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.b.ossi\Python\"/>
    </mc:Choice>
  </mc:AlternateContent>
  <xr:revisionPtr revIDLastSave="0" documentId="13_ncr:1_{9126C644-5815-4D9F-B1DD-4A093DCD03D1}" xr6:coauthVersionLast="46" xr6:coauthVersionMax="46" xr10:uidLastSave="{00000000-0000-0000-0000-000000000000}"/>
  <bookViews>
    <workbookView xWindow="-110" yWindow="-110" windowWidth="19420" windowHeight="10420" firstSheet="5" activeTab="5" xr2:uid="{A9FF4111-BD94-42BA-A0D6-FB7E4B801319}"/>
  </bookViews>
  <sheets>
    <sheet name="TSA List" sheetId="1" state="hidden" r:id="rId1"/>
    <sheet name="PVT" sheetId="5" state="hidden" r:id="rId2"/>
    <sheet name="Per Week" sheetId="2" state="hidden" r:id="rId3"/>
    <sheet name="Per Month" sheetId="3" state="hidden" r:id="rId4"/>
    <sheet name="Daily" sheetId="4" state="hidden" r:id="rId5"/>
    <sheet name="Month" sheetId="10" r:id="rId6"/>
  </sheets>
  <calcPr calcId="191029"/>
  <pivotCaches>
    <pivotCache cacheId="1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_4c9e5517-3151-4f5f-823d-c155fb5c4575" name="Table1" connection="Query - 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3" l="1"/>
  <c r="B20" i="3"/>
  <c r="B19" i="3"/>
  <c r="B26" i="3" s="1"/>
  <c r="D17" i="3"/>
  <c r="C17" i="3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367" i="4"/>
  <c r="C367" i="4"/>
  <c r="D367" i="4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93217E-28BF-4053-A261-24A10FE85B2B}" name="Query - Table1" description="Connection to the 'Table1' query in the workbook." type="100" refreshedVersion="7" minRefreshableVersion="5">
    <extLst>
      <ext xmlns:x15="http://schemas.microsoft.com/office/spreadsheetml/2010/11/main" uri="{DE250136-89BD-433C-8126-D09CA5730AF9}">
        <x15:connection id="d0ae3557-c34a-4994-8e89-5c5ca09d1cf6"/>
      </ext>
    </extLst>
  </connection>
  <connection id="2" xr16:uid="{5172F5A6-A1ED-4171-B0ED-9BACD6625EF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<sst xmlns="http://schemas.openxmlformats.org/spreadsheetml/2006/main" count="90" uniqueCount="38">
  <si>
    <t>Date</t>
  </si>
  <si>
    <t>2021 Traveler Throughput</t>
  </si>
  <si>
    <t>2020 Traveler Throughput</t>
  </si>
  <si>
    <t>2019 Traveler Throughput</t>
  </si>
  <si>
    <t>Month/Day</t>
  </si>
  <si>
    <t>Week</t>
  </si>
  <si>
    <t>Sorted Ascending</t>
  </si>
  <si>
    <t>Month</t>
  </si>
  <si>
    <t>Monday to Sunday</t>
  </si>
  <si>
    <t>TSA checkpoint travel numbers (current year(s) versus prior year/same weekday)</t>
  </si>
  <si>
    <t>2019</t>
  </si>
  <si>
    <t>2020</t>
  </si>
  <si>
    <t>2021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</si>
  <si>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</si>
  <si>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</si>
  <si>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</si>
  <si>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</si>
  <si>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</si>
  <si>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</si>
  <si>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</si>
  <si>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</si>
  <si>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</si>
  <si>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</si>
  <si>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</si>
  <si>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</si>
  <si>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Grand Total</t>
  </si>
  <si>
    <t>Sum of 2019</t>
  </si>
  <si>
    <t>Sum of 2020</t>
  </si>
  <si>
    <t>Sum of 2021</t>
  </si>
  <si>
    <t>Week PT</t>
  </si>
  <si>
    <t>Month PT</t>
  </si>
  <si>
    <t>TSA Checkpoint Travel Numbes by Month</t>
  </si>
  <si>
    <t>GAP</t>
  </si>
  <si>
    <t>Annual TSA Travel Numbers</t>
  </si>
  <si>
    <t>2021 Down From 2020</t>
  </si>
  <si>
    <t>2021 Down From 2019</t>
  </si>
  <si>
    <t>TSA Weekly TSA Checkpoint Traveler Numbers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</si>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</sst>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m/d;@"/>
    <numFmt numFmtId="165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rgb="FF1B1B1B"/>
      <name val="Roboto"/>
    </font>
    <font>
      <sz val="11"/>
      <color rgb="FF1B1B1B"/>
      <name val="Roboto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1B1B1B"/>
      <name val="Roboto"/>
    </font>
    <font>
      <sz val="11"/>
      <color rgb="FF1B1B1B"/>
      <name val="Calibri"/>
      <family val="2"/>
      <scheme val="minor"/>
    </font>
    <font>
      <b/>
      <sz val="11"/>
      <color rgb="FF0070C0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u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theme="5" tint="0.79998168889431442"/>
      </patternFill>
    </fill>
  </fills>
  <borders count="4">
    <border>
      <left/>
      <right/>
      <top/>
      <bottom/>
      <diagonal/>
    </border>
    <border>
      <left style="medium">
        <color rgb="FF565C65"/>
      </left>
      <right style="medium">
        <color rgb="FF565C65"/>
      </right>
      <top style="medium">
        <color rgb="FF565C65"/>
      </top>
      <bottom style="medium">
        <color rgb="FF565C6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5" tint="0.39997558519241921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9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5" fillId="0" borderId="0" xfId="0" applyNumberFormat="1" applyFont="1" applyAlignment="1">
      <alignment horizontal="center"/>
    </xf>
    <xf numFmtId="3" fontId="2" fillId="2" borderId="1" xfId="1" applyNumberFormat="1" applyFont="1" applyFill="1" applyBorder="1" applyAlignment="1">
      <alignment horizontal="center" vertical="center" wrapText="1"/>
    </xf>
    <xf numFmtId="164" fontId="6" fillId="0" borderId="0" xfId="0" applyNumberFormat="1" applyFont="1" applyFill="1" applyBorder="1" applyAlignment="1">
      <alignment horizontal="center" vertical="center" wrapText="1"/>
    </xf>
    <xf numFmtId="165" fontId="0" fillId="0" borderId="0" xfId="1" applyNumberFormat="1" applyFont="1"/>
    <xf numFmtId="0" fontId="4" fillId="4" borderId="0" xfId="0" applyFont="1" applyFill="1"/>
    <xf numFmtId="1" fontId="6" fillId="0" borderId="0" xfId="0" applyNumberFormat="1" applyFont="1" applyFill="1" applyBorder="1" applyAlignment="1">
      <alignment horizontal="center" vertical="center" wrapText="1"/>
    </xf>
    <xf numFmtId="165" fontId="4" fillId="4" borderId="0" xfId="1" applyNumberFormat="1" applyFont="1" applyFill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ill="1"/>
    <xf numFmtId="165" fontId="4" fillId="0" borderId="0" xfId="1" applyNumberFormat="1" applyFont="1" applyFill="1"/>
    <xf numFmtId="0" fontId="8" fillId="0" borderId="0" xfId="0" applyFont="1" applyAlignment="1">
      <alignment horizontal="center"/>
    </xf>
    <xf numFmtId="0" fontId="0" fillId="0" borderId="2" xfId="0" applyBorder="1"/>
    <xf numFmtId="0" fontId="0" fillId="0" borderId="2" xfId="0" applyFill="1" applyBorder="1"/>
    <xf numFmtId="164" fontId="6" fillId="0" borderId="2" xfId="0" applyNumberFormat="1" applyFont="1" applyFill="1" applyBorder="1" applyAlignment="1">
      <alignment horizontal="center" vertical="center" wrapText="1"/>
    </xf>
    <xf numFmtId="165" fontId="0" fillId="0" borderId="2" xfId="1" applyNumberFormat="1" applyFont="1" applyFill="1" applyBorder="1"/>
    <xf numFmtId="165" fontId="0" fillId="0" borderId="2" xfId="1" applyNumberFormat="1" applyFont="1" applyBorder="1"/>
    <xf numFmtId="9" fontId="0" fillId="0" borderId="0" xfId="2" applyFont="1"/>
    <xf numFmtId="0" fontId="9" fillId="5" borderId="0" xfId="0" applyFont="1" applyFill="1"/>
    <xf numFmtId="9" fontId="10" fillId="5" borderId="0" xfId="0" applyNumberFormat="1" applyFont="1" applyFill="1"/>
    <xf numFmtId="0" fontId="7" fillId="0" borderId="0" xfId="0" applyFont="1" applyAlignment="1">
      <alignment horizontal="center" vertical="center" wrapText="1"/>
    </xf>
    <xf numFmtId="0" fontId="8" fillId="6" borderId="3" xfId="0" applyFont="1" applyFill="1" applyBorder="1"/>
  </cellXfs>
  <cellStyles count="3">
    <cellStyle name="Comma" xfId="1" builtinId="3"/>
    <cellStyle name="Normal" xfId="0" builtinId="0"/>
    <cellStyle name="Percent" xfId="2" builtinId="5"/>
  </cellStyles>
  <dxfs count="9">
    <dxf>
      <numFmt numFmtId="165" formatCode="_(* #,##0_);_(* \(#,##0\);_(* &quot;-&quot;??_);_(@_)"/>
    </dxf>
    <dxf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B1B1B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B1B1B"/>
        <name val="Calibri"/>
        <family val="2"/>
        <scheme val="minor"/>
      </font>
      <numFmt numFmtId="164" formatCode="m/d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</dxf>
    <dxf>
      <numFmt numFmtId="165" formatCode="_(* #,##0_);_(* \(#,##0\);_(* &quot;-&quot;??_);_(@_)"/>
    </dxf>
    <dxf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33" Type="http://schemas.openxmlformats.org/officeDocument/2006/relationships/customXml" Target="../customXml/item2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1.xml"/><Relationship Id="rId32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styles" Target="style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'Per Week'!$A$1</c:f>
          <c:strCache>
            <c:ptCount val="1"/>
            <c:pt idx="0">
              <c:v>TSA Weekly TSA Checkpoint Traveler Numbers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'Per Week'!$G$5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>
                  <a:lumMod val="20000"/>
                  <a:lumOff val="8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'Per Week'!$G$5:$G$24</c:f>
              <c:numCache>
                <c:formatCode>_(* #,##0_);_(* \(#,##0\);_(* "-"??_);_(@_)</c:formatCode>
                <c:ptCount val="20"/>
                <c:pt idx="0" formatCode="General">
                  <c:v>2019</c:v>
                </c:pt>
                <c:pt idx="1">
                  <c:v>14075444</c:v>
                </c:pt>
                <c:pt idx="2">
                  <c:v>12768712</c:v>
                </c:pt>
                <c:pt idx="3">
                  <c:v>13535152</c:v>
                </c:pt>
                <c:pt idx="4">
                  <c:v>12616096</c:v>
                </c:pt>
                <c:pt idx="5">
                  <c:v>12814756</c:v>
                </c:pt>
                <c:pt idx="6">
                  <c:v>13579859</c:v>
                </c:pt>
                <c:pt idx="7">
                  <c:v>15326240</c:v>
                </c:pt>
                <c:pt idx="8">
                  <c:v>15256253</c:v>
                </c:pt>
                <c:pt idx="9">
                  <c:v>15791133</c:v>
                </c:pt>
                <c:pt idx="10">
                  <c:v>16587096</c:v>
                </c:pt>
                <c:pt idx="11">
                  <c:v>16809984</c:v>
                </c:pt>
                <c:pt idx="12">
                  <c:v>16601203</c:v>
                </c:pt>
                <c:pt idx="13">
                  <c:v>15948328</c:v>
                </c:pt>
                <c:pt idx="14">
                  <c:v>16304391</c:v>
                </c:pt>
                <c:pt idx="15">
                  <c:v>16518946</c:v>
                </c:pt>
                <c:pt idx="16">
                  <c:v>16471979</c:v>
                </c:pt>
                <c:pt idx="17">
                  <c:v>16291857</c:v>
                </c:pt>
                <c:pt idx="18">
                  <c:v>16504741</c:v>
                </c:pt>
                <c:pt idx="19">
                  <c:v>17353688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34-4FD1-85B6-FCE7C63FFC40}"/>
            </c:ext>
          </c:extLst>
        </c:ser>
        <c:ser>
          <c:idx val="2"/>
          <c:order val="1"/>
          <c:tx>
            <c:strRef>
              <c:f>'Per Week'!$H$5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20000"/>
                  <a:lumOff val="80000"/>
                </a:schemeClr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'Per Week'!$H$5:$H$24</c:f>
              <c:numCache>
                <c:formatCode>_(* #,##0_);_(* \(#,##0\);_(* "-"??_);_(@_)</c:formatCode>
                <c:ptCount val="20"/>
                <c:pt idx="0" formatCode="General">
                  <c:v>2020</c:v>
                </c:pt>
                <c:pt idx="1">
                  <c:v>14049323</c:v>
                </c:pt>
                <c:pt idx="2">
                  <c:v>14115798</c:v>
                </c:pt>
                <c:pt idx="3">
                  <c:v>13861439</c:v>
                </c:pt>
                <c:pt idx="4">
                  <c:v>13465200</c:v>
                </c:pt>
                <c:pt idx="5">
                  <c:v>13734187</c:v>
                </c:pt>
                <c:pt idx="6">
                  <c:v>15137220</c:v>
                </c:pt>
                <c:pt idx="7">
                  <c:v>15753276</c:v>
                </c:pt>
                <c:pt idx="8">
                  <c:v>15399164</c:v>
                </c:pt>
                <c:pt idx="9">
                  <c:v>14229928</c:v>
                </c:pt>
                <c:pt idx="10">
                  <c:v>12337517</c:v>
                </c:pt>
                <c:pt idx="11">
                  <c:v>6272527</c:v>
                </c:pt>
                <c:pt idx="12">
                  <c:v>1891728</c:v>
                </c:pt>
                <c:pt idx="13">
                  <c:v>988539</c:v>
                </c:pt>
                <c:pt idx="14">
                  <c:v>729112</c:v>
                </c:pt>
                <c:pt idx="15">
                  <c:v>669718</c:v>
                </c:pt>
                <c:pt idx="16">
                  <c:v>746103</c:v>
                </c:pt>
                <c:pt idx="17">
                  <c:v>939790</c:v>
                </c:pt>
                <c:pt idx="18">
                  <c:v>1180843</c:v>
                </c:pt>
                <c:pt idx="19">
                  <c:v>1476655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34-4FD1-85B6-FCE7C63FFC40}"/>
            </c:ext>
          </c:extLst>
        </c:ser>
        <c:ser>
          <c:idx val="3"/>
          <c:order val="2"/>
          <c:tx>
            <c:strRef>
              <c:f>'Per Week'!$I$5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lumMod val="20000"/>
                  <a:lumOff val="80000"/>
                </a:schemeClr>
              </a:solidFill>
              <a:ln w="9525">
                <a:solidFill>
                  <a:schemeClr val="accent2">
                    <a:alpha val="93000"/>
                  </a:schemeClr>
                </a:solidFill>
              </a:ln>
              <a:effectLst/>
            </c:spPr>
          </c:marker>
          <c:val>
            <c:numRef>
              <c:f>'Per Week'!$I$5:$I$24</c:f>
              <c:numCache>
                <c:formatCode>_(* #,##0_);_(* \(#,##0\);_(* "-"??_);_(@_)</c:formatCode>
                <c:ptCount val="20"/>
                <c:pt idx="0" formatCode="General">
                  <c:v>2021</c:v>
                </c:pt>
                <c:pt idx="1">
                  <c:v>6093733</c:v>
                </c:pt>
                <c:pt idx="2">
                  <c:v>5079396</c:v>
                </c:pt>
                <c:pt idx="3">
                  <c:v>4878763</c:v>
                </c:pt>
                <c:pt idx="4">
                  <c:v>4688428</c:v>
                </c:pt>
                <c:pt idx="5">
                  <c:v>4952621</c:v>
                </c:pt>
                <c:pt idx="6">
                  <c:v>6158677</c:v>
                </c:pt>
                <c:pt idx="7">
                  <c:v>6342911</c:v>
                </c:pt>
                <c:pt idx="8">
                  <c:v>6660493</c:v>
                </c:pt>
                <c:pt idx="9">
                  <c:v>7080784</c:v>
                </c:pt>
                <c:pt idx="10">
                  <c:v>8121975</c:v>
                </c:pt>
                <c:pt idx="11">
                  <c:v>9115957</c:v>
                </c:pt>
                <c:pt idx="12">
                  <c:v>9532931</c:v>
                </c:pt>
                <c:pt idx="13">
                  <c:v>9930077</c:v>
                </c:pt>
                <c:pt idx="14">
                  <c:v>9969925</c:v>
                </c:pt>
                <c:pt idx="15">
                  <c:v>9505672</c:v>
                </c:pt>
                <c:pt idx="16">
                  <c:v>9522191</c:v>
                </c:pt>
                <c:pt idx="17">
                  <c:v>9622924</c:v>
                </c:pt>
                <c:pt idx="18">
                  <c:v>10270649</c:v>
                </c:pt>
                <c:pt idx="19">
                  <c:v>11019027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34-4FD1-85B6-FCE7C63FF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999807"/>
        <c:axId val="1836000639"/>
      </c:lineChart>
      <c:catAx>
        <c:axId val="1835999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 Number in 2021</a:t>
                </a:r>
              </a:p>
            </c:rich>
          </c:tx>
          <c:layout>
            <c:manualLayout>
              <c:xMode val="edge"/>
              <c:yMode val="edge"/>
              <c:x val="0.45724074044496971"/>
              <c:y val="0.9338407355269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000639"/>
        <c:crosses val="autoZero"/>
        <c:auto val="1"/>
        <c:lblAlgn val="ctr"/>
        <c:lblOffset val="100"/>
        <c:noMultiLvlLbl val="0"/>
      </c:catAx>
      <c:valAx>
        <c:axId val="1836000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999807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'Per Month'!$A$1</c:f>
          <c:strCache>
            <c:ptCount val="1"/>
            <c:pt idx="0">
              <c:v>TSA Checkpoint Travel Numbes by Month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'Per Month'!$A$4:$A$7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'Per Month'!$B$4:$B$7</c:f>
              <c:numCache>
                <c:formatCode>_(* #,##0_);_(* \(#,##0\);_(* "-"??_);_(@_)</c:formatCode>
                <c:ptCount val="4"/>
                <c:pt idx="0">
                  <c:v>59405722</c:v>
                </c:pt>
                <c:pt idx="1">
                  <c:v>57345684</c:v>
                </c:pt>
                <c:pt idx="2">
                  <c:v>72530252</c:v>
                </c:pt>
                <c:pt idx="3">
                  <c:v>70518994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4D-4899-A46A-76489703360E}"/>
            </c:ext>
          </c:extLst>
        </c:ser>
        <c:ser>
          <c:idx val="1"/>
          <c:order val="1"/>
          <c:tx>
            <c:v>2020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'Per Month'!$A$4:$A$7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'Per Month'!$C$4:$C$7</c:f>
              <c:numCache>
                <c:formatCode>_(* #,##0_);_(* \(#,##0\);_(* "-"??_);_(@_)</c:formatCode>
                <c:ptCount val="4"/>
                <c:pt idx="0">
                  <c:v>61930286</c:v>
                </c:pt>
                <c:pt idx="1">
                  <c:v>60428859</c:v>
                </c:pt>
                <c:pt idx="2">
                  <c:v>32995003</c:v>
                </c:pt>
                <c:pt idx="3">
                  <c:v>3322548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4D-4899-A46A-76489703360E}"/>
            </c:ext>
          </c:extLst>
        </c:ser>
        <c:ser>
          <c:idx val="2"/>
          <c:order val="2"/>
          <c:tx>
            <c:v>2021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'Per Month'!$A$4:$A$7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'Per Month'!$D$4:$D$7</c:f>
              <c:numCache>
                <c:formatCode>_(* #,##0_);_(* \(#,##0\);_(* "-"??_);_(@_)</c:formatCode>
                <c:ptCount val="4"/>
                <c:pt idx="0">
                  <c:v>23598230</c:v>
                </c:pt>
                <c:pt idx="1">
                  <c:v>24446345</c:v>
                </c:pt>
                <c:pt idx="2">
                  <c:v>38050060</c:v>
                </c:pt>
                <c:pt idx="3">
                  <c:v>41826159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4D-4899-A46A-764897033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086015"/>
        <c:axId val="1081088511"/>
      </c:lineChart>
      <c:catAx>
        <c:axId val="108108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088511"/>
        <c:crosses val="autoZero"/>
        <c:auto val="1"/>
        <c:lblAlgn val="ctr"/>
        <c:lblOffset val="100"/>
        <c:noMultiLvlLbl val="0"/>
      </c:catAx>
      <c:valAx>
        <c:axId val="1081088511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086015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'Per Month'!$A$22</c:f>
          <c:strCache>
            <c:ptCount val="1"/>
            <c:pt idx="0">
              <c:v>Annual TSA Travel Numbers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2019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0545541-754F-4358-A413-59A32147CD45}" type="SERIESNAME">
                      <a:rPr lang="en-US"/>
                      <a:pPr/>
                      <a:t>[SERIES NAME]</a:t>
                    </a:fld>
                    <a:r>
                      <a:rPr lang="en-US" baseline="0"/>
                      <a:t>, </a:t>
                    </a:r>
                    <a:fld id="{8EE0D8F2-EED6-47F3-BE18-8B71B6AD69A2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M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0A2A-489A-A722-539A7EE85A09}"/>
                </c:ext>
              </c:extLst>
            </c:dLbl>
            <c:numFmt formatCode="#,##0_);[Red]\(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'Per Month'!$C$19</c:f>
              <c:numCache>
                <c:formatCode>General</c:formatCode>
                <c:ptCount val="1"/>
              </c:numCache>
            </c:numRef>
          </c:cat>
          <c:val>
            <c:numRef>
              <c:f>'Per Month'!$B$16</c:f>
              <c:numCache>
                <c:formatCode>_(* #,##0_);_(* \(#,##0\);_(* "-"??_);_(@_)</c:formatCode>
                <c:ptCount val="1"/>
                <c:pt idx="0">
                  <c:v>842907848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F9-491A-8F57-0BA5F2063718}"/>
            </c:ext>
          </c:extLst>
        </c:ser>
        <c:ser>
          <c:idx val="1"/>
          <c:order val="1"/>
          <c:tx>
            <c:v>2020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D6015D6-1B82-4D1B-ACCE-FA0092E9E54E}" type="SERIESNAME">
                      <a:rPr lang="en-US"/>
                      <a:pPr/>
                      <a:t>[SERIES NAME]</a:t>
                    </a:fld>
                    <a:r>
                      <a:rPr lang="en-US" baseline="0"/>
                      <a:t>, </a:t>
                    </a:r>
                    <a:fld id="{F41DDCC0-2EE5-4164-A96E-C55240FE88A4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M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A2A-489A-A722-539A7EE85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'Per Month'!$C$19</c:f>
              <c:numCache>
                <c:formatCode>General</c:formatCode>
                <c:ptCount val="1"/>
              </c:numCache>
            </c:numRef>
          </c:cat>
          <c:val>
            <c:numRef>
              <c:f>'Per Month'!$C$16</c:f>
              <c:numCache>
                <c:formatCode>_(* #,##0_);_(* \(#,##0\);_(* "-"??_);_(@_)</c:formatCode>
                <c:ptCount val="1"/>
                <c:pt idx="0">
                  <c:v>321866055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F9-491A-8F57-0BA5F2063718}"/>
            </c:ext>
          </c:extLst>
        </c:ser>
        <c:ser>
          <c:idx val="2"/>
          <c:order val="2"/>
          <c:tx>
            <c:v>2021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0B952FB-B98C-46EE-978A-E4D6DF216759}" type="SERIESNAME">
                      <a:rPr lang="en-US"/>
                      <a:pPr/>
                      <a:t>[SERIES NAME]</a:t>
                    </a:fld>
                    <a:r>
                      <a:rPr lang="en-US" baseline="0"/>
                      <a:t>, </a:t>
                    </a:r>
                    <a:fld id="{16049CEF-9BB0-417C-B691-FC9AB17C01DC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M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A2A-489A-A722-539A7EE85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'Per Month'!$C$19</c:f>
              <c:numCache>
                <c:formatCode>General</c:formatCode>
                <c:ptCount val="1"/>
              </c:numCache>
            </c:numRef>
          </c:cat>
          <c:val>
            <c:numRef>
              <c:f>'Per Month'!$D$16</c:f>
              <c:numCache>
                <c:formatCode>_(* #,##0_);_(* \(#,##0\);_(* "-"??_);_(@_)</c:formatCode>
                <c:ptCount val="1"/>
                <c:pt idx="0">
                  <c:v>152396536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F9-491A-8F57-0BA5F206371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36000223"/>
        <c:axId val="1835998975"/>
      </c:barChart>
      <c:catAx>
        <c:axId val="183600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998975"/>
        <c:crosses val="autoZero"/>
        <c:auto val="1"/>
        <c:lblAlgn val="ctr"/>
        <c:lblOffset val="100"/>
        <c:noMultiLvlLbl val="0"/>
      </c:catAx>
      <c:valAx>
        <c:axId val="1835998975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000223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TSA Checkpoint Travel Numbers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Daily!$B$1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Daily!$A$2:$A$137</c:f>
              <c:numCache>
                <c:formatCode>m/d;@</c:formatCode>
                <c:ptCount val="136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</c:numCache>
            </c:numRef>
          </c:cat>
          <c:val>
            <c:numRef>
              <c:f>Daily!$B$2:$B$137</c:f>
              <c:numCache>
                <c:formatCode>_(* #,##0_);_(* \(#,##0\);_(* "-"??_);_(@_)</c:formatCode>
                <c:ptCount val="136"/>
                <c:pt idx="0">
                  <c:v>2126398</c:v>
                </c:pt>
                <c:pt idx="1">
                  <c:v>2345103</c:v>
                </c:pt>
                <c:pt idx="2">
                  <c:v>2202111</c:v>
                </c:pt>
                <c:pt idx="3">
                  <c:v>2150571</c:v>
                </c:pt>
                <c:pt idx="4">
                  <c:v>1975947</c:v>
                </c:pt>
                <c:pt idx="5">
                  <c:v>2229391</c:v>
                </c:pt>
                <c:pt idx="6">
                  <c:v>2044043</c:v>
                </c:pt>
                <c:pt idx="7">
                  <c:v>1733739</c:v>
                </c:pt>
                <c:pt idx="8">
                  <c:v>1739642</c:v>
                </c:pt>
                <c:pt idx="9">
                  <c:v>1955200</c:v>
                </c:pt>
                <c:pt idx="10">
                  <c:v>1959788</c:v>
                </c:pt>
                <c:pt idx="11">
                  <c:v>1604862</c:v>
                </c:pt>
                <c:pt idx="12">
                  <c:v>1970450</c:v>
                </c:pt>
                <c:pt idx="13">
                  <c:v>1886642</c:v>
                </c:pt>
                <c:pt idx="14">
                  <c:v>1605758</c:v>
                </c:pt>
                <c:pt idx="15">
                  <c:v>1786012</c:v>
                </c:pt>
                <c:pt idx="16">
                  <c:v>2139242</c:v>
                </c:pt>
                <c:pt idx="17">
                  <c:v>2271398</c:v>
                </c:pt>
                <c:pt idx="18">
                  <c:v>1600698</c:v>
                </c:pt>
                <c:pt idx="19">
                  <c:v>1776235</c:v>
                </c:pt>
                <c:pt idx="20">
                  <c:v>2179066</c:v>
                </c:pt>
                <c:pt idx="21">
                  <c:v>1804629</c:v>
                </c:pt>
                <c:pt idx="22">
                  <c:v>1763884</c:v>
                </c:pt>
                <c:pt idx="23">
                  <c:v>1991328</c:v>
                </c:pt>
                <c:pt idx="24">
                  <c:v>2052814</c:v>
                </c:pt>
                <c:pt idx="25">
                  <c:v>1571077</c:v>
                </c:pt>
                <c:pt idx="26">
                  <c:v>2010374</c:v>
                </c:pt>
                <c:pt idx="27">
                  <c:v>1862420</c:v>
                </c:pt>
                <c:pt idx="28">
                  <c:v>1534386</c:v>
                </c:pt>
                <c:pt idx="29">
                  <c:v>1593697</c:v>
                </c:pt>
                <c:pt idx="30">
                  <c:v>1938817</c:v>
                </c:pt>
                <c:pt idx="31">
                  <c:v>2078169</c:v>
                </c:pt>
                <c:pt idx="32">
                  <c:v>1591591</c:v>
                </c:pt>
                <c:pt idx="33">
                  <c:v>1792677</c:v>
                </c:pt>
                <c:pt idx="34">
                  <c:v>2001482</c:v>
                </c:pt>
                <c:pt idx="35">
                  <c:v>1655868</c:v>
                </c:pt>
                <c:pt idx="36">
                  <c:v>1756152</c:v>
                </c:pt>
                <c:pt idx="37">
                  <c:v>2064640</c:v>
                </c:pt>
                <c:pt idx="38">
                  <c:v>2134744</c:v>
                </c:pt>
                <c:pt idx="39">
                  <c:v>1648328</c:v>
                </c:pt>
                <c:pt idx="40">
                  <c:v>2105696</c:v>
                </c:pt>
                <c:pt idx="41">
                  <c:v>2055827</c:v>
                </c:pt>
                <c:pt idx="42">
                  <c:v>1620239</c:v>
                </c:pt>
                <c:pt idx="43">
                  <c:v>1950385</c:v>
                </c:pt>
                <c:pt idx="44">
                  <c:v>2227730</c:v>
                </c:pt>
                <c:pt idx="45">
                  <c:v>1922613</c:v>
                </c:pt>
                <c:pt idx="46">
                  <c:v>2147045</c:v>
                </c:pt>
                <c:pt idx="47">
                  <c:v>2476445</c:v>
                </c:pt>
                <c:pt idx="48">
                  <c:v>2177690</c:v>
                </c:pt>
                <c:pt idx="49">
                  <c:v>2022861</c:v>
                </c:pt>
                <c:pt idx="50">
                  <c:v>2351856</c:v>
                </c:pt>
                <c:pt idx="51">
                  <c:v>2415570</c:v>
                </c:pt>
                <c:pt idx="52">
                  <c:v>2331841</c:v>
                </c:pt>
                <c:pt idx="53">
                  <c:v>2274217</c:v>
                </c:pt>
                <c:pt idx="54">
                  <c:v>2197938</c:v>
                </c:pt>
                <c:pt idx="55">
                  <c:v>2160322</c:v>
                </c:pt>
                <c:pt idx="56">
                  <c:v>1861286</c:v>
                </c:pt>
                <c:pt idx="57">
                  <c:v>2015079</c:v>
                </c:pt>
                <c:pt idx="58">
                  <c:v>2307393</c:v>
                </c:pt>
                <c:pt idx="59">
                  <c:v>2257920</c:v>
                </c:pt>
                <c:pt idx="60">
                  <c:v>1979558</c:v>
                </c:pt>
                <c:pt idx="61">
                  <c:v>2143619</c:v>
                </c:pt>
                <c:pt idx="62">
                  <c:v>2402692</c:v>
                </c:pt>
                <c:pt idx="63">
                  <c:v>2543689</c:v>
                </c:pt>
                <c:pt idx="64">
                  <c:v>2156262</c:v>
                </c:pt>
                <c:pt idx="65">
                  <c:v>2485430</c:v>
                </c:pt>
                <c:pt idx="66">
                  <c:v>2378673</c:v>
                </c:pt>
                <c:pt idx="67">
                  <c:v>2122898</c:v>
                </c:pt>
                <c:pt idx="68">
                  <c:v>2187298</c:v>
                </c:pt>
                <c:pt idx="69">
                  <c:v>2503924</c:v>
                </c:pt>
                <c:pt idx="70">
                  <c:v>2634215</c:v>
                </c:pt>
                <c:pt idx="71">
                  <c:v>2274658</c:v>
                </c:pt>
                <c:pt idx="72">
                  <c:v>2545742</c:v>
                </c:pt>
                <c:pt idx="73">
                  <c:v>2465709</c:v>
                </c:pt>
                <c:pt idx="74">
                  <c:v>2177929</c:v>
                </c:pt>
                <c:pt idx="75">
                  <c:v>2320885</c:v>
                </c:pt>
                <c:pt idx="76">
                  <c:v>2513231</c:v>
                </c:pt>
                <c:pt idx="77">
                  <c:v>2559307</c:v>
                </c:pt>
                <c:pt idx="78">
                  <c:v>2227181</c:v>
                </c:pt>
                <c:pt idx="79">
                  <c:v>2542643</c:v>
                </c:pt>
                <c:pt idx="80">
                  <c:v>2434370</c:v>
                </c:pt>
                <c:pt idx="81">
                  <c:v>2151913</c:v>
                </c:pt>
                <c:pt idx="82">
                  <c:v>2273811</c:v>
                </c:pt>
                <c:pt idx="83">
                  <c:v>2487162</c:v>
                </c:pt>
                <c:pt idx="84">
                  <c:v>2538384</c:v>
                </c:pt>
                <c:pt idx="85">
                  <c:v>2172920</c:v>
                </c:pt>
                <c:pt idx="86">
                  <c:v>2510294</c:v>
                </c:pt>
                <c:pt idx="87">
                  <c:v>2360053</c:v>
                </c:pt>
                <c:pt idx="88">
                  <c:v>2026256</c:v>
                </c:pt>
                <c:pt idx="89">
                  <c:v>2151626</c:v>
                </c:pt>
                <c:pt idx="90">
                  <c:v>2411500</c:v>
                </c:pt>
                <c:pt idx="91">
                  <c:v>2476884</c:v>
                </c:pt>
                <c:pt idx="92">
                  <c:v>2011715</c:v>
                </c:pt>
                <c:pt idx="93">
                  <c:v>2462929</c:v>
                </c:pt>
                <c:pt idx="94">
                  <c:v>2384091</c:v>
                </c:pt>
                <c:pt idx="95">
                  <c:v>2091056</c:v>
                </c:pt>
                <c:pt idx="96">
                  <c:v>2229276</c:v>
                </c:pt>
                <c:pt idx="97">
                  <c:v>2487398</c:v>
                </c:pt>
                <c:pt idx="98">
                  <c:v>2590499</c:v>
                </c:pt>
                <c:pt idx="99">
                  <c:v>2059142</c:v>
                </c:pt>
                <c:pt idx="100">
                  <c:v>2446801</c:v>
                </c:pt>
                <c:pt idx="101">
                  <c:v>2484580</c:v>
                </c:pt>
                <c:pt idx="102">
                  <c:v>2208688</c:v>
                </c:pt>
                <c:pt idx="103">
                  <c:v>2317381</c:v>
                </c:pt>
                <c:pt idx="104">
                  <c:v>2616158</c:v>
                </c:pt>
                <c:pt idx="105">
                  <c:v>2457133</c:v>
                </c:pt>
                <c:pt idx="106">
                  <c:v>1988205</c:v>
                </c:pt>
                <c:pt idx="107">
                  <c:v>2356802</c:v>
                </c:pt>
                <c:pt idx="108">
                  <c:v>2594171</c:v>
                </c:pt>
                <c:pt idx="109">
                  <c:v>2227475</c:v>
                </c:pt>
                <c:pt idx="110">
                  <c:v>2254209</c:v>
                </c:pt>
                <c:pt idx="111">
                  <c:v>2526961</c:v>
                </c:pt>
                <c:pt idx="112">
                  <c:v>2521897</c:v>
                </c:pt>
                <c:pt idx="113">
                  <c:v>1990464</c:v>
                </c:pt>
                <c:pt idx="114">
                  <c:v>2506809</c:v>
                </c:pt>
                <c:pt idx="115">
                  <c:v>2412770</c:v>
                </c:pt>
                <c:pt idx="116">
                  <c:v>2102068</c:v>
                </c:pt>
                <c:pt idx="117">
                  <c:v>2256442</c:v>
                </c:pt>
                <c:pt idx="118">
                  <c:v>2499461</c:v>
                </c:pt>
                <c:pt idx="119">
                  <c:v>2546029</c:v>
                </c:pt>
                <c:pt idx="120">
                  <c:v>1968278</c:v>
                </c:pt>
                <c:pt idx="121">
                  <c:v>2512598</c:v>
                </c:pt>
                <c:pt idx="122">
                  <c:v>2470969</c:v>
                </c:pt>
                <c:pt idx="123">
                  <c:v>2106597</c:v>
                </c:pt>
                <c:pt idx="124">
                  <c:v>2270662</c:v>
                </c:pt>
                <c:pt idx="125">
                  <c:v>2555342</c:v>
                </c:pt>
                <c:pt idx="126">
                  <c:v>2602631</c:v>
                </c:pt>
                <c:pt idx="127">
                  <c:v>1985942</c:v>
                </c:pt>
                <c:pt idx="128">
                  <c:v>2419114</c:v>
                </c:pt>
                <c:pt idx="129">
                  <c:v>2512315</c:v>
                </c:pt>
                <c:pt idx="130">
                  <c:v>2191387</c:v>
                </c:pt>
                <c:pt idx="131">
                  <c:v>2343675</c:v>
                </c:pt>
                <c:pt idx="132">
                  <c:v>2611324</c:v>
                </c:pt>
                <c:pt idx="133">
                  <c:v>2611324</c:v>
                </c:pt>
                <c:pt idx="134">
                  <c:v>2664549</c:v>
                </c:pt>
                <c:pt idx="135">
                  <c:v>2091116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BD-419E-AA89-A6C90A0B78A2}"/>
            </c:ext>
          </c:extLst>
        </c:ser>
        <c:ser>
          <c:idx val="1"/>
          <c:order val="1"/>
          <c:tx>
            <c:strRef>
              <c:f>Daily!$C$1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Daily!$A$2:$A$137</c:f>
              <c:numCache>
                <c:formatCode>m/d;@</c:formatCode>
                <c:ptCount val="136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</c:numCache>
            </c:numRef>
          </c:cat>
          <c:val>
            <c:numRef>
              <c:f>Daily!$C$2:$C$137</c:f>
              <c:numCache>
                <c:formatCode>_(* #,##0_);_(* \(#,##0\);_(* "-"??_);_(@_)</c:formatCode>
                <c:ptCount val="136"/>
                <c:pt idx="0">
                  <c:v>2311732</c:v>
                </c:pt>
                <c:pt idx="1">
                  <c:v>2178656</c:v>
                </c:pt>
                <c:pt idx="2">
                  <c:v>2422272</c:v>
                </c:pt>
                <c:pt idx="3">
                  <c:v>2210542</c:v>
                </c:pt>
                <c:pt idx="4">
                  <c:v>1806480</c:v>
                </c:pt>
                <c:pt idx="5">
                  <c:v>1815040</c:v>
                </c:pt>
                <c:pt idx="6">
                  <c:v>2034472</c:v>
                </c:pt>
                <c:pt idx="7">
                  <c:v>2072543</c:v>
                </c:pt>
                <c:pt idx="8">
                  <c:v>1687974</c:v>
                </c:pt>
                <c:pt idx="9">
                  <c:v>2183734</c:v>
                </c:pt>
                <c:pt idx="10">
                  <c:v>1992453</c:v>
                </c:pt>
                <c:pt idx="11">
                  <c:v>1691205</c:v>
                </c:pt>
                <c:pt idx="12">
                  <c:v>1876782</c:v>
                </c:pt>
                <c:pt idx="13">
                  <c:v>2242656</c:v>
                </c:pt>
                <c:pt idx="14">
                  <c:v>2347075</c:v>
                </c:pt>
                <c:pt idx="15">
                  <c:v>1781893</c:v>
                </c:pt>
                <c:pt idx="16">
                  <c:v>2000260</c:v>
                </c:pt>
                <c:pt idx="17">
                  <c:v>2298616</c:v>
                </c:pt>
                <c:pt idx="18">
                  <c:v>1870459</c:v>
                </c:pt>
                <c:pt idx="19">
                  <c:v>1801444</c:v>
                </c:pt>
                <c:pt idx="20">
                  <c:v>2100401</c:v>
                </c:pt>
                <c:pt idx="21">
                  <c:v>2145063</c:v>
                </c:pt>
                <c:pt idx="22">
                  <c:v>1645196</c:v>
                </c:pt>
                <c:pt idx="23">
                  <c:v>2136584</c:v>
                </c:pt>
                <c:pt idx="24">
                  <c:v>2004609</c:v>
                </c:pt>
                <c:pt idx="25">
                  <c:v>1643435</c:v>
                </c:pt>
                <c:pt idx="26">
                  <c:v>1777171</c:v>
                </c:pt>
                <c:pt idx="27">
                  <c:v>2085468</c:v>
                </c:pt>
                <c:pt idx="28">
                  <c:v>2159047</c:v>
                </c:pt>
                <c:pt idx="29">
                  <c:v>1658886</c:v>
                </c:pt>
                <c:pt idx="30">
                  <c:v>1948138</c:v>
                </c:pt>
                <c:pt idx="31">
                  <c:v>2054725</c:v>
                </c:pt>
                <c:pt idx="32">
                  <c:v>1677798</c:v>
                </c:pt>
                <c:pt idx="33">
                  <c:v>1843877</c:v>
                </c:pt>
                <c:pt idx="34">
                  <c:v>2167857</c:v>
                </c:pt>
                <c:pt idx="35">
                  <c:v>2271551</c:v>
                </c:pt>
                <c:pt idx="36">
                  <c:v>1770241</c:v>
                </c:pt>
                <c:pt idx="37">
                  <c:v>2224826</c:v>
                </c:pt>
                <c:pt idx="38">
                  <c:v>2164951</c:v>
                </c:pt>
                <c:pt idx="39">
                  <c:v>1814047</c:v>
                </c:pt>
                <c:pt idx="40">
                  <c:v>2038375</c:v>
                </c:pt>
                <c:pt idx="41">
                  <c:v>2415185</c:v>
                </c:pt>
                <c:pt idx="42">
                  <c:v>2507588</c:v>
                </c:pt>
                <c:pt idx="43">
                  <c:v>1972248</c:v>
                </c:pt>
                <c:pt idx="44">
                  <c:v>2198657</c:v>
                </c:pt>
                <c:pt idx="45">
                  <c:v>2494922</c:v>
                </c:pt>
                <c:pt idx="46">
                  <c:v>2190300</c:v>
                </c:pt>
                <c:pt idx="47">
                  <c:v>2129862</c:v>
                </c:pt>
                <c:pt idx="48">
                  <c:v>2358511</c:v>
                </c:pt>
                <c:pt idx="49">
                  <c:v>2429489</c:v>
                </c:pt>
                <c:pt idx="50">
                  <c:v>1951535</c:v>
                </c:pt>
                <c:pt idx="51">
                  <c:v>2380359</c:v>
                </c:pt>
                <c:pt idx="52">
                  <c:v>2267382</c:v>
                </c:pt>
                <c:pt idx="53">
                  <c:v>1919803</c:v>
                </c:pt>
                <c:pt idx="54">
                  <c:v>2075554</c:v>
                </c:pt>
                <c:pt idx="55">
                  <c:v>2364727</c:v>
                </c:pt>
                <c:pt idx="56">
                  <c:v>2441643</c:v>
                </c:pt>
                <c:pt idx="57">
                  <c:v>1949696</c:v>
                </c:pt>
                <c:pt idx="58">
                  <c:v>2353150</c:v>
                </c:pt>
                <c:pt idx="59">
                  <c:v>2089641</c:v>
                </c:pt>
                <c:pt idx="60">
                  <c:v>1736393</c:v>
                </c:pt>
                <c:pt idx="61">
                  <c:v>1877401</c:v>
                </c:pt>
                <c:pt idx="62">
                  <c:v>2130015</c:v>
                </c:pt>
                <c:pt idx="63">
                  <c:v>2198517</c:v>
                </c:pt>
                <c:pt idx="64">
                  <c:v>1844811</c:v>
                </c:pt>
                <c:pt idx="65">
                  <c:v>2119867</c:v>
                </c:pt>
                <c:pt idx="66">
                  <c:v>1909363</c:v>
                </c:pt>
                <c:pt idx="67">
                  <c:v>1617220</c:v>
                </c:pt>
                <c:pt idx="68">
                  <c:v>1702686</c:v>
                </c:pt>
                <c:pt idx="69">
                  <c:v>1788456</c:v>
                </c:pt>
                <c:pt idx="70">
                  <c:v>1714372</c:v>
                </c:pt>
                <c:pt idx="71">
                  <c:v>1485553</c:v>
                </c:pt>
                <c:pt idx="72">
                  <c:v>1519192</c:v>
                </c:pt>
                <c:pt idx="73">
                  <c:v>1257823</c:v>
                </c:pt>
                <c:pt idx="74">
                  <c:v>953699</c:v>
                </c:pt>
                <c:pt idx="75">
                  <c:v>779631</c:v>
                </c:pt>
                <c:pt idx="76">
                  <c:v>620883</c:v>
                </c:pt>
                <c:pt idx="77">
                  <c:v>593167</c:v>
                </c:pt>
                <c:pt idx="78">
                  <c:v>548132</c:v>
                </c:pt>
                <c:pt idx="79">
                  <c:v>454516</c:v>
                </c:pt>
                <c:pt idx="80">
                  <c:v>331431</c:v>
                </c:pt>
                <c:pt idx="81">
                  <c:v>279018</c:v>
                </c:pt>
                <c:pt idx="82">
                  <c:v>239234</c:v>
                </c:pt>
                <c:pt idx="83">
                  <c:v>203858</c:v>
                </c:pt>
                <c:pt idx="84">
                  <c:v>199644</c:v>
                </c:pt>
                <c:pt idx="85">
                  <c:v>184027</c:v>
                </c:pt>
                <c:pt idx="86">
                  <c:v>180002</c:v>
                </c:pt>
                <c:pt idx="87">
                  <c:v>154080</c:v>
                </c:pt>
                <c:pt idx="88">
                  <c:v>146348</c:v>
                </c:pt>
                <c:pt idx="89">
                  <c:v>136023</c:v>
                </c:pt>
                <c:pt idx="90">
                  <c:v>124021</c:v>
                </c:pt>
                <c:pt idx="91">
                  <c:v>129763</c:v>
                </c:pt>
                <c:pt idx="92">
                  <c:v>118302</c:v>
                </c:pt>
                <c:pt idx="93">
                  <c:v>122029</c:v>
                </c:pt>
                <c:pt idx="94">
                  <c:v>108310</c:v>
                </c:pt>
                <c:pt idx="95">
                  <c:v>97130</c:v>
                </c:pt>
                <c:pt idx="96">
                  <c:v>94931</c:v>
                </c:pt>
                <c:pt idx="97">
                  <c:v>104090</c:v>
                </c:pt>
                <c:pt idx="98">
                  <c:v>108977</c:v>
                </c:pt>
                <c:pt idx="99">
                  <c:v>93645</c:v>
                </c:pt>
                <c:pt idx="100">
                  <c:v>90510</c:v>
                </c:pt>
                <c:pt idx="101">
                  <c:v>102184</c:v>
                </c:pt>
                <c:pt idx="102">
                  <c:v>87534</c:v>
                </c:pt>
                <c:pt idx="103">
                  <c:v>90784</c:v>
                </c:pt>
                <c:pt idx="104">
                  <c:v>95085</c:v>
                </c:pt>
                <c:pt idx="105">
                  <c:v>106385</c:v>
                </c:pt>
                <c:pt idx="106">
                  <c:v>97236</c:v>
                </c:pt>
                <c:pt idx="107">
                  <c:v>105382</c:v>
                </c:pt>
                <c:pt idx="108">
                  <c:v>99344</c:v>
                </c:pt>
                <c:pt idx="109">
                  <c:v>92859</c:v>
                </c:pt>
                <c:pt idx="110">
                  <c:v>98968</c:v>
                </c:pt>
                <c:pt idx="111">
                  <c:v>111627</c:v>
                </c:pt>
                <c:pt idx="112">
                  <c:v>123464</c:v>
                </c:pt>
                <c:pt idx="113">
                  <c:v>114459</c:v>
                </c:pt>
                <c:pt idx="114">
                  <c:v>128875</c:v>
                </c:pt>
                <c:pt idx="115">
                  <c:v>119854</c:v>
                </c:pt>
                <c:pt idx="116">
                  <c:v>110913</c:v>
                </c:pt>
                <c:pt idx="117">
                  <c:v>119629</c:v>
                </c:pt>
                <c:pt idx="118">
                  <c:v>154695</c:v>
                </c:pt>
                <c:pt idx="119">
                  <c:v>171563</c:v>
                </c:pt>
                <c:pt idx="120">
                  <c:v>134261</c:v>
                </c:pt>
                <c:pt idx="121">
                  <c:v>170254</c:v>
                </c:pt>
                <c:pt idx="122">
                  <c:v>163692</c:v>
                </c:pt>
                <c:pt idx="123">
                  <c:v>130601</c:v>
                </c:pt>
                <c:pt idx="124">
                  <c:v>140409</c:v>
                </c:pt>
                <c:pt idx="125">
                  <c:v>190863</c:v>
                </c:pt>
                <c:pt idx="126">
                  <c:v>215444</c:v>
                </c:pt>
                <c:pt idx="127">
                  <c:v>169580</c:v>
                </c:pt>
                <c:pt idx="128">
                  <c:v>200815</c:v>
                </c:pt>
                <c:pt idx="129">
                  <c:v>215645</c:v>
                </c:pt>
                <c:pt idx="130">
                  <c:v>163205</c:v>
                </c:pt>
                <c:pt idx="131">
                  <c:v>176667</c:v>
                </c:pt>
                <c:pt idx="132">
                  <c:v>234928</c:v>
                </c:pt>
                <c:pt idx="133">
                  <c:v>234928</c:v>
                </c:pt>
                <c:pt idx="134">
                  <c:v>250467</c:v>
                </c:pt>
                <c:pt idx="135">
                  <c:v>193340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BD-419E-AA89-A6C90A0B78A2}"/>
            </c:ext>
          </c:extLst>
        </c:ser>
        <c:ser>
          <c:idx val="2"/>
          <c:order val="2"/>
          <c:tx>
            <c:strRef>
              <c:f>Daily!$D$1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Daily!$A$2:$A$137</c:f>
              <c:numCache>
                <c:formatCode>m/d;@</c:formatCode>
                <c:ptCount val="136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</c:numCache>
            </c:numRef>
          </c:cat>
          <c:val>
            <c:numRef>
              <c:f>Daily!$D$2:$D$137</c:f>
              <c:numCache>
                <c:formatCode>_(* #,##0_);_(* \(#,##0\);_(* "-"??_);_(@_)</c:formatCode>
                <c:ptCount val="136"/>
                <c:pt idx="0">
                  <c:v>805990</c:v>
                </c:pt>
                <c:pt idx="1">
                  <c:v>1192881</c:v>
                </c:pt>
                <c:pt idx="2">
                  <c:v>1327289</c:v>
                </c:pt>
                <c:pt idx="3">
                  <c:v>1080346</c:v>
                </c:pt>
                <c:pt idx="4">
                  <c:v>766594</c:v>
                </c:pt>
                <c:pt idx="5">
                  <c:v>665855</c:v>
                </c:pt>
                <c:pt idx="6">
                  <c:v>771734</c:v>
                </c:pt>
                <c:pt idx="7">
                  <c:v>772471</c:v>
                </c:pt>
                <c:pt idx="8">
                  <c:v>709444</c:v>
                </c:pt>
                <c:pt idx="9">
                  <c:v>886536</c:v>
                </c:pt>
                <c:pt idx="10">
                  <c:v>708177</c:v>
                </c:pt>
                <c:pt idx="11">
                  <c:v>520117</c:v>
                </c:pt>
                <c:pt idx="12">
                  <c:v>567401</c:v>
                </c:pt>
                <c:pt idx="13">
                  <c:v>803688</c:v>
                </c:pt>
                <c:pt idx="14">
                  <c:v>903039</c:v>
                </c:pt>
                <c:pt idx="15">
                  <c:v>690438</c:v>
                </c:pt>
                <c:pt idx="16">
                  <c:v>810654</c:v>
                </c:pt>
                <c:pt idx="17">
                  <c:v>878048</c:v>
                </c:pt>
                <c:pt idx="18">
                  <c:v>560190</c:v>
                </c:pt>
                <c:pt idx="19">
                  <c:v>542338</c:v>
                </c:pt>
                <c:pt idx="20">
                  <c:v>728978</c:v>
                </c:pt>
                <c:pt idx="21">
                  <c:v>755028</c:v>
                </c:pt>
                <c:pt idx="22">
                  <c:v>603527</c:v>
                </c:pt>
                <c:pt idx="23">
                  <c:v>838116</c:v>
                </c:pt>
                <c:pt idx="24">
                  <c:v>701709</c:v>
                </c:pt>
                <c:pt idx="25">
                  <c:v>468933</c:v>
                </c:pt>
                <c:pt idx="26">
                  <c:v>536935</c:v>
                </c:pt>
                <c:pt idx="27">
                  <c:v>750558</c:v>
                </c:pt>
                <c:pt idx="28">
                  <c:v>774688</c:v>
                </c:pt>
                <c:pt idx="29">
                  <c:v>617489</c:v>
                </c:pt>
                <c:pt idx="30">
                  <c:v>859039</c:v>
                </c:pt>
                <c:pt idx="31">
                  <c:v>628989</c:v>
                </c:pt>
                <c:pt idx="32">
                  <c:v>493338</c:v>
                </c:pt>
                <c:pt idx="33">
                  <c:v>618615</c:v>
                </c:pt>
                <c:pt idx="34">
                  <c:v>778065</c:v>
                </c:pt>
                <c:pt idx="35">
                  <c:v>868624</c:v>
                </c:pt>
                <c:pt idx="36">
                  <c:v>705951</c:v>
                </c:pt>
                <c:pt idx="37">
                  <c:v>854636</c:v>
                </c:pt>
                <c:pt idx="38">
                  <c:v>864783</c:v>
                </c:pt>
                <c:pt idx="39">
                  <c:v>617619</c:v>
                </c:pt>
                <c:pt idx="40">
                  <c:v>735009</c:v>
                </c:pt>
                <c:pt idx="41">
                  <c:v>1034514</c:v>
                </c:pt>
                <c:pt idx="42">
                  <c:v>1151420</c:v>
                </c:pt>
                <c:pt idx="43">
                  <c:v>900696</c:v>
                </c:pt>
                <c:pt idx="44">
                  <c:v>946458</c:v>
                </c:pt>
                <c:pt idx="45">
                  <c:v>967693</c:v>
                </c:pt>
                <c:pt idx="46">
                  <c:v>738825</c:v>
                </c:pt>
                <c:pt idx="47">
                  <c:v>773422</c:v>
                </c:pt>
                <c:pt idx="48">
                  <c:v>914823</c:v>
                </c:pt>
                <c:pt idx="49">
                  <c:v>1059452</c:v>
                </c:pt>
                <c:pt idx="50">
                  <c:v>942238</c:v>
                </c:pt>
                <c:pt idx="51">
                  <c:v>1115479</c:v>
                </c:pt>
                <c:pt idx="52">
                  <c:v>963280</c:v>
                </c:pt>
                <c:pt idx="53">
                  <c:v>714725</c:v>
                </c:pt>
                <c:pt idx="54">
                  <c:v>802230</c:v>
                </c:pt>
                <c:pt idx="55">
                  <c:v>1051149</c:v>
                </c:pt>
                <c:pt idx="56">
                  <c:v>1096348</c:v>
                </c:pt>
                <c:pt idx="57">
                  <c:v>917282</c:v>
                </c:pt>
                <c:pt idx="58">
                  <c:v>1190682</c:v>
                </c:pt>
                <c:pt idx="59">
                  <c:v>1049692</c:v>
                </c:pt>
                <c:pt idx="60">
                  <c:v>744812</c:v>
                </c:pt>
                <c:pt idx="61">
                  <c:v>826924</c:v>
                </c:pt>
                <c:pt idx="62">
                  <c:v>1107534</c:v>
                </c:pt>
                <c:pt idx="63">
                  <c:v>1168734</c:v>
                </c:pt>
                <c:pt idx="64">
                  <c:v>992406</c:v>
                </c:pt>
                <c:pt idx="65">
                  <c:v>1278557</c:v>
                </c:pt>
                <c:pt idx="66">
                  <c:v>1119303</c:v>
                </c:pt>
                <c:pt idx="67">
                  <c:v>825745</c:v>
                </c:pt>
                <c:pt idx="68">
                  <c:v>974221</c:v>
                </c:pt>
                <c:pt idx="69">
                  <c:v>1286894</c:v>
                </c:pt>
                <c:pt idx="70">
                  <c:v>1409771</c:v>
                </c:pt>
                <c:pt idx="71">
                  <c:v>1227484</c:v>
                </c:pt>
                <c:pt idx="72">
                  <c:v>1345284</c:v>
                </c:pt>
                <c:pt idx="73">
                  <c:v>1267345</c:v>
                </c:pt>
                <c:pt idx="74">
                  <c:v>1092548</c:v>
                </c:pt>
                <c:pt idx="75">
                  <c:v>1146539</c:v>
                </c:pt>
                <c:pt idx="76">
                  <c:v>1413141</c:v>
                </c:pt>
                <c:pt idx="77">
                  <c:v>1477841</c:v>
                </c:pt>
                <c:pt idx="78">
                  <c:v>1373259</c:v>
                </c:pt>
                <c:pt idx="79">
                  <c:v>1543136</c:v>
                </c:pt>
                <c:pt idx="80">
                  <c:v>1360290</c:v>
                </c:pt>
                <c:pt idx="81">
                  <c:v>1076453</c:v>
                </c:pt>
                <c:pt idx="82">
                  <c:v>1164954</c:v>
                </c:pt>
                <c:pt idx="83">
                  <c:v>1444744</c:v>
                </c:pt>
                <c:pt idx="84">
                  <c:v>1535156</c:v>
                </c:pt>
                <c:pt idx="85">
                  <c:v>1408198</c:v>
                </c:pt>
                <c:pt idx="86">
                  <c:v>1574228</c:v>
                </c:pt>
                <c:pt idx="87">
                  <c:v>1406234</c:v>
                </c:pt>
                <c:pt idx="88">
                  <c:v>1130520</c:v>
                </c:pt>
                <c:pt idx="89">
                  <c:v>1278113</c:v>
                </c:pt>
                <c:pt idx="90">
                  <c:v>1562239</c:v>
                </c:pt>
                <c:pt idx="91">
                  <c:v>1580785</c:v>
                </c:pt>
                <c:pt idx="92">
                  <c:v>1397958</c:v>
                </c:pt>
                <c:pt idx="93">
                  <c:v>1543474</c:v>
                </c:pt>
                <c:pt idx="94">
                  <c:v>1561959</c:v>
                </c:pt>
                <c:pt idx="95">
                  <c:v>1195306</c:v>
                </c:pt>
                <c:pt idx="96">
                  <c:v>1230939</c:v>
                </c:pt>
                <c:pt idx="97">
                  <c:v>1510829</c:v>
                </c:pt>
                <c:pt idx="98">
                  <c:v>1549181</c:v>
                </c:pt>
                <c:pt idx="99">
                  <c:v>1378237</c:v>
                </c:pt>
                <c:pt idx="100">
                  <c:v>1561495</c:v>
                </c:pt>
                <c:pt idx="101">
                  <c:v>1468972</c:v>
                </c:pt>
                <c:pt idx="102">
                  <c:v>1085034</c:v>
                </c:pt>
                <c:pt idx="103">
                  <c:v>1152703</c:v>
                </c:pt>
                <c:pt idx="104">
                  <c:v>1491435</c:v>
                </c:pt>
                <c:pt idx="105">
                  <c:v>1468218</c:v>
                </c:pt>
                <c:pt idx="106">
                  <c:v>1277815</c:v>
                </c:pt>
                <c:pt idx="107">
                  <c:v>1572383</c:v>
                </c:pt>
                <c:pt idx="108">
                  <c:v>1412500</c:v>
                </c:pt>
                <c:pt idx="109">
                  <c:v>1082443</c:v>
                </c:pt>
                <c:pt idx="110">
                  <c:v>1164099</c:v>
                </c:pt>
                <c:pt idx="111">
                  <c:v>1509649</c:v>
                </c:pt>
                <c:pt idx="112">
                  <c:v>1521393</c:v>
                </c:pt>
                <c:pt idx="113">
                  <c:v>1259724</c:v>
                </c:pt>
                <c:pt idx="114">
                  <c:v>1571220</c:v>
                </c:pt>
                <c:pt idx="115">
                  <c:v>1369410</c:v>
                </c:pt>
                <c:pt idx="116">
                  <c:v>1077199</c:v>
                </c:pt>
                <c:pt idx="117">
                  <c:v>1184326</c:v>
                </c:pt>
                <c:pt idx="118">
                  <c:v>1526681</c:v>
                </c:pt>
                <c:pt idx="119">
                  <c:v>1558553</c:v>
                </c:pt>
                <c:pt idx="120">
                  <c:v>1335535</c:v>
                </c:pt>
                <c:pt idx="121">
                  <c:v>1626962</c:v>
                </c:pt>
                <c:pt idx="122">
                  <c:v>1463672</c:v>
                </c:pt>
                <c:pt idx="123">
                  <c:v>1134103</c:v>
                </c:pt>
                <c:pt idx="124">
                  <c:v>1268938</c:v>
                </c:pt>
                <c:pt idx="125">
                  <c:v>1644050</c:v>
                </c:pt>
                <c:pt idx="126">
                  <c:v>1703267</c:v>
                </c:pt>
                <c:pt idx="127">
                  <c:v>1429657</c:v>
                </c:pt>
                <c:pt idx="128">
                  <c:v>1707805</c:v>
                </c:pt>
                <c:pt idx="129">
                  <c:v>1657722</c:v>
                </c:pt>
                <c:pt idx="130">
                  <c:v>1315493</c:v>
                </c:pt>
                <c:pt idx="131">
                  <c:v>1424664</c:v>
                </c:pt>
                <c:pt idx="132">
                  <c:v>1743515</c:v>
                </c:pt>
                <c:pt idx="133">
                  <c:v>1716561</c:v>
                </c:pt>
                <c:pt idx="134">
                  <c:v>1453267</c:v>
                </c:pt>
                <c:pt idx="135">
                  <c:v>1850531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BD-419E-AA89-A6C90A0B7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5458111"/>
        <c:axId val="1835460191"/>
      </c:lineChart>
      <c:dateAx>
        <c:axId val="1835458111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60191"/>
        <c:crosses val="autoZero"/>
        <c:auto val="1"/>
        <c:lblOffset val="100"/>
        <c:baseTimeUnit val="days"/>
      </c:dateAx>
      <c:valAx>
        <c:axId val="1835460191"/>
        <c:scaling>
          <c:orientation val="minMax"/>
          <c:max val="300000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58111"/>
        <c:crosses val="autoZero"/>
        <c:crossBetween val="between"/>
        <c:majorUnit val="1000000"/>
        <c:minorUnit val="500000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0</xdr:rowOff>
    </xdr:from>
    <xdr:to>
      <xdr:col>26</xdr:col>
      <xdr:colOff>247650</xdr:colOff>
      <xdr:row>29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AFA6B06-855F-449F-A32B-4CE8A50F9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546735</xdr:colOff>
      <xdr:row>0</xdr:row>
      <xdr:rowOff>161925</xdr:rowOff>
    </xdr:from>
    <xdr:to>
      <xdr:col>18</xdr:col>
      <xdr:colOff>552450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682DC2-941E-4F87-9160-3BBD452B0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21</xdr:row>
      <xdr:rowOff>123825</xdr:rowOff>
    </xdr:from>
    <xdr:to>
      <xdr:col>19</xdr:col>
      <xdr:colOff>0</xdr:colOff>
      <xdr:row>41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B25F19-6641-4C38-A6F8-17751A58A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281027</xdr:colOff>
          <xdr:row>26</xdr:row>
          <xdr:rowOff>133350</xdr:rowOff>
        </xdr:from>
        <xdr:to>
          <xdr:col>18</xdr:col>
          <xdr:colOff>352425</xdr:colOff>
          <xdr:row>30</xdr:row>
          <xdr:rowOff>7620</xdr:rowOff>
        </xdr:to>
        <xdr:pic>
          <xdr:nvPicPr>
            <xdr:cNvPr id="6" name="Picture 5">
              <a:extLst>
                <a:ext uri="{FF2B5EF4-FFF2-40B4-BE49-F238E27FC236}">
                  <a16:creationId xmlns:a16="http://schemas.microsoft.com/office/drawing/2014/main" id="{355DEE2D-9692-4D6E-9BC7-F4DE20F4B01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$26:$B$27" spid="_x0000_s1064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9066887" y="4933950"/>
              <a:ext cx="3119398" cy="60579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9525</xdr:rowOff>
    </xdr:from>
    <xdr:to>
      <xdr:col>26</xdr:col>
      <xdr:colOff>0</xdr:colOff>
      <xdr:row>28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96C6C7-BA00-47A1-A131-6E1BD3B45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y Warner" refreshedDate="44334.38954837963" createdVersion="7" refreshedVersion="7" minRefreshableVersion="3" recordCount="365" xr:uid="{E9778C44-A21B-4E9D-85D9-AAC576EA0457}">
  <cacheSource type="worksheet">
    <worksheetSource name="TSA_data"/>
  </cacheSource>
  <cacheFields count="8">
    <cacheField name="Sorted Ascending" numFmtId="22">
      <sharedItems containsSemiMixedTypes="0" containsNonDate="0" containsDate="1" containsString="0" minDate="2021-01-01T00:00:00" maxDate="2022-01-01T00:00:00"/>
    </cacheField>
    <cacheField name="Month" numFmtId="0">
      <sharedItems containsSemiMixedTypes="0" containsString="0" containsNumber="1" containsInteger="1" minValue="1" maxValue="12"/>
    </cacheField>
    <cacheField name="2019" numFmtId="165">
      <sharedItems containsSemiMixedTypes="0" containsString="0" containsNumber="1" containsInteger="1" minValue="1534386" maxValue="2882915"/>
    </cacheField>
    <cacheField name="2020" numFmtId="165">
      <sharedItems containsSemiMixedTypes="0" containsString="0" containsNumber="1" containsInteger="1" minValue="87534" maxValue="2507588"/>
    </cacheField>
    <cacheField name="2021" numFmtId="165">
      <sharedItems containsString="0" containsBlank="1" containsNumber="1" containsInteger="1" minValue="468933" maxValue="1850531"/>
    </cacheField>
    <cacheField name="Month Name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Week of Year" numFmtId="0">
      <sharedItems containsSemiMixedTypes="0" containsString="0" containsNumber="1" containsInteger="1" minValue="0" maxValue="53" count="5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 u="1"/>
      </sharedItems>
    </cacheField>
    <cacheField name="Date" numFmtId="14">
      <sharedItems containsSemiMixedTypes="0" containsNonDate="0" containsDate="1" containsString="0" minDate="2021-01-01T00:00:00" maxDate="2022-01-0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d v="2021-01-01T00:00:00"/>
    <n v="1"/>
    <n v="2126398"/>
    <n v="2311732"/>
    <n v="805990"/>
    <x v="0"/>
    <x v="0"/>
    <d v="2021-01-01T00:00:00"/>
  </r>
  <r>
    <d v="2021-01-02T00:00:00"/>
    <n v="1"/>
    <n v="2345103"/>
    <n v="2178656"/>
    <n v="1192881"/>
    <x v="0"/>
    <x v="0"/>
    <d v="2021-01-02T00:00:00"/>
  </r>
  <r>
    <d v="2021-01-03T00:00:00"/>
    <n v="1"/>
    <n v="2202111"/>
    <n v="2422272"/>
    <n v="1327289"/>
    <x v="0"/>
    <x v="1"/>
    <d v="2021-01-03T00:00:00"/>
  </r>
  <r>
    <d v="2021-01-04T00:00:00"/>
    <n v="1"/>
    <n v="2150571"/>
    <n v="2210542"/>
    <n v="1080346"/>
    <x v="0"/>
    <x v="1"/>
    <d v="2021-01-04T00:00:00"/>
  </r>
  <r>
    <d v="2021-01-05T00:00:00"/>
    <n v="1"/>
    <n v="1975947"/>
    <n v="1806480"/>
    <n v="766594"/>
    <x v="0"/>
    <x v="1"/>
    <d v="2021-01-05T00:00:00"/>
  </r>
  <r>
    <d v="2021-01-06T00:00:00"/>
    <n v="1"/>
    <n v="2229391"/>
    <n v="1815040"/>
    <n v="665855"/>
    <x v="0"/>
    <x v="1"/>
    <d v="2021-01-06T00:00:00"/>
  </r>
  <r>
    <d v="2021-01-07T00:00:00"/>
    <n v="1"/>
    <n v="2044043"/>
    <n v="2034472"/>
    <n v="771734"/>
    <x v="0"/>
    <x v="1"/>
    <d v="2021-01-07T00:00:00"/>
  </r>
  <r>
    <d v="2021-01-08T00:00:00"/>
    <n v="1"/>
    <n v="1733739"/>
    <n v="2072543"/>
    <n v="772471"/>
    <x v="0"/>
    <x v="1"/>
    <d v="2021-01-08T00:00:00"/>
  </r>
  <r>
    <d v="2021-01-09T00:00:00"/>
    <n v="1"/>
    <n v="1739642"/>
    <n v="1687974"/>
    <n v="709444"/>
    <x v="0"/>
    <x v="1"/>
    <d v="2021-01-09T00:00:00"/>
  </r>
  <r>
    <d v="2021-01-10T00:00:00"/>
    <n v="1"/>
    <n v="1955200"/>
    <n v="2183734"/>
    <n v="886536"/>
    <x v="0"/>
    <x v="2"/>
    <d v="2021-01-10T00:00:00"/>
  </r>
  <r>
    <d v="2021-01-11T00:00:00"/>
    <n v="1"/>
    <n v="1959788"/>
    <n v="1992453"/>
    <n v="708177"/>
    <x v="0"/>
    <x v="2"/>
    <d v="2021-01-11T00:00:00"/>
  </r>
  <r>
    <d v="2021-01-12T00:00:00"/>
    <n v="1"/>
    <n v="1604862"/>
    <n v="1691205"/>
    <n v="520117"/>
    <x v="0"/>
    <x v="2"/>
    <d v="2021-01-12T00:00:00"/>
  </r>
  <r>
    <d v="2021-01-13T00:00:00"/>
    <n v="1"/>
    <n v="1970450"/>
    <n v="1876782"/>
    <n v="567401"/>
    <x v="0"/>
    <x v="2"/>
    <d v="2021-01-13T00:00:00"/>
  </r>
  <r>
    <d v="2021-01-14T00:00:00"/>
    <n v="1"/>
    <n v="1886642"/>
    <n v="2242656"/>
    <n v="803688"/>
    <x v="0"/>
    <x v="2"/>
    <d v="2021-01-14T00:00:00"/>
  </r>
  <r>
    <d v="2021-01-15T00:00:00"/>
    <n v="1"/>
    <n v="1605758"/>
    <n v="2347075"/>
    <n v="903039"/>
    <x v="0"/>
    <x v="2"/>
    <d v="2021-01-15T00:00:00"/>
  </r>
  <r>
    <d v="2021-01-16T00:00:00"/>
    <n v="1"/>
    <n v="1786012"/>
    <n v="1781893"/>
    <n v="690438"/>
    <x v="0"/>
    <x v="2"/>
    <d v="2021-01-16T00:00:00"/>
  </r>
  <r>
    <d v="2021-01-17T00:00:00"/>
    <n v="1"/>
    <n v="2139242"/>
    <n v="2000260"/>
    <n v="810654"/>
    <x v="0"/>
    <x v="3"/>
    <d v="2021-01-17T00:00:00"/>
  </r>
  <r>
    <d v="2021-01-18T00:00:00"/>
    <n v="1"/>
    <n v="2271398"/>
    <n v="2298616"/>
    <n v="878048"/>
    <x v="0"/>
    <x v="3"/>
    <d v="2021-01-18T00:00:00"/>
  </r>
  <r>
    <d v="2021-01-19T00:00:00"/>
    <n v="1"/>
    <n v="1600698"/>
    <n v="1870459"/>
    <n v="560190"/>
    <x v="0"/>
    <x v="3"/>
    <d v="2021-01-19T00:00:00"/>
  </r>
  <r>
    <d v="2021-01-20T00:00:00"/>
    <n v="1"/>
    <n v="1776235"/>
    <n v="1801444"/>
    <n v="542338"/>
    <x v="0"/>
    <x v="3"/>
    <d v="2021-01-20T00:00:00"/>
  </r>
  <r>
    <d v="2021-01-21T00:00:00"/>
    <n v="1"/>
    <n v="2179066"/>
    <n v="2100401"/>
    <n v="728978"/>
    <x v="0"/>
    <x v="3"/>
    <d v="2021-01-21T00:00:00"/>
  </r>
  <r>
    <d v="2021-01-22T00:00:00"/>
    <n v="1"/>
    <n v="1804629"/>
    <n v="2145063"/>
    <n v="755028"/>
    <x v="0"/>
    <x v="3"/>
    <d v="2021-01-22T00:00:00"/>
  </r>
  <r>
    <d v="2021-01-23T00:00:00"/>
    <n v="1"/>
    <n v="1763884"/>
    <n v="1645196"/>
    <n v="603527"/>
    <x v="0"/>
    <x v="3"/>
    <d v="2021-01-23T00:00:00"/>
  </r>
  <r>
    <d v="2021-01-24T00:00:00"/>
    <n v="1"/>
    <n v="1991328"/>
    <n v="2136584"/>
    <n v="838116"/>
    <x v="0"/>
    <x v="4"/>
    <d v="2021-01-24T00:00:00"/>
  </r>
  <r>
    <d v="2021-01-25T00:00:00"/>
    <n v="1"/>
    <n v="2052814"/>
    <n v="2004609"/>
    <n v="701709"/>
    <x v="0"/>
    <x v="4"/>
    <d v="2021-01-25T00:00:00"/>
  </r>
  <r>
    <d v="2021-01-26T00:00:00"/>
    <n v="1"/>
    <n v="1571077"/>
    <n v="1643435"/>
    <n v="468933"/>
    <x v="0"/>
    <x v="4"/>
    <d v="2021-01-26T00:00:00"/>
  </r>
  <r>
    <d v="2021-01-27T00:00:00"/>
    <n v="1"/>
    <n v="2010374"/>
    <n v="1777171"/>
    <n v="536935"/>
    <x v="0"/>
    <x v="4"/>
    <d v="2021-01-27T00:00:00"/>
  </r>
  <r>
    <d v="2021-01-28T00:00:00"/>
    <n v="1"/>
    <n v="1862420"/>
    <n v="2085468"/>
    <n v="750558"/>
    <x v="0"/>
    <x v="4"/>
    <d v="2021-01-28T00:00:00"/>
  </r>
  <r>
    <d v="2021-01-29T00:00:00"/>
    <n v="1"/>
    <n v="1534386"/>
    <n v="2159047"/>
    <n v="774688"/>
    <x v="0"/>
    <x v="4"/>
    <d v="2021-01-29T00:00:00"/>
  </r>
  <r>
    <d v="2021-01-30T00:00:00"/>
    <n v="1"/>
    <n v="1593697"/>
    <n v="1658886"/>
    <n v="617489"/>
    <x v="0"/>
    <x v="4"/>
    <d v="2021-01-30T00:00:00"/>
  </r>
  <r>
    <d v="2021-01-31T00:00:00"/>
    <n v="1"/>
    <n v="1938817"/>
    <n v="1948138"/>
    <n v="859039"/>
    <x v="0"/>
    <x v="5"/>
    <d v="2021-01-31T00:00:00"/>
  </r>
  <r>
    <d v="2021-02-01T00:00:00"/>
    <n v="2"/>
    <n v="2078169"/>
    <n v="2054725"/>
    <n v="628989"/>
    <x v="1"/>
    <x v="5"/>
    <d v="2021-02-01T00:00:00"/>
  </r>
  <r>
    <d v="2021-02-02T00:00:00"/>
    <n v="2"/>
    <n v="1591591"/>
    <n v="1677798"/>
    <n v="493338"/>
    <x v="1"/>
    <x v="5"/>
    <d v="2021-02-02T00:00:00"/>
  </r>
  <r>
    <d v="2021-02-03T00:00:00"/>
    <n v="2"/>
    <n v="1792677"/>
    <n v="1843877"/>
    <n v="618615"/>
    <x v="1"/>
    <x v="5"/>
    <d v="2021-02-03T00:00:00"/>
  </r>
  <r>
    <d v="2021-02-04T00:00:00"/>
    <n v="2"/>
    <n v="2001482"/>
    <n v="2167857"/>
    <n v="778065"/>
    <x v="1"/>
    <x v="5"/>
    <d v="2021-02-04T00:00:00"/>
  </r>
  <r>
    <d v="2021-02-05T00:00:00"/>
    <n v="2"/>
    <n v="1655868"/>
    <n v="2271551"/>
    <n v="868624"/>
    <x v="1"/>
    <x v="5"/>
    <d v="2021-02-05T00:00:00"/>
  </r>
  <r>
    <d v="2021-02-06T00:00:00"/>
    <n v="2"/>
    <n v="1756152"/>
    <n v="1770241"/>
    <n v="705951"/>
    <x v="1"/>
    <x v="5"/>
    <d v="2021-02-06T00:00:00"/>
  </r>
  <r>
    <d v="2021-02-07T00:00:00"/>
    <n v="2"/>
    <n v="2064640"/>
    <n v="2224826"/>
    <n v="854636"/>
    <x v="1"/>
    <x v="6"/>
    <d v="2021-02-07T00:00:00"/>
  </r>
  <r>
    <d v="2021-02-08T00:00:00"/>
    <n v="2"/>
    <n v="2134744"/>
    <n v="2164951"/>
    <n v="864783"/>
    <x v="1"/>
    <x v="6"/>
    <d v="2021-02-08T00:00:00"/>
  </r>
  <r>
    <d v="2021-02-09T00:00:00"/>
    <n v="2"/>
    <n v="1648328"/>
    <n v="1814047"/>
    <n v="617619"/>
    <x v="1"/>
    <x v="6"/>
    <d v="2021-02-09T00:00:00"/>
  </r>
  <r>
    <d v="2021-02-10T00:00:00"/>
    <n v="2"/>
    <n v="2105696"/>
    <n v="2038375"/>
    <n v="735009"/>
    <x v="1"/>
    <x v="6"/>
    <d v="2021-02-10T00:00:00"/>
  </r>
  <r>
    <d v="2021-02-11T00:00:00"/>
    <n v="2"/>
    <n v="2055827"/>
    <n v="2415185"/>
    <n v="1034514"/>
    <x v="1"/>
    <x v="6"/>
    <d v="2021-02-11T00:00:00"/>
  </r>
  <r>
    <d v="2021-02-12T00:00:00"/>
    <n v="2"/>
    <n v="1620239"/>
    <n v="2507588"/>
    <n v="1151420"/>
    <x v="1"/>
    <x v="6"/>
    <d v="2021-02-12T00:00:00"/>
  </r>
  <r>
    <d v="2021-02-13T00:00:00"/>
    <n v="2"/>
    <n v="1950385"/>
    <n v="1972248"/>
    <n v="900696"/>
    <x v="1"/>
    <x v="6"/>
    <d v="2021-02-13T00:00:00"/>
  </r>
  <r>
    <d v="2021-02-14T00:00:00"/>
    <n v="2"/>
    <n v="2227730"/>
    <n v="2198657"/>
    <n v="946458"/>
    <x v="1"/>
    <x v="7"/>
    <d v="2021-02-14T00:00:00"/>
  </r>
  <r>
    <d v="2021-02-15T00:00:00"/>
    <n v="2"/>
    <n v="1922613"/>
    <n v="2494922"/>
    <n v="967693"/>
    <x v="1"/>
    <x v="7"/>
    <d v="2021-02-15T00:00:00"/>
  </r>
  <r>
    <d v="2021-02-16T00:00:00"/>
    <n v="2"/>
    <n v="2147045"/>
    <n v="2190300"/>
    <n v="738825"/>
    <x v="1"/>
    <x v="7"/>
    <d v="2021-02-16T00:00:00"/>
  </r>
  <r>
    <d v="2021-02-17T00:00:00"/>
    <n v="2"/>
    <n v="2476445"/>
    <n v="2129862"/>
    <n v="773422"/>
    <x v="1"/>
    <x v="7"/>
    <d v="2021-02-17T00:00:00"/>
  </r>
  <r>
    <d v="2021-02-18T00:00:00"/>
    <n v="2"/>
    <n v="2177690"/>
    <n v="2358511"/>
    <n v="914823"/>
    <x v="1"/>
    <x v="7"/>
    <d v="2021-02-18T00:00:00"/>
  </r>
  <r>
    <d v="2021-02-19T00:00:00"/>
    <n v="2"/>
    <n v="2022861"/>
    <n v="2429489"/>
    <n v="1059452"/>
    <x v="1"/>
    <x v="7"/>
    <d v="2021-02-19T00:00:00"/>
  </r>
  <r>
    <d v="2021-02-20T00:00:00"/>
    <n v="2"/>
    <n v="2351856"/>
    <n v="1951535"/>
    <n v="942238"/>
    <x v="1"/>
    <x v="7"/>
    <d v="2021-02-20T00:00:00"/>
  </r>
  <r>
    <d v="2021-02-21T00:00:00"/>
    <n v="2"/>
    <n v="2415570"/>
    <n v="2380359"/>
    <n v="1115479"/>
    <x v="1"/>
    <x v="8"/>
    <d v="2021-02-21T00:00:00"/>
  </r>
  <r>
    <d v="2021-02-22T00:00:00"/>
    <n v="2"/>
    <n v="2331841"/>
    <n v="2267382"/>
    <n v="963280"/>
    <x v="1"/>
    <x v="8"/>
    <d v="2021-02-22T00:00:00"/>
  </r>
  <r>
    <d v="2021-02-23T00:00:00"/>
    <n v="2"/>
    <n v="2274217"/>
    <n v="1919803"/>
    <n v="714725"/>
    <x v="1"/>
    <x v="8"/>
    <d v="2021-02-23T00:00:00"/>
  </r>
  <r>
    <d v="2021-02-24T00:00:00"/>
    <n v="2"/>
    <n v="2197938"/>
    <n v="2075554"/>
    <n v="802230"/>
    <x v="1"/>
    <x v="8"/>
    <d v="2021-02-24T00:00:00"/>
  </r>
  <r>
    <d v="2021-02-25T00:00:00"/>
    <n v="2"/>
    <n v="2160322"/>
    <n v="2364727"/>
    <n v="1051149"/>
    <x v="1"/>
    <x v="8"/>
    <d v="2021-02-25T00:00:00"/>
  </r>
  <r>
    <d v="2021-02-26T00:00:00"/>
    <n v="2"/>
    <n v="1861286"/>
    <n v="2441643"/>
    <n v="1096348"/>
    <x v="1"/>
    <x v="8"/>
    <d v="2021-02-26T00:00:00"/>
  </r>
  <r>
    <d v="2021-02-27T00:00:00"/>
    <n v="2"/>
    <n v="2015079"/>
    <n v="1949696"/>
    <n v="917282"/>
    <x v="1"/>
    <x v="8"/>
    <d v="2021-02-27T00:00:00"/>
  </r>
  <r>
    <d v="2021-02-28T00:00:00"/>
    <n v="2"/>
    <n v="2307393"/>
    <n v="2353150"/>
    <n v="1190682"/>
    <x v="1"/>
    <x v="9"/>
    <d v="2021-02-28T00:00:00"/>
  </r>
  <r>
    <d v="2021-03-01T00:00:00"/>
    <n v="3"/>
    <n v="2257920"/>
    <n v="2089641"/>
    <n v="1049692"/>
    <x v="2"/>
    <x v="9"/>
    <d v="2021-03-01T00:00:00"/>
  </r>
  <r>
    <d v="2021-03-02T00:00:00"/>
    <n v="3"/>
    <n v="1979558"/>
    <n v="1736393"/>
    <n v="744812"/>
    <x v="2"/>
    <x v="9"/>
    <d v="2021-03-02T00:00:00"/>
  </r>
  <r>
    <d v="2021-03-03T00:00:00"/>
    <n v="3"/>
    <n v="2143619"/>
    <n v="1877401"/>
    <n v="826924"/>
    <x v="2"/>
    <x v="9"/>
    <d v="2021-03-03T00:00:00"/>
  </r>
  <r>
    <d v="2021-03-04T00:00:00"/>
    <n v="3"/>
    <n v="2402692"/>
    <n v="2130015"/>
    <n v="1107534"/>
    <x v="2"/>
    <x v="9"/>
    <d v="2021-03-04T00:00:00"/>
  </r>
  <r>
    <d v="2021-03-05T00:00:00"/>
    <n v="3"/>
    <n v="2543689"/>
    <n v="2198517"/>
    <n v="1168734"/>
    <x v="2"/>
    <x v="9"/>
    <d v="2021-03-05T00:00:00"/>
  </r>
  <r>
    <d v="2021-03-06T00:00:00"/>
    <n v="3"/>
    <n v="2156262"/>
    <n v="1844811"/>
    <n v="992406"/>
    <x v="2"/>
    <x v="9"/>
    <d v="2021-03-06T00:00:00"/>
  </r>
  <r>
    <d v="2021-03-07T00:00:00"/>
    <n v="3"/>
    <n v="2485430"/>
    <n v="2119867"/>
    <n v="1278557"/>
    <x v="2"/>
    <x v="10"/>
    <d v="2021-03-07T00:00:00"/>
  </r>
  <r>
    <d v="2021-03-08T00:00:00"/>
    <n v="3"/>
    <n v="2378673"/>
    <n v="1909363"/>
    <n v="1119303"/>
    <x v="2"/>
    <x v="10"/>
    <d v="2021-03-08T00:00:00"/>
  </r>
  <r>
    <d v="2021-03-09T00:00:00"/>
    <n v="3"/>
    <n v="2122898"/>
    <n v="1617220"/>
    <n v="825745"/>
    <x v="2"/>
    <x v="10"/>
    <d v="2021-03-09T00:00:00"/>
  </r>
  <r>
    <d v="2021-03-10T00:00:00"/>
    <n v="3"/>
    <n v="2187298"/>
    <n v="1702686"/>
    <n v="974221"/>
    <x v="2"/>
    <x v="10"/>
    <d v="2021-03-10T00:00:00"/>
  </r>
  <r>
    <d v="2021-03-11T00:00:00"/>
    <n v="3"/>
    <n v="2503924"/>
    <n v="1788456"/>
    <n v="1286894"/>
    <x v="2"/>
    <x v="10"/>
    <d v="2021-03-11T00:00:00"/>
  </r>
  <r>
    <d v="2021-03-12T00:00:00"/>
    <n v="3"/>
    <n v="2634215"/>
    <n v="1714372"/>
    <n v="1409771"/>
    <x v="2"/>
    <x v="10"/>
    <d v="2021-03-12T00:00:00"/>
  </r>
  <r>
    <d v="2021-03-13T00:00:00"/>
    <n v="3"/>
    <n v="2274658"/>
    <n v="1485553"/>
    <n v="1227484"/>
    <x v="2"/>
    <x v="10"/>
    <d v="2021-03-13T00:00:00"/>
  </r>
  <r>
    <d v="2021-03-14T00:00:00"/>
    <n v="3"/>
    <n v="2545742"/>
    <n v="1519192"/>
    <n v="1345284"/>
    <x v="2"/>
    <x v="11"/>
    <d v="2021-03-14T00:00:00"/>
  </r>
  <r>
    <d v="2021-03-15T00:00:00"/>
    <n v="3"/>
    <n v="2465709"/>
    <n v="1257823"/>
    <n v="1267345"/>
    <x v="2"/>
    <x v="11"/>
    <d v="2021-03-15T00:00:00"/>
  </r>
  <r>
    <d v="2021-03-16T00:00:00"/>
    <n v="3"/>
    <n v="2177929"/>
    <n v="953699"/>
    <n v="1092548"/>
    <x v="2"/>
    <x v="11"/>
    <d v="2021-03-16T00:00:00"/>
  </r>
  <r>
    <d v="2021-03-17T00:00:00"/>
    <n v="3"/>
    <n v="2320885"/>
    <n v="779631"/>
    <n v="1146539"/>
    <x v="2"/>
    <x v="11"/>
    <d v="2021-03-17T00:00:00"/>
  </r>
  <r>
    <d v="2021-03-18T00:00:00"/>
    <n v="3"/>
    <n v="2513231"/>
    <n v="620883"/>
    <n v="1413141"/>
    <x v="2"/>
    <x v="11"/>
    <d v="2021-03-18T00:00:00"/>
  </r>
  <r>
    <d v="2021-03-19T00:00:00"/>
    <n v="3"/>
    <n v="2559307"/>
    <n v="593167"/>
    <n v="1477841"/>
    <x v="2"/>
    <x v="11"/>
    <d v="2021-03-19T00:00:00"/>
  </r>
  <r>
    <d v="2021-03-20T00:00:00"/>
    <n v="3"/>
    <n v="2227181"/>
    <n v="548132"/>
    <n v="1373259"/>
    <x v="2"/>
    <x v="11"/>
    <d v="2021-03-20T00:00:00"/>
  </r>
  <r>
    <d v="2021-03-21T00:00:00"/>
    <n v="3"/>
    <n v="2542643"/>
    <n v="454516"/>
    <n v="1543136"/>
    <x v="2"/>
    <x v="12"/>
    <d v="2021-03-21T00:00:00"/>
  </r>
  <r>
    <d v="2021-03-22T00:00:00"/>
    <n v="3"/>
    <n v="2434370"/>
    <n v="331431"/>
    <n v="1360290"/>
    <x v="2"/>
    <x v="12"/>
    <d v="2021-03-22T00:00:00"/>
  </r>
  <r>
    <d v="2021-03-23T00:00:00"/>
    <n v="3"/>
    <n v="2151913"/>
    <n v="279018"/>
    <n v="1076453"/>
    <x v="2"/>
    <x v="12"/>
    <d v="2021-03-23T00:00:00"/>
  </r>
  <r>
    <d v="2021-03-24T00:00:00"/>
    <n v="3"/>
    <n v="2273811"/>
    <n v="239234"/>
    <n v="1164954"/>
    <x v="2"/>
    <x v="12"/>
    <d v="2021-03-24T00:00:00"/>
  </r>
  <r>
    <d v="2021-03-25T00:00:00"/>
    <n v="3"/>
    <n v="2487162"/>
    <n v="203858"/>
    <n v="1444744"/>
    <x v="2"/>
    <x v="12"/>
    <d v="2021-03-25T00:00:00"/>
  </r>
  <r>
    <d v="2021-03-26T00:00:00"/>
    <n v="3"/>
    <n v="2538384"/>
    <n v="199644"/>
    <n v="1535156"/>
    <x v="2"/>
    <x v="12"/>
    <d v="2021-03-26T00:00:00"/>
  </r>
  <r>
    <d v="2021-03-27T00:00:00"/>
    <n v="3"/>
    <n v="2172920"/>
    <n v="184027"/>
    <n v="1408198"/>
    <x v="2"/>
    <x v="12"/>
    <d v="2021-03-27T00:00:00"/>
  </r>
  <r>
    <d v="2021-03-28T00:00:00"/>
    <n v="3"/>
    <n v="2510294"/>
    <n v="180002"/>
    <n v="1574228"/>
    <x v="2"/>
    <x v="13"/>
    <d v="2021-03-28T00:00:00"/>
  </r>
  <r>
    <d v="2021-03-29T00:00:00"/>
    <n v="3"/>
    <n v="2360053"/>
    <n v="154080"/>
    <n v="1406234"/>
    <x v="2"/>
    <x v="13"/>
    <d v="2021-03-29T00:00:00"/>
  </r>
  <r>
    <d v="2021-03-30T00:00:00"/>
    <n v="3"/>
    <n v="2026256"/>
    <n v="146348"/>
    <n v="1130520"/>
    <x v="2"/>
    <x v="13"/>
    <d v="2021-03-30T00:00:00"/>
  </r>
  <r>
    <d v="2021-03-31T00:00:00"/>
    <n v="3"/>
    <n v="2151626"/>
    <n v="136023"/>
    <n v="1278113"/>
    <x v="2"/>
    <x v="13"/>
    <d v="2021-03-31T00:00:00"/>
  </r>
  <r>
    <d v="2021-04-01T00:00:00"/>
    <n v="4"/>
    <n v="2411500"/>
    <n v="124021"/>
    <n v="1562239"/>
    <x v="3"/>
    <x v="13"/>
    <d v="2021-04-01T00:00:00"/>
  </r>
  <r>
    <d v="2021-04-02T00:00:00"/>
    <n v="4"/>
    <n v="2476884"/>
    <n v="129763"/>
    <n v="1580785"/>
    <x v="3"/>
    <x v="13"/>
    <d v="2021-04-02T00:00:00"/>
  </r>
  <r>
    <d v="2021-04-03T00:00:00"/>
    <n v="4"/>
    <n v="2011715"/>
    <n v="118302"/>
    <n v="1397958"/>
    <x v="3"/>
    <x v="13"/>
    <d v="2021-04-03T00:00:00"/>
  </r>
  <r>
    <d v="2021-04-04T00:00:00"/>
    <n v="4"/>
    <n v="2462929"/>
    <n v="122029"/>
    <n v="1543474"/>
    <x v="3"/>
    <x v="14"/>
    <d v="2021-04-04T00:00:00"/>
  </r>
  <r>
    <d v="2021-04-05T00:00:00"/>
    <n v="4"/>
    <n v="2384091"/>
    <n v="108310"/>
    <n v="1561959"/>
    <x v="3"/>
    <x v="14"/>
    <d v="2021-04-05T00:00:00"/>
  </r>
  <r>
    <d v="2021-04-06T00:00:00"/>
    <n v="4"/>
    <n v="2091056"/>
    <n v="97130"/>
    <n v="1195306"/>
    <x v="3"/>
    <x v="14"/>
    <d v="2021-04-06T00:00:00"/>
  </r>
  <r>
    <d v="2021-04-07T00:00:00"/>
    <n v="4"/>
    <n v="2229276"/>
    <n v="94931"/>
    <n v="1230939"/>
    <x v="3"/>
    <x v="14"/>
    <d v="2021-04-07T00:00:00"/>
  </r>
  <r>
    <d v="2021-04-08T00:00:00"/>
    <n v="4"/>
    <n v="2487398"/>
    <n v="104090"/>
    <n v="1510829"/>
    <x v="3"/>
    <x v="14"/>
    <d v="2021-04-08T00:00:00"/>
  </r>
  <r>
    <d v="2021-04-09T00:00:00"/>
    <n v="4"/>
    <n v="2590499"/>
    <n v="108977"/>
    <n v="1549181"/>
    <x v="3"/>
    <x v="14"/>
    <d v="2021-04-09T00:00:00"/>
  </r>
  <r>
    <d v="2021-04-10T00:00:00"/>
    <n v="4"/>
    <n v="2059142"/>
    <n v="93645"/>
    <n v="1378237"/>
    <x v="3"/>
    <x v="14"/>
    <d v="2021-04-10T00:00:00"/>
  </r>
  <r>
    <d v="2021-04-11T00:00:00"/>
    <n v="4"/>
    <n v="2446801"/>
    <n v="90510"/>
    <n v="1561495"/>
    <x v="3"/>
    <x v="15"/>
    <d v="2021-04-11T00:00:00"/>
  </r>
  <r>
    <d v="2021-04-12T00:00:00"/>
    <n v="4"/>
    <n v="2484580"/>
    <n v="102184"/>
    <n v="1468972"/>
    <x v="3"/>
    <x v="15"/>
    <d v="2021-04-12T00:00:00"/>
  </r>
  <r>
    <d v="2021-04-13T00:00:00"/>
    <n v="4"/>
    <n v="2208688"/>
    <n v="87534"/>
    <n v="1085034"/>
    <x v="3"/>
    <x v="15"/>
    <d v="2021-04-13T00:00:00"/>
  </r>
  <r>
    <d v="2021-04-14T00:00:00"/>
    <n v="4"/>
    <n v="2317381"/>
    <n v="90784"/>
    <n v="1152703"/>
    <x v="3"/>
    <x v="15"/>
    <d v="2021-04-14T00:00:00"/>
  </r>
  <r>
    <d v="2021-04-15T00:00:00"/>
    <n v="4"/>
    <n v="2616158"/>
    <n v="95085"/>
    <n v="1491435"/>
    <x v="3"/>
    <x v="15"/>
    <d v="2021-04-15T00:00:00"/>
  </r>
  <r>
    <d v="2021-04-16T00:00:00"/>
    <n v="4"/>
    <n v="2457133"/>
    <n v="106385"/>
    <n v="1468218"/>
    <x v="3"/>
    <x v="15"/>
    <d v="2021-04-16T00:00:00"/>
  </r>
  <r>
    <d v="2021-04-17T00:00:00"/>
    <n v="4"/>
    <n v="1988205"/>
    <n v="97236"/>
    <n v="1277815"/>
    <x v="3"/>
    <x v="15"/>
    <d v="2021-04-17T00:00:00"/>
  </r>
  <r>
    <d v="2021-04-18T00:00:00"/>
    <n v="4"/>
    <n v="2356802"/>
    <n v="105382"/>
    <n v="1572383"/>
    <x v="3"/>
    <x v="16"/>
    <d v="2021-04-18T00:00:00"/>
  </r>
  <r>
    <d v="2021-04-19T00:00:00"/>
    <n v="4"/>
    <n v="2594171"/>
    <n v="99344"/>
    <n v="1412500"/>
    <x v="3"/>
    <x v="16"/>
    <d v="2021-04-19T00:00:00"/>
  </r>
  <r>
    <d v="2021-04-20T00:00:00"/>
    <n v="4"/>
    <n v="2227475"/>
    <n v="92859"/>
    <n v="1082443"/>
    <x v="3"/>
    <x v="16"/>
    <d v="2021-04-20T00:00:00"/>
  </r>
  <r>
    <d v="2021-04-21T00:00:00"/>
    <n v="4"/>
    <n v="2254209"/>
    <n v="98968"/>
    <n v="1164099"/>
    <x v="3"/>
    <x v="16"/>
    <d v="2021-04-21T00:00:00"/>
  </r>
  <r>
    <d v="2021-04-22T00:00:00"/>
    <n v="4"/>
    <n v="2526961"/>
    <n v="111627"/>
    <n v="1509649"/>
    <x v="3"/>
    <x v="16"/>
    <d v="2021-04-22T00:00:00"/>
  </r>
  <r>
    <d v="2021-04-23T00:00:00"/>
    <n v="4"/>
    <n v="2521897"/>
    <n v="123464"/>
    <n v="1521393"/>
    <x v="3"/>
    <x v="16"/>
    <d v="2021-04-23T00:00:00"/>
  </r>
  <r>
    <d v="2021-04-24T00:00:00"/>
    <n v="4"/>
    <n v="1990464"/>
    <n v="114459"/>
    <n v="1259724"/>
    <x v="3"/>
    <x v="16"/>
    <d v="2021-04-24T00:00:00"/>
  </r>
  <r>
    <d v="2021-04-25T00:00:00"/>
    <n v="4"/>
    <n v="2506809"/>
    <n v="128875"/>
    <n v="1571220"/>
    <x v="3"/>
    <x v="17"/>
    <d v="2021-04-25T00:00:00"/>
  </r>
  <r>
    <d v="2021-04-26T00:00:00"/>
    <n v="4"/>
    <n v="2412770"/>
    <n v="119854"/>
    <n v="1369410"/>
    <x v="3"/>
    <x v="17"/>
    <d v="2021-04-26T00:00:00"/>
  </r>
  <r>
    <d v="2021-04-27T00:00:00"/>
    <n v="4"/>
    <n v="2102068"/>
    <n v="110913"/>
    <n v="1077199"/>
    <x v="3"/>
    <x v="17"/>
    <d v="2021-04-27T00:00:00"/>
  </r>
  <r>
    <d v="2021-04-28T00:00:00"/>
    <n v="4"/>
    <n v="2256442"/>
    <n v="119629"/>
    <n v="1184326"/>
    <x v="3"/>
    <x v="17"/>
    <d v="2021-04-28T00:00:00"/>
  </r>
  <r>
    <d v="2021-04-29T00:00:00"/>
    <n v="4"/>
    <n v="2499461"/>
    <n v="154695"/>
    <n v="1526681"/>
    <x v="3"/>
    <x v="17"/>
    <d v="2021-04-29T00:00:00"/>
  </r>
  <r>
    <d v="2021-04-30T00:00:00"/>
    <n v="4"/>
    <n v="2546029"/>
    <n v="171563"/>
    <n v="1558553"/>
    <x v="3"/>
    <x v="17"/>
    <d v="2021-04-30T00:00:00"/>
  </r>
  <r>
    <d v="2021-05-01T00:00:00"/>
    <n v="5"/>
    <n v="1968278"/>
    <n v="134261"/>
    <n v="1335535"/>
    <x v="4"/>
    <x v="17"/>
    <d v="2021-05-01T00:00:00"/>
  </r>
  <r>
    <d v="2021-05-02T00:00:00"/>
    <n v="5"/>
    <n v="2512598"/>
    <n v="170254"/>
    <n v="1626962"/>
    <x v="4"/>
    <x v="18"/>
    <d v="2021-05-02T00:00:00"/>
  </r>
  <r>
    <d v="2021-05-03T00:00:00"/>
    <n v="5"/>
    <n v="2470969"/>
    <n v="163692"/>
    <n v="1463672"/>
    <x v="4"/>
    <x v="18"/>
    <d v="2021-05-03T00:00:00"/>
  </r>
  <r>
    <d v="2021-05-04T00:00:00"/>
    <n v="5"/>
    <n v="2106597"/>
    <n v="130601"/>
    <n v="1134103"/>
    <x v="4"/>
    <x v="18"/>
    <d v="2021-05-04T00:00:00"/>
  </r>
  <r>
    <d v="2021-05-05T00:00:00"/>
    <n v="5"/>
    <n v="2270662"/>
    <n v="140409"/>
    <n v="1268938"/>
    <x v="4"/>
    <x v="18"/>
    <d v="2021-05-05T00:00:00"/>
  </r>
  <r>
    <d v="2021-05-06T00:00:00"/>
    <n v="5"/>
    <n v="2555342"/>
    <n v="190863"/>
    <n v="1644050"/>
    <x v="4"/>
    <x v="18"/>
    <d v="2021-05-06T00:00:00"/>
  </r>
  <r>
    <d v="2021-05-07T00:00:00"/>
    <n v="5"/>
    <n v="2602631"/>
    <n v="215444"/>
    <n v="1703267"/>
    <x v="4"/>
    <x v="18"/>
    <d v="2021-05-07T00:00:00"/>
  </r>
  <r>
    <d v="2021-05-08T00:00:00"/>
    <n v="5"/>
    <n v="1985942"/>
    <n v="169580"/>
    <n v="1429657"/>
    <x v="4"/>
    <x v="18"/>
    <d v="2021-05-08T00:00:00"/>
  </r>
  <r>
    <d v="2021-05-09T00:00:00"/>
    <n v="5"/>
    <n v="2419114"/>
    <n v="200815"/>
    <n v="1707805"/>
    <x v="4"/>
    <x v="19"/>
    <d v="2021-05-09T00:00:00"/>
  </r>
  <r>
    <d v="2021-05-10T00:00:00"/>
    <n v="5"/>
    <n v="2512315"/>
    <n v="215645"/>
    <n v="1657722"/>
    <x v="4"/>
    <x v="19"/>
    <d v="2021-05-10T00:00:00"/>
  </r>
  <r>
    <d v="2021-05-11T00:00:00"/>
    <n v="5"/>
    <n v="2191387"/>
    <n v="163205"/>
    <n v="1315493"/>
    <x v="4"/>
    <x v="19"/>
    <d v="2021-05-11T00:00:00"/>
  </r>
  <r>
    <d v="2021-05-12T00:00:00"/>
    <n v="5"/>
    <n v="2343675"/>
    <n v="176667"/>
    <n v="1424664"/>
    <x v="4"/>
    <x v="19"/>
    <d v="2021-05-12T00:00:00"/>
  </r>
  <r>
    <d v="2021-05-13T00:00:00"/>
    <n v="5"/>
    <n v="2611324"/>
    <n v="234928"/>
    <n v="1743515"/>
    <x v="4"/>
    <x v="19"/>
    <d v="2021-05-13T00:00:00"/>
  </r>
  <r>
    <d v="2021-05-14T00:00:00"/>
    <n v="5"/>
    <n v="2611324"/>
    <n v="234928"/>
    <n v="1716561"/>
    <x v="4"/>
    <x v="19"/>
    <d v="2021-05-14T00:00:00"/>
  </r>
  <r>
    <d v="2021-05-15T00:00:00"/>
    <n v="5"/>
    <n v="2664549"/>
    <n v="250467"/>
    <n v="1453267"/>
    <x v="4"/>
    <x v="19"/>
    <d v="2021-05-15T00:00:00"/>
  </r>
  <r>
    <d v="2021-05-17T00:00:00"/>
    <n v="5"/>
    <n v="2620276"/>
    <n v="253807"/>
    <m/>
    <x v="4"/>
    <x v="20"/>
    <d v="2021-05-17T00:00:00"/>
  </r>
  <r>
    <d v="2021-05-18T00:00:00"/>
    <n v="5"/>
    <n v="2615691"/>
    <n v="244176"/>
    <m/>
    <x v="4"/>
    <x v="20"/>
    <d v="2021-05-18T00:00:00"/>
  </r>
  <r>
    <d v="2021-05-19T00:00:00"/>
    <n v="5"/>
    <n v="2312727"/>
    <n v="190477"/>
    <m/>
    <x v="4"/>
    <x v="20"/>
    <d v="2021-05-19T00:00:00"/>
  </r>
  <r>
    <d v="2021-05-20T00:00:00"/>
    <n v="5"/>
    <n v="2472123"/>
    <n v="230367"/>
    <m/>
    <x v="4"/>
    <x v="20"/>
    <d v="2021-05-20T00:00:00"/>
  </r>
  <r>
    <d v="2021-05-21T00:00:00"/>
    <n v="5"/>
    <n v="2673635"/>
    <n v="318449"/>
    <m/>
    <x v="4"/>
    <x v="20"/>
    <d v="2021-05-21T00:00:00"/>
  </r>
  <r>
    <d v="2021-05-22T00:00:00"/>
    <n v="5"/>
    <n v="2792670"/>
    <n v="348673"/>
    <m/>
    <x v="4"/>
    <x v="20"/>
    <d v="2021-05-22T00:00:00"/>
  </r>
  <r>
    <d v="2021-05-16T00:00:00"/>
    <n v="5"/>
    <n v="2091116"/>
    <n v="193340"/>
    <n v="1850531"/>
    <x v="4"/>
    <x v="20"/>
    <d v="2021-05-16T00:00:00"/>
  </r>
  <r>
    <d v="2021-05-23T00:00:00"/>
    <n v="5"/>
    <n v="2124825"/>
    <n v="253190"/>
    <m/>
    <x v="4"/>
    <x v="21"/>
    <d v="2021-05-23T00:00:00"/>
  </r>
  <r>
    <d v="2021-05-24T00:00:00"/>
    <n v="5"/>
    <n v="2070716"/>
    <n v="267451"/>
    <m/>
    <x v="4"/>
    <x v="21"/>
    <d v="2021-05-24T00:00:00"/>
  </r>
  <r>
    <d v="2021-05-25T00:00:00"/>
    <n v="5"/>
    <n v="2512237"/>
    <n v="340769"/>
    <m/>
    <x v="4"/>
    <x v="21"/>
    <d v="2021-05-25T00:00:00"/>
  </r>
  <r>
    <d v="2021-05-26T00:00:00"/>
    <n v="5"/>
    <n v="2453649"/>
    <n v="264843"/>
    <m/>
    <x v="4"/>
    <x v="21"/>
    <d v="2021-05-26T00:00:00"/>
  </r>
  <r>
    <d v="2021-05-27T00:00:00"/>
    <n v="5"/>
    <n v="2269035"/>
    <n v="261170"/>
    <m/>
    <x v="4"/>
    <x v="21"/>
    <d v="2021-05-27T00:00:00"/>
  </r>
  <r>
    <d v="2021-05-28T00:00:00"/>
    <n v="5"/>
    <n v="2485770"/>
    <n v="321776"/>
    <m/>
    <x v="4"/>
    <x v="21"/>
    <d v="2021-05-28T00:00:00"/>
  </r>
  <r>
    <d v="2021-05-29T00:00:00"/>
    <n v="5"/>
    <n v="2570613"/>
    <n v="327133"/>
    <m/>
    <x v="4"/>
    <x v="21"/>
    <d v="2021-05-29T00:00:00"/>
  </r>
  <r>
    <d v="2021-05-30T00:00:00"/>
    <n v="5"/>
    <n v="2117180"/>
    <n v="268867"/>
    <m/>
    <x v="4"/>
    <x v="22"/>
    <d v="2021-05-30T00:00:00"/>
  </r>
  <r>
    <d v="2021-05-31T00:00:00"/>
    <n v="5"/>
    <n v="2555578"/>
    <n v="352947"/>
    <m/>
    <x v="4"/>
    <x v="22"/>
    <d v="2021-05-31T00:00:00"/>
  </r>
  <r>
    <d v="2021-06-01T00:00:00"/>
    <n v="6"/>
    <n v="2499002"/>
    <n v="353261"/>
    <m/>
    <x v="5"/>
    <x v="22"/>
    <d v="2021-06-01T00:00:00"/>
  </r>
  <r>
    <d v="2021-06-02T00:00:00"/>
    <n v="6"/>
    <n v="2247421"/>
    <n v="267742"/>
    <m/>
    <x v="5"/>
    <x v="22"/>
    <d v="2021-06-02T00:00:00"/>
  </r>
  <r>
    <d v="2021-06-03T00:00:00"/>
    <n v="6"/>
    <n v="2370152"/>
    <n v="304436"/>
    <m/>
    <x v="5"/>
    <x v="22"/>
    <d v="2021-06-03T00:00:00"/>
  </r>
  <r>
    <d v="2021-06-04T00:00:00"/>
    <n v="6"/>
    <n v="2623947"/>
    <n v="391882"/>
    <m/>
    <x v="5"/>
    <x v="22"/>
    <d v="2021-06-04T00:00:00"/>
  </r>
  <r>
    <d v="2021-06-05T00:00:00"/>
    <n v="6"/>
    <n v="2649808"/>
    <n v="419675"/>
    <m/>
    <x v="5"/>
    <x v="22"/>
    <d v="2021-06-05T00:00:00"/>
  </r>
  <r>
    <d v="2021-06-06T00:00:00"/>
    <n v="6"/>
    <n v="2225952"/>
    <n v="353016"/>
    <m/>
    <x v="5"/>
    <x v="23"/>
    <d v="2021-06-06T00:00:00"/>
  </r>
  <r>
    <d v="2021-06-07T00:00:00"/>
    <n v="6"/>
    <n v="2669860"/>
    <n v="441255"/>
    <m/>
    <x v="5"/>
    <x v="23"/>
    <d v="2021-06-07T00:00:00"/>
  </r>
  <r>
    <d v="2021-06-08T00:00:00"/>
    <n v="6"/>
    <n v="2644981"/>
    <n v="430414"/>
    <m/>
    <x v="5"/>
    <x v="23"/>
    <d v="2021-06-08T00:00:00"/>
  </r>
  <r>
    <d v="2021-06-09T00:00:00"/>
    <n v="6"/>
    <n v="2433189"/>
    <n v="338382"/>
    <m/>
    <x v="5"/>
    <x v="23"/>
    <d v="2021-06-09T00:00:00"/>
  </r>
  <r>
    <d v="2021-06-10T00:00:00"/>
    <n v="6"/>
    <n v="2509058"/>
    <n v="386969"/>
    <m/>
    <x v="5"/>
    <x v="23"/>
    <d v="2021-06-10T00:00:00"/>
  </r>
  <r>
    <d v="2021-06-11T00:00:00"/>
    <n v="6"/>
    <n v="2675686"/>
    <n v="502209"/>
    <m/>
    <x v="5"/>
    <x v="23"/>
    <d v="2021-06-11T00:00:00"/>
  </r>
  <r>
    <d v="2021-06-12T00:00:00"/>
    <n v="6"/>
    <n v="2727860"/>
    <n v="519304"/>
    <m/>
    <x v="5"/>
    <x v="23"/>
    <d v="2021-06-12T00:00:00"/>
  </r>
  <r>
    <d v="2021-06-13T00:00:00"/>
    <n v="6"/>
    <n v="2318946"/>
    <n v="437119"/>
    <m/>
    <x v="5"/>
    <x v="24"/>
    <d v="2021-06-13T00:00:00"/>
  </r>
  <r>
    <d v="2021-06-14T00:00:00"/>
    <n v="6"/>
    <n v="2642083"/>
    <n v="544046"/>
    <m/>
    <x v="5"/>
    <x v="24"/>
    <d v="2021-06-14T00:00:00"/>
  </r>
  <r>
    <d v="2021-06-15T00:00:00"/>
    <n v="6"/>
    <n v="2699580"/>
    <n v="534528"/>
    <m/>
    <x v="5"/>
    <x v="24"/>
    <d v="2021-06-15T00:00:00"/>
  </r>
  <r>
    <d v="2021-06-16T00:00:00"/>
    <n v="6"/>
    <n v="2466574"/>
    <n v="417924"/>
    <m/>
    <x v="5"/>
    <x v="24"/>
    <d v="2021-06-16T00:00:00"/>
  </r>
  <r>
    <d v="2021-06-17T00:00:00"/>
    <n v="6"/>
    <n v="2552395"/>
    <n v="441829"/>
    <m/>
    <x v="5"/>
    <x v="24"/>
    <d v="2021-06-17T00:00:00"/>
  </r>
  <r>
    <d v="2021-06-18T00:00:00"/>
    <n v="6"/>
    <n v="2728786"/>
    <n v="576514"/>
    <m/>
    <x v="5"/>
    <x v="24"/>
    <d v="2021-06-18T00:00:00"/>
  </r>
  <r>
    <d v="2021-06-19T00:00:00"/>
    <n v="6"/>
    <n v="2772903"/>
    <n v="587908"/>
    <m/>
    <x v="5"/>
    <x v="24"/>
    <d v="2021-06-19T00:00:00"/>
  </r>
  <r>
    <d v="2021-06-20T00:00:00"/>
    <n v="6"/>
    <n v="2378559"/>
    <n v="507129"/>
    <m/>
    <x v="5"/>
    <x v="25"/>
    <d v="2021-06-20T00:00:00"/>
  </r>
  <r>
    <d v="2021-06-21T00:00:00"/>
    <n v="6"/>
    <n v="2719643"/>
    <n v="590456"/>
    <m/>
    <x v="5"/>
    <x v="25"/>
    <d v="2021-06-21T00:00:00"/>
  </r>
  <r>
    <d v="2021-06-22T00:00:00"/>
    <n v="6"/>
    <n v="2716428"/>
    <n v="607540"/>
    <m/>
    <x v="5"/>
    <x v="25"/>
    <d v="2021-06-22T00:00:00"/>
  </r>
  <r>
    <d v="2021-06-23T00:00:00"/>
    <n v="6"/>
    <n v="2506510"/>
    <n v="471421"/>
    <m/>
    <x v="5"/>
    <x v="25"/>
    <d v="2021-06-23T00:00:00"/>
  </r>
  <r>
    <d v="2021-06-24T00:00:00"/>
    <n v="6"/>
    <n v="2594661"/>
    <n v="494826"/>
    <m/>
    <x v="5"/>
    <x v="25"/>
    <d v="2021-06-24T00:00:00"/>
  </r>
  <r>
    <d v="2021-06-25T00:00:00"/>
    <n v="6"/>
    <n v="2711222"/>
    <n v="623624"/>
    <m/>
    <x v="5"/>
    <x v="25"/>
    <d v="2021-06-25T00:00:00"/>
  </r>
  <r>
    <d v="2021-06-26T00:00:00"/>
    <n v="6"/>
    <n v="2730515"/>
    <n v="632984"/>
    <m/>
    <x v="5"/>
    <x v="25"/>
    <d v="2021-06-26T00:00:00"/>
  </r>
  <r>
    <d v="2021-06-27T00:00:00"/>
    <n v="6"/>
    <n v="2368846"/>
    <n v="546310"/>
    <m/>
    <x v="5"/>
    <x v="26"/>
    <d v="2021-06-27T00:00:00"/>
  </r>
  <r>
    <d v="2021-06-28T00:00:00"/>
    <n v="6"/>
    <n v="2632030"/>
    <n v="633810"/>
    <m/>
    <x v="5"/>
    <x v="26"/>
    <d v="2021-06-28T00:00:00"/>
  </r>
  <r>
    <d v="2021-06-29T00:00:00"/>
    <n v="6"/>
    <n v="2455536"/>
    <n v="625235"/>
    <m/>
    <x v="5"/>
    <x v="26"/>
    <d v="2021-06-29T00:00:00"/>
  </r>
  <r>
    <d v="2021-06-30T00:00:00"/>
    <n v="6"/>
    <n v="2347767"/>
    <n v="500054"/>
    <m/>
    <x v="5"/>
    <x v="26"/>
    <d v="2021-06-30T00:00:00"/>
  </r>
  <r>
    <d v="2021-07-01T00:00:00"/>
    <n v="7"/>
    <n v="2547889"/>
    <n v="626516"/>
    <m/>
    <x v="6"/>
    <x v="26"/>
    <d v="2021-07-01T00:00:00"/>
  </r>
  <r>
    <d v="2021-07-02T00:00:00"/>
    <n v="7"/>
    <n v="2088760"/>
    <n v="764761"/>
    <m/>
    <x v="6"/>
    <x v="26"/>
    <d v="2021-07-02T00:00:00"/>
  </r>
  <r>
    <d v="2021-07-03T00:00:00"/>
    <n v="7"/>
    <n v="2184253"/>
    <n v="718988"/>
    <m/>
    <x v="6"/>
    <x v="26"/>
    <d v="2021-07-03T00:00:00"/>
  </r>
  <r>
    <d v="2021-07-04T00:00:00"/>
    <n v="7"/>
    <n v="2345846"/>
    <n v="466669"/>
    <m/>
    <x v="6"/>
    <x v="27"/>
    <d v="2021-07-04T00:00:00"/>
  </r>
  <r>
    <d v="2021-07-05T00:00:00"/>
    <n v="7"/>
    <n v="2795369"/>
    <n v="732123"/>
    <m/>
    <x v="6"/>
    <x v="27"/>
    <d v="2021-07-05T00:00:00"/>
  </r>
  <r>
    <d v="2021-07-06T00:00:00"/>
    <n v="7"/>
    <n v="2748718"/>
    <n v="755555"/>
    <m/>
    <x v="6"/>
    <x v="27"/>
    <d v="2021-07-06T00:00:00"/>
  </r>
  <r>
    <d v="2021-07-07T00:00:00"/>
    <n v="7"/>
    <n v="2506859"/>
    <n v="641761"/>
    <m/>
    <x v="6"/>
    <x v="27"/>
    <d v="2021-07-07T00:00:00"/>
  </r>
  <r>
    <d v="2021-07-08T00:00:00"/>
    <n v="7"/>
    <n v="2515902"/>
    <n v="632498"/>
    <m/>
    <x v="6"/>
    <x v="27"/>
    <d v="2021-07-08T00:00:00"/>
  </r>
  <r>
    <d v="2021-07-09T00:00:00"/>
    <n v="7"/>
    <n v="2608209"/>
    <n v="709653"/>
    <m/>
    <x v="6"/>
    <x v="27"/>
    <d v="2021-07-09T00:00:00"/>
  </r>
  <r>
    <d v="2021-07-10T00:00:00"/>
    <n v="7"/>
    <n v="2716812"/>
    <n v="711124"/>
    <m/>
    <x v="6"/>
    <x v="27"/>
    <d v="2021-07-10T00:00:00"/>
  </r>
  <r>
    <d v="2021-07-11T00:00:00"/>
    <n v="7"/>
    <n v="2312178"/>
    <n v="656284"/>
    <m/>
    <x v="6"/>
    <x v="28"/>
    <d v="2021-07-11T00:00:00"/>
  </r>
  <r>
    <d v="2021-07-12T00:00:00"/>
    <n v="7"/>
    <n v="2669717"/>
    <n v="754545"/>
    <m/>
    <x v="6"/>
    <x v="28"/>
    <d v="2021-07-12T00:00:00"/>
  </r>
  <r>
    <d v="2021-07-13T00:00:00"/>
    <n v="7"/>
    <n v="2615115"/>
    <n v="697985"/>
    <m/>
    <x v="6"/>
    <x v="28"/>
    <d v="2021-07-13T00:00:00"/>
  </r>
  <r>
    <d v="2021-07-14T00:00:00"/>
    <n v="7"/>
    <n v="2447177"/>
    <n v="540268"/>
    <m/>
    <x v="6"/>
    <x v="28"/>
    <d v="2021-07-14T00:00:00"/>
  </r>
  <r>
    <d v="2021-07-15T00:00:00"/>
    <n v="7"/>
    <n v="2522563"/>
    <n v="589285"/>
    <m/>
    <x v="6"/>
    <x v="28"/>
    <d v="2021-07-15T00:00:00"/>
  </r>
  <r>
    <d v="2021-07-16T00:00:00"/>
    <n v="7"/>
    <n v="2716828"/>
    <n v="706164"/>
    <m/>
    <x v="6"/>
    <x v="28"/>
    <d v="2021-07-16T00:00:00"/>
  </r>
  <r>
    <d v="2021-07-17T00:00:00"/>
    <n v="7"/>
    <n v="2776960"/>
    <n v="720378"/>
    <m/>
    <x v="6"/>
    <x v="28"/>
    <d v="2021-07-17T00:00:00"/>
  </r>
  <r>
    <d v="2021-07-18T00:00:00"/>
    <n v="7"/>
    <n v="2396462"/>
    <n v="646654"/>
    <m/>
    <x v="6"/>
    <x v="29"/>
    <d v="2021-07-18T00:00:00"/>
  </r>
  <r>
    <d v="2021-07-19T00:00:00"/>
    <n v="7"/>
    <n v="2727355"/>
    <n v="747422"/>
    <m/>
    <x v="6"/>
    <x v="29"/>
    <d v="2021-07-19T00:00:00"/>
  </r>
  <r>
    <d v="2021-07-20T00:00:00"/>
    <n v="7"/>
    <n v="2635312"/>
    <n v="695330"/>
    <m/>
    <x v="6"/>
    <x v="29"/>
    <d v="2021-07-20T00:00:00"/>
  </r>
  <r>
    <d v="2021-07-21T00:00:00"/>
    <n v="7"/>
    <n v="2499460"/>
    <n v="530421"/>
    <m/>
    <x v="6"/>
    <x v="29"/>
    <d v="2021-07-21T00:00:00"/>
  </r>
  <r>
    <d v="2021-07-22T00:00:00"/>
    <n v="7"/>
    <n v="2561911"/>
    <n v="570951"/>
    <m/>
    <x v="6"/>
    <x v="29"/>
    <d v="2021-07-22T00:00:00"/>
  </r>
  <r>
    <d v="2021-07-23T00:00:00"/>
    <n v="7"/>
    <n v="2705399"/>
    <n v="704815"/>
    <m/>
    <x v="6"/>
    <x v="29"/>
    <d v="2021-07-23T00:00:00"/>
  </r>
  <r>
    <d v="2021-07-24T00:00:00"/>
    <n v="7"/>
    <n v="2732770"/>
    <n v="724770"/>
    <m/>
    <x v="6"/>
    <x v="29"/>
    <d v="2021-07-24T00:00:00"/>
  </r>
  <r>
    <d v="2021-07-25T00:00:00"/>
    <n v="7"/>
    <n v="2364925"/>
    <n v="649027"/>
    <m/>
    <x v="6"/>
    <x v="30"/>
    <d v="2021-07-25T00:00:00"/>
  </r>
  <r>
    <d v="2021-07-26T00:00:00"/>
    <n v="7"/>
    <n v="2700723"/>
    <n v="751205"/>
    <m/>
    <x v="6"/>
    <x v="30"/>
    <d v="2021-07-26T00:00:00"/>
  </r>
  <r>
    <d v="2021-07-27T00:00:00"/>
    <n v="7"/>
    <n v="2613346"/>
    <n v="700043"/>
    <m/>
    <x v="6"/>
    <x v="30"/>
    <d v="2021-07-27T00:00:00"/>
  </r>
  <r>
    <d v="2021-07-28T00:00:00"/>
    <n v="7"/>
    <n v="2438967"/>
    <n v="536756"/>
    <m/>
    <x v="6"/>
    <x v="30"/>
    <d v="2021-07-28T00:00:00"/>
  </r>
  <r>
    <d v="2021-07-29T00:00:00"/>
    <n v="7"/>
    <n v="2542365"/>
    <n v="573200"/>
    <m/>
    <x v="6"/>
    <x v="30"/>
    <d v="2021-07-29T00:00:00"/>
  </r>
  <r>
    <d v="2021-07-30T00:00:00"/>
    <n v="7"/>
    <n v="2742882"/>
    <n v="718310"/>
    <m/>
    <x v="6"/>
    <x v="30"/>
    <d v="2021-07-30T00:00:00"/>
  </r>
  <r>
    <d v="2021-07-31T00:00:00"/>
    <n v="7"/>
    <n v="2730936"/>
    <n v="767320"/>
    <m/>
    <x v="6"/>
    <x v="30"/>
    <d v="2021-07-31T00:00:00"/>
  </r>
  <r>
    <d v="2021-08-01T00:00:00"/>
    <n v="8"/>
    <n v="2367967"/>
    <n v="709033"/>
    <m/>
    <x v="7"/>
    <x v="31"/>
    <d v="2021-08-01T00:00:00"/>
  </r>
  <r>
    <d v="2021-08-02T00:00:00"/>
    <n v="8"/>
    <n v="2688640"/>
    <n v="799861"/>
    <m/>
    <x v="7"/>
    <x v="31"/>
    <d v="2021-08-02T00:00:00"/>
  </r>
  <r>
    <d v="2021-08-03T00:00:00"/>
    <n v="8"/>
    <n v="2619406"/>
    <n v="737235"/>
    <m/>
    <x v="7"/>
    <x v="31"/>
    <d v="2021-08-03T00:00:00"/>
  </r>
  <r>
    <d v="2021-08-04T00:00:00"/>
    <n v="8"/>
    <n v="2387115"/>
    <n v="543601"/>
    <m/>
    <x v="7"/>
    <x v="31"/>
    <d v="2021-08-04T00:00:00"/>
  </r>
  <r>
    <d v="2021-08-05T00:00:00"/>
    <n v="8"/>
    <n v="2430094"/>
    <n v="595739"/>
    <m/>
    <x v="7"/>
    <x v="31"/>
    <d v="2021-08-05T00:00:00"/>
  </r>
  <r>
    <d v="2021-08-06T00:00:00"/>
    <n v="8"/>
    <n v="2707986"/>
    <n v="743599"/>
    <m/>
    <x v="7"/>
    <x v="31"/>
    <d v="2021-08-06T00:00:00"/>
  </r>
  <r>
    <d v="2021-08-07T00:00:00"/>
    <n v="8"/>
    <n v="2725000"/>
    <n v="762547"/>
    <m/>
    <x v="7"/>
    <x v="31"/>
    <d v="2021-08-07T00:00:00"/>
  </r>
  <r>
    <d v="2021-08-08T00:00:00"/>
    <n v="8"/>
    <n v="2290340"/>
    <n v="683212"/>
    <m/>
    <x v="7"/>
    <x v="32"/>
    <d v="2021-08-08T00:00:00"/>
  </r>
  <r>
    <d v="2021-08-09T00:00:00"/>
    <n v="8"/>
    <n v="2647897"/>
    <n v="831789"/>
    <m/>
    <x v="7"/>
    <x v="32"/>
    <d v="2021-08-09T00:00:00"/>
  </r>
  <r>
    <d v="2021-08-10T00:00:00"/>
    <n v="8"/>
    <n v="2567986"/>
    <n v="761861"/>
    <m/>
    <x v="7"/>
    <x v="32"/>
    <d v="2021-08-10T00:00:00"/>
  </r>
  <r>
    <d v="2021-08-11T00:00:00"/>
    <n v="8"/>
    <n v="2306829"/>
    <n v="559420"/>
    <m/>
    <x v="7"/>
    <x v="32"/>
    <d v="2021-08-11T00:00:00"/>
  </r>
  <r>
    <d v="2021-08-12T00:00:00"/>
    <n v="8"/>
    <n v="2391906"/>
    <n v="590749"/>
    <m/>
    <x v="7"/>
    <x v="32"/>
    <d v="2021-08-12T00:00:00"/>
  </r>
  <r>
    <d v="2021-08-13T00:00:00"/>
    <n v="8"/>
    <n v="2602446"/>
    <n v="761821"/>
    <m/>
    <x v="7"/>
    <x v="32"/>
    <d v="2021-08-13T00:00:00"/>
  </r>
  <r>
    <d v="2021-08-14T00:00:00"/>
    <n v="8"/>
    <n v="2627564"/>
    <n v="783744"/>
    <m/>
    <x v="7"/>
    <x v="32"/>
    <d v="2021-08-14T00:00:00"/>
  </r>
  <r>
    <d v="2021-08-15T00:00:00"/>
    <n v="8"/>
    <n v="2171962"/>
    <n v="689895"/>
    <m/>
    <x v="7"/>
    <x v="33"/>
    <d v="2021-08-15T00:00:00"/>
  </r>
  <r>
    <d v="2021-08-16T00:00:00"/>
    <n v="8"/>
    <n v="2584444"/>
    <n v="862949"/>
    <m/>
    <x v="7"/>
    <x v="33"/>
    <d v="2021-08-16T00:00:00"/>
  </r>
  <r>
    <d v="2021-08-17T00:00:00"/>
    <n v="8"/>
    <n v="2576965"/>
    <n v="773319"/>
    <m/>
    <x v="7"/>
    <x v="33"/>
    <d v="2021-08-17T00:00:00"/>
  </r>
  <r>
    <d v="2021-08-18T00:00:00"/>
    <n v="8"/>
    <n v="2247446"/>
    <n v="565946"/>
    <m/>
    <x v="7"/>
    <x v="33"/>
    <d v="2021-08-18T00:00:00"/>
  </r>
  <r>
    <d v="2021-08-19T00:00:00"/>
    <n v="8"/>
    <n v="2306838"/>
    <n v="586718"/>
    <m/>
    <x v="7"/>
    <x v="33"/>
    <d v="2021-08-19T00:00:00"/>
  </r>
  <r>
    <d v="2021-08-20T00:00:00"/>
    <n v="8"/>
    <n v="2533184"/>
    <n v="772380"/>
    <m/>
    <x v="7"/>
    <x v="33"/>
    <d v="2021-08-20T00:00:00"/>
  </r>
  <r>
    <d v="2021-08-21T00:00:00"/>
    <n v="8"/>
    <n v="2559244"/>
    <n v="764468"/>
    <m/>
    <x v="7"/>
    <x v="33"/>
    <d v="2021-08-21T00:00:00"/>
  </r>
  <r>
    <d v="2021-08-22T00:00:00"/>
    <n v="8"/>
    <n v="2039233"/>
    <n v="625822"/>
    <m/>
    <x v="7"/>
    <x v="34"/>
    <d v="2021-08-22T00:00:00"/>
  </r>
  <r>
    <d v="2021-08-23T00:00:00"/>
    <n v="8"/>
    <n v="2493162"/>
    <n v="841806"/>
    <m/>
    <x v="7"/>
    <x v="34"/>
    <d v="2021-08-23T00:00:00"/>
  </r>
  <r>
    <d v="2021-08-24T00:00:00"/>
    <n v="8"/>
    <n v="2358007"/>
    <n v="726788"/>
    <m/>
    <x v="7"/>
    <x v="34"/>
    <d v="2021-08-24T00:00:00"/>
  </r>
  <r>
    <d v="2021-08-25T00:00:00"/>
    <n v="8"/>
    <n v="2015088"/>
    <n v="523186"/>
    <m/>
    <x v="7"/>
    <x v="34"/>
    <d v="2021-08-25T00:00:00"/>
  </r>
  <r>
    <d v="2021-08-26T00:00:00"/>
    <n v="8"/>
    <n v="2188688"/>
    <n v="540043"/>
    <m/>
    <x v="7"/>
    <x v="34"/>
    <d v="2021-08-26T00:00:00"/>
  </r>
  <r>
    <d v="2021-08-27T00:00:00"/>
    <n v="8"/>
    <n v="2561109"/>
    <n v="721060"/>
    <m/>
    <x v="7"/>
    <x v="34"/>
    <d v="2021-08-27T00:00:00"/>
  </r>
  <r>
    <d v="2021-08-28T00:00:00"/>
    <n v="8"/>
    <n v="2658558"/>
    <n v="738873"/>
    <m/>
    <x v="7"/>
    <x v="34"/>
    <d v="2021-08-28T00:00:00"/>
  </r>
  <r>
    <d v="2021-08-29T00:00:00"/>
    <n v="8"/>
    <n v="1954902"/>
    <n v="591734"/>
    <m/>
    <x v="7"/>
    <x v="35"/>
    <d v="2021-08-29T00:00:00"/>
  </r>
  <r>
    <d v="2021-08-30T00:00:00"/>
    <n v="8"/>
    <n v="1887845"/>
    <n v="807695"/>
    <m/>
    <x v="7"/>
    <x v="35"/>
    <d v="2021-08-30T00:00:00"/>
  </r>
  <r>
    <d v="2021-08-31T00:00:00"/>
    <n v="8"/>
    <n v="2278159"/>
    <n v="711178"/>
    <m/>
    <x v="7"/>
    <x v="35"/>
    <d v="2021-08-31T00:00:00"/>
  </r>
  <r>
    <d v="2021-09-01T00:00:00"/>
    <n v="9"/>
    <n v="2037750"/>
    <n v="516068"/>
    <m/>
    <x v="8"/>
    <x v="35"/>
    <d v="2021-09-01T00:00:00"/>
  </r>
  <r>
    <d v="2021-09-02T00:00:00"/>
    <n v="9"/>
    <n v="1889044"/>
    <n v="578131"/>
    <m/>
    <x v="8"/>
    <x v="35"/>
    <d v="2021-09-02T00:00:00"/>
  </r>
  <r>
    <d v="2021-09-03T00:00:00"/>
    <n v="9"/>
    <n v="2109858"/>
    <n v="877698"/>
    <m/>
    <x v="8"/>
    <x v="35"/>
    <d v="2021-09-03T00:00:00"/>
  </r>
  <r>
    <d v="2021-09-04T00:00:00"/>
    <n v="9"/>
    <n v="2198828"/>
    <n v="968673"/>
    <m/>
    <x v="8"/>
    <x v="35"/>
    <d v="2021-09-04T00:00:00"/>
  </r>
  <r>
    <d v="2021-09-05T00:00:00"/>
    <n v="9"/>
    <n v="1755502"/>
    <n v="664640"/>
    <m/>
    <x v="8"/>
    <x v="36"/>
    <d v="2021-09-05T00:00:00"/>
  </r>
  <r>
    <d v="2021-09-06T00:00:00"/>
    <n v="9"/>
    <n v="2370003"/>
    <n v="689630"/>
    <m/>
    <x v="8"/>
    <x v="36"/>
    <d v="2021-09-06T00:00:00"/>
  </r>
  <r>
    <d v="2021-09-07T00:00:00"/>
    <n v="9"/>
    <n v="2292985"/>
    <n v="935308"/>
    <m/>
    <x v="8"/>
    <x v="36"/>
    <d v="2021-09-07T00:00:00"/>
  </r>
  <r>
    <d v="2021-09-08T00:00:00"/>
    <n v="9"/>
    <n v="1943379"/>
    <n v="704075"/>
    <m/>
    <x v="8"/>
    <x v="36"/>
    <d v="2021-09-08T00:00:00"/>
  </r>
  <r>
    <d v="2021-09-09T00:00:00"/>
    <n v="9"/>
    <n v="2005867"/>
    <n v="616923"/>
    <m/>
    <x v="8"/>
    <x v="36"/>
    <d v="2021-09-09T00:00:00"/>
  </r>
  <r>
    <d v="2021-09-10T00:00:00"/>
    <n v="9"/>
    <n v="2449302"/>
    <n v="755051"/>
    <m/>
    <x v="8"/>
    <x v="36"/>
    <d v="2021-09-10T00:00:00"/>
  </r>
  <r>
    <d v="2021-09-11T00:00:00"/>
    <n v="9"/>
    <n v="2484025"/>
    <n v="731353"/>
    <m/>
    <x v="8"/>
    <x v="36"/>
    <d v="2021-09-11T00:00:00"/>
  </r>
  <r>
    <d v="2021-09-12T00:00:00"/>
    <n v="9"/>
    <n v="1879822"/>
    <n v="613703"/>
    <m/>
    <x v="8"/>
    <x v="37"/>
    <d v="2021-09-12T00:00:00"/>
  </r>
  <r>
    <d v="2021-09-13T00:00:00"/>
    <n v="9"/>
    <n v="2485134"/>
    <n v="809850"/>
    <m/>
    <x v="8"/>
    <x v="37"/>
    <d v="2021-09-13T00:00:00"/>
  </r>
  <r>
    <d v="2021-09-14T00:00:00"/>
    <n v="9"/>
    <n v="2405832"/>
    <n v="729558"/>
    <m/>
    <x v="8"/>
    <x v="37"/>
    <d v="2021-09-14T00:00:00"/>
  </r>
  <r>
    <d v="2021-09-15T00:00:00"/>
    <n v="9"/>
    <n v="2013050"/>
    <n v="522383"/>
    <m/>
    <x v="8"/>
    <x v="37"/>
    <d v="2021-09-15T00:00:00"/>
  </r>
  <r>
    <d v="2021-09-16T00:00:00"/>
    <n v="9"/>
    <n v="2146857"/>
    <n v="577847"/>
    <m/>
    <x v="8"/>
    <x v="37"/>
    <d v="2021-09-16T00:00:00"/>
  </r>
  <r>
    <d v="2021-09-17T00:00:00"/>
    <n v="9"/>
    <n v="2455410"/>
    <n v="784746"/>
    <m/>
    <x v="8"/>
    <x v="37"/>
    <d v="2021-09-17T00:00:00"/>
  </r>
  <r>
    <d v="2021-09-18T00:00:00"/>
    <n v="9"/>
    <n v="2571924"/>
    <n v="812214"/>
    <m/>
    <x v="8"/>
    <x v="37"/>
    <d v="2021-09-18T00:00:00"/>
  </r>
  <r>
    <d v="2021-09-19T00:00:00"/>
    <n v="9"/>
    <n v="1938402"/>
    <n v="638575"/>
    <m/>
    <x v="8"/>
    <x v="38"/>
    <d v="2021-09-19T00:00:00"/>
  </r>
  <r>
    <d v="2021-09-20T00:00:00"/>
    <n v="9"/>
    <n v="2517826"/>
    <n v="847968"/>
    <m/>
    <x v="8"/>
    <x v="38"/>
    <d v="2021-09-20T00:00:00"/>
  </r>
  <r>
    <d v="2021-09-21T00:00:00"/>
    <n v="9"/>
    <n v="2431388"/>
    <n v="769936"/>
    <m/>
    <x v="8"/>
    <x v="38"/>
    <d v="2021-09-21T00:00:00"/>
  </r>
  <r>
    <d v="2021-09-22T00:00:00"/>
    <n v="9"/>
    <n v="2033490"/>
    <n v="549741"/>
    <m/>
    <x v="8"/>
    <x v="38"/>
    <d v="2021-09-22T00:00:00"/>
  </r>
  <r>
    <d v="2021-09-23T00:00:00"/>
    <n v="9"/>
    <n v="2188236"/>
    <n v="608726"/>
    <m/>
    <x v="8"/>
    <x v="38"/>
    <d v="2021-09-23T00:00:00"/>
  </r>
  <r>
    <d v="2021-09-24T00:00:00"/>
    <n v="9"/>
    <n v="2510926"/>
    <n v="826316"/>
    <m/>
    <x v="8"/>
    <x v="38"/>
    <d v="2021-09-24T00:00:00"/>
  </r>
  <r>
    <d v="2021-09-25T00:00:00"/>
    <n v="9"/>
    <n v="2547611"/>
    <n v="826329"/>
    <m/>
    <x v="8"/>
    <x v="38"/>
    <d v="2021-09-25T00:00:00"/>
  </r>
  <r>
    <d v="2021-09-26T00:00:00"/>
    <n v="9"/>
    <n v="1966234"/>
    <n v="659350"/>
    <m/>
    <x v="8"/>
    <x v="39"/>
    <d v="2021-09-26T00:00:00"/>
  </r>
  <r>
    <d v="2021-09-27T00:00:00"/>
    <n v="9"/>
    <n v="2452596"/>
    <n v="873038"/>
    <m/>
    <x v="8"/>
    <x v="39"/>
    <d v="2021-09-27T00:00:00"/>
  </r>
  <r>
    <d v="2021-09-28T00:00:00"/>
    <n v="9"/>
    <n v="2368818"/>
    <n v="797699"/>
    <m/>
    <x v="8"/>
    <x v="39"/>
    <d v="2021-09-28T00:00:00"/>
  </r>
  <r>
    <d v="2021-09-29T00:00:00"/>
    <n v="9"/>
    <n v="1998980"/>
    <n v="568688"/>
    <m/>
    <x v="8"/>
    <x v="39"/>
    <d v="2021-09-29T00:00:00"/>
  </r>
  <r>
    <d v="2021-09-30T00:00:00"/>
    <n v="9"/>
    <n v="2082179"/>
    <n v="634046"/>
    <m/>
    <x v="8"/>
    <x v="39"/>
    <d v="2021-09-30T00:00:00"/>
  </r>
  <r>
    <d v="2021-10-01T00:00:00"/>
    <n v="10"/>
    <n v="2447687"/>
    <n v="855908"/>
    <m/>
    <x v="9"/>
    <x v="39"/>
    <d v="2021-10-01T00:00:00"/>
  </r>
  <r>
    <d v="2021-10-02T00:00:00"/>
    <n v="10"/>
    <n v="2526835"/>
    <n v="857186"/>
    <m/>
    <x v="9"/>
    <x v="39"/>
    <d v="2021-10-02T00:00:00"/>
  </r>
  <r>
    <d v="2021-10-03T00:00:00"/>
    <n v="10"/>
    <n v="1921185"/>
    <n v="677661"/>
    <m/>
    <x v="9"/>
    <x v="40"/>
    <d v="2021-10-03T00:00:00"/>
  </r>
  <r>
    <d v="2021-10-04T00:00:00"/>
    <n v="10"/>
    <n v="2542118"/>
    <n v="900911"/>
    <m/>
    <x v="9"/>
    <x v="40"/>
    <d v="2021-10-04T00:00:00"/>
  </r>
  <r>
    <d v="2021-10-05T00:00:00"/>
    <n v="10"/>
    <n v="2400153"/>
    <n v="816838"/>
    <m/>
    <x v="9"/>
    <x v="40"/>
    <d v="2021-10-05T00:00:00"/>
  </r>
  <r>
    <d v="2021-10-06T00:00:00"/>
    <n v="10"/>
    <n v="2035628"/>
    <n v="590766"/>
    <m/>
    <x v="9"/>
    <x v="40"/>
    <d v="2021-10-06T00:00:00"/>
  </r>
  <r>
    <d v="2021-10-07T00:00:00"/>
    <n v="10"/>
    <n v="2215233"/>
    <n v="668519"/>
    <m/>
    <x v="9"/>
    <x v="40"/>
    <d v="2021-10-07T00:00:00"/>
  </r>
  <r>
    <d v="2021-10-08T00:00:00"/>
    <n v="10"/>
    <n v="2605291"/>
    <n v="936915"/>
    <m/>
    <x v="9"/>
    <x v="40"/>
    <d v="2021-10-08T00:00:00"/>
  </r>
  <r>
    <d v="2021-10-09T00:00:00"/>
    <n v="10"/>
    <n v="2688032"/>
    <n v="968545"/>
    <m/>
    <x v="9"/>
    <x v="40"/>
    <d v="2021-10-09T00:00:00"/>
  </r>
  <r>
    <d v="2021-10-10T00:00:00"/>
    <n v="10"/>
    <n v="2074718"/>
    <n v="769868"/>
    <m/>
    <x v="9"/>
    <x v="41"/>
    <d v="2021-10-10T00:00:00"/>
  </r>
  <r>
    <d v="2021-10-11T00:00:00"/>
    <n v="10"/>
    <n v="2555333"/>
    <n v="984234"/>
    <m/>
    <x v="9"/>
    <x v="41"/>
    <d v="2021-10-11T00:00:00"/>
  </r>
  <r>
    <d v="2021-10-12T00:00:00"/>
    <n v="10"/>
    <n v="2616771"/>
    <n v="958440"/>
    <m/>
    <x v="9"/>
    <x v="41"/>
    <d v="2021-10-12T00:00:00"/>
  </r>
  <r>
    <d v="2021-10-13T00:00:00"/>
    <n v="10"/>
    <n v="2313632"/>
    <n v="680894"/>
    <m/>
    <x v="9"/>
    <x v="41"/>
    <d v="2021-10-13T00:00:00"/>
  </r>
  <r>
    <d v="2021-10-14T00:00:00"/>
    <n v="10"/>
    <n v="2317763"/>
    <n v="717940"/>
    <m/>
    <x v="9"/>
    <x v="41"/>
    <d v="2021-10-14T00:00:00"/>
  </r>
  <r>
    <d v="2021-10-15T00:00:00"/>
    <n v="10"/>
    <n v="2581007"/>
    <n v="950024"/>
    <m/>
    <x v="9"/>
    <x v="41"/>
    <d v="2021-10-15T00:00:00"/>
  </r>
  <r>
    <d v="2021-10-16T00:00:00"/>
    <n v="10"/>
    <n v="2637667"/>
    <n v="973046"/>
    <m/>
    <x v="9"/>
    <x v="41"/>
    <d v="2021-10-16T00:00:00"/>
  </r>
  <r>
    <d v="2021-10-17T00:00:00"/>
    <n v="10"/>
    <n v="2049855"/>
    <n v="788743"/>
    <m/>
    <x v="9"/>
    <x v="42"/>
    <d v="2021-10-17T00:00:00"/>
  </r>
  <r>
    <d v="2021-10-18T00:00:00"/>
    <n v="10"/>
    <n v="2606266"/>
    <n v="1031505"/>
    <m/>
    <x v="9"/>
    <x v="42"/>
    <d v="2021-10-18T00:00:00"/>
  </r>
  <r>
    <d v="2021-10-19T00:00:00"/>
    <n v="10"/>
    <n v="2514673"/>
    <n v="921031"/>
    <m/>
    <x v="9"/>
    <x v="42"/>
    <d v="2021-10-19T00:00:00"/>
  </r>
  <r>
    <d v="2021-10-20T00:00:00"/>
    <n v="10"/>
    <n v="2126637"/>
    <n v="662484"/>
    <m/>
    <x v="9"/>
    <x v="42"/>
    <d v="2021-10-20T00:00:00"/>
  </r>
  <r>
    <d v="2021-10-21T00:00:00"/>
    <n v="10"/>
    <n v="2245199"/>
    <n v="694150"/>
    <m/>
    <x v="9"/>
    <x v="42"/>
    <d v="2021-10-21T00:00:00"/>
  </r>
  <r>
    <d v="2021-10-22T00:00:00"/>
    <n v="10"/>
    <n v="2541581"/>
    <n v="934386"/>
    <m/>
    <x v="9"/>
    <x v="42"/>
    <d v="2021-10-22T00:00:00"/>
  </r>
  <r>
    <d v="2021-10-23T00:00:00"/>
    <n v="10"/>
    <n v="2594337"/>
    <n v="958437"/>
    <m/>
    <x v="9"/>
    <x v="42"/>
    <d v="2021-10-23T00:00:00"/>
  </r>
  <r>
    <d v="2021-10-24T00:00:00"/>
    <n v="10"/>
    <n v="1931971"/>
    <n v="755287"/>
    <m/>
    <x v="9"/>
    <x v="43"/>
    <d v="2021-10-24T00:00:00"/>
  </r>
  <r>
    <d v="2021-10-25T00:00:00"/>
    <n v="10"/>
    <n v="2478287"/>
    <n v="983745"/>
    <m/>
    <x v="9"/>
    <x v="43"/>
    <d v="2021-10-25T00:00:00"/>
  </r>
  <r>
    <d v="2021-10-26T00:00:00"/>
    <n v="10"/>
    <n v="2347017"/>
    <n v="898735"/>
    <m/>
    <x v="9"/>
    <x v="43"/>
    <d v="2021-10-26T00:00:00"/>
  </r>
  <r>
    <d v="2021-10-27T00:00:00"/>
    <n v="10"/>
    <n v="1910506"/>
    <n v="648517"/>
    <m/>
    <x v="9"/>
    <x v="43"/>
    <d v="2021-10-27T00:00:00"/>
  </r>
  <r>
    <d v="2021-10-28T00:00:00"/>
    <n v="10"/>
    <n v="2066516"/>
    <n v="666957"/>
    <m/>
    <x v="9"/>
    <x v="43"/>
    <d v="2021-10-28T00:00:00"/>
  </r>
  <r>
    <d v="2021-10-29T00:00:00"/>
    <n v="10"/>
    <n v="2047910"/>
    <n v="873636"/>
    <m/>
    <x v="9"/>
    <x v="43"/>
    <d v="2021-10-29T00:00:00"/>
  </r>
  <r>
    <d v="2021-10-30T00:00:00"/>
    <n v="10"/>
    <n v="2319906"/>
    <n v="892712"/>
    <m/>
    <x v="9"/>
    <x v="43"/>
    <d v="2021-10-30T00:00:00"/>
  </r>
  <r>
    <d v="2021-10-31T00:00:00"/>
    <n v="10"/>
    <n v="1836781"/>
    <n v="618476"/>
    <m/>
    <x v="9"/>
    <x v="44"/>
    <d v="2021-10-31T00:00:00"/>
  </r>
  <r>
    <d v="2021-11-01T00:00:00"/>
    <n v="11"/>
    <n v="2459525"/>
    <n v="936092"/>
    <m/>
    <x v="10"/>
    <x v="44"/>
    <d v="2021-11-01T00:00:00"/>
  </r>
  <r>
    <d v="2021-11-02T00:00:00"/>
    <n v="11"/>
    <n v="2403304"/>
    <n v="846138"/>
    <m/>
    <x v="10"/>
    <x v="44"/>
    <d v="2021-11-02T00:00:00"/>
  </r>
  <r>
    <d v="2021-11-03T00:00:00"/>
    <n v="11"/>
    <n v="2005101"/>
    <n v="575829"/>
    <m/>
    <x v="10"/>
    <x v="44"/>
    <d v="2021-11-03T00:00:00"/>
  </r>
  <r>
    <d v="2021-11-04T00:00:00"/>
    <n v="11"/>
    <n v="2147882"/>
    <n v="636533"/>
    <m/>
    <x v="10"/>
    <x v="44"/>
    <d v="2021-11-04T00:00:00"/>
  </r>
  <r>
    <d v="2021-11-05T00:00:00"/>
    <n v="11"/>
    <n v="2507365"/>
    <n v="867105"/>
    <m/>
    <x v="10"/>
    <x v="44"/>
    <d v="2021-11-05T00:00:00"/>
  </r>
  <r>
    <d v="2021-11-06T00:00:00"/>
    <n v="11"/>
    <n v="2544350"/>
    <n v="895091"/>
    <m/>
    <x v="10"/>
    <x v="44"/>
    <d v="2021-11-06T00:00:00"/>
  </r>
  <r>
    <d v="2021-11-07T00:00:00"/>
    <n v="11"/>
    <n v="1908805"/>
    <n v="689951"/>
    <m/>
    <x v="10"/>
    <x v="45"/>
    <d v="2021-11-07T00:00:00"/>
  </r>
  <r>
    <d v="2021-11-08T00:00:00"/>
    <n v="11"/>
    <n v="2356349"/>
    <n v="973020"/>
    <m/>
    <x v="10"/>
    <x v="45"/>
    <d v="2021-11-08T00:00:00"/>
  </r>
  <r>
    <d v="2021-11-09T00:00:00"/>
    <n v="11"/>
    <n v="2465392"/>
    <n v="836600"/>
    <m/>
    <x v="10"/>
    <x v="45"/>
    <d v="2021-11-09T00:00:00"/>
  </r>
  <r>
    <d v="2021-11-10T00:00:00"/>
    <n v="11"/>
    <n v="2150003"/>
    <n v="596475"/>
    <m/>
    <x v="10"/>
    <x v="45"/>
    <d v="2021-11-10T00:00:00"/>
  </r>
  <r>
    <d v="2021-11-11T00:00:00"/>
    <n v="11"/>
    <n v="2072207"/>
    <n v="674633"/>
    <m/>
    <x v="10"/>
    <x v="45"/>
    <d v="2021-11-11T00:00:00"/>
  </r>
  <r>
    <d v="2021-11-12T00:00:00"/>
    <n v="11"/>
    <n v="2364920"/>
    <n v="866679"/>
    <m/>
    <x v="10"/>
    <x v="45"/>
    <d v="2021-11-12T00:00:00"/>
  </r>
  <r>
    <d v="2021-11-13T00:00:00"/>
    <n v="11"/>
    <n v="2437211"/>
    <n v="881579"/>
    <m/>
    <x v="10"/>
    <x v="45"/>
    <d v="2021-11-13T00:00:00"/>
  </r>
  <r>
    <d v="2021-11-14T00:00:00"/>
    <n v="11"/>
    <n v="1807230"/>
    <n v="697360"/>
    <m/>
    <x v="10"/>
    <x v="46"/>
    <d v="2021-11-14T00:00:00"/>
  </r>
  <r>
    <d v="2021-11-15T00:00:00"/>
    <n v="11"/>
    <n v="2396681"/>
    <n v="978297"/>
    <m/>
    <x v="10"/>
    <x v="46"/>
    <d v="2021-11-15T00:00:00"/>
  </r>
  <r>
    <d v="2021-11-16T00:00:00"/>
    <n v="11"/>
    <n v="2298856"/>
    <n v="883157"/>
    <m/>
    <x v="10"/>
    <x v="46"/>
    <d v="2021-11-16T00:00:00"/>
  </r>
  <r>
    <d v="2021-11-17T00:00:00"/>
    <n v="11"/>
    <n v="1900895"/>
    <n v="611497"/>
    <m/>
    <x v="10"/>
    <x v="46"/>
    <d v="2021-11-17T00:00:00"/>
  </r>
  <r>
    <d v="2021-11-18T00:00:00"/>
    <n v="11"/>
    <n v="2071631"/>
    <n v="703135"/>
    <m/>
    <x v="10"/>
    <x v="46"/>
    <d v="2021-11-18T00:00:00"/>
  </r>
  <r>
    <d v="2021-11-19T00:00:00"/>
    <n v="11"/>
    <n v="2428095"/>
    <n v="907332"/>
    <m/>
    <x v="10"/>
    <x v="46"/>
    <d v="2021-11-19T00:00:00"/>
  </r>
  <r>
    <d v="2021-11-20T00:00:00"/>
    <n v="11"/>
    <n v="2550459"/>
    <n v="1019836"/>
    <m/>
    <x v="10"/>
    <x v="46"/>
    <d v="2021-11-20T00:00:00"/>
  </r>
  <r>
    <d v="2021-11-21T00:00:00"/>
    <n v="11"/>
    <n v="2194291"/>
    <n v="984369"/>
    <m/>
    <x v="10"/>
    <x v="47"/>
    <d v="2021-11-21T00:00:00"/>
  </r>
  <r>
    <d v="2021-11-22T00:00:00"/>
    <n v="11"/>
    <n v="2321546"/>
    <n v="1047934"/>
    <m/>
    <x v="10"/>
    <x v="47"/>
    <d v="2021-11-22T00:00:00"/>
  </r>
  <r>
    <d v="2021-11-23T00:00:00"/>
    <n v="11"/>
    <n v="2254188"/>
    <n v="917354"/>
    <m/>
    <x v="10"/>
    <x v="47"/>
    <d v="2021-11-23T00:00:00"/>
  </r>
  <r>
    <d v="2021-11-24T00:00:00"/>
    <n v="11"/>
    <n v="2435170"/>
    <n v="912090"/>
    <m/>
    <x v="10"/>
    <x v="47"/>
    <d v="2021-11-24T00:00:00"/>
  </r>
  <r>
    <d v="2021-11-25T00:00:00"/>
    <n v="11"/>
    <n v="2624250"/>
    <n v="1070967"/>
    <m/>
    <x v="10"/>
    <x v="47"/>
    <d v="2021-11-25T00:00:00"/>
  </r>
  <r>
    <d v="2021-11-26T00:00:00"/>
    <n v="11"/>
    <n v="1591158"/>
    <n v="560902"/>
    <m/>
    <x v="10"/>
    <x v="47"/>
    <d v="2021-11-26T00:00:00"/>
  </r>
  <r>
    <d v="2021-11-27T00:00:00"/>
    <n v="11"/>
    <n v="1968137"/>
    <n v="820399"/>
    <m/>
    <x v="10"/>
    <x v="47"/>
    <d v="2021-11-27T00:00:00"/>
  </r>
  <r>
    <d v="2021-11-28T00:00:00"/>
    <n v="11"/>
    <n v="2648268"/>
    <n v="964630"/>
    <m/>
    <x v="10"/>
    <x v="48"/>
    <d v="2021-11-28T00:00:00"/>
  </r>
  <r>
    <d v="2021-11-29T00:00:00"/>
    <n v="11"/>
    <n v="2882915"/>
    <n v="1176091"/>
    <m/>
    <x v="10"/>
    <x v="48"/>
    <d v="2021-11-29T00:00:00"/>
  </r>
  <r>
    <d v="2021-11-30T00:00:00"/>
    <n v="11"/>
    <n v="2591470"/>
    <n v="981912"/>
    <m/>
    <x v="10"/>
    <x v="48"/>
    <d v="2021-11-30T00:00:00"/>
  </r>
  <r>
    <d v="2021-12-01T00:00:00"/>
    <n v="12"/>
    <n v="2280403"/>
    <n v="780283"/>
    <m/>
    <x v="11"/>
    <x v="48"/>
    <d v="2021-12-01T00:00:00"/>
  </r>
  <r>
    <d v="2021-12-02T00:00:00"/>
    <n v="12"/>
    <n v="2054380"/>
    <n v="632356"/>
    <m/>
    <x v="11"/>
    <x v="48"/>
    <d v="2021-12-02T00:00:00"/>
  </r>
  <r>
    <d v="2021-12-03T00:00:00"/>
    <n v="12"/>
    <n v="2262878"/>
    <n v="738050"/>
    <m/>
    <x v="11"/>
    <x v="48"/>
    <d v="2021-12-03T00:00:00"/>
  </r>
  <r>
    <d v="2021-12-04T00:00:00"/>
    <n v="12"/>
    <n v="2278205"/>
    <n v="753951"/>
    <m/>
    <x v="11"/>
    <x v="48"/>
    <d v="2021-12-04T00:00:00"/>
  </r>
  <r>
    <d v="2021-12-05T00:00:00"/>
    <n v="12"/>
    <n v="1755801"/>
    <n v="629430"/>
    <m/>
    <x v="11"/>
    <x v="49"/>
    <d v="2021-12-05T00:00:00"/>
  </r>
  <r>
    <d v="2021-12-06T00:00:00"/>
    <n v="12"/>
    <n v="2292079"/>
    <n v="837137"/>
    <m/>
    <x v="11"/>
    <x v="49"/>
    <d v="2021-12-06T00:00:00"/>
  </r>
  <r>
    <d v="2021-12-07T00:00:00"/>
    <n v="12"/>
    <n v="2226290"/>
    <n v="703546"/>
    <m/>
    <x v="11"/>
    <x v="49"/>
    <d v="2021-12-07T00:00:00"/>
  </r>
  <r>
    <d v="2021-12-08T00:00:00"/>
    <n v="12"/>
    <n v="1897051"/>
    <n v="501513"/>
    <m/>
    <x v="11"/>
    <x v="49"/>
    <d v="2021-12-08T00:00:00"/>
  </r>
  <r>
    <d v="2021-12-09T00:00:00"/>
    <n v="12"/>
    <n v="2020488"/>
    <n v="564372"/>
    <m/>
    <x v="11"/>
    <x v="49"/>
    <d v="2021-12-09T00:00:00"/>
  </r>
  <r>
    <d v="2021-12-10T00:00:00"/>
    <n v="12"/>
    <n v="2362310"/>
    <n v="754307"/>
    <m/>
    <x v="11"/>
    <x v="49"/>
    <d v="2021-12-10T00:00:00"/>
  </r>
  <r>
    <d v="2021-12-11T00:00:00"/>
    <n v="12"/>
    <n v="2388029"/>
    <n v="787489"/>
    <m/>
    <x v="11"/>
    <x v="49"/>
    <d v="2021-12-11T00:00:00"/>
  </r>
  <r>
    <d v="2021-12-12T00:00:00"/>
    <n v="12"/>
    <n v="1893871"/>
    <n v="662380"/>
    <m/>
    <x v="11"/>
    <x v="50"/>
    <d v="2021-12-12T00:00:00"/>
  </r>
  <r>
    <d v="2021-12-13T00:00:00"/>
    <n v="12"/>
    <n v="2300248"/>
    <n v="865014"/>
    <m/>
    <x v="11"/>
    <x v="50"/>
    <d v="2021-12-13T00:00:00"/>
  </r>
  <r>
    <d v="2021-12-14T00:00:00"/>
    <n v="12"/>
    <n v="2250386"/>
    <n v="752451"/>
    <m/>
    <x v="11"/>
    <x v="50"/>
    <d v="2021-12-14T00:00:00"/>
  </r>
  <r>
    <d v="2021-12-15T00:00:00"/>
    <n v="12"/>
    <n v="2009112"/>
    <n v="552024"/>
    <m/>
    <x v="11"/>
    <x v="50"/>
    <d v="2021-12-15T00:00:00"/>
  </r>
  <r>
    <d v="2021-12-16T00:00:00"/>
    <n v="12"/>
    <n v="2234374"/>
    <n v="641966"/>
    <m/>
    <x v="11"/>
    <x v="50"/>
    <d v="2021-12-16T00:00:00"/>
  </r>
  <r>
    <d v="2021-12-17T00:00:00"/>
    <n v="12"/>
    <n v="2471408"/>
    <n v="846934"/>
    <m/>
    <x v="11"/>
    <x v="50"/>
    <d v="2021-12-17T00:00:00"/>
  </r>
  <r>
    <d v="2021-12-18T00:00:00"/>
    <n v="12"/>
    <n v="2608088"/>
    <n v="1066747"/>
    <m/>
    <x v="11"/>
    <x v="50"/>
    <d v="2021-12-18T00:00:00"/>
  </r>
  <r>
    <d v="2021-12-19T00:00:00"/>
    <n v="12"/>
    <n v="2487987"/>
    <n v="1073563"/>
    <m/>
    <x v="11"/>
    <x v="51"/>
    <d v="2021-12-19T00:00:00"/>
  </r>
  <r>
    <d v="2021-12-20T00:00:00"/>
    <n v="12"/>
    <n v="2519399"/>
    <n v="1064619"/>
    <m/>
    <x v="11"/>
    <x v="51"/>
    <d v="2021-12-20T00:00:00"/>
  </r>
  <r>
    <d v="2021-12-21T00:00:00"/>
    <n v="12"/>
    <n v="2490503"/>
    <n v="954782"/>
    <m/>
    <x v="11"/>
    <x v="51"/>
    <d v="2021-12-21T00:00:00"/>
  </r>
  <r>
    <d v="2021-12-22T00:00:00"/>
    <n v="12"/>
    <n v="1981433"/>
    <n v="992167"/>
    <m/>
    <x v="11"/>
    <x v="51"/>
    <d v="2021-12-22T00:00:00"/>
  </r>
  <r>
    <d v="2021-12-23T00:00:00"/>
    <n v="12"/>
    <n v="1937235"/>
    <n v="1191123"/>
    <m/>
    <x v="11"/>
    <x v="51"/>
    <d v="2021-12-23T00:00:00"/>
  </r>
  <r>
    <d v="2021-12-24T00:00:00"/>
    <n v="12"/>
    <n v="2552194"/>
    <n v="846520"/>
    <m/>
    <x v="11"/>
    <x v="51"/>
    <d v="2021-12-24T00:00:00"/>
  </r>
  <r>
    <d v="2021-12-25T00:00:00"/>
    <n v="12"/>
    <n v="2582580"/>
    <n v="616469"/>
    <m/>
    <x v="11"/>
    <x v="51"/>
    <d v="2021-12-25T00:00:00"/>
  </r>
  <r>
    <d v="2021-12-26T00:00:00"/>
    <n v="12"/>
    <n v="2470786"/>
    <n v="1128773"/>
    <m/>
    <x v="11"/>
    <x v="52"/>
    <d v="2021-12-26T00:00:00"/>
  </r>
  <r>
    <d v="2021-12-27T00:00:00"/>
    <n v="12"/>
    <n v="2575985"/>
    <n v="1284599"/>
    <m/>
    <x v="11"/>
    <x v="52"/>
    <d v="2021-12-27T00:00:00"/>
  </r>
  <r>
    <d v="2021-12-28T00:00:00"/>
    <n v="12"/>
    <n v="2500396"/>
    <n v="1111751"/>
    <m/>
    <x v="11"/>
    <x v="52"/>
    <d v="2021-12-28T00:00:00"/>
  </r>
  <r>
    <d v="2021-12-29T00:00:00"/>
    <n v="12"/>
    <n v="2009880"/>
    <n v="1019347"/>
    <m/>
    <x v="11"/>
    <x v="52"/>
    <d v="2021-12-29T00:00:00"/>
  </r>
  <r>
    <d v="2021-12-30T00:00:00"/>
    <n v="12"/>
    <n v="2133253"/>
    <n v="1163696"/>
    <m/>
    <x v="11"/>
    <x v="52"/>
    <d v="2021-12-30T00:00:00"/>
  </r>
  <r>
    <d v="2021-12-31T00:00:00"/>
    <n v="12"/>
    <n v="2392331"/>
    <n v="874406"/>
    <m/>
    <x v="11"/>
    <x v="52"/>
    <d v="2021-12-3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7E9FD2-F6CD-4126-8EA3-3341B8934071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Month">
  <location ref="H1:K14" firstHeaderRow="0" firstDataRow="1" firstDataCol="1"/>
  <pivotFields count="8">
    <pivotField numFmtId="22" showAll="0"/>
    <pivotField showAll="0"/>
    <pivotField dataField="1" numFmtId="165" showAll="0"/>
    <pivotField dataField="1" numFmtId="165" showAll="0"/>
    <pivotField dataField="1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numFmtId="14" showAll="0"/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2019" fld="2" baseField="0" baseItem="0"/>
    <dataField name="Sum of 2020" fld="3" baseField="0" baseItem="0"/>
    <dataField name="Sum of 2021" fld="4" baseField="0" baseItem="0"/>
  </dataFields>
  <formats count="1">
    <format dxfId="7">
      <pivotArea outline="0" collapsedLevelsAreSubtotals="1" fieldPosition="0"/>
    </format>
  </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20DF5D-E73B-4327-BA12-2EC53B23A712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Week">
  <location ref="H17:K71" firstHeaderRow="0" firstDataRow="1" firstDataCol="1"/>
  <pivotFields count="8">
    <pivotField numFmtId="22" showAll="0"/>
    <pivotField showAll="0"/>
    <pivotField dataField="1" numFmtId="165" showAll="0"/>
    <pivotField dataField="1" numFmtId="165" showAll="0"/>
    <pivotField dataField="1" showAll="0"/>
    <pivotField showAll="0"/>
    <pivotField axis="axisRow" showAll="0">
      <items count="5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m="1" x="53"/>
        <item x="0"/>
        <item t="default"/>
      </items>
    </pivotField>
    <pivotField numFmtId="14" showAll="0"/>
  </pivotFields>
  <rowFields count="1">
    <field x="6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2019" fld="2" baseField="0" baseItem="0"/>
    <dataField name="Sum of 2020" fld="3" baseField="0" baseItem="0"/>
    <dataField name="Sum of 2021" fld="4" baseField="0" baseItem="0"/>
  </dataFields>
  <formats count="1">
    <format dxfId="8">
      <pivotArea outline="0" collapsedLevelsAreSubtotals="1" fieldPosition="0"/>
    </format>
  </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25A474-EC90-4440-8AEA-E0B5E34222F3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9" rowHeaderCaption="Week">
  <location ref="A4:D58" firstHeaderRow="0" firstDataRow="1" firstDataCol="1"/>
  <pivotFields count="8">
    <pivotField numFmtId="22" showAll="0"/>
    <pivotField showAll="0"/>
    <pivotField dataField="1" numFmtId="165" showAll="0"/>
    <pivotField dataField="1" numFmtId="165" showAll="0"/>
    <pivotField dataField="1" showAll="0"/>
    <pivotField showAll="0"/>
    <pivotField axis="axisRow" showAll="0">
      <items count="5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m="1" x="53"/>
        <item x="0"/>
        <item t="default"/>
      </items>
    </pivotField>
    <pivotField numFmtId="14" showAll="0"/>
  </pivotFields>
  <rowFields count="1">
    <field x="6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2019" fld="2" baseField="0" baseItem="0"/>
    <dataField name="Sum of 2020" fld="3" baseField="0" baseItem="0"/>
    <dataField name="Sum of 2021" fld="4" baseField="0" baseItem="0"/>
  </dataFields>
  <formats count="1">
    <format dxfId="1">
      <pivotArea outline="0" collapsedLevelsAreSubtotals="1" fieldPosition="0"/>
    </format>
  </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827CC0-8E2C-4849-B734-DE7B1F5F88B0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Month">
  <location ref="A3:D16" firstHeaderRow="0" firstDataRow="1" firstDataCol="1"/>
  <pivotFields count="8">
    <pivotField numFmtId="22" showAll="0"/>
    <pivotField showAll="0"/>
    <pivotField dataField="1" numFmtId="165" showAll="0"/>
    <pivotField dataField="1" numFmtId="165" showAll="0"/>
    <pivotField dataField="1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numFmtId="14" showAll="0"/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2019" fld="2" baseField="0" baseItem="0"/>
    <dataField name="Sum of 2020" fld="3" baseField="0" baseItem="0"/>
    <dataField name="Sum of 2021" fld="4" baseField="0" baseItem="0"/>
  </dataFields>
  <formats count="1">
    <format dxfId="0">
      <pivotArea outline="0" collapsedLevelsAreSubtotals="1" fieldPosition="0"/>
    </format>
  </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18AEF2-D55E-4D65-B8BA-328D0CA97FD7}" name="Table1" displayName="Table1" ref="A1:E366" totalsRowShown="0" headerRowDxfId="6">
  <autoFilter ref="A1:E366" xr:uid="{E3A86465-441B-4837-8CF0-D70520EC5DDF}"/>
  <tableColumns count="5">
    <tableColumn id="1" xr3:uid="{4ADF713B-48B7-4B3F-A16A-493686F80FA7}" name="Sorted Ascending" dataDxfId="5"/>
    <tableColumn id="2" xr3:uid="{47B92134-A66B-45DE-9652-ED93FB239D79}" name="Month" dataDxfId="4">
      <calculatedColumnFormula>MONTH(A2)</calculatedColumnFormula>
    </tableColumn>
    <tableColumn id="3" xr3:uid="{02BABA57-CA6E-4604-A751-A5827BDD03AF}" name="2019" dataDxfId="3" dataCellStyle="Comma"/>
    <tableColumn id="4" xr3:uid="{CDA6EB75-45C9-400B-B91A-A777CEE38759}" name="2020" dataDxfId="2" dataCellStyle="Comma"/>
    <tableColumn id="5" xr3:uid="{871B918C-1364-4E2B-A708-CDE51ED73657}" name="20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Relationship Id="rId4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0965F-9775-4DF6-8574-450F6682731B}">
  <dimension ref="A1:M366"/>
  <sheetViews>
    <sheetView topLeftCell="A217" workbookViewId="0">
      <selection activeCell="A2" sqref="A2:E233"/>
    </sheetView>
  </sheetViews>
  <sheetFormatPr defaultRowHeight="14.5" x14ac:dyDescent="0.35"/>
  <cols>
    <col min="1" max="1" width="11.81640625" bestFit="1" customWidth="1"/>
    <col min="2" max="2" width="11.81640625" customWidth="1"/>
    <col min="3" max="3" width="21.81640625" customWidth="1"/>
    <col min="4" max="4" width="22" customWidth="1"/>
    <col min="5" max="5" width="30" customWidth="1"/>
    <col min="9" max="9" width="15" bestFit="1" customWidth="1"/>
    <col min="10" max="10" width="15" customWidth="1"/>
    <col min="11" max="11" width="10" bestFit="1" customWidth="1"/>
    <col min="12" max="13" width="12.54296875" bestFit="1" customWidth="1"/>
  </cols>
  <sheetData>
    <row r="1" spans="1:13" ht="28.5" thickBot="1" x14ac:dyDescent="0.4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I1" s="10" t="s">
        <v>6</v>
      </c>
      <c r="J1" s="10" t="s">
        <v>7</v>
      </c>
      <c r="K1" s="10">
        <v>2019</v>
      </c>
      <c r="L1" s="10">
        <v>2020</v>
      </c>
      <c r="M1" s="10">
        <v>2021</v>
      </c>
    </row>
    <row r="2" spans="1:13" ht="15" thickBot="1" x14ac:dyDescent="0.4">
      <c r="A2" s="2">
        <v>44196</v>
      </c>
      <c r="B2" s="5">
        <v>44196</v>
      </c>
      <c r="C2" s="4"/>
      <c r="D2" s="3">
        <v>874406</v>
      </c>
      <c r="E2" s="3">
        <v>2392331</v>
      </c>
      <c r="I2" s="8">
        <v>44197</v>
      </c>
      <c r="J2" s="11">
        <f>MONTH(I2)</f>
        <v>1</v>
      </c>
      <c r="K2" s="9">
        <v>2126398</v>
      </c>
      <c r="L2" s="9">
        <v>2311732</v>
      </c>
      <c r="M2" s="9">
        <v>805990</v>
      </c>
    </row>
    <row r="3" spans="1:13" ht="15" thickBot="1" x14ac:dyDescent="0.4">
      <c r="A3" s="2">
        <v>44195</v>
      </c>
      <c r="B3" s="5">
        <v>44195</v>
      </c>
      <c r="C3" s="4"/>
      <c r="D3" s="3">
        <v>1163696</v>
      </c>
      <c r="E3" s="3">
        <v>2133253</v>
      </c>
      <c r="I3" s="8">
        <v>44198</v>
      </c>
      <c r="J3" s="11">
        <f t="shared" ref="J3:J66" si="0">MONTH(I3)</f>
        <v>1</v>
      </c>
      <c r="K3" s="9">
        <v>2345103</v>
      </c>
      <c r="L3" s="9">
        <v>2178656</v>
      </c>
      <c r="M3" s="9">
        <v>1192881</v>
      </c>
    </row>
    <row r="4" spans="1:13" ht="15" thickBot="1" x14ac:dyDescent="0.4">
      <c r="A4" s="2">
        <v>44194</v>
      </c>
      <c r="B4" s="5">
        <v>44194</v>
      </c>
      <c r="C4" s="4"/>
      <c r="D4" s="3">
        <v>1019347</v>
      </c>
      <c r="E4" s="3">
        <v>2009880</v>
      </c>
      <c r="I4" s="8">
        <v>44199</v>
      </c>
      <c r="J4" s="11">
        <f t="shared" si="0"/>
        <v>1</v>
      </c>
      <c r="K4" s="9">
        <v>2202111</v>
      </c>
      <c r="L4" s="9">
        <v>2422272</v>
      </c>
      <c r="M4" s="9">
        <v>1327289</v>
      </c>
    </row>
    <row r="5" spans="1:13" ht="15" thickBot="1" x14ac:dyDescent="0.4">
      <c r="A5" s="2">
        <v>44193</v>
      </c>
      <c r="B5" s="5">
        <v>44193</v>
      </c>
      <c r="C5" s="4"/>
      <c r="D5" s="3">
        <v>1111751</v>
      </c>
      <c r="E5" s="3">
        <v>2500396</v>
      </c>
      <c r="I5" s="8">
        <v>44200</v>
      </c>
      <c r="J5" s="11">
        <f t="shared" si="0"/>
        <v>1</v>
      </c>
      <c r="K5" s="9">
        <v>2150571</v>
      </c>
      <c r="L5" s="9">
        <v>2210542</v>
      </c>
      <c r="M5" s="9">
        <v>1080346</v>
      </c>
    </row>
    <row r="6" spans="1:13" ht="15" thickBot="1" x14ac:dyDescent="0.4">
      <c r="A6" s="2">
        <v>44192</v>
      </c>
      <c r="B6" s="5">
        <v>44192</v>
      </c>
      <c r="C6" s="4"/>
      <c r="D6" s="3">
        <v>1284599</v>
      </c>
      <c r="E6" s="3">
        <v>2575985</v>
      </c>
      <c r="I6" s="8">
        <v>44201</v>
      </c>
      <c r="J6" s="11">
        <f t="shared" si="0"/>
        <v>1</v>
      </c>
      <c r="K6" s="9">
        <v>1975947</v>
      </c>
      <c r="L6" s="9">
        <v>1806480</v>
      </c>
      <c r="M6" s="9">
        <v>766594</v>
      </c>
    </row>
    <row r="7" spans="1:13" ht="15" thickBot="1" x14ac:dyDescent="0.4">
      <c r="A7" s="2">
        <v>44191</v>
      </c>
      <c r="B7" s="5">
        <v>44191</v>
      </c>
      <c r="C7" s="4"/>
      <c r="D7" s="3">
        <v>1128773</v>
      </c>
      <c r="E7" s="3">
        <v>2470786</v>
      </c>
      <c r="I7" s="8">
        <v>44202</v>
      </c>
      <c r="J7" s="11">
        <f t="shared" si="0"/>
        <v>1</v>
      </c>
      <c r="K7" s="9">
        <v>2229391</v>
      </c>
      <c r="L7" s="9">
        <v>1815040</v>
      </c>
      <c r="M7" s="9">
        <v>665855</v>
      </c>
    </row>
    <row r="8" spans="1:13" ht="15" thickBot="1" x14ac:dyDescent="0.4">
      <c r="A8" s="2">
        <v>44190</v>
      </c>
      <c r="B8" s="5">
        <v>44190</v>
      </c>
      <c r="C8" s="4"/>
      <c r="D8" s="3">
        <v>616469</v>
      </c>
      <c r="E8" s="3">
        <v>2582580</v>
      </c>
      <c r="I8" s="8">
        <v>44203</v>
      </c>
      <c r="J8" s="11">
        <f t="shared" si="0"/>
        <v>1</v>
      </c>
      <c r="K8" s="9">
        <v>2044043</v>
      </c>
      <c r="L8" s="9">
        <v>2034472</v>
      </c>
      <c r="M8" s="9">
        <v>771734</v>
      </c>
    </row>
    <row r="9" spans="1:13" ht="15" thickBot="1" x14ac:dyDescent="0.4">
      <c r="A9" s="2">
        <v>44189</v>
      </c>
      <c r="B9" s="5">
        <v>44189</v>
      </c>
      <c r="C9" s="4"/>
      <c r="D9" s="3">
        <v>846520</v>
      </c>
      <c r="E9" s="3">
        <v>2552194</v>
      </c>
      <c r="I9" s="8">
        <v>44204</v>
      </c>
      <c r="J9" s="11">
        <f t="shared" si="0"/>
        <v>1</v>
      </c>
      <c r="K9" s="9">
        <v>1733739</v>
      </c>
      <c r="L9" s="9">
        <v>2072543</v>
      </c>
      <c r="M9" s="9">
        <v>772471</v>
      </c>
    </row>
    <row r="10" spans="1:13" ht="15" thickBot="1" x14ac:dyDescent="0.4">
      <c r="A10" s="2">
        <v>44188</v>
      </c>
      <c r="B10" s="5">
        <v>44188</v>
      </c>
      <c r="C10" s="4"/>
      <c r="D10" s="3">
        <v>1191123</v>
      </c>
      <c r="E10" s="3">
        <v>1937235</v>
      </c>
      <c r="I10" s="8">
        <v>44205</v>
      </c>
      <c r="J10" s="11">
        <f t="shared" si="0"/>
        <v>1</v>
      </c>
      <c r="K10" s="9">
        <v>1739642</v>
      </c>
      <c r="L10" s="9">
        <v>1687974</v>
      </c>
      <c r="M10" s="9">
        <v>709444</v>
      </c>
    </row>
    <row r="11" spans="1:13" ht="15" thickBot="1" x14ac:dyDescent="0.4">
      <c r="A11" s="2">
        <v>44187</v>
      </c>
      <c r="B11" s="5">
        <v>44187</v>
      </c>
      <c r="C11" s="4"/>
      <c r="D11" s="3">
        <v>992167</v>
      </c>
      <c r="E11" s="3">
        <v>1981433</v>
      </c>
      <c r="I11" s="8">
        <v>44206</v>
      </c>
      <c r="J11" s="11">
        <f t="shared" si="0"/>
        <v>1</v>
      </c>
      <c r="K11" s="9">
        <v>1955200</v>
      </c>
      <c r="L11" s="9">
        <v>2183734</v>
      </c>
      <c r="M11" s="9">
        <v>886536</v>
      </c>
    </row>
    <row r="12" spans="1:13" ht="15" thickBot="1" x14ac:dyDescent="0.4">
      <c r="A12" s="2">
        <v>44186</v>
      </c>
      <c r="B12" s="5">
        <v>44186</v>
      </c>
      <c r="C12" s="4"/>
      <c r="D12" s="3">
        <v>954782</v>
      </c>
      <c r="E12" s="3">
        <v>2490503</v>
      </c>
      <c r="I12" s="8">
        <v>44207</v>
      </c>
      <c r="J12" s="11">
        <f t="shared" si="0"/>
        <v>1</v>
      </c>
      <c r="K12" s="9">
        <v>1959788</v>
      </c>
      <c r="L12" s="9">
        <v>1992453</v>
      </c>
      <c r="M12" s="9">
        <v>708177</v>
      </c>
    </row>
    <row r="13" spans="1:13" ht="15" thickBot="1" x14ac:dyDescent="0.4">
      <c r="A13" s="2">
        <v>44185</v>
      </c>
      <c r="B13" s="5">
        <v>44185</v>
      </c>
      <c r="C13" s="4"/>
      <c r="D13" s="3">
        <v>1064619</v>
      </c>
      <c r="E13" s="3">
        <v>2519399</v>
      </c>
      <c r="I13" s="8">
        <v>44208</v>
      </c>
      <c r="J13" s="11">
        <f t="shared" si="0"/>
        <v>1</v>
      </c>
      <c r="K13" s="9">
        <v>1604862</v>
      </c>
      <c r="L13" s="9">
        <v>1691205</v>
      </c>
      <c r="M13" s="9">
        <v>520117</v>
      </c>
    </row>
    <row r="14" spans="1:13" ht="15" thickBot="1" x14ac:dyDescent="0.4">
      <c r="A14" s="2">
        <v>44184</v>
      </c>
      <c r="B14" s="5">
        <v>44184</v>
      </c>
      <c r="C14" s="4"/>
      <c r="D14" s="3">
        <v>1073563</v>
      </c>
      <c r="E14" s="3">
        <v>2487987</v>
      </c>
      <c r="I14" s="8">
        <v>44209</v>
      </c>
      <c r="J14" s="11">
        <f t="shared" si="0"/>
        <v>1</v>
      </c>
      <c r="K14" s="9">
        <v>1970450</v>
      </c>
      <c r="L14" s="9">
        <v>1876782</v>
      </c>
      <c r="M14" s="9">
        <v>567401</v>
      </c>
    </row>
    <row r="15" spans="1:13" ht="15" thickBot="1" x14ac:dyDescent="0.4">
      <c r="A15" s="2">
        <v>44183</v>
      </c>
      <c r="B15" s="5">
        <v>44183</v>
      </c>
      <c r="C15" s="4"/>
      <c r="D15" s="3">
        <v>1066747</v>
      </c>
      <c r="E15" s="3">
        <v>2608088</v>
      </c>
      <c r="I15" s="8">
        <v>44210</v>
      </c>
      <c r="J15" s="11">
        <f t="shared" si="0"/>
        <v>1</v>
      </c>
      <c r="K15" s="9">
        <v>1886642</v>
      </c>
      <c r="L15" s="9">
        <v>2242656</v>
      </c>
      <c r="M15" s="9">
        <v>803688</v>
      </c>
    </row>
    <row r="16" spans="1:13" ht="15" thickBot="1" x14ac:dyDescent="0.4">
      <c r="A16" s="2">
        <v>44182</v>
      </c>
      <c r="B16" s="5">
        <v>44182</v>
      </c>
      <c r="C16" s="4"/>
      <c r="D16" s="3">
        <v>846934</v>
      </c>
      <c r="E16" s="3">
        <v>2471408</v>
      </c>
      <c r="I16" s="8">
        <v>44211</v>
      </c>
      <c r="J16" s="11">
        <f t="shared" si="0"/>
        <v>1</v>
      </c>
      <c r="K16" s="9">
        <v>1605758</v>
      </c>
      <c r="L16" s="9">
        <v>2347075</v>
      </c>
      <c r="M16" s="9">
        <v>903039</v>
      </c>
    </row>
    <row r="17" spans="1:13" ht="15" thickBot="1" x14ac:dyDescent="0.4">
      <c r="A17" s="2">
        <v>44181</v>
      </c>
      <c r="B17" s="5">
        <v>44181</v>
      </c>
      <c r="C17" s="4"/>
      <c r="D17" s="3">
        <v>641966</v>
      </c>
      <c r="E17" s="3">
        <v>2234374</v>
      </c>
      <c r="I17" s="8">
        <v>44212</v>
      </c>
      <c r="J17" s="11">
        <f t="shared" si="0"/>
        <v>1</v>
      </c>
      <c r="K17" s="9">
        <v>1786012</v>
      </c>
      <c r="L17" s="9">
        <v>1781893</v>
      </c>
      <c r="M17" s="9">
        <v>690438</v>
      </c>
    </row>
    <row r="18" spans="1:13" ht="15" thickBot="1" x14ac:dyDescent="0.4">
      <c r="A18" s="2">
        <v>44180</v>
      </c>
      <c r="B18" s="5">
        <v>44180</v>
      </c>
      <c r="C18" s="4"/>
      <c r="D18" s="3">
        <v>552024</v>
      </c>
      <c r="E18" s="3">
        <v>2009112</v>
      </c>
      <c r="I18" s="8">
        <v>44213</v>
      </c>
      <c r="J18" s="11">
        <f t="shared" si="0"/>
        <v>1</v>
      </c>
      <c r="K18" s="9">
        <v>2139242</v>
      </c>
      <c r="L18" s="9">
        <v>2000260</v>
      </c>
      <c r="M18" s="9">
        <v>810654</v>
      </c>
    </row>
    <row r="19" spans="1:13" ht="15" thickBot="1" x14ac:dyDescent="0.4">
      <c r="A19" s="2">
        <v>44179</v>
      </c>
      <c r="B19" s="5">
        <v>44179</v>
      </c>
      <c r="C19" s="4"/>
      <c r="D19" s="3">
        <v>752451</v>
      </c>
      <c r="E19" s="3">
        <v>2250386</v>
      </c>
      <c r="I19" s="8">
        <v>44214</v>
      </c>
      <c r="J19" s="11">
        <f t="shared" si="0"/>
        <v>1</v>
      </c>
      <c r="K19" s="9">
        <v>2271398</v>
      </c>
      <c r="L19" s="9">
        <v>2298616</v>
      </c>
      <c r="M19" s="9">
        <v>878048</v>
      </c>
    </row>
    <row r="20" spans="1:13" ht="15" thickBot="1" x14ac:dyDescent="0.4">
      <c r="A20" s="2">
        <v>44178</v>
      </c>
      <c r="B20" s="5">
        <v>44178</v>
      </c>
      <c r="C20" s="4"/>
      <c r="D20" s="3">
        <v>865014</v>
      </c>
      <c r="E20" s="3">
        <v>2300248</v>
      </c>
      <c r="I20" s="8">
        <v>44215</v>
      </c>
      <c r="J20" s="11">
        <f t="shared" si="0"/>
        <v>1</v>
      </c>
      <c r="K20" s="9">
        <v>1600698</v>
      </c>
      <c r="L20" s="9">
        <v>1870459</v>
      </c>
      <c r="M20" s="9">
        <v>560190</v>
      </c>
    </row>
    <row r="21" spans="1:13" ht="15" thickBot="1" x14ac:dyDescent="0.4">
      <c r="A21" s="2">
        <v>44177</v>
      </c>
      <c r="B21" s="5">
        <v>44177</v>
      </c>
      <c r="C21" s="4"/>
      <c r="D21" s="3">
        <v>662380</v>
      </c>
      <c r="E21" s="3">
        <v>1893871</v>
      </c>
      <c r="I21" s="8">
        <v>44216</v>
      </c>
      <c r="J21" s="11">
        <f t="shared" si="0"/>
        <v>1</v>
      </c>
      <c r="K21" s="9">
        <v>1776235</v>
      </c>
      <c r="L21" s="9">
        <v>1801444</v>
      </c>
      <c r="M21" s="9">
        <v>542338</v>
      </c>
    </row>
    <row r="22" spans="1:13" ht="15" thickBot="1" x14ac:dyDescent="0.4">
      <c r="A22" s="2">
        <v>44176</v>
      </c>
      <c r="B22" s="5">
        <v>44176</v>
      </c>
      <c r="C22" s="4"/>
      <c r="D22" s="3">
        <v>787489</v>
      </c>
      <c r="E22" s="3">
        <v>2388029</v>
      </c>
      <c r="I22" s="8">
        <v>44217</v>
      </c>
      <c r="J22" s="11">
        <f t="shared" si="0"/>
        <v>1</v>
      </c>
      <c r="K22" s="9">
        <v>2179066</v>
      </c>
      <c r="L22" s="9">
        <v>2100401</v>
      </c>
      <c r="M22" s="9">
        <v>728978</v>
      </c>
    </row>
    <row r="23" spans="1:13" ht="15" thickBot="1" x14ac:dyDescent="0.4">
      <c r="A23" s="2">
        <v>44175</v>
      </c>
      <c r="B23" s="5">
        <v>44175</v>
      </c>
      <c r="C23" s="4"/>
      <c r="D23" s="3">
        <v>754307</v>
      </c>
      <c r="E23" s="3">
        <v>2362310</v>
      </c>
      <c r="I23" s="8">
        <v>44218</v>
      </c>
      <c r="J23" s="11">
        <f t="shared" si="0"/>
        <v>1</v>
      </c>
      <c r="K23" s="9">
        <v>1804629</v>
      </c>
      <c r="L23" s="9">
        <v>2145063</v>
      </c>
      <c r="M23" s="9">
        <v>755028</v>
      </c>
    </row>
    <row r="24" spans="1:13" ht="15" thickBot="1" x14ac:dyDescent="0.4">
      <c r="A24" s="2">
        <v>44174</v>
      </c>
      <c r="B24" s="5">
        <v>44174</v>
      </c>
      <c r="C24" s="4"/>
      <c r="D24" s="3">
        <v>564372</v>
      </c>
      <c r="E24" s="3">
        <v>2020488</v>
      </c>
      <c r="I24" s="8">
        <v>44219</v>
      </c>
      <c r="J24" s="11">
        <f t="shared" si="0"/>
        <v>1</v>
      </c>
      <c r="K24" s="9">
        <v>1763884</v>
      </c>
      <c r="L24" s="9">
        <v>1645196</v>
      </c>
      <c r="M24" s="9">
        <v>603527</v>
      </c>
    </row>
    <row r="25" spans="1:13" ht="15" thickBot="1" x14ac:dyDescent="0.4">
      <c r="A25" s="2">
        <v>44173</v>
      </c>
      <c r="B25" s="5">
        <v>44173</v>
      </c>
      <c r="C25" s="4"/>
      <c r="D25" s="3">
        <v>501513</v>
      </c>
      <c r="E25" s="3">
        <v>1897051</v>
      </c>
      <c r="I25" s="8">
        <v>44220</v>
      </c>
      <c r="J25" s="11">
        <f t="shared" si="0"/>
        <v>1</v>
      </c>
      <c r="K25" s="9">
        <v>1991328</v>
      </c>
      <c r="L25" s="9">
        <v>2136584</v>
      </c>
      <c r="M25" s="9">
        <v>838116</v>
      </c>
    </row>
    <row r="26" spans="1:13" ht="15" thickBot="1" x14ac:dyDescent="0.4">
      <c r="A26" s="2">
        <v>44172</v>
      </c>
      <c r="B26" s="5">
        <v>44172</v>
      </c>
      <c r="C26" s="4"/>
      <c r="D26" s="3">
        <v>703546</v>
      </c>
      <c r="E26" s="3">
        <v>2226290</v>
      </c>
      <c r="I26" s="8">
        <v>44221</v>
      </c>
      <c r="J26" s="11">
        <f t="shared" si="0"/>
        <v>1</v>
      </c>
      <c r="K26" s="9">
        <v>2052814</v>
      </c>
      <c r="L26" s="9">
        <v>2004609</v>
      </c>
      <c r="M26" s="9">
        <v>701709</v>
      </c>
    </row>
    <row r="27" spans="1:13" ht="15" thickBot="1" x14ac:dyDescent="0.4">
      <c r="A27" s="2">
        <v>44171</v>
      </c>
      <c r="B27" s="5">
        <v>44171</v>
      </c>
      <c r="C27" s="4"/>
      <c r="D27" s="3">
        <v>837137</v>
      </c>
      <c r="E27" s="3">
        <v>2292079</v>
      </c>
      <c r="I27" s="8">
        <v>44222</v>
      </c>
      <c r="J27" s="11">
        <f t="shared" si="0"/>
        <v>1</v>
      </c>
      <c r="K27" s="9">
        <v>1571077</v>
      </c>
      <c r="L27" s="9">
        <v>1643435</v>
      </c>
      <c r="M27" s="9">
        <v>468933</v>
      </c>
    </row>
    <row r="28" spans="1:13" ht="15" thickBot="1" x14ac:dyDescent="0.4">
      <c r="A28" s="2">
        <v>44170</v>
      </c>
      <c r="B28" s="5">
        <v>44170</v>
      </c>
      <c r="C28" s="4"/>
      <c r="D28" s="3">
        <v>629430</v>
      </c>
      <c r="E28" s="3">
        <v>1755801</v>
      </c>
      <c r="I28" s="8">
        <v>44223</v>
      </c>
      <c r="J28" s="11">
        <f t="shared" si="0"/>
        <v>1</v>
      </c>
      <c r="K28" s="9">
        <v>2010374</v>
      </c>
      <c r="L28" s="9">
        <v>1777171</v>
      </c>
      <c r="M28" s="9">
        <v>536935</v>
      </c>
    </row>
    <row r="29" spans="1:13" ht="15" thickBot="1" x14ac:dyDescent="0.4">
      <c r="A29" s="2">
        <v>44169</v>
      </c>
      <c r="B29" s="5">
        <v>44169</v>
      </c>
      <c r="C29" s="4"/>
      <c r="D29" s="3">
        <v>753951</v>
      </c>
      <c r="E29" s="3">
        <v>2278205</v>
      </c>
      <c r="I29" s="8">
        <v>44224</v>
      </c>
      <c r="J29" s="11">
        <f t="shared" si="0"/>
        <v>1</v>
      </c>
      <c r="K29" s="9">
        <v>1862420</v>
      </c>
      <c r="L29" s="9">
        <v>2085468</v>
      </c>
      <c r="M29" s="9">
        <v>750558</v>
      </c>
    </row>
    <row r="30" spans="1:13" ht="15" thickBot="1" x14ac:dyDescent="0.4">
      <c r="A30" s="2">
        <v>44168</v>
      </c>
      <c r="B30" s="5">
        <v>44168</v>
      </c>
      <c r="C30" s="4"/>
      <c r="D30" s="3">
        <v>738050</v>
      </c>
      <c r="E30" s="3">
        <v>2262878</v>
      </c>
      <c r="I30" s="8">
        <v>44225</v>
      </c>
      <c r="J30" s="11">
        <f t="shared" si="0"/>
        <v>1</v>
      </c>
      <c r="K30" s="9">
        <v>1534386</v>
      </c>
      <c r="L30" s="9">
        <v>2159047</v>
      </c>
      <c r="M30" s="9">
        <v>774688</v>
      </c>
    </row>
    <row r="31" spans="1:13" ht="15" thickBot="1" x14ac:dyDescent="0.4">
      <c r="A31" s="2">
        <v>44167</v>
      </c>
      <c r="B31" s="5">
        <v>44167</v>
      </c>
      <c r="C31" s="4"/>
      <c r="D31" s="3">
        <v>632356</v>
      </c>
      <c r="E31" s="3">
        <v>2054380</v>
      </c>
      <c r="I31" s="8">
        <v>44226</v>
      </c>
      <c r="J31" s="11">
        <f t="shared" si="0"/>
        <v>1</v>
      </c>
      <c r="K31" s="9">
        <v>1593697</v>
      </c>
      <c r="L31" s="9">
        <v>1658886</v>
      </c>
      <c r="M31" s="9">
        <v>617489</v>
      </c>
    </row>
    <row r="32" spans="1:13" ht="15" thickBot="1" x14ac:dyDescent="0.4">
      <c r="A32" s="2">
        <v>44166</v>
      </c>
      <c r="B32" s="5">
        <v>44166</v>
      </c>
      <c r="C32" s="4"/>
      <c r="D32" s="3">
        <v>780283</v>
      </c>
      <c r="E32" s="3">
        <v>2280403</v>
      </c>
      <c r="I32" s="8">
        <v>44227</v>
      </c>
      <c r="J32" s="11">
        <f t="shared" si="0"/>
        <v>1</v>
      </c>
      <c r="K32" s="9">
        <v>1938817</v>
      </c>
      <c r="L32" s="9">
        <v>1948138</v>
      </c>
      <c r="M32" s="9">
        <v>859039</v>
      </c>
    </row>
    <row r="33" spans="1:13" ht="15" thickBot="1" x14ac:dyDescent="0.4">
      <c r="A33" s="2">
        <v>44165</v>
      </c>
      <c r="B33" s="5">
        <v>44165</v>
      </c>
      <c r="C33" s="4"/>
      <c r="D33" s="3">
        <v>981912</v>
      </c>
      <c r="E33" s="3">
        <v>2591470</v>
      </c>
      <c r="I33" s="8">
        <v>44228</v>
      </c>
      <c r="J33" s="11">
        <f t="shared" si="0"/>
        <v>2</v>
      </c>
      <c r="K33" s="9">
        <v>2078169</v>
      </c>
      <c r="L33" s="9">
        <v>2054725</v>
      </c>
      <c r="M33" s="9">
        <v>628989</v>
      </c>
    </row>
    <row r="34" spans="1:13" ht="15" thickBot="1" x14ac:dyDescent="0.4">
      <c r="A34" s="2">
        <v>44164</v>
      </c>
      <c r="B34" s="5">
        <v>44164</v>
      </c>
      <c r="C34" s="4"/>
      <c r="D34" s="3">
        <v>1176091</v>
      </c>
      <c r="E34" s="3">
        <v>2882915</v>
      </c>
      <c r="I34" s="8">
        <v>44229</v>
      </c>
      <c r="J34" s="11">
        <f t="shared" si="0"/>
        <v>2</v>
      </c>
      <c r="K34" s="9">
        <v>1591591</v>
      </c>
      <c r="L34" s="9">
        <v>1677798</v>
      </c>
      <c r="M34" s="9">
        <v>493338</v>
      </c>
    </row>
    <row r="35" spans="1:13" ht="15" thickBot="1" x14ac:dyDescent="0.4">
      <c r="A35" s="2">
        <v>44163</v>
      </c>
      <c r="B35" s="5">
        <v>44163</v>
      </c>
      <c r="C35" s="4"/>
      <c r="D35" s="3">
        <v>964630</v>
      </c>
      <c r="E35" s="3">
        <v>2648268</v>
      </c>
      <c r="I35" s="8">
        <v>44230</v>
      </c>
      <c r="J35" s="11">
        <f t="shared" si="0"/>
        <v>2</v>
      </c>
      <c r="K35" s="9">
        <v>1792677</v>
      </c>
      <c r="L35" s="9">
        <v>1843877</v>
      </c>
      <c r="M35" s="9">
        <v>618615</v>
      </c>
    </row>
    <row r="36" spans="1:13" ht="15" thickBot="1" x14ac:dyDescent="0.4">
      <c r="A36" s="2">
        <v>44162</v>
      </c>
      <c r="B36" s="5">
        <v>44162</v>
      </c>
      <c r="C36" s="4"/>
      <c r="D36" s="3">
        <v>820399</v>
      </c>
      <c r="E36" s="3">
        <v>1968137</v>
      </c>
      <c r="I36" s="8">
        <v>44231</v>
      </c>
      <c r="J36" s="11">
        <f t="shared" si="0"/>
        <v>2</v>
      </c>
      <c r="K36" s="9">
        <v>2001482</v>
      </c>
      <c r="L36" s="9">
        <v>2167857</v>
      </c>
      <c r="M36" s="9">
        <v>778065</v>
      </c>
    </row>
    <row r="37" spans="1:13" ht="15" thickBot="1" x14ac:dyDescent="0.4">
      <c r="A37" s="2">
        <v>44161</v>
      </c>
      <c r="B37" s="5">
        <v>44161</v>
      </c>
      <c r="C37" s="4"/>
      <c r="D37" s="3">
        <v>560902</v>
      </c>
      <c r="E37" s="3">
        <v>1591158</v>
      </c>
      <c r="I37" s="8">
        <v>44232</v>
      </c>
      <c r="J37" s="11">
        <f t="shared" si="0"/>
        <v>2</v>
      </c>
      <c r="K37" s="9">
        <v>1655868</v>
      </c>
      <c r="L37" s="9">
        <v>2271551</v>
      </c>
      <c r="M37" s="9">
        <v>868624</v>
      </c>
    </row>
    <row r="38" spans="1:13" ht="15" thickBot="1" x14ac:dyDescent="0.4">
      <c r="A38" s="2">
        <v>44160</v>
      </c>
      <c r="B38" s="5">
        <v>44160</v>
      </c>
      <c r="C38" s="4"/>
      <c r="D38" s="3">
        <v>1070967</v>
      </c>
      <c r="E38" s="3">
        <v>2624250</v>
      </c>
      <c r="I38" s="8">
        <v>44233</v>
      </c>
      <c r="J38" s="11">
        <f t="shared" si="0"/>
        <v>2</v>
      </c>
      <c r="K38" s="9">
        <v>1756152</v>
      </c>
      <c r="L38" s="9">
        <v>1770241</v>
      </c>
      <c r="M38" s="9">
        <v>705951</v>
      </c>
    </row>
    <row r="39" spans="1:13" ht="15" thickBot="1" x14ac:dyDescent="0.4">
      <c r="A39" s="2">
        <v>44159</v>
      </c>
      <c r="B39" s="5">
        <v>44159</v>
      </c>
      <c r="C39" s="4"/>
      <c r="D39" s="3">
        <v>912090</v>
      </c>
      <c r="E39" s="3">
        <v>2435170</v>
      </c>
      <c r="I39" s="8">
        <v>44234</v>
      </c>
      <c r="J39" s="11">
        <f t="shared" si="0"/>
        <v>2</v>
      </c>
      <c r="K39" s="9">
        <v>2064640</v>
      </c>
      <c r="L39" s="9">
        <v>2224826</v>
      </c>
      <c r="M39" s="9">
        <v>854636</v>
      </c>
    </row>
    <row r="40" spans="1:13" ht="15" thickBot="1" x14ac:dyDescent="0.4">
      <c r="A40" s="2">
        <v>44158</v>
      </c>
      <c r="B40" s="5">
        <v>44158</v>
      </c>
      <c r="C40" s="4"/>
      <c r="D40" s="3">
        <v>917354</v>
      </c>
      <c r="E40" s="3">
        <v>2254188</v>
      </c>
      <c r="I40" s="8">
        <v>44235</v>
      </c>
      <c r="J40" s="11">
        <f t="shared" si="0"/>
        <v>2</v>
      </c>
      <c r="K40" s="9">
        <v>2134744</v>
      </c>
      <c r="L40" s="9">
        <v>2164951</v>
      </c>
      <c r="M40" s="9">
        <v>864783</v>
      </c>
    </row>
    <row r="41" spans="1:13" ht="15" thickBot="1" x14ac:dyDescent="0.4">
      <c r="A41" s="2">
        <v>44157</v>
      </c>
      <c r="B41" s="5">
        <v>44157</v>
      </c>
      <c r="C41" s="4"/>
      <c r="D41" s="3">
        <v>1047934</v>
      </c>
      <c r="E41" s="3">
        <v>2321546</v>
      </c>
      <c r="I41" s="8">
        <v>44236</v>
      </c>
      <c r="J41" s="11">
        <f t="shared" si="0"/>
        <v>2</v>
      </c>
      <c r="K41" s="9">
        <v>1648328</v>
      </c>
      <c r="L41" s="9">
        <v>1814047</v>
      </c>
      <c r="M41" s="9">
        <v>617619</v>
      </c>
    </row>
    <row r="42" spans="1:13" ht="15" thickBot="1" x14ac:dyDescent="0.4">
      <c r="A42" s="2">
        <v>44156</v>
      </c>
      <c r="B42" s="5">
        <v>44156</v>
      </c>
      <c r="C42" s="4"/>
      <c r="D42" s="3">
        <v>984369</v>
      </c>
      <c r="E42" s="3">
        <v>2194291</v>
      </c>
      <c r="I42" s="8">
        <v>44237</v>
      </c>
      <c r="J42" s="11">
        <f t="shared" si="0"/>
        <v>2</v>
      </c>
      <c r="K42" s="9">
        <v>2105696</v>
      </c>
      <c r="L42" s="9">
        <v>2038375</v>
      </c>
      <c r="M42" s="9">
        <v>735009</v>
      </c>
    </row>
    <row r="43" spans="1:13" ht="15" thickBot="1" x14ac:dyDescent="0.4">
      <c r="A43" s="2">
        <v>44155</v>
      </c>
      <c r="B43" s="5">
        <v>44155</v>
      </c>
      <c r="C43" s="4"/>
      <c r="D43" s="3">
        <v>1019836</v>
      </c>
      <c r="E43" s="3">
        <v>2550459</v>
      </c>
      <c r="I43" s="8">
        <v>44238</v>
      </c>
      <c r="J43" s="11">
        <f t="shared" si="0"/>
        <v>2</v>
      </c>
      <c r="K43" s="9">
        <v>2055827</v>
      </c>
      <c r="L43" s="9">
        <v>2415185</v>
      </c>
      <c r="M43" s="9">
        <v>1034514</v>
      </c>
    </row>
    <row r="44" spans="1:13" ht="15" thickBot="1" x14ac:dyDescent="0.4">
      <c r="A44" s="2">
        <v>44154</v>
      </c>
      <c r="B44" s="5">
        <v>44154</v>
      </c>
      <c r="C44" s="4"/>
      <c r="D44" s="3">
        <v>907332</v>
      </c>
      <c r="E44" s="3">
        <v>2428095</v>
      </c>
      <c r="I44" s="8">
        <v>44239</v>
      </c>
      <c r="J44" s="11">
        <f t="shared" si="0"/>
        <v>2</v>
      </c>
      <c r="K44" s="9">
        <v>1620239</v>
      </c>
      <c r="L44" s="9">
        <v>2507588</v>
      </c>
      <c r="M44" s="9">
        <v>1151420</v>
      </c>
    </row>
    <row r="45" spans="1:13" ht="15" thickBot="1" x14ac:dyDescent="0.4">
      <c r="A45" s="2">
        <v>44153</v>
      </c>
      <c r="B45" s="5">
        <v>44153</v>
      </c>
      <c r="C45" s="4"/>
      <c r="D45" s="3">
        <v>703135</v>
      </c>
      <c r="E45" s="3">
        <v>2071631</v>
      </c>
      <c r="I45" s="8">
        <v>44240</v>
      </c>
      <c r="J45" s="11">
        <f t="shared" si="0"/>
        <v>2</v>
      </c>
      <c r="K45" s="9">
        <v>1950385</v>
      </c>
      <c r="L45" s="9">
        <v>1972248</v>
      </c>
      <c r="M45" s="9">
        <v>900696</v>
      </c>
    </row>
    <row r="46" spans="1:13" ht="15" thickBot="1" x14ac:dyDescent="0.4">
      <c r="A46" s="2">
        <v>44152</v>
      </c>
      <c r="B46" s="5">
        <v>44152</v>
      </c>
      <c r="C46" s="4"/>
      <c r="D46" s="3">
        <v>611497</v>
      </c>
      <c r="E46" s="3">
        <v>1900895</v>
      </c>
      <c r="I46" s="8">
        <v>44241</v>
      </c>
      <c r="J46" s="11">
        <f t="shared" si="0"/>
        <v>2</v>
      </c>
      <c r="K46" s="9">
        <v>2227730</v>
      </c>
      <c r="L46" s="9">
        <v>2198657</v>
      </c>
      <c r="M46" s="9">
        <v>946458</v>
      </c>
    </row>
    <row r="47" spans="1:13" ht="15" thickBot="1" x14ac:dyDescent="0.4">
      <c r="A47" s="2">
        <v>44151</v>
      </c>
      <c r="B47" s="5">
        <v>44151</v>
      </c>
      <c r="C47" s="4"/>
      <c r="D47" s="3">
        <v>883157</v>
      </c>
      <c r="E47" s="3">
        <v>2298856</v>
      </c>
      <c r="I47" s="8">
        <v>44242</v>
      </c>
      <c r="J47" s="11">
        <f t="shared" si="0"/>
        <v>2</v>
      </c>
      <c r="K47" s="9">
        <v>1922613</v>
      </c>
      <c r="L47" s="9">
        <v>2494922</v>
      </c>
      <c r="M47" s="9">
        <v>967693</v>
      </c>
    </row>
    <row r="48" spans="1:13" ht="15" thickBot="1" x14ac:dyDescent="0.4">
      <c r="A48" s="2">
        <v>44150</v>
      </c>
      <c r="B48" s="5">
        <v>44150</v>
      </c>
      <c r="C48" s="4"/>
      <c r="D48" s="3">
        <v>978297</v>
      </c>
      <c r="E48" s="3">
        <v>2396681</v>
      </c>
      <c r="I48" s="8">
        <v>44243</v>
      </c>
      <c r="J48" s="11">
        <f t="shared" si="0"/>
        <v>2</v>
      </c>
      <c r="K48" s="9">
        <v>2147045</v>
      </c>
      <c r="L48" s="9">
        <v>2190300</v>
      </c>
      <c r="M48" s="9">
        <v>738825</v>
      </c>
    </row>
    <row r="49" spans="1:13" ht="15" thickBot="1" x14ac:dyDescent="0.4">
      <c r="A49" s="2">
        <v>44149</v>
      </c>
      <c r="B49" s="5">
        <v>44149</v>
      </c>
      <c r="C49" s="4"/>
      <c r="D49" s="3">
        <v>697360</v>
      </c>
      <c r="E49" s="3">
        <v>1807230</v>
      </c>
      <c r="I49" s="8">
        <v>44244</v>
      </c>
      <c r="J49" s="11">
        <f t="shared" si="0"/>
        <v>2</v>
      </c>
      <c r="K49" s="9">
        <v>2476445</v>
      </c>
      <c r="L49" s="9">
        <v>2129862</v>
      </c>
      <c r="M49" s="9">
        <v>773422</v>
      </c>
    </row>
    <row r="50" spans="1:13" ht="15" thickBot="1" x14ac:dyDescent="0.4">
      <c r="A50" s="2">
        <v>44148</v>
      </c>
      <c r="B50" s="5">
        <v>44148</v>
      </c>
      <c r="C50" s="4"/>
      <c r="D50" s="3">
        <v>881579</v>
      </c>
      <c r="E50" s="3">
        <v>2437211</v>
      </c>
      <c r="I50" s="8">
        <v>44245</v>
      </c>
      <c r="J50" s="11">
        <f t="shared" si="0"/>
        <v>2</v>
      </c>
      <c r="K50" s="9">
        <v>2177690</v>
      </c>
      <c r="L50" s="9">
        <v>2358511</v>
      </c>
      <c r="M50" s="9">
        <v>914823</v>
      </c>
    </row>
    <row r="51" spans="1:13" ht="15" thickBot="1" x14ac:dyDescent="0.4">
      <c r="A51" s="2">
        <v>44147</v>
      </c>
      <c r="B51" s="5">
        <v>44147</v>
      </c>
      <c r="C51" s="4"/>
      <c r="D51" s="3">
        <v>866679</v>
      </c>
      <c r="E51" s="3">
        <v>2364920</v>
      </c>
      <c r="I51" s="8">
        <v>44246</v>
      </c>
      <c r="J51" s="11">
        <f t="shared" si="0"/>
        <v>2</v>
      </c>
      <c r="K51" s="9">
        <v>2022861</v>
      </c>
      <c r="L51" s="9">
        <v>2429489</v>
      </c>
      <c r="M51" s="9">
        <v>1059452</v>
      </c>
    </row>
    <row r="52" spans="1:13" ht="15" thickBot="1" x14ac:dyDescent="0.4">
      <c r="A52" s="2">
        <v>44146</v>
      </c>
      <c r="B52" s="5">
        <v>44146</v>
      </c>
      <c r="C52" s="4"/>
      <c r="D52" s="3">
        <v>674633</v>
      </c>
      <c r="E52" s="3">
        <v>2072207</v>
      </c>
      <c r="I52" s="8">
        <v>44247</v>
      </c>
      <c r="J52" s="11">
        <f t="shared" si="0"/>
        <v>2</v>
      </c>
      <c r="K52" s="9">
        <v>2351856</v>
      </c>
      <c r="L52" s="9">
        <v>1951535</v>
      </c>
      <c r="M52" s="9">
        <v>942238</v>
      </c>
    </row>
    <row r="53" spans="1:13" ht="15" thickBot="1" x14ac:dyDescent="0.4">
      <c r="A53" s="2">
        <v>44145</v>
      </c>
      <c r="B53" s="5">
        <v>44145</v>
      </c>
      <c r="C53" s="4"/>
      <c r="D53" s="3">
        <v>596475</v>
      </c>
      <c r="E53" s="3">
        <v>2150003</v>
      </c>
      <c r="I53" s="8">
        <v>44248</v>
      </c>
      <c r="J53" s="11">
        <f t="shared" si="0"/>
        <v>2</v>
      </c>
      <c r="K53" s="9">
        <v>2415570</v>
      </c>
      <c r="L53" s="9">
        <v>2380359</v>
      </c>
      <c r="M53" s="9">
        <v>1115479</v>
      </c>
    </row>
    <row r="54" spans="1:13" ht="15" thickBot="1" x14ac:dyDescent="0.4">
      <c r="A54" s="2">
        <v>44144</v>
      </c>
      <c r="B54" s="5">
        <v>44144</v>
      </c>
      <c r="C54" s="4"/>
      <c r="D54" s="3">
        <v>836600</v>
      </c>
      <c r="E54" s="3">
        <v>2465392</v>
      </c>
      <c r="I54" s="8">
        <v>44249</v>
      </c>
      <c r="J54" s="11">
        <f t="shared" si="0"/>
        <v>2</v>
      </c>
      <c r="K54" s="9">
        <v>2331841</v>
      </c>
      <c r="L54" s="9">
        <v>2267382</v>
      </c>
      <c r="M54" s="9">
        <v>963280</v>
      </c>
    </row>
    <row r="55" spans="1:13" ht="15" thickBot="1" x14ac:dyDescent="0.4">
      <c r="A55" s="2">
        <v>44143</v>
      </c>
      <c r="B55" s="5">
        <v>44143</v>
      </c>
      <c r="C55" s="4"/>
      <c r="D55" s="3">
        <v>973020</v>
      </c>
      <c r="E55" s="3">
        <v>2356349</v>
      </c>
      <c r="I55" s="8">
        <v>44250</v>
      </c>
      <c r="J55" s="11">
        <f t="shared" si="0"/>
        <v>2</v>
      </c>
      <c r="K55" s="9">
        <v>2274217</v>
      </c>
      <c r="L55" s="9">
        <v>1919803</v>
      </c>
      <c r="M55" s="9">
        <v>714725</v>
      </c>
    </row>
    <row r="56" spans="1:13" ht="15" thickBot="1" x14ac:dyDescent="0.4">
      <c r="A56" s="2">
        <v>44142</v>
      </c>
      <c r="B56" s="5">
        <v>44142</v>
      </c>
      <c r="C56" s="4"/>
      <c r="D56" s="3">
        <v>689951</v>
      </c>
      <c r="E56" s="3">
        <v>1908805</v>
      </c>
      <c r="I56" s="8">
        <v>44251</v>
      </c>
      <c r="J56" s="11">
        <f t="shared" si="0"/>
        <v>2</v>
      </c>
      <c r="K56" s="9">
        <v>2197938</v>
      </c>
      <c r="L56" s="9">
        <v>2075554</v>
      </c>
      <c r="M56" s="9">
        <v>802230</v>
      </c>
    </row>
    <row r="57" spans="1:13" ht="15" thickBot="1" x14ac:dyDescent="0.4">
      <c r="A57" s="2">
        <v>44141</v>
      </c>
      <c r="B57" s="5">
        <v>44141</v>
      </c>
      <c r="C57" s="4"/>
      <c r="D57" s="3">
        <v>895091</v>
      </c>
      <c r="E57" s="3">
        <v>2544350</v>
      </c>
      <c r="I57" s="8">
        <v>44252</v>
      </c>
      <c r="J57" s="11">
        <f t="shared" si="0"/>
        <v>2</v>
      </c>
      <c r="K57" s="9">
        <v>2160322</v>
      </c>
      <c r="L57" s="9">
        <v>2364727</v>
      </c>
      <c r="M57" s="9">
        <v>1051149</v>
      </c>
    </row>
    <row r="58" spans="1:13" ht="15" thickBot="1" x14ac:dyDescent="0.4">
      <c r="A58" s="2">
        <v>44140</v>
      </c>
      <c r="B58" s="5">
        <v>44140</v>
      </c>
      <c r="C58" s="4"/>
      <c r="D58" s="3">
        <v>867105</v>
      </c>
      <c r="E58" s="3">
        <v>2507365</v>
      </c>
      <c r="I58" s="8">
        <v>44253</v>
      </c>
      <c r="J58" s="11">
        <f t="shared" si="0"/>
        <v>2</v>
      </c>
      <c r="K58" s="9">
        <v>1861286</v>
      </c>
      <c r="L58" s="9">
        <v>2441643</v>
      </c>
      <c r="M58" s="9">
        <v>1096348</v>
      </c>
    </row>
    <row r="59" spans="1:13" ht="15" thickBot="1" x14ac:dyDescent="0.4">
      <c r="A59" s="2">
        <v>44139</v>
      </c>
      <c r="B59" s="5">
        <v>44139</v>
      </c>
      <c r="C59" s="4"/>
      <c r="D59" s="3">
        <v>636533</v>
      </c>
      <c r="E59" s="3">
        <v>2147882</v>
      </c>
      <c r="I59" s="8">
        <v>44254</v>
      </c>
      <c r="J59" s="11">
        <f t="shared" si="0"/>
        <v>2</v>
      </c>
      <c r="K59" s="9">
        <v>2015079</v>
      </c>
      <c r="L59" s="9">
        <v>1949696</v>
      </c>
      <c r="M59" s="9">
        <v>917282</v>
      </c>
    </row>
    <row r="60" spans="1:13" ht="15" thickBot="1" x14ac:dyDescent="0.4">
      <c r="A60" s="2">
        <v>44138</v>
      </c>
      <c r="B60" s="5">
        <v>44138</v>
      </c>
      <c r="C60" s="4"/>
      <c r="D60" s="3">
        <v>575829</v>
      </c>
      <c r="E60" s="3">
        <v>2005101</v>
      </c>
      <c r="I60" s="8">
        <v>44255</v>
      </c>
      <c r="J60" s="11">
        <f t="shared" si="0"/>
        <v>2</v>
      </c>
      <c r="K60" s="9">
        <v>2307393</v>
      </c>
      <c r="L60" s="9">
        <v>2353150</v>
      </c>
      <c r="M60" s="9">
        <v>1190682</v>
      </c>
    </row>
    <row r="61" spans="1:13" ht="15" thickBot="1" x14ac:dyDescent="0.4">
      <c r="A61" s="2">
        <v>44137</v>
      </c>
      <c r="B61" s="5">
        <v>44137</v>
      </c>
      <c r="C61" s="4"/>
      <c r="D61" s="3">
        <v>846138</v>
      </c>
      <c r="E61" s="3">
        <v>2403304</v>
      </c>
      <c r="I61" s="8">
        <v>44256</v>
      </c>
      <c r="J61" s="11">
        <f t="shared" si="0"/>
        <v>3</v>
      </c>
      <c r="K61" s="9">
        <v>2257920</v>
      </c>
      <c r="L61" s="9">
        <v>2089641</v>
      </c>
      <c r="M61" s="9">
        <v>1049692</v>
      </c>
    </row>
    <row r="62" spans="1:13" ht="15" thickBot="1" x14ac:dyDescent="0.4">
      <c r="A62" s="2">
        <v>44136</v>
      </c>
      <c r="B62" s="5">
        <v>44136</v>
      </c>
      <c r="C62" s="4"/>
      <c r="D62" s="3">
        <v>936092</v>
      </c>
      <c r="E62" s="3">
        <v>2459525</v>
      </c>
      <c r="I62" s="8">
        <v>44257</v>
      </c>
      <c r="J62" s="11">
        <f t="shared" si="0"/>
        <v>3</v>
      </c>
      <c r="K62" s="9">
        <v>1979558</v>
      </c>
      <c r="L62" s="9">
        <v>1736393</v>
      </c>
      <c r="M62" s="9">
        <v>744812</v>
      </c>
    </row>
    <row r="63" spans="1:13" ht="15" thickBot="1" x14ac:dyDescent="0.4">
      <c r="A63" s="2">
        <v>44135</v>
      </c>
      <c r="B63" s="5">
        <v>44135</v>
      </c>
      <c r="C63" s="4"/>
      <c r="D63" s="3">
        <v>618476</v>
      </c>
      <c r="E63" s="3">
        <v>1836781</v>
      </c>
      <c r="I63" s="8">
        <v>44258</v>
      </c>
      <c r="J63" s="11">
        <f t="shared" si="0"/>
        <v>3</v>
      </c>
      <c r="K63" s="9">
        <v>2143619</v>
      </c>
      <c r="L63" s="9">
        <v>1877401</v>
      </c>
      <c r="M63" s="9">
        <v>826924</v>
      </c>
    </row>
    <row r="64" spans="1:13" ht="15" thickBot="1" x14ac:dyDescent="0.4">
      <c r="A64" s="2">
        <v>44134</v>
      </c>
      <c r="B64" s="5">
        <v>44134</v>
      </c>
      <c r="C64" s="4"/>
      <c r="D64" s="3">
        <v>892712</v>
      </c>
      <c r="E64" s="3">
        <v>2319906</v>
      </c>
      <c r="I64" s="8">
        <v>44259</v>
      </c>
      <c r="J64" s="11">
        <f t="shared" si="0"/>
        <v>3</v>
      </c>
      <c r="K64" s="9">
        <v>2402692</v>
      </c>
      <c r="L64" s="9">
        <v>2130015</v>
      </c>
      <c r="M64" s="9">
        <v>1107534</v>
      </c>
    </row>
    <row r="65" spans="1:13" ht="15" thickBot="1" x14ac:dyDescent="0.4">
      <c r="A65" s="2">
        <v>44133</v>
      </c>
      <c r="B65" s="5">
        <v>44133</v>
      </c>
      <c r="C65" s="4"/>
      <c r="D65" s="3">
        <v>873636</v>
      </c>
      <c r="E65" s="3">
        <v>2047910</v>
      </c>
      <c r="I65" s="8">
        <v>44260</v>
      </c>
      <c r="J65" s="11">
        <f t="shared" si="0"/>
        <v>3</v>
      </c>
      <c r="K65" s="9">
        <v>2543689</v>
      </c>
      <c r="L65" s="9">
        <v>2198517</v>
      </c>
      <c r="M65" s="9">
        <v>1168734</v>
      </c>
    </row>
    <row r="66" spans="1:13" ht="15" thickBot="1" x14ac:dyDescent="0.4">
      <c r="A66" s="2">
        <v>44132</v>
      </c>
      <c r="B66" s="5">
        <v>44132</v>
      </c>
      <c r="C66" s="4"/>
      <c r="D66" s="3">
        <v>666957</v>
      </c>
      <c r="E66" s="3">
        <v>2066516</v>
      </c>
      <c r="I66" s="8">
        <v>44261</v>
      </c>
      <c r="J66" s="11">
        <f t="shared" si="0"/>
        <v>3</v>
      </c>
      <c r="K66" s="9">
        <v>2156262</v>
      </c>
      <c r="L66" s="9">
        <v>1844811</v>
      </c>
      <c r="M66" s="9">
        <v>992406</v>
      </c>
    </row>
    <row r="67" spans="1:13" ht="15" thickBot="1" x14ac:dyDescent="0.4">
      <c r="A67" s="2">
        <v>44131</v>
      </c>
      <c r="B67" s="5">
        <v>44131</v>
      </c>
      <c r="C67" s="4"/>
      <c r="D67" s="3">
        <v>648517</v>
      </c>
      <c r="E67" s="3">
        <v>1910506</v>
      </c>
      <c r="I67" s="8">
        <v>44262</v>
      </c>
      <c r="J67" s="11">
        <f t="shared" ref="J67:J130" si="1">MONTH(I67)</f>
        <v>3</v>
      </c>
      <c r="K67" s="9">
        <v>2485430</v>
      </c>
      <c r="L67" s="9">
        <v>2119867</v>
      </c>
      <c r="M67" s="9">
        <v>1278557</v>
      </c>
    </row>
    <row r="68" spans="1:13" ht="15" thickBot="1" x14ac:dyDescent="0.4">
      <c r="A68" s="2">
        <v>44130</v>
      </c>
      <c r="B68" s="5">
        <v>44130</v>
      </c>
      <c r="C68" s="4"/>
      <c r="D68" s="3">
        <v>898735</v>
      </c>
      <c r="E68" s="3">
        <v>2347017</v>
      </c>
      <c r="I68" s="8">
        <v>44263</v>
      </c>
      <c r="J68" s="11">
        <f t="shared" si="1"/>
        <v>3</v>
      </c>
      <c r="K68" s="9">
        <v>2378673</v>
      </c>
      <c r="L68" s="9">
        <v>1909363</v>
      </c>
      <c r="M68" s="9">
        <v>1119303</v>
      </c>
    </row>
    <row r="69" spans="1:13" ht="15" thickBot="1" x14ac:dyDescent="0.4">
      <c r="A69" s="2">
        <v>44129</v>
      </c>
      <c r="B69" s="5">
        <v>44129</v>
      </c>
      <c r="C69" s="4"/>
      <c r="D69" s="3">
        <v>983745</v>
      </c>
      <c r="E69" s="3">
        <v>2478287</v>
      </c>
      <c r="I69" s="8">
        <v>44264</v>
      </c>
      <c r="J69" s="11">
        <f t="shared" si="1"/>
        <v>3</v>
      </c>
      <c r="K69" s="9">
        <v>2122898</v>
      </c>
      <c r="L69" s="9">
        <v>1617220</v>
      </c>
      <c r="M69" s="9">
        <v>825745</v>
      </c>
    </row>
    <row r="70" spans="1:13" ht="15" thickBot="1" x14ac:dyDescent="0.4">
      <c r="A70" s="2">
        <v>44128</v>
      </c>
      <c r="B70" s="5">
        <v>44128</v>
      </c>
      <c r="C70" s="4"/>
      <c r="D70" s="3">
        <v>755287</v>
      </c>
      <c r="E70" s="3">
        <v>1931971</v>
      </c>
      <c r="I70" s="8">
        <v>44265</v>
      </c>
      <c r="J70" s="11">
        <f t="shared" si="1"/>
        <v>3</v>
      </c>
      <c r="K70" s="9">
        <v>2187298</v>
      </c>
      <c r="L70" s="9">
        <v>1702686</v>
      </c>
      <c r="M70" s="9">
        <v>974221</v>
      </c>
    </row>
    <row r="71" spans="1:13" ht="15" thickBot="1" x14ac:dyDescent="0.4">
      <c r="A71" s="2">
        <v>44127</v>
      </c>
      <c r="B71" s="5">
        <v>44127</v>
      </c>
      <c r="C71" s="4"/>
      <c r="D71" s="3">
        <v>958437</v>
      </c>
      <c r="E71" s="3">
        <v>2594337</v>
      </c>
      <c r="I71" s="8">
        <v>44266</v>
      </c>
      <c r="J71" s="11">
        <f t="shared" si="1"/>
        <v>3</v>
      </c>
      <c r="K71" s="9">
        <v>2503924</v>
      </c>
      <c r="L71" s="9">
        <v>1788456</v>
      </c>
      <c r="M71" s="9">
        <v>1286894</v>
      </c>
    </row>
    <row r="72" spans="1:13" ht="15" thickBot="1" x14ac:dyDescent="0.4">
      <c r="A72" s="2">
        <v>44126</v>
      </c>
      <c r="B72" s="5">
        <v>44126</v>
      </c>
      <c r="C72" s="4"/>
      <c r="D72" s="3">
        <v>934386</v>
      </c>
      <c r="E72" s="3">
        <v>2541581</v>
      </c>
      <c r="I72" s="8">
        <v>44267</v>
      </c>
      <c r="J72" s="11">
        <f t="shared" si="1"/>
        <v>3</v>
      </c>
      <c r="K72" s="9">
        <v>2634215</v>
      </c>
      <c r="L72" s="9">
        <v>1714372</v>
      </c>
      <c r="M72" s="9">
        <v>1409771</v>
      </c>
    </row>
    <row r="73" spans="1:13" ht="15" thickBot="1" x14ac:dyDescent="0.4">
      <c r="A73" s="2">
        <v>44125</v>
      </c>
      <c r="B73" s="5">
        <v>44125</v>
      </c>
      <c r="C73" s="4"/>
      <c r="D73" s="3">
        <v>694150</v>
      </c>
      <c r="E73" s="3">
        <v>2245199</v>
      </c>
      <c r="I73" s="8">
        <v>44268</v>
      </c>
      <c r="J73" s="11">
        <f t="shared" si="1"/>
        <v>3</v>
      </c>
      <c r="K73" s="9">
        <v>2274658</v>
      </c>
      <c r="L73" s="9">
        <v>1485553</v>
      </c>
      <c r="M73" s="9">
        <v>1227484</v>
      </c>
    </row>
    <row r="74" spans="1:13" ht="15" thickBot="1" x14ac:dyDescent="0.4">
      <c r="A74" s="2">
        <v>44124</v>
      </c>
      <c r="B74" s="5">
        <v>44124</v>
      </c>
      <c r="C74" s="4"/>
      <c r="D74" s="3">
        <v>662484</v>
      </c>
      <c r="E74" s="3">
        <v>2126637</v>
      </c>
      <c r="I74" s="8">
        <v>44269</v>
      </c>
      <c r="J74" s="11">
        <f t="shared" si="1"/>
        <v>3</v>
      </c>
      <c r="K74" s="9">
        <v>2545742</v>
      </c>
      <c r="L74" s="9">
        <v>1519192</v>
      </c>
      <c r="M74" s="9">
        <v>1345284</v>
      </c>
    </row>
    <row r="75" spans="1:13" ht="15" thickBot="1" x14ac:dyDescent="0.4">
      <c r="A75" s="2">
        <v>44123</v>
      </c>
      <c r="B75" s="5">
        <v>44123</v>
      </c>
      <c r="C75" s="4"/>
      <c r="D75" s="3">
        <v>921031</v>
      </c>
      <c r="E75" s="3">
        <v>2514673</v>
      </c>
      <c r="I75" s="8">
        <v>44270</v>
      </c>
      <c r="J75" s="11">
        <f t="shared" si="1"/>
        <v>3</v>
      </c>
      <c r="K75" s="9">
        <v>2465709</v>
      </c>
      <c r="L75" s="9">
        <v>1257823</v>
      </c>
      <c r="M75" s="9">
        <v>1267345</v>
      </c>
    </row>
    <row r="76" spans="1:13" ht="15" thickBot="1" x14ac:dyDescent="0.4">
      <c r="A76" s="2">
        <v>44122</v>
      </c>
      <c r="B76" s="5">
        <v>44122</v>
      </c>
      <c r="C76" s="4"/>
      <c r="D76" s="3">
        <v>1031505</v>
      </c>
      <c r="E76" s="3">
        <v>2606266</v>
      </c>
      <c r="I76" s="8">
        <v>44271</v>
      </c>
      <c r="J76" s="11">
        <f t="shared" si="1"/>
        <v>3</v>
      </c>
      <c r="K76" s="9">
        <v>2177929</v>
      </c>
      <c r="L76" s="9">
        <v>953699</v>
      </c>
      <c r="M76" s="9">
        <v>1092548</v>
      </c>
    </row>
    <row r="77" spans="1:13" ht="15" thickBot="1" x14ac:dyDescent="0.4">
      <c r="A77" s="2">
        <v>44121</v>
      </c>
      <c r="B77" s="5">
        <v>44121</v>
      </c>
      <c r="C77" s="4"/>
      <c r="D77" s="3">
        <v>788743</v>
      </c>
      <c r="E77" s="3">
        <v>2049855</v>
      </c>
      <c r="I77" s="8">
        <v>44272</v>
      </c>
      <c r="J77" s="11">
        <f t="shared" si="1"/>
        <v>3</v>
      </c>
      <c r="K77" s="9">
        <v>2320885</v>
      </c>
      <c r="L77" s="9">
        <v>779631</v>
      </c>
      <c r="M77" s="9">
        <v>1146539</v>
      </c>
    </row>
    <row r="78" spans="1:13" ht="15" thickBot="1" x14ac:dyDescent="0.4">
      <c r="A78" s="2">
        <v>44120</v>
      </c>
      <c r="B78" s="5">
        <v>44120</v>
      </c>
      <c r="C78" s="4"/>
      <c r="D78" s="3">
        <v>973046</v>
      </c>
      <c r="E78" s="3">
        <v>2637667</v>
      </c>
      <c r="I78" s="8">
        <v>44273</v>
      </c>
      <c r="J78" s="11">
        <f t="shared" si="1"/>
        <v>3</v>
      </c>
      <c r="K78" s="9">
        <v>2513231</v>
      </c>
      <c r="L78" s="9">
        <v>620883</v>
      </c>
      <c r="M78" s="9">
        <v>1413141</v>
      </c>
    </row>
    <row r="79" spans="1:13" ht="15" thickBot="1" x14ac:dyDescent="0.4">
      <c r="A79" s="2">
        <v>44119</v>
      </c>
      <c r="B79" s="5">
        <v>44119</v>
      </c>
      <c r="C79" s="4"/>
      <c r="D79" s="3">
        <v>950024</v>
      </c>
      <c r="E79" s="3">
        <v>2581007</v>
      </c>
      <c r="I79" s="8">
        <v>44274</v>
      </c>
      <c r="J79" s="11">
        <f t="shared" si="1"/>
        <v>3</v>
      </c>
      <c r="K79" s="9">
        <v>2559307</v>
      </c>
      <c r="L79" s="9">
        <v>593167</v>
      </c>
      <c r="M79" s="9">
        <v>1477841</v>
      </c>
    </row>
    <row r="80" spans="1:13" ht="15" thickBot="1" x14ac:dyDescent="0.4">
      <c r="A80" s="2">
        <v>44118</v>
      </c>
      <c r="B80" s="5">
        <v>44118</v>
      </c>
      <c r="C80" s="4"/>
      <c r="D80" s="3">
        <v>717940</v>
      </c>
      <c r="E80" s="3">
        <v>2317763</v>
      </c>
      <c r="I80" s="8">
        <v>44275</v>
      </c>
      <c r="J80" s="11">
        <f t="shared" si="1"/>
        <v>3</v>
      </c>
      <c r="K80" s="9">
        <v>2227181</v>
      </c>
      <c r="L80" s="9">
        <v>548132</v>
      </c>
      <c r="M80" s="9">
        <v>1373259</v>
      </c>
    </row>
    <row r="81" spans="1:13" ht="15" thickBot="1" x14ac:dyDescent="0.4">
      <c r="A81" s="2">
        <v>44117</v>
      </c>
      <c r="B81" s="5">
        <v>44117</v>
      </c>
      <c r="C81" s="4"/>
      <c r="D81" s="3">
        <v>680894</v>
      </c>
      <c r="E81" s="3">
        <v>2313632</v>
      </c>
      <c r="I81" s="8">
        <v>44276</v>
      </c>
      <c r="J81" s="11">
        <f t="shared" si="1"/>
        <v>3</v>
      </c>
      <c r="K81" s="9">
        <v>2542643</v>
      </c>
      <c r="L81" s="9">
        <v>454516</v>
      </c>
      <c r="M81" s="9">
        <v>1543136</v>
      </c>
    </row>
    <row r="82" spans="1:13" ht="15" thickBot="1" x14ac:dyDescent="0.4">
      <c r="A82" s="2">
        <v>44116</v>
      </c>
      <c r="B82" s="5">
        <v>44116</v>
      </c>
      <c r="C82" s="4"/>
      <c r="D82" s="3">
        <v>958440</v>
      </c>
      <c r="E82" s="3">
        <v>2616771</v>
      </c>
      <c r="I82" s="8">
        <v>44277</v>
      </c>
      <c r="J82" s="11">
        <f t="shared" si="1"/>
        <v>3</v>
      </c>
      <c r="K82" s="9">
        <v>2434370</v>
      </c>
      <c r="L82" s="9">
        <v>331431</v>
      </c>
      <c r="M82" s="9">
        <v>1360290</v>
      </c>
    </row>
    <row r="83" spans="1:13" ht="15" thickBot="1" x14ac:dyDescent="0.4">
      <c r="A83" s="2">
        <v>44115</v>
      </c>
      <c r="B83" s="5">
        <v>44115</v>
      </c>
      <c r="C83" s="4"/>
      <c r="D83" s="3">
        <v>984234</v>
      </c>
      <c r="E83" s="3">
        <v>2555333</v>
      </c>
      <c r="I83" s="8">
        <v>44278</v>
      </c>
      <c r="J83" s="11">
        <f t="shared" si="1"/>
        <v>3</v>
      </c>
      <c r="K83" s="9">
        <v>2151913</v>
      </c>
      <c r="L83" s="9">
        <v>279018</v>
      </c>
      <c r="M83" s="9">
        <v>1076453</v>
      </c>
    </row>
    <row r="84" spans="1:13" ht="15" thickBot="1" x14ac:dyDescent="0.4">
      <c r="A84" s="2">
        <v>44114</v>
      </c>
      <c r="B84" s="5">
        <v>44114</v>
      </c>
      <c r="C84" s="4"/>
      <c r="D84" s="3">
        <v>769868</v>
      </c>
      <c r="E84" s="3">
        <v>2074718</v>
      </c>
      <c r="I84" s="8">
        <v>44279</v>
      </c>
      <c r="J84" s="11">
        <f t="shared" si="1"/>
        <v>3</v>
      </c>
      <c r="K84" s="9">
        <v>2273811</v>
      </c>
      <c r="L84" s="9">
        <v>239234</v>
      </c>
      <c r="M84" s="9">
        <v>1164954</v>
      </c>
    </row>
    <row r="85" spans="1:13" ht="15" thickBot="1" x14ac:dyDescent="0.4">
      <c r="A85" s="2">
        <v>44113</v>
      </c>
      <c r="B85" s="5">
        <v>44113</v>
      </c>
      <c r="C85" s="4"/>
      <c r="D85" s="3">
        <v>968545</v>
      </c>
      <c r="E85" s="3">
        <v>2688032</v>
      </c>
      <c r="I85" s="8">
        <v>44280</v>
      </c>
      <c r="J85" s="11">
        <f t="shared" si="1"/>
        <v>3</v>
      </c>
      <c r="K85" s="9">
        <v>2487162</v>
      </c>
      <c r="L85" s="9">
        <v>203858</v>
      </c>
      <c r="M85" s="9">
        <v>1444744</v>
      </c>
    </row>
    <row r="86" spans="1:13" ht="15" thickBot="1" x14ac:dyDescent="0.4">
      <c r="A86" s="2">
        <v>44112</v>
      </c>
      <c r="B86" s="5">
        <v>44112</v>
      </c>
      <c r="C86" s="4"/>
      <c r="D86" s="3">
        <v>936915</v>
      </c>
      <c r="E86" s="3">
        <v>2605291</v>
      </c>
      <c r="I86" s="8">
        <v>44281</v>
      </c>
      <c r="J86" s="11">
        <f t="shared" si="1"/>
        <v>3</v>
      </c>
      <c r="K86" s="9">
        <v>2538384</v>
      </c>
      <c r="L86" s="9">
        <v>199644</v>
      </c>
      <c r="M86" s="9">
        <v>1535156</v>
      </c>
    </row>
    <row r="87" spans="1:13" ht="15" thickBot="1" x14ac:dyDescent="0.4">
      <c r="A87" s="2">
        <v>44111</v>
      </c>
      <c r="B87" s="5">
        <v>44111</v>
      </c>
      <c r="C87" s="4"/>
      <c r="D87" s="3">
        <v>668519</v>
      </c>
      <c r="E87" s="3">
        <v>2215233</v>
      </c>
      <c r="I87" s="8">
        <v>44282</v>
      </c>
      <c r="J87" s="11">
        <f t="shared" si="1"/>
        <v>3</v>
      </c>
      <c r="K87" s="9">
        <v>2172920</v>
      </c>
      <c r="L87" s="9">
        <v>184027</v>
      </c>
      <c r="M87" s="9">
        <v>1408198</v>
      </c>
    </row>
    <row r="88" spans="1:13" ht="15" thickBot="1" x14ac:dyDescent="0.4">
      <c r="A88" s="2">
        <v>44110</v>
      </c>
      <c r="B88" s="5">
        <v>44110</v>
      </c>
      <c r="C88" s="4"/>
      <c r="D88" s="3">
        <v>590766</v>
      </c>
      <c r="E88" s="3">
        <v>2035628</v>
      </c>
      <c r="I88" s="8">
        <v>44283</v>
      </c>
      <c r="J88" s="11">
        <f t="shared" si="1"/>
        <v>3</v>
      </c>
      <c r="K88" s="9">
        <v>2510294</v>
      </c>
      <c r="L88" s="9">
        <v>180002</v>
      </c>
      <c r="M88" s="9">
        <v>1574228</v>
      </c>
    </row>
    <row r="89" spans="1:13" ht="15" thickBot="1" x14ac:dyDescent="0.4">
      <c r="A89" s="2">
        <v>44109</v>
      </c>
      <c r="B89" s="5">
        <v>44109</v>
      </c>
      <c r="C89" s="4"/>
      <c r="D89" s="3">
        <v>816838</v>
      </c>
      <c r="E89" s="3">
        <v>2400153</v>
      </c>
      <c r="I89" s="8">
        <v>44284</v>
      </c>
      <c r="J89" s="11">
        <f t="shared" si="1"/>
        <v>3</v>
      </c>
      <c r="K89" s="9">
        <v>2360053</v>
      </c>
      <c r="L89" s="9">
        <v>154080</v>
      </c>
      <c r="M89" s="9">
        <v>1406234</v>
      </c>
    </row>
    <row r="90" spans="1:13" ht="15" thickBot="1" x14ac:dyDescent="0.4">
      <c r="A90" s="2">
        <v>44108</v>
      </c>
      <c r="B90" s="5">
        <v>44108</v>
      </c>
      <c r="C90" s="4"/>
      <c r="D90" s="3">
        <v>900911</v>
      </c>
      <c r="E90" s="3">
        <v>2542118</v>
      </c>
      <c r="I90" s="8">
        <v>44285</v>
      </c>
      <c r="J90" s="11">
        <f t="shared" si="1"/>
        <v>3</v>
      </c>
      <c r="K90" s="9">
        <v>2026256</v>
      </c>
      <c r="L90" s="9">
        <v>146348</v>
      </c>
      <c r="M90" s="9">
        <v>1130520</v>
      </c>
    </row>
    <row r="91" spans="1:13" ht="15" thickBot="1" x14ac:dyDescent="0.4">
      <c r="A91" s="2">
        <v>44107</v>
      </c>
      <c r="B91" s="5">
        <v>44107</v>
      </c>
      <c r="C91" s="4"/>
      <c r="D91" s="3">
        <v>677661</v>
      </c>
      <c r="E91" s="3">
        <v>1921185</v>
      </c>
      <c r="I91" s="8">
        <v>44286</v>
      </c>
      <c r="J91" s="11">
        <f t="shared" si="1"/>
        <v>3</v>
      </c>
      <c r="K91" s="9">
        <v>2151626</v>
      </c>
      <c r="L91" s="9">
        <v>136023</v>
      </c>
      <c r="M91" s="9">
        <v>1278113</v>
      </c>
    </row>
    <row r="92" spans="1:13" ht="15" thickBot="1" x14ac:dyDescent="0.4">
      <c r="A92" s="2">
        <v>44106</v>
      </c>
      <c r="B92" s="5">
        <v>44106</v>
      </c>
      <c r="C92" s="4"/>
      <c r="D92" s="3">
        <v>857186</v>
      </c>
      <c r="E92" s="3">
        <v>2526835</v>
      </c>
      <c r="I92" s="8">
        <v>44287</v>
      </c>
      <c r="J92" s="11">
        <f t="shared" si="1"/>
        <v>4</v>
      </c>
      <c r="K92" s="9">
        <v>2411500</v>
      </c>
      <c r="L92" s="9">
        <v>124021</v>
      </c>
      <c r="M92" s="9">
        <v>1562239</v>
      </c>
    </row>
    <row r="93" spans="1:13" ht="15" thickBot="1" x14ac:dyDescent="0.4">
      <c r="A93" s="2">
        <v>44105</v>
      </c>
      <c r="B93" s="5">
        <v>44105</v>
      </c>
      <c r="C93" s="4"/>
      <c r="D93" s="3">
        <v>855908</v>
      </c>
      <c r="E93" s="3">
        <v>2447687</v>
      </c>
      <c r="I93" s="8">
        <v>44288</v>
      </c>
      <c r="J93" s="11">
        <f t="shared" si="1"/>
        <v>4</v>
      </c>
      <c r="K93" s="9">
        <v>2476884</v>
      </c>
      <c r="L93" s="9">
        <v>129763</v>
      </c>
      <c r="M93" s="9">
        <v>1580785</v>
      </c>
    </row>
    <row r="94" spans="1:13" ht="15" thickBot="1" x14ac:dyDescent="0.4">
      <c r="A94" s="2">
        <v>44104</v>
      </c>
      <c r="B94" s="5">
        <v>44104</v>
      </c>
      <c r="C94" s="4"/>
      <c r="D94" s="3">
        <v>634046</v>
      </c>
      <c r="E94" s="3">
        <v>2082179</v>
      </c>
      <c r="I94" s="8">
        <v>44289</v>
      </c>
      <c r="J94" s="11">
        <f t="shared" si="1"/>
        <v>4</v>
      </c>
      <c r="K94" s="9">
        <v>2011715</v>
      </c>
      <c r="L94" s="9">
        <v>118302</v>
      </c>
      <c r="M94" s="9">
        <v>1397958</v>
      </c>
    </row>
    <row r="95" spans="1:13" ht="15" thickBot="1" x14ac:dyDescent="0.4">
      <c r="A95" s="2">
        <v>44103</v>
      </c>
      <c r="B95" s="5">
        <v>44103</v>
      </c>
      <c r="C95" s="4"/>
      <c r="D95" s="3">
        <v>568688</v>
      </c>
      <c r="E95" s="3">
        <v>1998980</v>
      </c>
      <c r="I95" s="8">
        <v>44290</v>
      </c>
      <c r="J95" s="11">
        <f t="shared" si="1"/>
        <v>4</v>
      </c>
      <c r="K95" s="9">
        <v>2462929</v>
      </c>
      <c r="L95" s="9">
        <v>122029</v>
      </c>
      <c r="M95" s="9">
        <v>1543474</v>
      </c>
    </row>
    <row r="96" spans="1:13" ht="15" thickBot="1" x14ac:dyDescent="0.4">
      <c r="A96" s="2">
        <v>44102</v>
      </c>
      <c r="B96" s="5">
        <v>44102</v>
      </c>
      <c r="C96" s="4"/>
      <c r="D96" s="3">
        <v>797699</v>
      </c>
      <c r="E96" s="3">
        <v>2368818</v>
      </c>
      <c r="I96" s="8">
        <v>44291</v>
      </c>
      <c r="J96" s="11">
        <f t="shared" si="1"/>
        <v>4</v>
      </c>
      <c r="K96" s="9">
        <v>2384091</v>
      </c>
      <c r="L96" s="9">
        <v>108310</v>
      </c>
      <c r="M96" s="9">
        <v>1561959</v>
      </c>
    </row>
    <row r="97" spans="1:13" ht="15" thickBot="1" x14ac:dyDescent="0.4">
      <c r="A97" s="2">
        <v>44101</v>
      </c>
      <c r="B97" s="5">
        <v>44101</v>
      </c>
      <c r="C97" s="4"/>
      <c r="D97" s="3">
        <v>873038</v>
      </c>
      <c r="E97" s="3">
        <v>2452596</v>
      </c>
      <c r="I97" s="8">
        <v>44292</v>
      </c>
      <c r="J97" s="11">
        <f t="shared" si="1"/>
        <v>4</v>
      </c>
      <c r="K97" s="9">
        <v>2091056</v>
      </c>
      <c r="L97" s="9">
        <v>97130</v>
      </c>
      <c r="M97" s="9">
        <v>1195306</v>
      </c>
    </row>
    <row r="98" spans="1:13" ht="15" thickBot="1" x14ac:dyDescent="0.4">
      <c r="A98" s="2">
        <v>44100</v>
      </c>
      <c r="B98" s="5">
        <v>44100</v>
      </c>
      <c r="C98" s="4"/>
      <c r="D98" s="3">
        <v>659350</v>
      </c>
      <c r="E98" s="3">
        <v>1966234</v>
      </c>
      <c r="I98" s="8">
        <v>44293</v>
      </c>
      <c r="J98" s="11">
        <f t="shared" si="1"/>
        <v>4</v>
      </c>
      <c r="K98" s="9">
        <v>2229276</v>
      </c>
      <c r="L98" s="9">
        <v>94931</v>
      </c>
      <c r="M98" s="9">
        <v>1230939</v>
      </c>
    </row>
    <row r="99" spans="1:13" ht="15" thickBot="1" x14ac:dyDescent="0.4">
      <c r="A99" s="2">
        <v>44099</v>
      </c>
      <c r="B99" s="5">
        <v>44099</v>
      </c>
      <c r="C99" s="4"/>
      <c r="D99" s="3">
        <v>826329</v>
      </c>
      <c r="E99" s="3">
        <v>2547611</v>
      </c>
      <c r="I99" s="8">
        <v>44294</v>
      </c>
      <c r="J99" s="11">
        <f t="shared" si="1"/>
        <v>4</v>
      </c>
      <c r="K99" s="9">
        <v>2487398</v>
      </c>
      <c r="L99" s="9">
        <v>104090</v>
      </c>
      <c r="M99" s="9">
        <v>1510829</v>
      </c>
    </row>
    <row r="100" spans="1:13" ht="15" thickBot="1" x14ac:dyDescent="0.4">
      <c r="A100" s="2">
        <v>44098</v>
      </c>
      <c r="B100" s="5">
        <v>44098</v>
      </c>
      <c r="C100" s="4"/>
      <c r="D100" s="3">
        <v>826316</v>
      </c>
      <c r="E100" s="3">
        <v>2510926</v>
      </c>
      <c r="I100" s="8">
        <v>44295</v>
      </c>
      <c r="J100" s="11">
        <f t="shared" si="1"/>
        <v>4</v>
      </c>
      <c r="K100" s="9">
        <v>2590499</v>
      </c>
      <c r="L100" s="9">
        <v>108977</v>
      </c>
      <c r="M100" s="9">
        <v>1549181</v>
      </c>
    </row>
    <row r="101" spans="1:13" ht="15" thickBot="1" x14ac:dyDescent="0.4">
      <c r="A101" s="2">
        <v>44097</v>
      </c>
      <c r="B101" s="5">
        <v>44097</v>
      </c>
      <c r="C101" s="4"/>
      <c r="D101" s="3">
        <v>608726</v>
      </c>
      <c r="E101" s="3">
        <v>2188236</v>
      </c>
      <c r="I101" s="8">
        <v>44296</v>
      </c>
      <c r="J101" s="11">
        <f t="shared" si="1"/>
        <v>4</v>
      </c>
      <c r="K101" s="9">
        <v>2059142</v>
      </c>
      <c r="L101" s="9">
        <v>93645</v>
      </c>
      <c r="M101" s="9">
        <v>1378237</v>
      </c>
    </row>
    <row r="102" spans="1:13" ht="15" thickBot="1" x14ac:dyDescent="0.4">
      <c r="A102" s="2">
        <v>44096</v>
      </c>
      <c r="B102" s="5">
        <v>44096</v>
      </c>
      <c r="C102" s="4"/>
      <c r="D102" s="3">
        <v>549741</v>
      </c>
      <c r="E102" s="3">
        <v>2033490</v>
      </c>
      <c r="I102" s="8">
        <v>44297</v>
      </c>
      <c r="J102" s="11">
        <f t="shared" si="1"/>
        <v>4</v>
      </c>
      <c r="K102" s="9">
        <v>2446801</v>
      </c>
      <c r="L102" s="9">
        <v>90510</v>
      </c>
      <c r="M102" s="9">
        <v>1561495</v>
      </c>
    </row>
    <row r="103" spans="1:13" ht="15" thickBot="1" x14ac:dyDescent="0.4">
      <c r="A103" s="2">
        <v>44095</v>
      </c>
      <c r="B103" s="5">
        <v>44095</v>
      </c>
      <c r="C103" s="4"/>
      <c r="D103" s="3">
        <v>769936</v>
      </c>
      <c r="E103" s="3">
        <v>2431388</v>
      </c>
      <c r="I103" s="8">
        <v>44298</v>
      </c>
      <c r="J103" s="11">
        <f t="shared" si="1"/>
        <v>4</v>
      </c>
      <c r="K103" s="9">
        <v>2484580</v>
      </c>
      <c r="L103" s="9">
        <v>102184</v>
      </c>
      <c r="M103" s="9">
        <v>1468972</v>
      </c>
    </row>
    <row r="104" spans="1:13" ht="15" thickBot="1" x14ac:dyDescent="0.4">
      <c r="A104" s="2">
        <v>44094</v>
      </c>
      <c r="B104" s="5">
        <v>44094</v>
      </c>
      <c r="C104" s="4"/>
      <c r="D104" s="3">
        <v>847968</v>
      </c>
      <c r="E104" s="3">
        <v>2517826</v>
      </c>
      <c r="I104" s="8">
        <v>44299</v>
      </c>
      <c r="J104" s="11">
        <f t="shared" si="1"/>
        <v>4</v>
      </c>
      <c r="K104" s="9">
        <v>2208688</v>
      </c>
      <c r="L104" s="9">
        <v>87534</v>
      </c>
      <c r="M104" s="9">
        <v>1085034</v>
      </c>
    </row>
    <row r="105" spans="1:13" ht="15" thickBot="1" x14ac:dyDescent="0.4">
      <c r="A105" s="2">
        <v>44093</v>
      </c>
      <c r="B105" s="5">
        <v>44093</v>
      </c>
      <c r="C105" s="4"/>
      <c r="D105" s="3">
        <v>638575</v>
      </c>
      <c r="E105" s="3">
        <v>1938402</v>
      </c>
      <c r="I105" s="8">
        <v>44300</v>
      </c>
      <c r="J105" s="11">
        <f t="shared" si="1"/>
        <v>4</v>
      </c>
      <c r="K105" s="9">
        <v>2317381</v>
      </c>
      <c r="L105" s="9">
        <v>90784</v>
      </c>
      <c r="M105" s="9">
        <v>1152703</v>
      </c>
    </row>
    <row r="106" spans="1:13" ht="15" thickBot="1" x14ac:dyDescent="0.4">
      <c r="A106" s="2">
        <v>44092</v>
      </c>
      <c r="B106" s="5">
        <v>44092</v>
      </c>
      <c r="C106" s="4"/>
      <c r="D106" s="3">
        <v>812214</v>
      </c>
      <c r="E106" s="3">
        <v>2571924</v>
      </c>
      <c r="I106" s="8">
        <v>44301</v>
      </c>
      <c r="J106" s="11">
        <f t="shared" si="1"/>
        <v>4</v>
      </c>
      <c r="K106" s="9">
        <v>2616158</v>
      </c>
      <c r="L106" s="9">
        <v>95085</v>
      </c>
      <c r="M106" s="9">
        <v>1491435</v>
      </c>
    </row>
    <row r="107" spans="1:13" ht="15" thickBot="1" x14ac:dyDescent="0.4">
      <c r="A107" s="2">
        <v>44091</v>
      </c>
      <c r="B107" s="5">
        <v>44091</v>
      </c>
      <c r="C107" s="4"/>
      <c r="D107" s="3">
        <v>784746</v>
      </c>
      <c r="E107" s="3">
        <v>2455410</v>
      </c>
      <c r="I107" s="8">
        <v>44302</v>
      </c>
      <c r="J107" s="11">
        <f t="shared" si="1"/>
        <v>4</v>
      </c>
      <c r="K107" s="9">
        <v>2457133</v>
      </c>
      <c r="L107" s="9">
        <v>106385</v>
      </c>
      <c r="M107" s="9">
        <v>1468218</v>
      </c>
    </row>
    <row r="108" spans="1:13" ht="15" thickBot="1" x14ac:dyDescent="0.4">
      <c r="A108" s="2">
        <v>44090</v>
      </c>
      <c r="B108" s="5">
        <v>44090</v>
      </c>
      <c r="C108" s="4"/>
      <c r="D108" s="3">
        <v>577847</v>
      </c>
      <c r="E108" s="3">
        <v>2146857</v>
      </c>
      <c r="I108" s="8">
        <v>44303</v>
      </c>
      <c r="J108" s="11">
        <f t="shared" si="1"/>
        <v>4</v>
      </c>
      <c r="K108" s="9">
        <v>1988205</v>
      </c>
      <c r="L108" s="9">
        <v>97236</v>
      </c>
      <c r="M108" s="9">
        <v>1277815</v>
      </c>
    </row>
    <row r="109" spans="1:13" ht="15" thickBot="1" x14ac:dyDescent="0.4">
      <c r="A109" s="2">
        <v>44089</v>
      </c>
      <c r="B109" s="5">
        <v>44089</v>
      </c>
      <c r="C109" s="4"/>
      <c r="D109" s="3">
        <v>522383</v>
      </c>
      <c r="E109" s="3">
        <v>2013050</v>
      </c>
      <c r="I109" s="8">
        <v>44304</v>
      </c>
      <c r="J109" s="11">
        <f t="shared" si="1"/>
        <v>4</v>
      </c>
      <c r="K109" s="9">
        <v>2356802</v>
      </c>
      <c r="L109" s="9">
        <v>105382</v>
      </c>
      <c r="M109" s="9">
        <v>1572383</v>
      </c>
    </row>
    <row r="110" spans="1:13" ht="15" thickBot="1" x14ac:dyDescent="0.4">
      <c r="A110" s="2">
        <v>44088</v>
      </c>
      <c r="B110" s="5">
        <v>44088</v>
      </c>
      <c r="C110" s="4"/>
      <c r="D110" s="3">
        <v>729558</v>
      </c>
      <c r="E110" s="3">
        <v>2405832</v>
      </c>
      <c r="I110" s="8">
        <v>44305</v>
      </c>
      <c r="J110" s="11">
        <f t="shared" si="1"/>
        <v>4</v>
      </c>
      <c r="K110" s="9">
        <v>2594171</v>
      </c>
      <c r="L110" s="9">
        <v>99344</v>
      </c>
      <c r="M110" s="9">
        <v>1412500</v>
      </c>
    </row>
    <row r="111" spans="1:13" ht="15" thickBot="1" x14ac:dyDescent="0.4">
      <c r="A111" s="2">
        <v>44087</v>
      </c>
      <c r="B111" s="5">
        <v>44087</v>
      </c>
      <c r="C111" s="4"/>
      <c r="D111" s="3">
        <v>809850</v>
      </c>
      <c r="E111" s="3">
        <v>2485134</v>
      </c>
      <c r="I111" s="8">
        <v>44306</v>
      </c>
      <c r="J111" s="11">
        <f t="shared" si="1"/>
        <v>4</v>
      </c>
      <c r="K111" s="9">
        <v>2227475</v>
      </c>
      <c r="L111" s="9">
        <v>92859</v>
      </c>
      <c r="M111" s="9">
        <v>1082443</v>
      </c>
    </row>
    <row r="112" spans="1:13" ht="15" thickBot="1" x14ac:dyDescent="0.4">
      <c r="A112" s="2">
        <v>44086</v>
      </c>
      <c r="B112" s="5">
        <v>44086</v>
      </c>
      <c r="C112" s="4"/>
      <c r="D112" s="3">
        <v>613703</v>
      </c>
      <c r="E112" s="3">
        <v>1879822</v>
      </c>
      <c r="I112" s="8">
        <v>44307</v>
      </c>
      <c r="J112" s="11">
        <f t="shared" si="1"/>
        <v>4</v>
      </c>
      <c r="K112" s="9">
        <v>2254209</v>
      </c>
      <c r="L112" s="9">
        <v>98968</v>
      </c>
      <c r="M112" s="9">
        <v>1164099</v>
      </c>
    </row>
    <row r="113" spans="1:13" ht="15" thickBot="1" x14ac:dyDescent="0.4">
      <c r="A113" s="2">
        <v>44085</v>
      </c>
      <c r="B113" s="5">
        <v>44085</v>
      </c>
      <c r="C113" s="4"/>
      <c r="D113" s="3">
        <v>731353</v>
      </c>
      <c r="E113" s="3">
        <v>2484025</v>
      </c>
      <c r="I113" s="8">
        <v>44308</v>
      </c>
      <c r="J113" s="11">
        <f t="shared" si="1"/>
        <v>4</v>
      </c>
      <c r="K113" s="9">
        <v>2526961</v>
      </c>
      <c r="L113" s="9">
        <v>111627</v>
      </c>
      <c r="M113" s="9">
        <v>1509649</v>
      </c>
    </row>
    <row r="114" spans="1:13" ht="15" thickBot="1" x14ac:dyDescent="0.4">
      <c r="A114" s="2">
        <v>44084</v>
      </c>
      <c r="B114" s="5">
        <v>44084</v>
      </c>
      <c r="C114" s="4"/>
      <c r="D114" s="3">
        <v>755051</v>
      </c>
      <c r="E114" s="3">
        <v>2449302</v>
      </c>
      <c r="I114" s="8">
        <v>44309</v>
      </c>
      <c r="J114" s="11">
        <f t="shared" si="1"/>
        <v>4</v>
      </c>
      <c r="K114" s="9">
        <v>2521897</v>
      </c>
      <c r="L114" s="9">
        <v>123464</v>
      </c>
      <c r="M114" s="9">
        <v>1521393</v>
      </c>
    </row>
    <row r="115" spans="1:13" ht="15" thickBot="1" x14ac:dyDescent="0.4">
      <c r="A115" s="2">
        <v>44083</v>
      </c>
      <c r="B115" s="5">
        <v>44083</v>
      </c>
      <c r="C115" s="4"/>
      <c r="D115" s="3">
        <v>616923</v>
      </c>
      <c r="E115" s="3">
        <v>2005867</v>
      </c>
      <c r="I115" s="8">
        <v>44310</v>
      </c>
      <c r="J115" s="11">
        <f t="shared" si="1"/>
        <v>4</v>
      </c>
      <c r="K115" s="9">
        <v>1990464</v>
      </c>
      <c r="L115" s="9">
        <v>114459</v>
      </c>
      <c r="M115" s="9">
        <v>1259724</v>
      </c>
    </row>
    <row r="116" spans="1:13" ht="15" thickBot="1" x14ac:dyDescent="0.4">
      <c r="A116" s="2">
        <v>44082</v>
      </c>
      <c r="B116" s="5">
        <v>44082</v>
      </c>
      <c r="C116" s="4"/>
      <c r="D116" s="3">
        <v>704075</v>
      </c>
      <c r="E116" s="3">
        <v>1943379</v>
      </c>
      <c r="I116" s="8">
        <v>44311</v>
      </c>
      <c r="J116" s="11">
        <f t="shared" si="1"/>
        <v>4</v>
      </c>
      <c r="K116" s="9">
        <v>2506809</v>
      </c>
      <c r="L116" s="9">
        <v>128875</v>
      </c>
      <c r="M116" s="9">
        <v>1571220</v>
      </c>
    </row>
    <row r="117" spans="1:13" ht="15" thickBot="1" x14ac:dyDescent="0.4">
      <c r="A117" s="2">
        <v>44081</v>
      </c>
      <c r="B117" s="5">
        <v>44081</v>
      </c>
      <c r="C117" s="4"/>
      <c r="D117" s="3">
        <v>935308</v>
      </c>
      <c r="E117" s="3">
        <v>2292985</v>
      </c>
      <c r="I117" s="8">
        <v>44312</v>
      </c>
      <c r="J117" s="11">
        <f t="shared" si="1"/>
        <v>4</v>
      </c>
      <c r="K117" s="9">
        <v>2412770</v>
      </c>
      <c r="L117" s="9">
        <v>119854</v>
      </c>
      <c r="M117" s="9">
        <v>1369410</v>
      </c>
    </row>
    <row r="118" spans="1:13" ht="15" thickBot="1" x14ac:dyDescent="0.4">
      <c r="A118" s="2">
        <v>44080</v>
      </c>
      <c r="B118" s="5">
        <v>44080</v>
      </c>
      <c r="C118" s="4"/>
      <c r="D118" s="3">
        <v>689630</v>
      </c>
      <c r="E118" s="3">
        <v>2370003</v>
      </c>
      <c r="I118" s="8">
        <v>44313</v>
      </c>
      <c r="J118" s="11">
        <f t="shared" si="1"/>
        <v>4</v>
      </c>
      <c r="K118" s="9">
        <v>2102068</v>
      </c>
      <c r="L118" s="9">
        <v>110913</v>
      </c>
      <c r="M118" s="9">
        <v>1077199</v>
      </c>
    </row>
    <row r="119" spans="1:13" ht="15" thickBot="1" x14ac:dyDescent="0.4">
      <c r="A119" s="2">
        <v>44079</v>
      </c>
      <c r="B119" s="5">
        <v>44079</v>
      </c>
      <c r="C119" s="4"/>
      <c r="D119" s="3">
        <v>664640</v>
      </c>
      <c r="E119" s="3">
        <v>1755502</v>
      </c>
      <c r="I119" s="8">
        <v>44314</v>
      </c>
      <c r="J119" s="11">
        <f t="shared" si="1"/>
        <v>4</v>
      </c>
      <c r="K119" s="9">
        <v>2256442</v>
      </c>
      <c r="L119" s="9">
        <v>119629</v>
      </c>
      <c r="M119" s="9">
        <v>1184326</v>
      </c>
    </row>
    <row r="120" spans="1:13" ht="15" thickBot="1" x14ac:dyDescent="0.4">
      <c r="A120" s="2">
        <v>44078</v>
      </c>
      <c r="B120" s="5">
        <v>44078</v>
      </c>
      <c r="C120" s="4"/>
      <c r="D120" s="3">
        <v>968673</v>
      </c>
      <c r="E120" s="3">
        <v>2198828</v>
      </c>
      <c r="I120" s="8">
        <v>44315</v>
      </c>
      <c r="J120" s="11">
        <f t="shared" si="1"/>
        <v>4</v>
      </c>
      <c r="K120" s="9">
        <v>2499461</v>
      </c>
      <c r="L120" s="9">
        <v>154695</v>
      </c>
      <c r="M120" s="9">
        <v>1526681</v>
      </c>
    </row>
    <row r="121" spans="1:13" ht="15" thickBot="1" x14ac:dyDescent="0.4">
      <c r="A121" s="2">
        <v>44077</v>
      </c>
      <c r="B121" s="5">
        <v>44077</v>
      </c>
      <c r="C121" s="4"/>
      <c r="D121" s="3">
        <v>877698</v>
      </c>
      <c r="E121" s="3">
        <v>2109858</v>
      </c>
      <c r="I121" s="8">
        <v>44316</v>
      </c>
      <c r="J121" s="11">
        <f t="shared" si="1"/>
        <v>4</v>
      </c>
      <c r="K121" s="9">
        <v>2546029</v>
      </c>
      <c r="L121" s="9">
        <v>171563</v>
      </c>
      <c r="M121" s="9">
        <v>1558553</v>
      </c>
    </row>
    <row r="122" spans="1:13" ht="15" thickBot="1" x14ac:dyDescent="0.4">
      <c r="A122" s="2">
        <v>44076</v>
      </c>
      <c r="B122" s="5">
        <v>44076</v>
      </c>
      <c r="C122" s="4"/>
      <c r="D122" s="3">
        <v>578131</v>
      </c>
      <c r="E122" s="3">
        <v>1889044</v>
      </c>
      <c r="I122" s="8">
        <v>44317</v>
      </c>
      <c r="J122" s="11">
        <f t="shared" si="1"/>
        <v>5</v>
      </c>
      <c r="K122" s="9">
        <v>1968278</v>
      </c>
      <c r="L122" s="9">
        <v>134261</v>
      </c>
      <c r="M122" s="9">
        <v>1335535</v>
      </c>
    </row>
    <row r="123" spans="1:13" ht="15" thickBot="1" x14ac:dyDescent="0.4">
      <c r="A123" s="2">
        <v>44075</v>
      </c>
      <c r="B123" s="5">
        <v>44075</v>
      </c>
      <c r="C123" s="4"/>
      <c r="D123" s="3">
        <v>516068</v>
      </c>
      <c r="E123" s="3">
        <v>2037750</v>
      </c>
      <c r="I123" s="8">
        <v>44318</v>
      </c>
      <c r="J123" s="11">
        <f t="shared" si="1"/>
        <v>5</v>
      </c>
      <c r="K123" s="9">
        <v>2512598</v>
      </c>
      <c r="L123" s="9">
        <v>170254</v>
      </c>
      <c r="M123" s="9">
        <v>1626962</v>
      </c>
    </row>
    <row r="124" spans="1:13" ht="15" thickBot="1" x14ac:dyDescent="0.4">
      <c r="A124" s="2">
        <v>44074</v>
      </c>
      <c r="B124" s="5">
        <v>44074</v>
      </c>
      <c r="C124" s="4"/>
      <c r="D124" s="3">
        <v>711178</v>
      </c>
      <c r="E124" s="3">
        <v>2278159</v>
      </c>
      <c r="I124" s="8">
        <v>44319</v>
      </c>
      <c r="J124" s="11">
        <f t="shared" si="1"/>
        <v>5</v>
      </c>
      <c r="K124" s="9">
        <v>2470969</v>
      </c>
      <c r="L124" s="9">
        <v>163692</v>
      </c>
      <c r="M124" s="9">
        <v>1463672</v>
      </c>
    </row>
    <row r="125" spans="1:13" ht="15" thickBot="1" x14ac:dyDescent="0.4">
      <c r="A125" s="2">
        <v>44073</v>
      </c>
      <c r="B125" s="5">
        <v>44073</v>
      </c>
      <c r="C125" s="4"/>
      <c r="D125" s="3">
        <v>807695</v>
      </c>
      <c r="E125" s="3">
        <v>1887845</v>
      </c>
      <c r="I125" s="8">
        <v>44320</v>
      </c>
      <c r="J125" s="11">
        <f t="shared" si="1"/>
        <v>5</v>
      </c>
      <c r="K125" s="9">
        <v>2106597</v>
      </c>
      <c r="L125" s="9">
        <v>130601</v>
      </c>
      <c r="M125" s="9">
        <v>1134103</v>
      </c>
    </row>
    <row r="126" spans="1:13" ht="15" thickBot="1" x14ac:dyDescent="0.4">
      <c r="A126" s="2">
        <v>44072</v>
      </c>
      <c r="B126" s="5">
        <v>44072</v>
      </c>
      <c r="C126" s="4"/>
      <c r="D126" s="3">
        <v>591734</v>
      </c>
      <c r="E126" s="3">
        <v>1954902</v>
      </c>
      <c r="I126" s="8">
        <v>44321</v>
      </c>
      <c r="J126" s="11">
        <f t="shared" si="1"/>
        <v>5</v>
      </c>
      <c r="K126" s="9">
        <v>2270662</v>
      </c>
      <c r="L126" s="9">
        <v>140409</v>
      </c>
      <c r="M126" s="9">
        <v>1268938</v>
      </c>
    </row>
    <row r="127" spans="1:13" ht="15" thickBot="1" x14ac:dyDescent="0.4">
      <c r="A127" s="2">
        <v>44071</v>
      </c>
      <c r="B127" s="5">
        <v>44071</v>
      </c>
      <c r="C127" s="4"/>
      <c r="D127" s="3">
        <v>738873</v>
      </c>
      <c r="E127" s="3">
        <v>2658558</v>
      </c>
      <c r="I127" s="8">
        <v>44322</v>
      </c>
      <c r="J127" s="11">
        <f t="shared" si="1"/>
        <v>5</v>
      </c>
      <c r="K127" s="9">
        <v>2555342</v>
      </c>
      <c r="L127" s="9">
        <v>190863</v>
      </c>
      <c r="M127" s="9">
        <v>1644050</v>
      </c>
    </row>
    <row r="128" spans="1:13" ht="15" thickBot="1" x14ac:dyDescent="0.4">
      <c r="A128" s="2">
        <v>44070</v>
      </c>
      <c r="B128" s="5">
        <v>44070</v>
      </c>
      <c r="C128" s="4"/>
      <c r="D128" s="3">
        <v>721060</v>
      </c>
      <c r="E128" s="3">
        <v>2561109</v>
      </c>
      <c r="I128" s="8">
        <v>44323</v>
      </c>
      <c r="J128" s="11">
        <f t="shared" si="1"/>
        <v>5</v>
      </c>
      <c r="K128" s="9">
        <v>2602631</v>
      </c>
      <c r="L128" s="9">
        <v>215444</v>
      </c>
      <c r="M128" s="9">
        <v>1703267</v>
      </c>
    </row>
    <row r="129" spans="1:13" ht="15" thickBot="1" x14ac:dyDescent="0.4">
      <c r="A129" s="2">
        <v>44069</v>
      </c>
      <c r="B129" s="5">
        <v>44069</v>
      </c>
      <c r="C129" s="4"/>
      <c r="D129" s="3">
        <v>540043</v>
      </c>
      <c r="E129" s="3">
        <v>2188688</v>
      </c>
      <c r="I129" s="8">
        <v>44324</v>
      </c>
      <c r="J129" s="11">
        <f t="shared" si="1"/>
        <v>5</v>
      </c>
      <c r="K129" s="9">
        <v>1985942</v>
      </c>
      <c r="L129" s="9">
        <v>169580</v>
      </c>
      <c r="M129" s="9">
        <v>1429657</v>
      </c>
    </row>
    <row r="130" spans="1:13" ht="15" thickBot="1" x14ac:dyDescent="0.4">
      <c r="A130" s="2">
        <v>44068</v>
      </c>
      <c r="B130" s="5">
        <v>44068</v>
      </c>
      <c r="C130" s="4"/>
      <c r="D130" s="3">
        <v>523186</v>
      </c>
      <c r="E130" s="3">
        <v>2015088</v>
      </c>
      <c r="I130" s="8">
        <v>44325</v>
      </c>
      <c r="J130" s="11">
        <f t="shared" si="1"/>
        <v>5</v>
      </c>
      <c r="K130" s="9">
        <v>2419114</v>
      </c>
      <c r="L130" s="9">
        <v>200815</v>
      </c>
      <c r="M130" s="9">
        <v>1707805</v>
      </c>
    </row>
    <row r="131" spans="1:13" ht="15" thickBot="1" x14ac:dyDescent="0.4">
      <c r="A131" s="2">
        <v>44067</v>
      </c>
      <c r="B131" s="5">
        <v>44067</v>
      </c>
      <c r="C131" s="4"/>
      <c r="D131" s="3">
        <v>726788</v>
      </c>
      <c r="E131" s="3">
        <v>2358007</v>
      </c>
      <c r="I131" s="8">
        <v>44326</v>
      </c>
      <c r="J131" s="11">
        <f t="shared" ref="J131:J194" si="2">MONTH(I131)</f>
        <v>5</v>
      </c>
      <c r="K131" s="9">
        <v>2512315</v>
      </c>
      <c r="L131" s="9">
        <v>215645</v>
      </c>
      <c r="M131" s="9">
        <v>1657722</v>
      </c>
    </row>
    <row r="132" spans="1:13" ht="15" thickBot="1" x14ac:dyDescent="0.4">
      <c r="A132" s="2">
        <v>44066</v>
      </c>
      <c r="B132" s="5">
        <v>44066</v>
      </c>
      <c r="C132" s="4"/>
      <c r="D132" s="3">
        <v>841806</v>
      </c>
      <c r="E132" s="3">
        <v>2493162</v>
      </c>
      <c r="I132" s="8">
        <v>44327</v>
      </c>
      <c r="J132" s="11">
        <f t="shared" si="2"/>
        <v>5</v>
      </c>
      <c r="K132" s="9">
        <v>2191387</v>
      </c>
      <c r="L132" s="9">
        <v>163205</v>
      </c>
      <c r="M132" s="9">
        <v>1315493</v>
      </c>
    </row>
    <row r="133" spans="1:13" ht="15" thickBot="1" x14ac:dyDescent="0.4">
      <c r="A133" s="2">
        <v>44065</v>
      </c>
      <c r="B133" s="5">
        <v>44065</v>
      </c>
      <c r="C133" s="4"/>
      <c r="D133" s="3">
        <v>625822</v>
      </c>
      <c r="E133" s="3">
        <v>2039233</v>
      </c>
      <c r="I133" s="8">
        <v>44328</v>
      </c>
      <c r="J133" s="11">
        <f t="shared" si="2"/>
        <v>5</v>
      </c>
      <c r="K133" s="9">
        <v>2343675</v>
      </c>
      <c r="L133" s="9">
        <v>176667</v>
      </c>
      <c r="M133" s="9">
        <v>1424664</v>
      </c>
    </row>
    <row r="134" spans="1:13" ht="15" thickBot="1" x14ac:dyDescent="0.4">
      <c r="A134" s="2">
        <v>44064</v>
      </c>
      <c r="B134" s="5">
        <v>44064</v>
      </c>
      <c r="C134" s="4"/>
      <c r="D134" s="3">
        <v>764468</v>
      </c>
      <c r="E134" s="3">
        <v>2559244</v>
      </c>
      <c r="I134" s="8">
        <v>44329</v>
      </c>
      <c r="J134" s="11">
        <f t="shared" si="2"/>
        <v>5</v>
      </c>
      <c r="K134" s="9">
        <v>2611324</v>
      </c>
      <c r="L134" s="9">
        <v>234928</v>
      </c>
      <c r="M134" s="9">
        <v>1743515</v>
      </c>
    </row>
    <row r="135" spans="1:13" ht="15" thickBot="1" x14ac:dyDescent="0.4">
      <c r="A135" s="2">
        <v>44063</v>
      </c>
      <c r="B135" s="5">
        <v>44063</v>
      </c>
      <c r="C135" s="4"/>
      <c r="D135" s="3">
        <v>772380</v>
      </c>
      <c r="E135" s="3">
        <v>2533184</v>
      </c>
      <c r="I135" s="8">
        <v>44330</v>
      </c>
      <c r="J135" s="11">
        <f t="shared" si="2"/>
        <v>5</v>
      </c>
      <c r="K135" s="9">
        <v>2611324</v>
      </c>
      <c r="L135" s="9">
        <v>234928</v>
      </c>
      <c r="M135" s="9">
        <v>1716561</v>
      </c>
    </row>
    <row r="136" spans="1:13" ht="15" thickBot="1" x14ac:dyDescent="0.4">
      <c r="A136" s="2">
        <v>44062</v>
      </c>
      <c r="B136" s="5">
        <v>44062</v>
      </c>
      <c r="C136" s="4"/>
      <c r="D136" s="3">
        <v>586718</v>
      </c>
      <c r="E136" s="3">
        <v>2306838</v>
      </c>
      <c r="I136" s="8">
        <v>44331</v>
      </c>
      <c r="J136" s="11">
        <f t="shared" si="2"/>
        <v>5</v>
      </c>
      <c r="K136" s="9">
        <v>2664549</v>
      </c>
      <c r="L136" s="9">
        <v>250467</v>
      </c>
      <c r="M136" s="9">
        <v>1453267</v>
      </c>
    </row>
    <row r="137" spans="1:13" ht="15" thickBot="1" x14ac:dyDescent="0.4">
      <c r="A137" s="2">
        <v>44061</v>
      </c>
      <c r="B137" s="5">
        <v>44061</v>
      </c>
      <c r="C137" s="4"/>
      <c r="D137" s="3">
        <v>565946</v>
      </c>
      <c r="E137" s="3">
        <v>2247446</v>
      </c>
      <c r="I137" s="8">
        <v>44332</v>
      </c>
      <c r="J137" s="11">
        <f t="shared" si="2"/>
        <v>5</v>
      </c>
      <c r="K137" s="9">
        <v>2091116</v>
      </c>
      <c r="L137" s="9">
        <v>193340</v>
      </c>
      <c r="M137" s="9">
        <v>1850531</v>
      </c>
    </row>
    <row r="138" spans="1:13" ht="15" thickBot="1" x14ac:dyDescent="0.4">
      <c r="A138" s="2">
        <v>44060</v>
      </c>
      <c r="B138" s="5">
        <v>44060</v>
      </c>
      <c r="C138" s="4"/>
      <c r="D138" s="3">
        <v>773319</v>
      </c>
      <c r="E138" s="3">
        <v>2576965</v>
      </c>
      <c r="I138" s="8">
        <v>44333</v>
      </c>
      <c r="J138" s="11">
        <f t="shared" si="2"/>
        <v>5</v>
      </c>
      <c r="K138" s="9">
        <v>2620276</v>
      </c>
      <c r="L138" s="9">
        <v>253807</v>
      </c>
    </row>
    <row r="139" spans="1:13" ht="15" thickBot="1" x14ac:dyDescent="0.4">
      <c r="A139" s="2">
        <v>44059</v>
      </c>
      <c r="B139" s="5">
        <v>44059</v>
      </c>
      <c r="C139" s="4"/>
      <c r="D139" s="3">
        <v>862949</v>
      </c>
      <c r="E139" s="3">
        <v>2584444</v>
      </c>
      <c r="I139" s="8">
        <v>44334</v>
      </c>
      <c r="J139" s="11">
        <f t="shared" si="2"/>
        <v>5</v>
      </c>
      <c r="K139" s="9">
        <v>2615691</v>
      </c>
      <c r="L139" s="9">
        <v>244176</v>
      </c>
    </row>
    <row r="140" spans="1:13" ht="15" thickBot="1" x14ac:dyDescent="0.4">
      <c r="A140" s="2">
        <v>44058</v>
      </c>
      <c r="B140" s="5">
        <v>44058</v>
      </c>
      <c r="C140" s="4"/>
      <c r="D140" s="3">
        <v>689895</v>
      </c>
      <c r="E140" s="3">
        <v>2171962</v>
      </c>
      <c r="I140" s="8">
        <v>44335</v>
      </c>
      <c r="J140" s="11">
        <f t="shared" si="2"/>
        <v>5</v>
      </c>
      <c r="K140" s="9">
        <v>2312727</v>
      </c>
      <c r="L140" s="9">
        <v>190477</v>
      </c>
    </row>
    <row r="141" spans="1:13" ht="15" thickBot="1" x14ac:dyDescent="0.4">
      <c r="A141" s="2">
        <v>44057</v>
      </c>
      <c r="B141" s="5">
        <v>44057</v>
      </c>
      <c r="C141" s="4"/>
      <c r="D141" s="3">
        <v>783744</v>
      </c>
      <c r="E141" s="3">
        <v>2627564</v>
      </c>
      <c r="I141" s="8">
        <v>44336</v>
      </c>
      <c r="J141" s="11">
        <f t="shared" si="2"/>
        <v>5</v>
      </c>
      <c r="K141" s="9">
        <v>2472123</v>
      </c>
      <c r="L141" s="9">
        <v>230367</v>
      </c>
    </row>
    <row r="142" spans="1:13" ht="15" thickBot="1" x14ac:dyDescent="0.4">
      <c r="A142" s="2">
        <v>44056</v>
      </c>
      <c r="B142" s="5">
        <v>44056</v>
      </c>
      <c r="C142" s="4"/>
      <c r="D142" s="3">
        <v>761821</v>
      </c>
      <c r="E142" s="3">
        <v>2602446</v>
      </c>
      <c r="I142" s="8">
        <v>44337</v>
      </c>
      <c r="J142" s="11">
        <f t="shared" si="2"/>
        <v>5</v>
      </c>
      <c r="K142" s="9">
        <v>2673635</v>
      </c>
      <c r="L142" s="9">
        <v>318449</v>
      </c>
    </row>
    <row r="143" spans="1:13" ht="15" thickBot="1" x14ac:dyDescent="0.4">
      <c r="A143" s="2">
        <v>44055</v>
      </c>
      <c r="B143" s="5">
        <v>44055</v>
      </c>
      <c r="C143" s="4"/>
      <c r="D143" s="3">
        <v>590749</v>
      </c>
      <c r="E143" s="3">
        <v>2391906</v>
      </c>
      <c r="I143" s="8">
        <v>44338</v>
      </c>
      <c r="J143" s="11">
        <f t="shared" si="2"/>
        <v>5</v>
      </c>
      <c r="K143" s="9">
        <v>2792670</v>
      </c>
      <c r="L143" s="9">
        <v>348673</v>
      </c>
    </row>
    <row r="144" spans="1:13" ht="15" thickBot="1" x14ac:dyDescent="0.4">
      <c r="A144" s="2">
        <v>44054</v>
      </c>
      <c r="B144" s="5">
        <v>44054</v>
      </c>
      <c r="C144" s="4"/>
      <c r="D144" s="3">
        <v>559420</v>
      </c>
      <c r="E144" s="3">
        <v>2306829</v>
      </c>
      <c r="I144" s="8">
        <v>44339</v>
      </c>
      <c r="J144" s="11">
        <f t="shared" si="2"/>
        <v>5</v>
      </c>
      <c r="K144" s="9">
        <v>2124825</v>
      </c>
      <c r="L144" s="9">
        <v>253190</v>
      </c>
    </row>
    <row r="145" spans="1:12" ht="15" thickBot="1" x14ac:dyDescent="0.4">
      <c r="A145" s="2">
        <v>44053</v>
      </c>
      <c r="B145" s="5">
        <v>44053</v>
      </c>
      <c r="C145" s="4"/>
      <c r="D145" s="3">
        <v>761861</v>
      </c>
      <c r="E145" s="3">
        <v>2567986</v>
      </c>
      <c r="I145" s="8">
        <v>44340</v>
      </c>
      <c r="J145" s="11">
        <f t="shared" si="2"/>
        <v>5</v>
      </c>
      <c r="K145" s="9">
        <v>2070716</v>
      </c>
      <c r="L145" s="9">
        <v>267451</v>
      </c>
    </row>
    <row r="146" spans="1:12" ht="15" thickBot="1" x14ac:dyDescent="0.4">
      <c r="A146" s="2">
        <v>44052</v>
      </c>
      <c r="B146" s="5">
        <v>44052</v>
      </c>
      <c r="C146" s="4"/>
      <c r="D146" s="3">
        <v>831789</v>
      </c>
      <c r="E146" s="3">
        <v>2647897</v>
      </c>
      <c r="I146" s="8">
        <v>44341</v>
      </c>
      <c r="J146" s="11">
        <f t="shared" si="2"/>
        <v>5</v>
      </c>
      <c r="K146" s="9">
        <v>2512237</v>
      </c>
      <c r="L146" s="9">
        <v>340769</v>
      </c>
    </row>
    <row r="147" spans="1:12" ht="15" thickBot="1" x14ac:dyDescent="0.4">
      <c r="A147" s="2">
        <v>44051</v>
      </c>
      <c r="B147" s="5">
        <v>44051</v>
      </c>
      <c r="C147" s="4"/>
      <c r="D147" s="3">
        <v>683212</v>
      </c>
      <c r="E147" s="3">
        <v>2290340</v>
      </c>
      <c r="I147" s="8">
        <v>44342</v>
      </c>
      <c r="J147" s="11">
        <f t="shared" si="2"/>
        <v>5</v>
      </c>
      <c r="K147" s="9">
        <v>2453649</v>
      </c>
      <c r="L147" s="9">
        <v>264843</v>
      </c>
    </row>
    <row r="148" spans="1:12" ht="15" thickBot="1" x14ac:dyDescent="0.4">
      <c r="A148" s="2">
        <v>44050</v>
      </c>
      <c r="B148" s="5">
        <v>44050</v>
      </c>
      <c r="C148" s="4"/>
      <c r="D148" s="3">
        <v>762547</v>
      </c>
      <c r="E148" s="3">
        <v>2725000</v>
      </c>
      <c r="I148" s="8">
        <v>44343</v>
      </c>
      <c r="J148" s="11">
        <f t="shared" si="2"/>
        <v>5</v>
      </c>
      <c r="K148" s="9">
        <v>2269035</v>
      </c>
      <c r="L148" s="9">
        <v>261170</v>
      </c>
    </row>
    <row r="149" spans="1:12" ht="15" thickBot="1" x14ac:dyDescent="0.4">
      <c r="A149" s="2">
        <v>44049</v>
      </c>
      <c r="B149" s="5">
        <v>44049</v>
      </c>
      <c r="C149" s="4"/>
      <c r="D149" s="3">
        <v>743599</v>
      </c>
      <c r="E149" s="3">
        <v>2707986</v>
      </c>
      <c r="I149" s="8">
        <v>44344</v>
      </c>
      <c r="J149" s="11">
        <f t="shared" si="2"/>
        <v>5</v>
      </c>
      <c r="K149" s="9">
        <v>2485770</v>
      </c>
      <c r="L149" s="9">
        <v>321776</v>
      </c>
    </row>
    <row r="150" spans="1:12" ht="15" thickBot="1" x14ac:dyDescent="0.4">
      <c r="A150" s="2">
        <v>44048</v>
      </c>
      <c r="B150" s="5">
        <v>44048</v>
      </c>
      <c r="C150" s="4"/>
      <c r="D150" s="3">
        <v>595739</v>
      </c>
      <c r="E150" s="3">
        <v>2430094</v>
      </c>
      <c r="I150" s="8">
        <v>44345</v>
      </c>
      <c r="J150" s="11">
        <f t="shared" si="2"/>
        <v>5</v>
      </c>
      <c r="K150" s="9">
        <v>2570613</v>
      </c>
      <c r="L150" s="9">
        <v>327133</v>
      </c>
    </row>
    <row r="151" spans="1:12" ht="15" thickBot="1" x14ac:dyDescent="0.4">
      <c r="A151" s="2">
        <v>44047</v>
      </c>
      <c r="B151" s="5">
        <v>44047</v>
      </c>
      <c r="C151" s="4"/>
      <c r="D151" s="3">
        <v>543601</v>
      </c>
      <c r="E151" s="3">
        <v>2387115</v>
      </c>
      <c r="I151" s="8">
        <v>44346</v>
      </c>
      <c r="J151" s="11">
        <f t="shared" si="2"/>
        <v>5</v>
      </c>
      <c r="K151" s="9">
        <v>2117180</v>
      </c>
      <c r="L151" s="9">
        <v>268867</v>
      </c>
    </row>
    <row r="152" spans="1:12" ht="15" thickBot="1" x14ac:dyDescent="0.4">
      <c r="A152" s="2">
        <v>44046</v>
      </c>
      <c r="B152" s="5">
        <v>44046</v>
      </c>
      <c r="C152" s="4"/>
      <c r="D152" s="3">
        <v>737235</v>
      </c>
      <c r="E152" s="3">
        <v>2619406</v>
      </c>
      <c r="I152" s="8">
        <v>44347</v>
      </c>
      <c r="J152" s="11">
        <f t="shared" si="2"/>
        <v>5</v>
      </c>
      <c r="K152" s="9">
        <v>2555578</v>
      </c>
      <c r="L152" s="9">
        <v>352947</v>
      </c>
    </row>
    <row r="153" spans="1:12" ht="15" thickBot="1" x14ac:dyDescent="0.4">
      <c r="A153" s="2">
        <v>44045</v>
      </c>
      <c r="B153" s="5">
        <v>44045</v>
      </c>
      <c r="C153" s="4"/>
      <c r="D153" s="3">
        <v>799861</v>
      </c>
      <c r="E153" s="3">
        <v>2688640</v>
      </c>
      <c r="I153" s="8">
        <v>44348</v>
      </c>
      <c r="J153" s="11">
        <f t="shared" si="2"/>
        <v>6</v>
      </c>
      <c r="K153" s="9">
        <v>2499002</v>
      </c>
      <c r="L153" s="9">
        <v>353261</v>
      </c>
    </row>
    <row r="154" spans="1:12" ht="15" thickBot="1" x14ac:dyDescent="0.4">
      <c r="A154" s="2">
        <v>44044</v>
      </c>
      <c r="B154" s="5">
        <v>44044</v>
      </c>
      <c r="C154" s="4"/>
      <c r="D154" s="3">
        <v>709033</v>
      </c>
      <c r="E154" s="3">
        <v>2367967</v>
      </c>
      <c r="I154" s="8">
        <v>44349</v>
      </c>
      <c r="J154" s="11">
        <f t="shared" si="2"/>
        <v>6</v>
      </c>
      <c r="K154" s="9">
        <v>2247421</v>
      </c>
      <c r="L154" s="9">
        <v>267742</v>
      </c>
    </row>
    <row r="155" spans="1:12" ht="15" thickBot="1" x14ac:dyDescent="0.4">
      <c r="A155" s="2">
        <v>44043</v>
      </c>
      <c r="B155" s="5">
        <v>44043</v>
      </c>
      <c r="C155" s="4"/>
      <c r="D155" s="3">
        <v>767320</v>
      </c>
      <c r="E155" s="3">
        <v>2730936</v>
      </c>
      <c r="I155" s="8">
        <v>44350</v>
      </c>
      <c r="J155" s="11">
        <f t="shared" si="2"/>
        <v>6</v>
      </c>
      <c r="K155" s="9">
        <v>2370152</v>
      </c>
      <c r="L155" s="9">
        <v>304436</v>
      </c>
    </row>
    <row r="156" spans="1:12" ht="15" thickBot="1" x14ac:dyDescent="0.4">
      <c r="A156" s="2">
        <v>44042</v>
      </c>
      <c r="B156" s="5">
        <v>44042</v>
      </c>
      <c r="C156" s="4"/>
      <c r="D156" s="3">
        <v>718310</v>
      </c>
      <c r="E156" s="3">
        <v>2742882</v>
      </c>
      <c r="I156" s="8">
        <v>44351</v>
      </c>
      <c r="J156" s="11">
        <f t="shared" si="2"/>
        <v>6</v>
      </c>
      <c r="K156" s="9">
        <v>2623947</v>
      </c>
      <c r="L156" s="9">
        <v>391882</v>
      </c>
    </row>
    <row r="157" spans="1:12" ht="15" thickBot="1" x14ac:dyDescent="0.4">
      <c r="A157" s="2">
        <v>44041</v>
      </c>
      <c r="B157" s="5">
        <v>44041</v>
      </c>
      <c r="C157" s="4"/>
      <c r="D157" s="3">
        <v>573200</v>
      </c>
      <c r="E157" s="3">
        <v>2542365</v>
      </c>
      <c r="I157" s="8">
        <v>44352</v>
      </c>
      <c r="J157" s="11">
        <f t="shared" si="2"/>
        <v>6</v>
      </c>
      <c r="K157" s="9">
        <v>2649808</v>
      </c>
      <c r="L157" s="9">
        <v>419675</v>
      </c>
    </row>
    <row r="158" spans="1:12" ht="15" thickBot="1" x14ac:dyDescent="0.4">
      <c r="A158" s="2">
        <v>44040</v>
      </c>
      <c r="B158" s="5">
        <v>44040</v>
      </c>
      <c r="C158" s="4"/>
      <c r="D158" s="3">
        <v>536756</v>
      </c>
      <c r="E158" s="3">
        <v>2438967</v>
      </c>
      <c r="I158" s="8">
        <v>44353</v>
      </c>
      <c r="J158" s="11">
        <f t="shared" si="2"/>
        <v>6</v>
      </c>
      <c r="K158" s="9">
        <v>2225952</v>
      </c>
      <c r="L158" s="9">
        <v>353016</v>
      </c>
    </row>
    <row r="159" spans="1:12" ht="15" thickBot="1" x14ac:dyDescent="0.4">
      <c r="A159" s="2">
        <v>44039</v>
      </c>
      <c r="B159" s="5">
        <v>44039</v>
      </c>
      <c r="C159" s="4"/>
      <c r="D159" s="3">
        <v>700043</v>
      </c>
      <c r="E159" s="3">
        <v>2613346</v>
      </c>
      <c r="I159" s="8">
        <v>44354</v>
      </c>
      <c r="J159" s="11">
        <f t="shared" si="2"/>
        <v>6</v>
      </c>
      <c r="K159" s="9">
        <v>2669860</v>
      </c>
      <c r="L159" s="9">
        <v>441255</v>
      </c>
    </row>
    <row r="160" spans="1:12" ht="15" thickBot="1" x14ac:dyDescent="0.4">
      <c r="A160" s="2">
        <v>44038</v>
      </c>
      <c r="B160" s="5">
        <v>44038</v>
      </c>
      <c r="C160" s="4"/>
      <c r="D160" s="3">
        <v>751205</v>
      </c>
      <c r="E160" s="3">
        <v>2700723</v>
      </c>
      <c r="I160" s="8">
        <v>44355</v>
      </c>
      <c r="J160" s="11">
        <f t="shared" si="2"/>
        <v>6</v>
      </c>
      <c r="K160" s="9">
        <v>2644981</v>
      </c>
      <c r="L160" s="9">
        <v>430414</v>
      </c>
    </row>
    <row r="161" spans="1:12" ht="15" thickBot="1" x14ac:dyDescent="0.4">
      <c r="A161" s="2">
        <v>44037</v>
      </c>
      <c r="B161" s="5">
        <v>44037</v>
      </c>
      <c r="C161" s="4"/>
      <c r="D161" s="3">
        <v>649027</v>
      </c>
      <c r="E161" s="3">
        <v>2364925</v>
      </c>
      <c r="I161" s="8">
        <v>44356</v>
      </c>
      <c r="J161" s="11">
        <f t="shared" si="2"/>
        <v>6</v>
      </c>
      <c r="K161" s="9">
        <v>2433189</v>
      </c>
      <c r="L161" s="9">
        <v>338382</v>
      </c>
    </row>
    <row r="162" spans="1:12" ht="15" thickBot="1" x14ac:dyDescent="0.4">
      <c r="A162" s="2">
        <v>44036</v>
      </c>
      <c r="B162" s="5">
        <v>44036</v>
      </c>
      <c r="C162" s="4"/>
      <c r="D162" s="3">
        <v>724770</v>
      </c>
      <c r="E162" s="3">
        <v>2732770</v>
      </c>
      <c r="I162" s="8">
        <v>44357</v>
      </c>
      <c r="J162" s="11">
        <f t="shared" si="2"/>
        <v>6</v>
      </c>
      <c r="K162" s="9">
        <v>2509058</v>
      </c>
      <c r="L162" s="9">
        <v>386969</v>
      </c>
    </row>
    <row r="163" spans="1:12" ht="15" thickBot="1" x14ac:dyDescent="0.4">
      <c r="A163" s="2">
        <v>44035</v>
      </c>
      <c r="B163" s="5">
        <v>44035</v>
      </c>
      <c r="C163" s="4"/>
      <c r="D163" s="3">
        <v>704815</v>
      </c>
      <c r="E163" s="3">
        <v>2705399</v>
      </c>
      <c r="I163" s="8">
        <v>44358</v>
      </c>
      <c r="J163" s="11">
        <f t="shared" si="2"/>
        <v>6</v>
      </c>
      <c r="K163" s="9">
        <v>2675686</v>
      </c>
      <c r="L163" s="9">
        <v>502209</v>
      </c>
    </row>
    <row r="164" spans="1:12" ht="15" thickBot="1" x14ac:dyDescent="0.4">
      <c r="A164" s="2">
        <v>44034</v>
      </c>
      <c r="B164" s="5">
        <v>44034</v>
      </c>
      <c r="C164" s="4"/>
      <c r="D164" s="3">
        <v>570951</v>
      </c>
      <c r="E164" s="3">
        <v>2561911</v>
      </c>
      <c r="I164" s="8">
        <v>44359</v>
      </c>
      <c r="J164" s="11">
        <f t="shared" si="2"/>
        <v>6</v>
      </c>
      <c r="K164" s="9">
        <v>2727860</v>
      </c>
      <c r="L164" s="9">
        <v>519304</v>
      </c>
    </row>
    <row r="165" spans="1:12" ht="15" thickBot="1" x14ac:dyDescent="0.4">
      <c r="A165" s="2">
        <v>44033</v>
      </c>
      <c r="B165" s="5">
        <v>44033</v>
      </c>
      <c r="C165" s="4"/>
      <c r="D165" s="3">
        <v>530421</v>
      </c>
      <c r="E165" s="3">
        <v>2499460</v>
      </c>
      <c r="I165" s="8">
        <v>44360</v>
      </c>
      <c r="J165" s="11">
        <f t="shared" si="2"/>
        <v>6</v>
      </c>
      <c r="K165" s="9">
        <v>2318946</v>
      </c>
      <c r="L165" s="9">
        <v>437119</v>
      </c>
    </row>
    <row r="166" spans="1:12" ht="15" thickBot="1" x14ac:dyDescent="0.4">
      <c r="A166" s="2">
        <v>44032</v>
      </c>
      <c r="B166" s="5">
        <v>44032</v>
      </c>
      <c r="C166" s="4"/>
      <c r="D166" s="3">
        <v>695330</v>
      </c>
      <c r="E166" s="3">
        <v>2635312</v>
      </c>
      <c r="I166" s="8">
        <v>44361</v>
      </c>
      <c r="J166" s="11">
        <f t="shared" si="2"/>
        <v>6</v>
      </c>
      <c r="K166" s="9">
        <v>2642083</v>
      </c>
      <c r="L166" s="9">
        <v>544046</v>
      </c>
    </row>
    <row r="167" spans="1:12" ht="15" thickBot="1" x14ac:dyDescent="0.4">
      <c r="A167" s="2">
        <v>44031</v>
      </c>
      <c r="B167" s="5">
        <v>44031</v>
      </c>
      <c r="C167" s="4"/>
      <c r="D167" s="3">
        <v>747422</v>
      </c>
      <c r="E167" s="3">
        <v>2727355</v>
      </c>
      <c r="I167" s="8">
        <v>44362</v>
      </c>
      <c r="J167" s="11">
        <f t="shared" si="2"/>
        <v>6</v>
      </c>
      <c r="K167" s="9">
        <v>2699580</v>
      </c>
      <c r="L167" s="9">
        <v>534528</v>
      </c>
    </row>
    <row r="168" spans="1:12" ht="15" thickBot="1" x14ac:dyDescent="0.4">
      <c r="A168" s="2">
        <v>44030</v>
      </c>
      <c r="B168" s="5">
        <v>44030</v>
      </c>
      <c r="C168" s="4"/>
      <c r="D168" s="3">
        <v>646654</v>
      </c>
      <c r="E168" s="3">
        <v>2396462</v>
      </c>
      <c r="I168" s="8">
        <v>44363</v>
      </c>
      <c r="J168" s="11">
        <f t="shared" si="2"/>
        <v>6</v>
      </c>
      <c r="K168" s="9">
        <v>2466574</v>
      </c>
      <c r="L168" s="9">
        <v>417924</v>
      </c>
    </row>
    <row r="169" spans="1:12" ht="15" thickBot="1" x14ac:dyDescent="0.4">
      <c r="A169" s="2">
        <v>44029</v>
      </c>
      <c r="B169" s="5">
        <v>44029</v>
      </c>
      <c r="C169" s="4"/>
      <c r="D169" s="3">
        <v>720378</v>
      </c>
      <c r="E169" s="3">
        <v>2776960</v>
      </c>
      <c r="I169" s="8">
        <v>44364</v>
      </c>
      <c r="J169" s="11">
        <f t="shared" si="2"/>
        <v>6</v>
      </c>
      <c r="K169" s="9">
        <v>2552395</v>
      </c>
      <c r="L169" s="9">
        <v>441829</v>
      </c>
    </row>
    <row r="170" spans="1:12" ht="15" thickBot="1" x14ac:dyDescent="0.4">
      <c r="A170" s="2">
        <v>44028</v>
      </c>
      <c r="B170" s="5">
        <v>44028</v>
      </c>
      <c r="C170" s="4"/>
      <c r="D170" s="3">
        <v>706164</v>
      </c>
      <c r="E170" s="3">
        <v>2716828</v>
      </c>
      <c r="I170" s="8">
        <v>44365</v>
      </c>
      <c r="J170" s="11">
        <f t="shared" si="2"/>
        <v>6</v>
      </c>
      <c r="K170" s="9">
        <v>2728786</v>
      </c>
      <c r="L170" s="9">
        <v>576514</v>
      </c>
    </row>
    <row r="171" spans="1:12" ht="15" thickBot="1" x14ac:dyDescent="0.4">
      <c r="A171" s="2">
        <v>44027</v>
      </c>
      <c r="B171" s="5">
        <v>44027</v>
      </c>
      <c r="C171" s="4"/>
      <c r="D171" s="3">
        <v>589285</v>
      </c>
      <c r="E171" s="3">
        <v>2522563</v>
      </c>
      <c r="I171" s="8">
        <v>44366</v>
      </c>
      <c r="J171" s="11">
        <f t="shared" si="2"/>
        <v>6</v>
      </c>
      <c r="K171" s="9">
        <v>2772903</v>
      </c>
      <c r="L171" s="9">
        <v>587908</v>
      </c>
    </row>
    <row r="172" spans="1:12" ht="15" thickBot="1" x14ac:dyDescent="0.4">
      <c r="A172" s="2">
        <v>44026</v>
      </c>
      <c r="B172" s="5">
        <v>44026</v>
      </c>
      <c r="C172" s="4"/>
      <c r="D172" s="3">
        <v>540268</v>
      </c>
      <c r="E172" s="3">
        <v>2447177</v>
      </c>
      <c r="I172" s="8">
        <v>44367</v>
      </c>
      <c r="J172" s="11">
        <f t="shared" si="2"/>
        <v>6</v>
      </c>
      <c r="K172" s="9">
        <v>2378559</v>
      </c>
      <c r="L172" s="9">
        <v>507129</v>
      </c>
    </row>
    <row r="173" spans="1:12" ht="15" thickBot="1" x14ac:dyDescent="0.4">
      <c r="A173" s="2">
        <v>44025</v>
      </c>
      <c r="B173" s="5">
        <v>44025</v>
      </c>
      <c r="C173" s="4"/>
      <c r="D173" s="3">
        <v>697985</v>
      </c>
      <c r="E173" s="3">
        <v>2615115</v>
      </c>
      <c r="I173" s="8">
        <v>44368</v>
      </c>
      <c r="J173" s="11">
        <f t="shared" si="2"/>
        <v>6</v>
      </c>
      <c r="K173" s="9">
        <v>2719643</v>
      </c>
      <c r="L173" s="9">
        <v>590456</v>
      </c>
    </row>
    <row r="174" spans="1:12" ht="15" thickBot="1" x14ac:dyDescent="0.4">
      <c r="A174" s="2">
        <v>44024</v>
      </c>
      <c r="B174" s="5">
        <v>44024</v>
      </c>
      <c r="C174" s="4"/>
      <c r="D174" s="3">
        <v>754545</v>
      </c>
      <c r="E174" s="3">
        <v>2669717</v>
      </c>
      <c r="I174" s="8">
        <v>44369</v>
      </c>
      <c r="J174" s="11">
        <f t="shared" si="2"/>
        <v>6</v>
      </c>
      <c r="K174" s="9">
        <v>2716428</v>
      </c>
      <c r="L174" s="9">
        <v>607540</v>
      </c>
    </row>
    <row r="175" spans="1:12" ht="15" thickBot="1" x14ac:dyDescent="0.4">
      <c r="A175" s="2">
        <v>44023</v>
      </c>
      <c r="B175" s="5">
        <v>44023</v>
      </c>
      <c r="C175" s="4"/>
      <c r="D175" s="3">
        <v>656284</v>
      </c>
      <c r="E175" s="3">
        <v>2312178</v>
      </c>
      <c r="I175" s="8">
        <v>44370</v>
      </c>
      <c r="J175" s="11">
        <f t="shared" si="2"/>
        <v>6</v>
      </c>
      <c r="K175" s="9">
        <v>2506510</v>
      </c>
      <c r="L175" s="9">
        <v>471421</v>
      </c>
    </row>
    <row r="176" spans="1:12" ht="15" thickBot="1" x14ac:dyDescent="0.4">
      <c r="A176" s="2">
        <v>44022</v>
      </c>
      <c r="B176" s="5">
        <v>44022</v>
      </c>
      <c r="C176" s="4"/>
      <c r="D176" s="3">
        <v>711124</v>
      </c>
      <c r="E176" s="3">
        <v>2716812</v>
      </c>
      <c r="I176" s="8">
        <v>44371</v>
      </c>
      <c r="J176" s="11">
        <f t="shared" si="2"/>
        <v>6</v>
      </c>
      <c r="K176" s="9">
        <v>2594661</v>
      </c>
      <c r="L176" s="9">
        <v>494826</v>
      </c>
    </row>
    <row r="177" spans="1:12" ht="15" thickBot="1" x14ac:dyDescent="0.4">
      <c r="A177" s="2">
        <v>44021</v>
      </c>
      <c r="B177" s="5">
        <v>44021</v>
      </c>
      <c r="C177" s="4"/>
      <c r="D177" s="3">
        <v>709653</v>
      </c>
      <c r="E177" s="3">
        <v>2608209</v>
      </c>
      <c r="I177" s="8">
        <v>44372</v>
      </c>
      <c r="J177" s="11">
        <f t="shared" si="2"/>
        <v>6</v>
      </c>
      <c r="K177" s="9">
        <v>2711222</v>
      </c>
      <c r="L177" s="9">
        <v>623624</v>
      </c>
    </row>
    <row r="178" spans="1:12" ht="15" thickBot="1" x14ac:dyDescent="0.4">
      <c r="A178" s="2">
        <v>44020</v>
      </c>
      <c r="B178" s="5">
        <v>44020</v>
      </c>
      <c r="C178" s="4"/>
      <c r="D178" s="3">
        <v>632498</v>
      </c>
      <c r="E178" s="3">
        <v>2515902</v>
      </c>
      <c r="I178" s="8">
        <v>44373</v>
      </c>
      <c r="J178" s="11">
        <f t="shared" si="2"/>
        <v>6</v>
      </c>
      <c r="K178" s="9">
        <v>2730515</v>
      </c>
      <c r="L178" s="9">
        <v>632984</v>
      </c>
    </row>
    <row r="179" spans="1:12" ht="15" thickBot="1" x14ac:dyDescent="0.4">
      <c r="A179" s="2">
        <v>44019</v>
      </c>
      <c r="B179" s="5">
        <v>44019</v>
      </c>
      <c r="C179" s="4"/>
      <c r="D179" s="3">
        <v>641761</v>
      </c>
      <c r="E179" s="3">
        <v>2506859</v>
      </c>
      <c r="I179" s="8">
        <v>44374</v>
      </c>
      <c r="J179" s="11">
        <f t="shared" si="2"/>
        <v>6</v>
      </c>
      <c r="K179" s="9">
        <v>2368846</v>
      </c>
      <c r="L179" s="9">
        <v>546310</v>
      </c>
    </row>
    <row r="180" spans="1:12" ht="15" thickBot="1" x14ac:dyDescent="0.4">
      <c r="A180" s="2">
        <v>44018</v>
      </c>
      <c r="B180" s="5">
        <v>44018</v>
      </c>
      <c r="C180" s="4"/>
      <c r="D180" s="3">
        <v>755555</v>
      </c>
      <c r="E180" s="3">
        <v>2748718</v>
      </c>
      <c r="I180" s="8">
        <v>44375</v>
      </c>
      <c r="J180" s="11">
        <f t="shared" si="2"/>
        <v>6</v>
      </c>
      <c r="K180" s="9">
        <v>2632030</v>
      </c>
      <c r="L180" s="9">
        <v>633810</v>
      </c>
    </row>
    <row r="181" spans="1:12" ht="15" thickBot="1" x14ac:dyDescent="0.4">
      <c r="A181" s="2">
        <v>44017</v>
      </c>
      <c r="B181" s="5">
        <v>44017</v>
      </c>
      <c r="C181" s="4"/>
      <c r="D181" s="3">
        <v>732123</v>
      </c>
      <c r="E181" s="3">
        <v>2795369</v>
      </c>
      <c r="I181" s="8">
        <v>44376</v>
      </c>
      <c r="J181" s="11">
        <f t="shared" si="2"/>
        <v>6</v>
      </c>
      <c r="K181" s="9">
        <v>2455536</v>
      </c>
      <c r="L181" s="9">
        <v>625235</v>
      </c>
    </row>
    <row r="182" spans="1:12" ht="15" thickBot="1" x14ac:dyDescent="0.4">
      <c r="A182" s="2">
        <v>44016</v>
      </c>
      <c r="B182" s="5">
        <v>44016</v>
      </c>
      <c r="C182" s="4"/>
      <c r="D182" s="3">
        <v>466669</v>
      </c>
      <c r="E182" s="3">
        <v>2345846</v>
      </c>
      <c r="I182" s="8">
        <v>44377</v>
      </c>
      <c r="J182" s="11">
        <f t="shared" si="2"/>
        <v>6</v>
      </c>
      <c r="K182" s="9">
        <v>2347767</v>
      </c>
      <c r="L182" s="9">
        <v>500054</v>
      </c>
    </row>
    <row r="183" spans="1:12" ht="15" thickBot="1" x14ac:dyDescent="0.4">
      <c r="A183" s="2">
        <v>44015</v>
      </c>
      <c r="B183" s="5">
        <v>44015</v>
      </c>
      <c r="C183" s="4"/>
      <c r="D183" s="3">
        <v>718988</v>
      </c>
      <c r="E183" s="3">
        <v>2184253</v>
      </c>
      <c r="I183" s="8">
        <v>44378</v>
      </c>
      <c r="J183" s="11">
        <f t="shared" si="2"/>
        <v>7</v>
      </c>
      <c r="K183" s="9">
        <v>2547889</v>
      </c>
      <c r="L183" s="9">
        <v>626516</v>
      </c>
    </row>
    <row r="184" spans="1:12" ht="15" thickBot="1" x14ac:dyDescent="0.4">
      <c r="A184" s="2">
        <v>44014</v>
      </c>
      <c r="B184" s="5">
        <v>44014</v>
      </c>
      <c r="C184" s="4"/>
      <c r="D184" s="3">
        <v>764761</v>
      </c>
      <c r="E184" s="3">
        <v>2088760</v>
      </c>
      <c r="I184" s="8">
        <v>44379</v>
      </c>
      <c r="J184" s="11">
        <f t="shared" si="2"/>
        <v>7</v>
      </c>
      <c r="K184" s="9">
        <v>2088760</v>
      </c>
      <c r="L184" s="9">
        <v>764761</v>
      </c>
    </row>
    <row r="185" spans="1:12" ht="15" thickBot="1" x14ac:dyDescent="0.4">
      <c r="A185" s="2">
        <v>44013</v>
      </c>
      <c r="B185" s="5">
        <v>44013</v>
      </c>
      <c r="C185" s="4"/>
      <c r="D185" s="3">
        <v>626516</v>
      </c>
      <c r="E185" s="3">
        <v>2547889</v>
      </c>
      <c r="I185" s="8">
        <v>44380</v>
      </c>
      <c r="J185" s="11">
        <f t="shared" si="2"/>
        <v>7</v>
      </c>
      <c r="K185" s="9">
        <v>2184253</v>
      </c>
      <c r="L185" s="9">
        <v>718988</v>
      </c>
    </row>
    <row r="186" spans="1:12" ht="15" thickBot="1" x14ac:dyDescent="0.4">
      <c r="A186" s="2">
        <v>44012</v>
      </c>
      <c r="B186" s="5">
        <v>44012</v>
      </c>
      <c r="C186" s="4"/>
      <c r="D186" s="3">
        <v>500054</v>
      </c>
      <c r="E186" s="3">
        <v>2347767</v>
      </c>
      <c r="I186" s="8">
        <v>44381</v>
      </c>
      <c r="J186" s="11">
        <f t="shared" si="2"/>
        <v>7</v>
      </c>
      <c r="K186" s="9">
        <v>2345846</v>
      </c>
      <c r="L186" s="9">
        <v>466669</v>
      </c>
    </row>
    <row r="187" spans="1:12" ht="15" thickBot="1" x14ac:dyDescent="0.4">
      <c r="A187" s="2">
        <v>44011</v>
      </c>
      <c r="B187" s="5">
        <v>44011</v>
      </c>
      <c r="C187" s="4"/>
      <c r="D187" s="3">
        <v>625235</v>
      </c>
      <c r="E187" s="3">
        <v>2455536</v>
      </c>
      <c r="I187" s="8">
        <v>44382</v>
      </c>
      <c r="J187" s="11">
        <f t="shared" si="2"/>
        <v>7</v>
      </c>
      <c r="K187" s="9">
        <v>2795369</v>
      </c>
      <c r="L187" s="9">
        <v>732123</v>
      </c>
    </row>
    <row r="188" spans="1:12" ht="15" thickBot="1" x14ac:dyDescent="0.4">
      <c r="A188" s="2">
        <v>44010</v>
      </c>
      <c r="B188" s="5">
        <v>44010</v>
      </c>
      <c r="C188" s="4"/>
      <c r="D188" s="3">
        <v>633810</v>
      </c>
      <c r="E188" s="3">
        <v>2632030</v>
      </c>
      <c r="I188" s="8">
        <v>44383</v>
      </c>
      <c r="J188" s="11">
        <f t="shared" si="2"/>
        <v>7</v>
      </c>
      <c r="K188" s="9">
        <v>2748718</v>
      </c>
      <c r="L188" s="9">
        <v>755555</v>
      </c>
    </row>
    <row r="189" spans="1:12" ht="15" thickBot="1" x14ac:dyDescent="0.4">
      <c r="A189" s="2">
        <v>44009</v>
      </c>
      <c r="B189" s="5">
        <v>44009</v>
      </c>
      <c r="C189" s="4"/>
      <c r="D189" s="3">
        <v>546310</v>
      </c>
      <c r="E189" s="3">
        <v>2368846</v>
      </c>
      <c r="I189" s="8">
        <v>44384</v>
      </c>
      <c r="J189" s="11">
        <f t="shared" si="2"/>
        <v>7</v>
      </c>
      <c r="K189" s="9">
        <v>2506859</v>
      </c>
      <c r="L189" s="9">
        <v>641761</v>
      </c>
    </row>
    <row r="190" spans="1:12" ht="15" thickBot="1" x14ac:dyDescent="0.4">
      <c r="A190" s="2">
        <v>44008</v>
      </c>
      <c r="B190" s="5">
        <v>44008</v>
      </c>
      <c r="C190" s="4"/>
      <c r="D190" s="3">
        <v>632984</v>
      </c>
      <c r="E190" s="3">
        <v>2730515</v>
      </c>
      <c r="I190" s="8">
        <v>44385</v>
      </c>
      <c r="J190" s="11">
        <f t="shared" si="2"/>
        <v>7</v>
      </c>
      <c r="K190" s="9">
        <v>2515902</v>
      </c>
      <c r="L190" s="9">
        <v>632498</v>
      </c>
    </row>
    <row r="191" spans="1:12" ht="15" thickBot="1" x14ac:dyDescent="0.4">
      <c r="A191" s="2">
        <v>44007</v>
      </c>
      <c r="B191" s="5">
        <v>44007</v>
      </c>
      <c r="C191" s="4"/>
      <c r="D191" s="3">
        <v>623624</v>
      </c>
      <c r="E191" s="3">
        <v>2711222</v>
      </c>
      <c r="I191" s="8">
        <v>44386</v>
      </c>
      <c r="J191" s="11">
        <f t="shared" si="2"/>
        <v>7</v>
      </c>
      <c r="K191" s="9">
        <v>2608209</v>
      </c>
      <c r="L191" s="9">
        <v>709653</v>
      </c>
    </row>
    <row r="192" spans="1:12" ht="15" thickBot="1" x14ac:dyDescent="0.4">
      <c r="A192" s="2">
        <v>44006</v>
      </c>
      <c r="B192" s="5">
        <v>44006</v>
      </c>
      <c r="C192" s="4"/>
      <c r="D192" s="3">
        <v>494826</v>
      </c>
      <c r="E192" s="3">
        <v>2594661</v>
      </c>
      <c r="I192" s="8">
        <v>44387</v>
      </c>
      <c r="J192" s="11">
        <f t="shared" si="2"/>
        <v>7</v>
      </c>
      <c r="K192" s="9">
        <v>2716812</v>
      </c>
      <c r="L192" s="9">
        <v>711124</v>
      </c>
    </row>
    <row r="193" spans="1:12" ht="15" thickBot="1" x14ac:dyDescent="0.4">
      <c r="A193" s="2">
        <v>44005</v>
      </c>
      <c r="B193" s="5">
        <v>44005</v>
      </c>
      <c r="C193" s="4"/>
      <c r="D193" s="3">
        <v>471421</v>
      </c>
      <c r="E193" s="3">
        <v>2506510</v>
      </c>
      <c r="I193" s="8">
        <v>44388</v>
      </c>
      <c r="J193" s="11">
        <f t="shared" si="2"/>
        <v>7</v>
      </c>
      <c r="K193" s="9">
        <v>2312178</v>
      </c>
      <c r="L193" s="9">
        <v>656284</v>
      </c>
    </row>
    <row r="194" spans="1:12" ht="15" thickBot="1" x14ac:dyDescent="0.4">
      <c r="A194" s="2">
        <v>44004</v>
      </c>
      <c r="B194" s="5">
        <v>44004</v>
      </c>
      <c r="C194" s="4"/>
      <c r="D194" s="3">
        <v>607540</v>
      </c>
      <c r="E194" s="3">
        <v>2716428</v>
      </c>
      <c r="I194" s="8">
        <v>44389</v>
      </c>
      <c r="J194" s="11">
        <f t="shared" si="2"/>
        <v>7</v>
      </c>
      <c r="K194" s="9">
        <v>2669717</v>
      </c>
      <c r="L194" s="9">
        <v>754545</v>
      </c>
    </row>
    <row r="195" spans="1:12" ht="15" thickBot="1" x14ac:dyDescent="0.4">
      <c r="A195" s="2">
        <v>44003</v>
      </c>
      <c r="B195" s="5">
        <v>44003</v>
      </c>
      <c r="C195" s="4"/>
      <c r="D195" s="3">
        <v>590456</v>
      </c>
      <c r="E195" s="3">
        <v>2719643</v>
      </c>
      <c r="I195" s="8">
        <v>44390</v>
      </c>
      <c r="J195" s="11">
        <f t="shared" ref="J195:J258" si="3">MONTH(I195)</f>
        <v>7</v>
      </c>
      <c r="K195" s="9">
        <v>2615115</v>
      </c>
      <c r="L195" s="9">
        <v>697985</v>
      </c>
    </row>
    <row r="196" spans="1:12" ht="15" thickBot="1" x14ac:dyDescent="0.4">
      <c r="A196" s="2">
        <v>44002</v>
      </c>
      <c r="B196" s="5">
        <v>44002</v>
      </c>
      <c r="C196" s="4"/>
      <c r="D196" s="3">
        <v>507129</v>
      </c>
      <c r="E196" s="3">
        <v>2378559</v>
      </c>
      <c r="I196" s="8">
        <v>44391</v>
      </c>
      <c r="J196" s="11">
        <f t="shared" si="3"/>
        <v>7</v>
      </c>
      <c r="K196" s="9">
        <v>2447177</v>
      </c>
      <c r="L196" s="9">
        <v>540268</v>
      </c>
    </row>
    <row r="197" spans="1:12" ht="15" thickBot="1" x14ac:dyDescent="0.4">
      <c r="A197" s="2">
        <v>44001</v>
      </c>
      <c r="B197" s="5">
        <v>44001</v>
      </c>
      <c r="C197" s="4"/>
      <c r="D197" s="3">
        <v>587908</v>
      </c>
      <c r="E197" s="3">
        <v>2772903</v>
      </c>
      <c r="I197" s="8">
        <v>44392</v>
      </c>
      <c r="J197" s="11">
        <f t="shared" si="3"/>
        <v>7</v>
      </c>
      <c r="K197" s="9">
        <v>2522563</v>
      </c>
      <c r="L197" s="9">
        <v>589285</v>
      </c>
    </row>
    <row r="198" spans="1:12" ht="15" thickBot="1" x14ac:dyDescent="0.4">
      <c r="A198" s="2">
        <v>44000</v>
      </c>
      <c r="B198" s="5">
        <v>44000</v>
      </c>
      <c r="C198" s="4"/>
      <c r="D198" s="3">
        <v>576514</v>
      </c>
      <c r="E198" s="3">
        <v>2728786</v>
      </c>
      <c r="I198" s="8">
        <v>44393</v>
      </c>
      <c r="J198" s="11">
        <f t="shared" si="3"/>
        <v>7</v>
      </c>
      <c r="K198" s="9">
        <v>2716828</v>
      </c>
      <c r="L198" s="9">
        <v>706164</v>
      </c>
    </row>
    <row r="199" spans="1:12" ht="15" thickBot="1" x14ac:dyDescent="0.4">
      <c r="A199" s="2">
        <v>43999</v>
      </c>
      <c r="B199" s="5">
        <v>43999</v>
      </c>
      <c r="C199" s="4"/>
      <c r="D199" s="3">
        <v>441829</v>
      </c>
      <c r="E199" s="3">
        <v>2552395</v>
      </c>
      <c r="I199" s="8">
        <v>44394</v>
      </c>
      <c r="J199" s="11">
        <f t="shared" si="3"/>
        <v>7</v>
      </c>
      <c r="K199" s="9">
        <v>2776960</v>
      </c>
      <c r="L199" s="9">
        <v>720378</v>
      </c>
    </row>
    <row r="200" spans="1:12" ht="15" thickBot="1" x14ac:dyDescent="0.4">
      <c r="A200" s="2">
        <v>43998</v>
      </c>
      <c r="B200" s="5">
        <v>43998</v>
      </c>
      <c r="C200" s="4"/>
      <c r="D200" s="3">
        <v>417924</v>
      </c>
      <c r="E200" s="3">
        <v>2466574</v>
      </c>
      <c r="I200" s="8">
        <v>44395</v>
      </c>
      <c r="J200" s="11">
        <f t="shared" si="3"/>
        <v>7</v>
      </c>
      <c r="K200" s="9">
        <v>2396462</v>
      </c>
      <c r="L200" s="9">
        <v>646654</v>
      </c>
    </row>
    <row r="201" spans="1:12" ht="15" thickBot="1" x14ac:dyDescent="0.4">
      <c r="A201" s="2">
        <v>43997</v>
      </c>
      <c r="B201" s="5">
        <v>43997</v>
      </c>
      <c r="C201" s="4"/>
      <c r="D201" s="3">
        <v>534528</v>
      </c>
      <c r="E201" s="3">
        <v>2699580</v>
      </c>
      <c r="I201" s="8">
        <v>44396</v>
      </c>
      <c r="J201" s="11">
        <f t="shared" si="3"/>
        <v>7</v>
      </c>
      <c r="K201" s="9">
        <v>2727355</v>
      </c>
      <c r="L201" s="9">
        <v>747422</v>
      </c>
    </row>
    <row r="202" spans="1:12" ht="15" thickBot="1" x14ac:dyDescent="0.4">
      <c r="A202" s="2">
        <v>43996</v>
      </c>
      <c r="B202" s="5">
        <v>43996</v>
      </c>
      <c r="C202" s="4"/>
      <c r="D202" s="3">
        <v>544046</v>
      </c>
      <c r="E202" s="3">
        <v>2642083</v>
      </c>
      <c r="I202" s="8">
        <v>44397</v>
      </c>
      <c r="J202" s="11">
        <f t="shared" si="3"/>
        <v>7</v>
      </c>
      <c r="K202" s="9">
        <v>2635312</v>
      </c>
      <c r="L202" s="9">
        <v>695330</v>
      </c>
    </row>
    <row r="203" spans="1:12" ht="15" thickBot="1" x14ac:dyDescent="0.4">
      <c r="A203" s="2">
        <v>43995</v>
      </c>
      <c r="B203" s="5">
        <v>43995</v>
      </c>
      <c r="C203" s="4"/>
      <c r="D203" s="3">
        <v>437119</v>
      </c>
      <c r="E203" s="3">
        <v>2318946</v>
      </c>
      <c r="I203" s="8">
        <v>44398</v>
      </c>
      <c r="J203" s="11">
        <f t="shared" si="3"/>
        <v>7</v>
      </c>
      <c r="K203" s="9">
        <v>2499460</v>
      </c>
      <c r="L203" s="9">
        <v>530421</v>
      </c>
    </row>
    <row r="204" spans="1:12" ht="15" thickBot="1" x14ac:dyDescent="0.4">
      <c r="A204" s="2">
        <v>43994</v>
      </c>
      <c r="B204" s="5">
        <v>43994</v>
      </c>
      <c r="C204" s="4"/>
      <c r="D204" s="3">
        <v>519304</v>
      </c>
      <c r="E204" s="3">
        <v>2727860</v>
      </c>
      <c r="I204" s="8">
        <v>44399</v>
      </c>
      <c r="J204" s="11">
        <f t="shared" si="3"/>
        <v>7</v>
      </c>
      <c r="K204" s="9">
        <v>2561911</v>
      </c>
      <c r="L204" s="9">
        <v>570951</v>
      </c>
    </row>
    <row r="205" spans="1:12" ht="15" thickBot="1" x14ac:dyDescent="0.4">
      <c r="A205" s="2">
        <v>43993</v>
      </c>
      <c r="B205" s="5">
        <v>43993</v>
      </c>
      <c r="C205" s="4"/>
      <c r="D205" s="3">
        <v>502209</v>
      </c>
      <c r="E205" s="3">
        <v>2675686</v>
      </c>
      <c r="I205" s="8">
        <v>44400</v>
      </c>
      <c r="J205" s="11">
        <f t="shared" si="3"/>
        <v>7</v>
      </c>
      <c r="K205" s="9">
        <v>2705399</v>
      </c>
      <c r="L205" s="9">
        <v>704815</v>
      </c>
    </row>
    <row r="206" spans="1:12" ht="15" thickBot="1" x14ac:dyDescent="0.4">
      <c r="A206" s="2">
        <v>43992</v>
      </c>
      <c r="B206" s="5">
        <v>43992</v>
      </c>
      <c r="C206" s="4"/>
      <c r="D206" s="3">
        <v>386969</v>
      </c>
      <c r="E206" s="3">
        <v>2509058</v>
      </c>
      <c r="I206" s="8">
        <v>44401</v>
      </c>
      <c r="J206" s="11">
        <f t="shared" si="3"/>
        <v>7</v>
      </c>
      <c r="K206" s="9">
        <v>2732770</v>
      </c>
      <c r="L206" s="9">
        <v>724770</v>
      </c>
    </row>
    <row r="207" spans="1:12" ht="15" thickBot="1" x14ac:dyDescent="0.4">
      <c r="A207" s="2">
        <v>43991</v>
      </c>
      <c r="B207" s="5">
        <v>43991</v>
      </c>
      <c r="C207" s="4"/>
      <c r="D207" s="3">
        <v>338382</v>
      </c>
      <c r="E207" s="3">
        <v>2433189</v>
      </c>
      <c r="I207" s="8">
        <v>44402</v>
      </c>
      <c r="J207" s="11">
        <f t="shared" si="3"/>
        <v>7</v>
      </c>
      <c r="K207" s="9">
        <v>2364925</v>
      </c>
      <c r="L207" s="9">
        <v>649027</v>
      </c>
    </row>
    <row r="208" spans="1:12" ht="15" thickBot="1" x14ac:dyDescent="0.4">
      <c r="A208" s="2">
        <v>43990</v>
      </c>
      <c r="B208" s="5">
        <v>43990</v>
      </c>
      <c r="C208" s="4"/>
      <c r="D208" s="3">
        <v>430414</v>
      </c>
      <c r="E208" s="3">
        <v>2644981</v>
      </c>
      <c r="I208" s="8">
        <v>44403</v>
      </c>
      <c r="J208" s="11">
        <f t="shared" si="3"/>
        <v>7</v>
      </c>
      <c r="K208" s="9">
        <v>2700723</v>
      </c>
      <c r="L208" s="9">
        <v>751205</v>
      </c>
    </row>
    <row r="209" spans="1:12" ht="15" thickBot="1" x14ac:dyDescent="0.4">
      <c r="A209" s="2">
        <v>43989</v>
      </c>
      <c r="B209" s="5">
        <v>43989</v>
      </c>
      <c r="C209" s="4"/>
      <c r="D209" s="3">
        <v>441255</v>
      </c>
      <c r="E209" s="3">
        <v>2669860</v>
      </c>
      <c r="I209" s="8">
        <v>44404</v>
      </c>
      <c r="J209" s="11">
        <f t="shared" si="3"/>
        <v>7</v>
      </c>
      <c r="K209" s="9">
        <v>2613346</v>
      </c>
      <c r="L209" s="9">
        <v>700043</v>
      </c>
    </row>
    <row r="210" spans="1:12" ht="15" thickBot="1" x14ac:dyDescent="0.4">
      <c r="A210" s="2">
        <v>43988</v>
      </c>
      <c r="B210" s="5">
        <v>43988</v>
      </c>
      <c r="C210" s="4"/>
      <c r="D210" s="3">
        <v>353016</v>
      </c>
      <c r="E210" s="3">
        <v>2225952</v>
      </c>
      <c r="I210" s="8">
        <v>44405</v>
      </c>
      <c r="J210" s="11">
        <f t="shared" si="3"/>
        <v>7</v>
      </c>
      <c r="K210" s="9">
        <v>2438967</v>
      </c>
      <c r="L210" s="9">
        <v>536756</v>
      </c>
    </row>
    <row r="211" spans="1:12" ht="15" thickBot="1" x14ac:dyDescent="0.4">
      <c r="A211" s="2">
        <v>43987</v>
      </c>
      <c r="B211" s="5">
        <v>43987</v>
      </c>
      <c r="C211" s="4"/>
      <c r="D211" s="3">
        <v>419675</v>
      </c>
      <c r="E211" s="3">
        <v>2649808</v>
      </c>
      <c r="I211" s="8">
        <v>44406</v>
      </c>
      <c r="J211" s="11">
        <f t="shared" si="3"/>
        <v>7</v>
      </c>
      <c r="K211" s="9">
        <v>2542365</v>
      </c>
      <c r="L211" s="9">
        <v>573200</v>
      </c>
    </row>
    <row r="212" spans="1:12" ht="15" thickBot="1" x14ac:dyDescent="0.4">
      <c r="A212" s="2">
        <v>43986</v>
      </c>
      <c r="B212" s="5">
        <v>43986</v>
      </c>
      <c r="C212" s="4"/>
      <c r="D212" s="3">
        <v>391882</v>
      </c>
      <c r="E212" s="3">
        <v>2623947</v>
      </c>
      <c r="I212" s="8">
        <v>44407</v>
      </c>
      <c r="J212" s="11">
        <f t="shared" si="3"/>
        <v>7</v>
      </c>
      <c r="K212" s="9">
        <v>2742882</v>
      </c>
      <c r="L212" s="9">
        <v>718310</v>
      </c>
    </row>
    <row r="213" spans="1:12" ht="15" thickBot="1" x14ac:dyDescent="0.4">
      <c r="A213" s="2">
        <v>43985</v>
      </c>
      <c r="B213" s="5">
        <v>43985</v>
      </c>
      <c r="C213" s="4"/>
      <c r="D213" s="3">
        <v>304436</v>
      </c>
      <c r="E213" s="3">
        <v>2370152</v>
      </c>
      <c r="I213" s="8">
        <v>44408</v>
      </c>
      <c r="J213" s="11">
        <f t="shared" si="3"/>
        <v>7</v>
      </c>
      <c r="K213" s="9">
        <v>2730936</v>
      </c>
      <c r="L213" s="9">
        <v>767320</v>
      </c>
    </row>
    <row r="214" spans="1:12" ht="15" thickBot="1" x14ac:dyDescent="0.4">
      <c r="A214" s="2">
        <v>43984</v>
      </c>
      <c r="B214" s="5">
        <v>43984</v>
      </c>
      <c r="C214" s="4"/>
      <c r="D214" s="3">
        <v>267742</v>
      </c>
      <c r="E214" s="3">
        <v>2247421</v>
      </c>
      <c r="I214" s="8">
        <v>44409</v>
      </c>
      <c r="J214" s="11">
        <f t="shared" si="3"/>
        <v>8</v>
      </c>
      <c r="K214" s="9">
        <v>2367967</v>
      </c>
      <c r="L214" s="9">
        <v>709033</v>
      </c>
    </row>
    <row r="215" spans="1:12" ht="15" thickBot="1" x14ac:dyDescent="0.4">
      <c r="A215" s="2">
        <v>43983</v>
      </c>
      <c r="B215" s="5">
        <v>43983</v>
      </c>
      <c r="C215" s="4"/>
      <c r="D215" s="3">
        <v>353261</v>
      </c>
      <c r="E215" s="3">
        <v>2499002</v>
      </c>
      <c r="I215" s="8">
        <v>44410</v>
      </c>
      <c r="J215" s="11">
        <f t="shared" si="3"/>
        <v>8</v>
      </c>
      <c r="K215" s="9">
        <v>2688640</v>
      </c>
      <c r="L215" s="9">
        <v>799861</v>
      </c>
    </row>
    <row r="216" spans="1:12" ht="15" thickBot="1" x14ac:dyDescent="0.4">
      <c r="A216" s="2">
        <v>43982</v>
      </c>
      <c r="B216" s="5">
        <v>43982</v>
      </c>
      <c r="C216" s="4"/>
      <c r="D216" s="3">
        <v>352947</v>
      </c>
      <c r="E216" s="3">
        <v>2555578</v>
      </c>
      <c r="I216" s="8">
        <v>44411</v>
      </c>
      <c r="J216" s="11">
        <f t="shared" si="3"/>
        <v>8</v>
      </c>
      <c r="K216" s="9">
        <v>2619406</v>
      </c>
      <c r="L216" s="9">
        <v>737235</v>
      </c>
    </row>
    <row r="217" spans="1:12" ht="15" thickBot="1" x14ac:dyDescent="0.4">
      <c r="A217" s="2">
        <v>43981</v>
      </c>
      <c r="B217" s="5">
        <v>43981</v>
      </c>
      <c r="C217" s="4"/>
      <c r="D217" s="3">
        <v>268867</v>
      </c>
      <c r="E217" s="3">
        <v>2117180</v>
      </c>
      <c r="I217" s="8">
        <v>44412</v>
      </c>
      <c r="J217" s="11">
        <f t="shared" si="3"/>
        <v>8</v>
      </c>
      <c r="K217" s="9">
        <v>2387115</v>
      </c>
      <c r="L217" s="9">
        <v>543601</v>
      </c>
    </row>
    <row r="218" spans="1:12" ht="15" thickBot="1" x14ac:dyDescent="0.4">
      <c r="A218" s="2">
        <v>43980</v>
      </c>
      <c r="B218" s="5">
        <v>43980</v>
      </c>
      <c r="C218" s="4"/>
      <c r="D218" s="3">
        <v>327133</v>
      </c>
      <c r="E218" s="3">
        <v>2570613</v>
      </c>
      <c r="I218" s="8">
        <v>44413</v>
      </c>
      <c r="J218" s="11">
        <f t="shared" si="3"/>
        <v>8</v>
      </c>
      <c r="K218" s="9">
        <v>2430094</v>
      </c>
      <c r="L218" s="9">
        <v>595739</v>
      </c>
    </row>
    <row r="219" spans="1:12" ht="15" thickBot="1" x14ac:dyDescent="0.4">
      <c r="A219" s="2">
        <v>43979</v>
      </c>
      <c r="B219" s="5">
        <v>43979</v>
      </c>
      <c r="C219" s="4"/>
      <c r="D219" s="3">
        <v>321776</v>
      </c>
      <c r="E219" s="3">
        <v>2485770</v>
      </c>
      <c r="I219" s="8">
        <v>44414</v>
      </c>
      <c r="J219" s="11">
        <f t="shared" si="3"/>
        <v>8</v>
      </c>
      <c r="K219" s="9">
        <v>2707986</v>
      </c>
      <c r="L219" s="9">
        <v>743599</v>
      </c>
    </row>
    <row r="220" spans="1:12" ht="15" thickBot="1" x14ac:dyDescent="0.4">
      <c r="A220" s="2">
        <v>43978</v>
      </c>
      <c r="B220" s="5">
        <v>43978</v>
      </c>
      <c r="C220" s="4"/>
      <c r="D220" s="3">
        <v>261170</v>
      </c>
      <c r="E220" s="3">
        <v>2269035</v>
      </c>
      <c r="I220" s="8">
        <v>44415</v>
      </c>
      <c r="J220" s="11">
        <f t="shared" si="3"/>
        <v>8</v>
      </c>
      <c r="K220" s="9">
        <v>2725000</v>
      </c>
      <c r="L220" s="9">
        <v>762547</v>
      </c>
    </row>
    <row r="221" spans="1:12" ht="15" thickBot="1" x14ac:dyDescent="0.4">
      <c r="A221" s="2">
        <v>43977</v>
      </c>
      <c r="B221" s="5">
        <v>43977</v>
      </c>
      <c r="C221" s="4"/>
      <c r="D221" s="3">
        <v>264843</v>
      </c>
      <c r="E221" s="3">
        <v>2453649</v>
      </c>
      <c r="I221" s="8">
        <v>44416</v>
      </c>
      <c r="J221" s="11">
        <f t="shared" si="3"/>
        <v>8</v>
      </c>
      <c r="K221" s="9">
        <v>2290340</v>
      </c>
      <c r="L221" s="9">
        <v>683212</v>
      </c>
    </row>
    <row r="222" spans="1:12" ht="15" thickBot="1" x14ac:dyDescent="0.4">
      <c r="A222" s="2">
        <v>43976</v>
      </c>
      <c r="B222" s="5">
        <v>43976</v>
      </c>
      <c r="C222" s="4"/>
      <c r="D222" s="3">
        <v>340769</v>
      </c>
      <c r="E222" s="3">
        <v>2512237</v>
      </c>
      <c r="I222" s="8">
        <v>44417</v>
      </c>
      <c r="J222" s="11">
        <f t="shared" si="3"/>
        <v>8</v>
      </c>
      <c r="K222" s="9">
        <v>2647897</v>
      </c>
      <c r="L222" s="9">
        <v>831789</v>
      </c>
    </row>
    <row r="223" spans="1:12" ht="15" thickBot="1" x14ac:dyDescent="0.4">
      <c r="A223" s="2">
        <v>43975</v>
      </c>
      <c r="B223" s="5">
        <v>43975</v>
      </c>
      <c r="C223" s="4"/>
      <c r="D223" s="3">
        <v>267451</v>
      </c>
      <c r="E223" s="3">
        <v>2070716</v>
      </c>
      <c r="I223" s="8">
        <v>44418</v>
      </c>
      <c r="J223" s="11">
        <f t="shared" si="3"/>
        <v>8</v>
      </c>
      <c r="K223" s="9">
        <v>2567986</v>
      </c>
      <c r="L223" s="9">
        <v>761861</v>
      </c>
    </row>
    <row r="224" spans="1:12" ht="15" thickBot="1" x14ac:dyDescent="0.4">
      <c r="A224" s="2">
        <v>43974</v>
      </c>
      <c r="B224" s="5">
        <v>43974</v>
      </c>
      <c r="C224" s="4"/>
      <c r="D224" s="3">
        <v>253190</v>
      </c>
      <c r="E224" s="3">
        <v>2124825</v>
      </c>
      <c r="I224" s="8">
        <v>44419</v>
      </c>
      <c r="J224" s="11">
        <f t="shared" si="3"/>
        <v>8</v>
      </c>
      <c r="K224" s="9">
        <v>2306829</v>
      </c>
      <c r="L224" s="9">
        <v>559420</v>
      </c>
    </row>
    <row r="225" spans="1:12" ht="15" thickBot="1" x14ac:dyDescent="0.4">
      <c r="A225" s="2">
        <v>43973</v>
      </c>
      <c r="B225" s="5">
        <v>43973</v>
      </c>
      <c r="C225" s="4"/>
      <c r="D225" s="3">
        <v>348673</v>
      </c>
      <c r="E225" s="3">
        <v>2792670</v>
      </c>
      <c r="I225" s="8">
        <v>44420</v>
      </c>
      <c r="J225" s="11">
        <f t="shared" si="3"/>
        <v>8</v>
      </c>
      <c r="K225" s="9">
        <v>2391906</v>
      </c>
      <c r="L225" s="9">
        <v>590749</v>
      </c>
    </row>
    <row r="226" spans="1:12" ht="15" thickBot="1" x14ac:dyDescent="0.4">
      <c r="A226" s="2">
        <v>43972</v>
      </c>
      <c r="B226" s="5">
        <v>43972</v>
      </c>
      <c r="C226" s="4"/>
      <c r="D226" s="3">
        <v>318449</v>
      </c>
      <c r="E226" s="3">
        <v>2673635</v>
      </c>
      <c r="I226" s="8">
        <v>44421</v>
      </c>
      <c r="J226" s="11">
        <f t="shared" si="3"/>
        <v>8</v>
      </c>
      <c r="K226" s="9">
        <v>2602446</v>
      </c>
      <c r="L226" s="9">
        <v>761821</v>
      </c>
    </row>
    <row r="227" spans="1:12" ht="15" thickBot="1" x14ac:dyDescent="0.4">
      <c r="A227" s="2">
        <v>43971</v>
      </c>
      <c r="B227" s="5">
        <v>43971</v>
      </c>
      <c r="C227" s="4"/>
      <c r="D227" s="3">
        <v>230367</v>
      </c>
      <c r="E227" s="3">
        <v>2472123</v>
      </c>
      <c r="I227" s="8">
        <v>44422</v>
      </c>
      <c r="J227" s="11">
        <f t="shared" si="3"/>
        <v>8</v>
      </c>
      <c r="K227" s="9">
        <v>2627564</v>
      </c>
      <c r="L227" s="9">
        <v>783744</v>
      </c>
    </row>
    <row r="228" spans="1:12" ht="15" thickBot="1" x14ac:dyDescent="0.4">
      <c r="A228" s="2">
        <v>43970</v>
      </c>
      <c r="B228" s="5">
        <v>43970</v>
      </c>
      <c r="C228" s="4"/>
      <c r="D228" s="3">
        <v>190477</v>
      </c>
      <c r="E228" s="3">
        <v>2312727</v>
      </c>
      <c r="I228" s="8">
        <v>44423</v>
      </c>
      <c r="J228" s="11">
        <f t="shared" si="3"/>
        <v>8</v>
      </c>
      <c r="K228" s="9">
        <v>2171962</v>
      </c>
      <c r="L228" s="9">
        <v>689895</v>
      </c>
    </row>
    <row r="229" spans="1:12" ht="15" thickBot="1" x14ac:dyDescent="0.4">
      <c r="A229" s="2">
        <v>43969</v>
      </c>
      <c r="B229" s="5">
        <v>43969</v>
      </c>
      <c r="C229" s="4"/>
      <c r="D229" s="3">
        <v>244176</v>
      </c>
      <c r="E229" s="3">
        <v>2615691</v>
      </c>
      <c r="I229" s="8">
        <v>44424</v>
      </c>
      <c r="J229" s="11">
        <f t="shared" si="3"/>
        <v>8</v>
      </c>
      <c r="K229" s="9">
        <v>2584444</v>
      </c>
      <c r="L229" s="9">
        <v>862949</v>
      </c>
    </row>
    <row r="230" spans="1:12" ht="15" thickBot="1" x14ac:dyDescent="0.4">
      <c r="A230" s="2">
        <v>43968</v>
      </c>
      <c r="B230" s="5">
        <v>43968</v>
      </c>
      <c r="C230" s="4"/>
      <c r="D230" s="3">
        <v>253807</v>
      </c>
      <c r="E230" s="3">
        <v>2620276</v>
      </c>
      <c r="I230" s="8">
        <v>44425</v>
      </c>
      <c r="J230" s="11">
        <f t="shared" si="3"/>
        <v>8</v>
      </c>
      <c r="K230" s="9">
        <v>2576965</v>
      </c>
      <c r="L230" s="9">
        <v>773319</v>
      </c>
    </row>
    <row r="231" spans="1:12" ht="15" thickBot="1" x14ac:dyDescent="0.4">
      <c r="A231" s="2">
        <v>43967</v>
      </c>
      <c r="B231" s="5">
        <v>44332</v>
      </c>
      <c r="C231" s="6">
        <v>1850531</v>
      </c>
      <c r="D231" s="3">
        <v>193340</v>
      </c>
      <c r="E231" s="3">
        <v>2091116</v>
      </c>
      <c r="I231" s="8">
        <v>44426</v>
      </c>
      <c r="J231" s="11">
        <f t="shared" si="3"/>
        <v>8</v>
      </c>
      <c r="K231" s="9">
        <v>2247446</v>
      </c>
      <c r="L231" s="9">
        <v>565946</v>
      </c>
    </row>
    <row r="232" spans="1:12" ht="15" thickBot="1" x14ac:dyDescent="0.4">
      <c r="A232" s="2">
        <v>43966</v>
      </c>
      <c r="B232" s="5">
        <v>44331</v>
      </c>
      <c r="C232" s="7">
        <v>1453267</v>
      </c>
      <c r="D232" s="3">
        <v>250467</v>
      </c>
      <c r="E232" s="3">
        <v>2664549</v>
      </c>
      <c r="I232" s="8">
        <v>44427</v>
      </c>
      <c r="J232" s="11">
        <f t="shared" si="3"/>
        <v>8</v>
      </c>
      <c r="K232" s="9">
        <v>2306838</v>
      </c>
      <c r="L232" s="9">
        <v>586718</v>
      </c>
    </row>
    <row r="233" spans="1:12" ht="15" thickBot="1" x14ac:dyDescent="0.4">
      <c r="A233" s="2">
        <v>43965</v>
      </c>
      <c r="B233" s="5">
        <v>44330</v>
      </c>
      <c r="C233" s="7">
        <v>1716561</v>
      </c>
      <c r="D233" s="3">
        <v>234928</v>
      </c>
      <c r="E233" s="3">
        <v>2611324</v>
      </c>
      <c r="I233" s="8">
        <v>44428</v>
      </c>
      <c r="J233" s="11">
        <f t="shared" si="3"/>
        <v>8</v>
      </c>
      <c r="K233" s="9">
        <v>2533184</v>
      </c>
      <c r="L233" s="9">
        <v>772380</v>
      </c>
    </row>
    <row r="234" spans="1:12" ht="15" thickBot="1" x14ac:dyDescent="0.4">
      <c r="A234" s="2">
        <v>44329</v>
      </c>
      <c r="B234" s="5">
        <v>44329</v>
      </c>
      <c r="C234" s="3">
        <v>1743515</v>
      </c>
      <c r="D234" s="3">
        <v>234928</v>
      </c>
      <c r="E234" s="3">
        <v>2611324</v>
      </c>
      <c r="I234" s="8">
        <v>44429</v>
      </c>
      <c r="J234" s="11">
        <f t="shared" si="3"/>
        <v>8</v>
      </c>
      <c r="K234" s="9">
        <v>2559244</v>
      </c>
      <c r="L234" s="9">
        <v>764468</v>
      </c>
    </row>
    <row r="235" spans="1:12" ht="15" thickBot="1" x14ac:dyDescent="0.4">
      <c r="A235" s="2">
        <v>44328</v>
      </c>
      <c r="B235" s="5">
        <v>44328</v>
      </c>
      <c r="C235" s="3">
        <v>1424664</v>
      </c>
      <c r="D235" s="3">
        <v>176667</v>
      </c>
      <c r="E235" s="3">
        <v>2343675</v>
      </c>
      <c r="I235" s="8">
        <v>44430</v>
      </c>
      <c r="J235" s="11">
        <f t="shared" si="3"/>
        <v>8</v>
      </c>
      <c r="K235" s="9">
        <v>2039233</v>
      </c>
      <c r="L235" s="9">
        <v>625822</v>
      </c>
    </row>
    <row r="236" spans="1:12" ht="15" thickBot="1" x14ac:dyDescent="0.4">
      <c r="A236" s="2">
        <v>44327</v>
      </c>
      <c r="B236" s="5">
        <v>44327</v>
      </c>
      <c r="C236" s="3">
        <v>1315493</v>
      </c>
      <c r="D236" s="3">
        <v>163205</v>
      </c>
      <c r="E236" s="3">
        <v>2191387</v>
      </c>
      <c r="I236" s="8">
        <v>44431</v>
      </c>
      <c r="J236" s="11">
        <f t="shared" si="3"/>
        <v>8</v>
      </c>
      <c r="K236" s="9">
        <v>2493162</v>
      </c>
      <c r="L236" s="9">
        <v>841806</v>
      </c>
    </row>
    <row r="237" spans="1:12" ht="15" thickBot="1" x14ac:dyDescent="0.4">
      <c r="A237" s="2">
        <v>44326</v>
      </c>
      <c r="B237" s="5">
        <v>44326</v>
      </c>
      <c r="C237" s="3">
        <v>1657722</v>
      </c>
      <c r="D237" s="3">
        <v>215645</v>
      </c>
      <c r="E237" s="3">
        <v>2512315</v>
      </c>
      <c r="I237" s="8">
        <v>44432</v>
      </c>
      <c r="J237" s="11">
        <f t="shared" si="3"/>
        <v>8</v>
      </c>
      <c r="K237" s="9">
        <v>2358007</v>
      </c>
      <c r="L237" s="9">
        <v>726788</v>
      </c>
    </row>
    <row r="238" spans="1:12" ht="15" thickBot="1" x14ac:dyDescent="0.4">
      <c r="A238" s="2">
        <v>44325</v>
      </c>
      <c r="B238" s="5">
        <v>44325</v>
      </c>
      <c r="C238" s="3">
        <v>1707805</v>
      </c>
      <c r="D238" s="3">
        <v>200815</v>
      </c>
      <c r="E238" s="3">
        <v>2419114</v>
      </c>
      <c r="I238" s="8">
        <v>44433</v>
      </c>
      <c r="J238" s="11">
        <f t="shared" si="3"/>
        <v>8</v>
      </c>
      <c r="K238" s="9">
        <v>2015088</v>
      </c>
      <c r="L238" s="9">
        <v>523186</v>
      </c>
    </row>
    <row r="239" spans="1:12" ht="15" thickBot="1" x14ac:dyDescent="0.4">
      <c r="A239" s="2">
        <v>44324</v>
      </c>
      <c r="B239" s="5">
        <v>44324</v>
      </c>
      <c r="C239" s="3">
        <v>1429657</v>
      </c>
      <c r="D239" s="3">
        <v>169580</v>
      </c>
      <c r="E239" s="3">
        <v>1985942</v>
      </c>
      <c r="I239" s="8">
        <v>44434</v>
      </c>
      <c r="J239" s="11">
        <f t="shared" si="3"/>
        <v>8</v>
      </c>
      <c r="K239" s="9">
        <v>2188688</v>
      </c>
      <c r="L239" s="9">
        <v>540043</v>
      </c>
    </row>
    <row r="240" spans="1:12" ht="15" thickBot="1" x14ac:dyDescent="0.4">
      <c r="A240" s="2">
        <v>44323</v>
      </c>
      <c r="B240" s="5">
        <v>44323</v>
      </c>
      <c r="C240" s="3">
        <v>1703267</v>
      </c>
      <c r="D240" s="3">
        <v>215444</v>
      </c>
      <c r="E240" s="3">
        <v>2602631</v>
      </c>
      <c r="I240" s="8">
        <v>44435</v>
      </c>
      <c r="J240" s="11">
        <f t="shared" si="3"/>
        <v>8</v>
      </c>
      <c r="K240" s="9">
        <v>2561109</v>
      </c>
      <c r="L240" s="9">
        <v>721060</v>
      </c>
    </row>
    <row r="241" spans="1:12" ht="15" thickBot="1" x14ac:dyDescent="0.4">
      <c r="A241" s="2">
        <v>44322</v>
      </c>
      <c r="B241" s="5">
        <v>44322</v>
      </c>
      <c r="C241" s="3">
        <v>1644050</v>
      </c>
      <c r="D241" s="3">
        <v>190863</v>
      </c>
      <c r="E241" s="3">
        <v>2555342</v>
      </c>
      <c r="I241" s="8">
        <v>44436</v>
      </c>
      <c r="J241" s="11">
        <f t="shared" si="3"/>
        <v>8</v>
      </c>
      <c r="K241" s="9">
        <v>2658558</v>
      </c>
      <c r="L241" s="9">
        <v>738873</v>
      </c>
    </row>
    <row r="242" spans="1:12" ht="15" thickBot="1" x14ac:dyDescent="0.4">
      <c r="A242" s="2">
        <v>44321</v>
      </c>
      <c r="B242" s="5">
        <v>44321</v>
      </c>
      <c r="C242" s="3">
        <v>1268938</v>
      </c>
      <c r="D242" s="3">
        <v>140409</v>
      </c>
      <c r="E242" s="3">
        <v>2270662</v>
      </c>
      <c r="I242" s="8">
        <v>44437</v>
      </c>
      <c r="J242" s="11">
        <f t="shared" si="3"/>
        <v>8</v>
      </c>
      <c r="K242" s="9">
        <v>1954902</v>
      </c>
      <c r="L242" s="9">
        <v>591734</v>
      </c>
    </row>
    <row r="243" spans="1:12" ht="15" thickBot="1" x14ac:dyDescent="0.4">
      <c r="A243" s="2">
        <v>44320</v>
      </c>
      <c r="B243" s="5">
        <v>44320</v>
      </c>
      <c r="C243" s="3">
        <v>1134103</v>
      </c>
      <c r="D243" s="3">
        <v>130601</v>
      </c>
      <c r="E243" s="3">
        <v>2106597</v>
      </c>
      <c r="I243" s="8">
        <v>44438</v>
      </c>
      <c r="J243" s="11">
        <f t="shared" si="3"/>
        <v>8</v>
      </c>
      <c r="K243" s="9">
        <v>1887845</v>
      </c>
      <c r="L243" s="9">
        <v>807695</v>
      </c>
    </row>
    <row r="244" spans="1:12" ht="15" thickBot="1" x14ac:dyDescent="0.4">
      <c r="A244" s="2">
        <v>44319</v>
      </c>
      <c r="B244" s="5">
        <v>44319</v>
      </c>
      <c r="C244" s="3">
        <v>1463672</v>
      </c>
      <c r="D244" s="3">
        <v>163692</v>
      </c>
      <c r="E244" s="3">
        <v>2470969</v>
      </c>
      <c r="I244" s="8">
        <v>44439</v>
      </c>
      <c r="J244" s="11">
        <f t="shared" si="3"/>
        <v>8</v>
      </c>
      <c r="K244" s="9">
        <v>2278159</v>
      </c>
      <c r="L244" s="9">
        <v>711178</v>
      </c>
    </row>
    <row r="245" spans="1:12" ht="15" thickBot="1" x14ac:dyDescent="0.4">
      <c r="A245" s="2">
        <v>44318</v>
      </c>
      <c r="B245" s="5">
        <v>44318</v>
      </c>
      <c r="C245" s="3">
        <v>1626962</v>
      </c>
      <c r="D245" s="3">
        <v>170254</v>
      </c>
      <c r="E245" s="3">
        <v>2512598</v>
      </c>
      <c r="I245" s="8">
        <v>44440</v>
      </c>
      <c r="J245" s="11">
        <f t="shared" si="3"/>
        <v>9</v>
      </c>
      <c r="K245" s="9">
        <v>2037750</v>
      </c>
      <c r="L245" s="9">
        <v>516068</v>
      </c>
    </row>
    <row r="246" spans="1:12" ht="15" thickBot="1" x14ac:dyDescent="0.4">
      <c r="A246" s="2">
        <v>44317</v>
      </c>
      <c r="B246" s="5">
        <v>44317</v>
      </c>
      <c r="C246" s="3">
        <v>1335535</v>
      </c>
      <c r="D246" s="3">
        <v>134261</v>
      </c>
      <c r="E246" s="3">
        <v>1968278</v>
      </c>
      <c r="I246" s="8">
        <v>44441</v>
      </c>
      <c r="J246" s="11">
        <f t="shared" si="3"/>
        <v>9</v>
      </c>
      <c r="K246" s="9">
        <v>1889044</v>
      </c>
      <c r="L246" s="9">
        <v>578131</v>
      </c>
    </row>
    <row r="247" spans="1:12" ht="15" thickBot="1" x14ac:dyDescent="0.4">
      <c r="A247" s="2">
        <v>44316</v>
      </c>
      <c r="B247" s="5">
        <v>44316</v>
      </c>
      <c r="C247" s="3">
        <v>1558553</v>
      </c>
      <c r="D247" s="3">
        <v>171563</v>
      </c>
      <c r="E247" s="3">
        <v>2546029</v>
      </c>
      <c r="I247" s="8">
        <v>44442</v>
      </c>
      <c r="J247" s="11">
        <f t="shared" si="3"/>
        <v>9</v>
      </c>
      <c r="K247" s="9">
        <v>2109858</v>
      </c>
      <c r="L247" s="9">
        <v>877698</v>
      </c>
    </row>
    <row r="248" spans="1:12" ht="15" thickBot="1" x14ac:dyDescent="0.4">
      <c r="A248" s="2">
        <v>44315</v>
      </c>
      <c r="B248" s="5">
        <v>44315</v>
      </c>
      <c r="C248" s="3">
        <v>1526681</v>
      </c>
      <c r="D248" s="3">
        <v>154695</v>
      </c>
      <c r="E248" s="3">
        <v>2499461</v>
      </c>
      <c r="I248" s="8">
        <v>44443</v>
      </c>
      <c r="J248" s="11">
        <f t="shared" si="3"/>
        <v>9</v>
      </c>
      <c r="K248" s="9">
        <v>2198828</v>
      </c>
      <c r="L248" s="9">
        <v>968673</v>
      </c>
    </row>
    <row r="249" spans="1:12" ht="15" thickBot="1" x14ac:dyDescent="0.4">
      <c r="A249" s="2">
        <v>44314</v>
      </c>
      <c r="B249" s="5">
        <v>44314</v>
      </c>
      <c r="C249" s="3">
        <v>1184326</v>
      </c>
      <c r="D249" s="3">
        <v>119629</v>
      </c>
      <c r="E249" s="3">
        <v>2256442</v>
      </c>
      <c r="I249" s="8">
        <v>44444</v>
      </c>
      <c r="J249" s="11">
        <f t="shared" si="3"/>
        <v>9</v>
      </c>
      <c r="K249" s="9">
        <v>1755502</v>
      </c>
      <c r="L249" s="9">
        <v>664640</v>
      </c>
    </row>
    <row r="250" spans="1:12" ht="15" thickBot="1" x14ac:dyDescent="0.4">
      <c r="A250" s="2">
        <v>44313</v>
      </c>
      <c r="B250" s="5">
        <v>44313</v>
      </c>
      <c r="C250" s="3">
        <v>1077199</v>
      </c>
      <c r="D250" s="3">
        <v>110913</v>
      </c>
      <c r="E250" s="3">
        <v>2102068</v>
      </c>
      <c r="I250" s="8">
        <v>44445</v>
      </c>
      <c r="J250" s="11">
        <f t="shared" si="3"/>
        <v>9</v>
      </c>
      <c r="K250" s="9">
        <v>2370003</v>
      </c>
      <c r="L250" s="9">
        <v>689630</v>
      </c>
    </row>
    <row r="251" spans="1:12" ht="15" thickBot="1" x14ac:dyDescent="0.4">
      <c r="A251" s="2">
        <v>44312</v>
      </c>
      <c r="B251" s="5">
        <v>44312</v>
      </c>
      <c r="C251" s="3">
        <v>1369410</v>
      </c>
      <c r="D251" s="3">
        <v>119854</v>
      </c>
      <c r="E251" s="3">
        <v>2412770</v>
      </c>
      <c r="I251" s="8">
        <v>44446</v>
      </c>
      <c r="J251" s="11">
        <f t="shared" si="3"/>
        <v>9</v>
      </c>
      <c r="K251" s="9">
        <v>2292985</v>
      </c>
      <c r="L251" s="9">
        <v>935308</v>
      </c>
    </row>
    <row r="252" spans="1:12" ht="15" thickBot="1" x14ac:dyDescent="0.4">
      <c r="A252" s="2">
        <v>44311</v>
      </c>
      <c r="B252" s="5">
        <v>44311</v>
      </c>
      <c r="C252" s="3">
        <v>1571220</v>
      </c>
      <c r="D252" s="3">
        <v>128875</v>
      </c>
      <c r="E252" s="3">
        <v>2506809</v>
      </c>
      <c r="I252" s="8">
        <v>44447</v>
      </c>
      <c r="J252" s="11">
        <f t="shared" si="3"/>
        <v>9</v>
      </c>
      <c r="K252" s="9">
        <v>1943379</v>
      </c>
      <c r="L252" s="9">
        <v>704075</v>
      </c>
    </row>
    <row r="253" spans="1:12" ht="15" thickBot="1" x14ac:dyDescent="0.4">
      <c r="A253" s="2">
        <v>44310</v>
      </c>
      <c r="B253" s="5">
        <v>44310</v>
      </c>
      <c r="C253" s="3">
        <v>1259724</v>
      </c>
      <c r="D253" s="3">
        <v>114459</v>
      </c>
      <c r="E253" s="3">
        <v>1990464</v>
      </c>
      <c r="I253" s="8">
        <v>44448</v>
      </c>
      <c r="J253" s="11">
        <f t="shared" si="3"/>
        <v>9</v>
      </c>
      <c r="K253" s="9">
        <v>2005867</v>
      </c>
      <c r="L253" s="9">
        <v>616923</v>
      </c>
    </row>
    <row r="254" spans="1:12" ht="15" thickBot="1" x14ac:dyDescent="0.4">
      <c r="A254" s="2">
        <v>44309</v>
      </c>
      <c r="B254" s="5">
        <v>44309</v>
      </c>
      <c r="C254" s="3">
        <v>1521393</v>
      </c>
      <c r="D254" s="3">
        <v>123464</v>
      </c>
      <c r="E254" s="3">
        <v>2521897</v>
      </c>
      <c r="I254" s="8">
        <v>44449</v>
      </c>
      <c r="J254" s="11">
        <f t="shared" si="3"/>
        <v>9</v>
      </c>
      <c r="K254" s="9">
        <v>2449302</v>
      </c>
      <c r="L254" s="9">
        <v>755051</v>
      </c>
    </row>
    <row r="255" spans="1:12" ht="15" thickBot="1" x14ac:dyDescent="0.4">
      <c r="A255" s="2">
        <v>44308</v>
      </c>
      <c r="B255" s="5">
        <v>44308</v>
      </c>
      <c r="C255" s="3">
        <v>1509649</v>
      </c>
      <c r="D255" s="3">
        <v>111627</v>
      </c>
      <c r="E255" s="3">
        <v>2526961</v>
      </c>
      <c r="I255" s="8">
        <v>44450</v>
      </c>
      <c r="J255" s="11">
        <f t="shared" si="3"/>
        <v>9</v>
      </c>
      <c r="K255" s="9">
        <v>2484025</v>
      </c>
      <c r="L255" s="9">
        <v>731353</v>
      </c>
    </row>
    <row r="256" spans="1:12" ht="15" thickBot="1" x14ac:dyDescent="0.4">
      <c r="A256" s="2">
        <v>44307</v>
      </c>
      <c r="B256" s="5">
        <v>44307</v>
      </c>
      <c r="C256" s="3">
        <v>1164099</v>
      </c>
      <c r="D256" s="3">
        <v>98968</v>
      </c>
      <c r="E256" s="3">
        <v>2254209</v>
      </c>
      <c r="I256" s="8">
        <v>44451</v>
      </c>
      <c r="J256" s="11">
        <f t="shared" si="3"/>
        <v>9</v>
      </c>
      <c r="K256" s="9">
        <v>1879822</v>
      </c>
      <c r="L256" s="9">
        <v>613703</v>
      </c>
    </row>
    <row r="257" spans="1:12" ht="15" thickBot="1" x14ac:dyDescent="0.4">
      <c r="A257" s="2">
        <v>44306</v>
      </c>
      <c r="B257" s="5">
        <v>44306</v>
      </c>
      <c r="C257" s="3">
        <v>1082443</v>
      </c>
      <c r="D257" s="3">
        <v>92859</v>
      </c>
      <c r="E257" s="3">
        <v>2227475</v>
      </c>
      <c r="I257" s="8">
        <v>44452</v>
      </c>
      <c r="J257" s="11">
        <f t="shared" si="3"/>
        <v>9</v>
      </c>
      <c r="K257" s="9">
        <v>2485134</v>
      </c>
      <c r="L257" s="9">
        <v>809850</v>
      </c>
    </row>
    <row r="258" spans="1:12" ht="15" thickBot="1" x14ac:dyDescent="0.4">
      <c r="A258" s="2">
        <v>44305</v>
      </c>
      <c r="B258" s="5">
        <v>44305</v>
      </c>
      <c r="C258" s="3">
        <v>1412500</v>
      </c>
      <c r="D258" s="3">
        <v>99344</v>
      </c>
      <c r="E258" s="3">
        <v>2594171</v>
      </c>
      <c r="I258" s="8">
        <v>44453</v>
      </c>
      <c r="J258" s="11">
        <f t="shared" si="3"/>
        <v>9</v>
      </c>
      <c r="K258" s="9">
        <v>2405832</v>
      </c>
      <c r="L258" s="9">
        <v>729558</v>
      </c>
    </row>
    <row r="259" spans="1:12" ht="15" thickBot="1" x14ac:dyDescent="0.4">
      <c r="A259" s="2">
        <v>44304</v>
      </c>
      <c r="B259" s="5">
        <v>44304</v>
      </c>
      <c r="C259" s="3">
        <v>1572383</v>
      </c>
      <c r="D259" s="3">
        <v>105382</v>
      </c>
      <c r="E259" s="3">
        <v>2356802</v>
      </c>
      <c r="I259" s="8">
        <v>44454</v>
      </c>
      <c r="J259" s="11">
        <f t="shared" ref="J259:J322" si="4">MONTH(I259)</f>
        <v>9</v>
      </c>
      <c r="K259" s="9">
        <v>2013050</v>
      </c>
      <c r="L259" s="9">
        <v>522383</v>
      </c>
    </row>
    <row r="260" spans="1:12" ht="15" thickBot="1" x14ac:dyDescent="0.4">
      <c r="A260" s="2">
        <v>44303</v>
      </c>
      <c r="B260" s="5">
        <v>44303</v>
      </c>
      <c r="C260" s="3">
        <v>1277815</v>
      </c>
      <c r="D260" s="3">
        <v>97236</v>
      </c>
      <c r="E260" s="3">
        <v>1988205</v>
      </c>
      <c r="I260" s="8">
        <v>44455</v>
      </c>
      <c r="J260" s="11">
        <f t="shared" si="4"/>
        <v>9</v>
      </c>
      <c r="K260" s="9">
        <v>2146857</v>
      </c>
      <c r="L260" s="9">
        <v>577847</v>
      </c>
    </row>
    <row r="261" spans="1:12" ht="15" thickBot="1" x14ac:dyDescent="0.4">
      <c r="A261" s="2">
        <v>44302</v>
      </c>
      <c r="B261" s="5">
        <v>44302</v>
      </c>
      <c r="C261" s="3">
        <v>1468218</v>
      </c>
      <c r="D261" s="3">
        <v>106385</v>
      </c>
      <c r="E261" s="3">
        <v>2457133</v>
      </c>
      <c r="I261" s="8">
        <v>44456</v>
      </c>
      <c r="J261" s="11">
        <f t="shared" si="4"/>
        <v>9</v>
      </c>
      <c r="K261" s="9">
        <v>2455410</v>
      </c>
      <c r="L261" s="9">
        <v>784746</v>
      </c>
    </row>
    <row r="262" spans="1:12" ht="15" thickBot="1" x14ac:dyDescent="0.4">
      <c r="A262" s="2">
        <v>44301</v>
      </c>
      <c r="B262" s="5">
        <v>44301</v>
      </c>
      <c r="C262" s="3">
        <v>1491435</v>
      </c>
      <c r="D262" s="3">
        <v>95085</v>
      </c>
      <c r="E262" s="3">
        <v>2616158</v>
      </c>
      <c r="I262" s="8">
        <v>44457</v>
      </c>
      <c r="J262" s="11">
        <f t="shared" si="4"/>
        <v>9</v>
      </c>
      <c r="K262" s="9">
        <v>2571924</v>
      </c>
      <c r="L262" s="9">
        <v>812214</v>
      </c>
    </row>
    <row r="263" spans="1:12" ht="15" thickBot="1" x14ac:dyDescent="0.4">
      <c r="A263" s="2">
        <v>44300</v>
      </c>
      <c r="B263" s="5">
        <v>44300</v>
      </c>
      <c r="C263" s="3">
        <v>1152703</v>
      </c>
      <c r="D263" s="3">
        <v>90784</v>
      </c>
      <c r="E263" s="3">
        <v>2317381</v>
      </c>
      <c r="I263" s="8">
        <v>44458</v>
      </c>
      <c r="J263" s="11">
        <f t="shared" si="4"/>
        <v>9</v>
      </c>
      <c r="K263" s="9">
        <v>1938402</v>
      </c>
      <c r="L263" s="9">
        <v>638575</v>
      </c>
    </row>
    <row r="264" spans="1:12" ht="15" thickBot="1" x14ac:dyDescent="0.4">
      <c r="A264" s="2">
        <v>44299</v>
      </c>
      <c r="B264" s="5">
        <v>44299</v>
      </c>
      <c r="C264" s="3">
        <v>1085034</v>
      </c>
      <c r="D264" s="3">
        <v>87534</v>
      </c>
      <c r="E264" s="3">
        <v>2208688</v>
      </c>
      <c r="I264" s="8">
        <v>44459</v>
      </c>
      <c r="J264" s="11">
        <f t="shared" si="4"/>
        <v>9</v>
      </c>
      <c r="K264" s="9">
        <v>2517826</v>
      </c>
      <c r="L264" s="9">
        <v>847968</v>
      </c>
    </row>
    <row r="265" spans="1:12" ht="15" thickBot="1" x14ac:dyDescent="0.4">
      <c r="A265" s="2">
        <v>44298</v>
      </c>
      <c r="B265" s="5">
        <v>44298</v>
      </c>
      <c r="C265" s="3">
        <v>1468972</v>
      </c>
      <c r="D265" s="3">
        <v>102184</v>
      </c>
      <c r="E265" s="3">
        <v>2484580</v>
      </c>
      <c r="I265" s="8">
        <v>44460</v>
      </c>
      <c r="J265" s="11">
        <f t="shared" si="4"/>
        <v>9</v>
      </c>
      <c r="K265" s="9">
        <v>2431388</v>
      </c>
      <c r="L265" s="9">
        <v>769936</v>
      </c>
    </row>
    <row r="266" spans="1:12" ht="15" thickBot="1" x14ac:dyDescent="0.4">
      <c r="A266" s="2">
        <v>44297</v>
      </c>
      <c r="B266" s="5">
        <v>44297</v>
      </c>
      <c r="C266" s="3">
        <v>1561495</v>
      </c>
      <c r="D266" s="3">
        <v>90510</v>
      </c>
      <c r="E266" s="3">
        <v>2446801</v>
      </c>
      <c r="I266" s="8">
        <v>44461</v>
      </c>
      <c r="J266" s="11">
        <f t="shared" si="4"/>
        <v>9</v>
      </c>
      <c r="K266" s="9">
        <v>2033490</v>
      </c>
      <c r="L266" s="9">
        <v>549741</v>
      </c>
    </row>
    <row r="267" spans="1:12" ht="15" thickBot="1" x14ac:dyDescent="0.4">
      <c r="A267" s="2">
        <v>44296</v>
      </c>
      <c r="B267" s="5">
        <v>44296</v>
      </c>
      <c r="C267" s="3">
        <v>1378237</v>
      </c>
      <c r="D267" s="3">
        <v>93645</v>
      </c>
      <c r="E267" s="3">
        <v>2059142</v>
      </c>
      <c r="I267" s="8">
        <v>44462</v>
      </c>
      <c r="J267" s="11">
        <f t="shared" si="4"/>
        <v>9</v>
      </c>
      <c r="K267" s="9">
        <v>2188236</v>
      </c>
      <c r="L267" s="9">
        <v>608726</v>
      </c>
    </row>
    <row r="268" spans="1:12" ht="15" thickBot="1" x14ac:dyDescent="0.4">
      <c r="A268" s="2">
        <v>44295</v>
      </c>
      <c r="B268" s="5">
        <v>44295</v>
      </c>
      <c r="C268" s="3">
        <v>1549181</v>
      </c>
      <c r="D268" s="3">
        <v>108977</v>
      </c>
      <c r="E268" s="3">
        <v>2590499</v>
      </c>
      <c r="I268" s="8">
        <v>44463</v>
      </c>
      <c r="J268" s="11">
        <f t="shared" si="4"/>
        <v>9</v>
      </c>
      <c r="K268" s="9">
        <v>2510926</v>
      </c>
      <c r="L268" s="9">
        <v>826316</v>
      </c>
    </row>
    <row r="269" spans="1:12" ht="15" thickBot="1" x14ac:dyDescent="0.4">
      <c r="A269" s="2">
        <v>44294</v>
      </c>
      <c r="B269" s="5">
        <v>44294</v>
      </c>
      <c r="C269" s="3">
        <v>1510829</v>
      </c>
      <c r="D269" s="3">
        <v>104090</v>
      </c>
      <c r="E269" s="3">
        <v>2487398</v>
      </c>
      <c r="I269" s="8">
        <v>44464</v>
      </c>
      <c r="J269" s="11">
        <f t="shared" si="4"/>
        <v>9</v>
      </c>
      <c r="K269" s="9">
        <v>2547611</v>
      </c>
      <c r="L269" s="9">
        <v>826329</v>
      </c>
    </row>
    <row r="270" spans="1:12" ht="15" thickBot="1" x14ac:dyDescent="0.4">
      <c r="A270" s="2">
        <v>44293</v>
      </c>
      <c r="B270" s="5">
        <v>44293</v>
      </c>
      <c r="C270" s="3">
        <v>1230939</v>
      </c>
      <c r="D270" s="3">
        <v>94931</v>
      </c>
      <c r="E270" s="3">
        <v>2229276</v>
      </c>
      <c r="I270" s="8">
        <v>44465</v>
      </c>
      <c r="J270" s="11">
        <f t="shared" si="4"/>
        <v>9</v>
      </c>
      <c r="K270" s="9">
        <v>1966234</v>
      </c>
      <c r="L270" s="9">
        <v>659350</v>
      </c>
    </row>
    <row r="271" spans="1:12" ht="15" thickBot="1" x14ac:dyDescent="0.4">
      <c r="A271" s="2">
        <v>44292</v>
      </c>
      <c r="B271" s="5">
        <v>44292</v>
      </c>
      <c r="C271" s="3">
        <v>1195306</v>
      </c>
      <c r="D271" s="3">
        <v>97130</v>
      </c>
      <c r="E271" s="3">
        <v>2091056</v>
      </c>
      <c r="I271" s="8">
        <v>44466</v>
      </c>
      <c r="J271" s="11">
        <f t="shared" si="4"/>
        <v>9</v>
      </c>
      <c r="K271" s="9">
        <v>2452596</v>
      </c>
      <c r="L271" s="9">
        <v>873038</v>
      </c>
    </row>
    <row r="272" spans="1:12" ht="15" thickBot="1" x14ac:dyDescent="0.4">
      <c r="A272" s="2">
        <v>44291</v>
      </c>
      <c r="B272" s="5">
        <v>44291</v>
      </c>
      <c r="C272" s="3">
        <v>1561959</v>
      </c>
      <c r="D272" s="3">
        <v>108310</v>
      </c>
      <c r="E272" s="3">
        <v>2384091</v>
      </c>
      <c r="I272" s="8">
        <v>44467</v>
      </c>
      <c r="J272" s="11">
        <f t="shared" si="4"/>
        <v>9</v>
      </c>
      <c r="K272" s="9">
        <v>2368818</v>
      </c>
      <c r="L272" s="9">
        <v>797699</v>
      </c>
    </row>
    <row r="273" spans="1:12" ht="15" thickBot="1" x14ac:dyDescent="0.4">
      <c r="A273" s="2">
        <v>44290</v>
      </c>
      <c r="B273" s="5">
        <v>44290</v>
      </c>
      <c r="C273" s="3">
        <v>1543474</v>
      </c>
      <c r="D273" s="3">
        <v>122029</v>
      </c>
      <c r="E273" s="3">
        <v>2462929</v>
      </c>
      <c r="I273" s="8">
        <v>44468</v>
      </c>
      <c r="J273" s="11">
        <f t="shared" si="4"/>
        <v>9</v>
      </c>
      <c r="K273" s="9">
        <v>1998980</v>
      </c>
      <c r="L273" s="9">
        <v>568688</v>
      </c>
    </row>
    <row r="274" spans="1:12" ht="15" thickBot="1" x14ac:dyDescent="0.4">
      <c r="A274" s="2">
        <v>44289</v>
      </c>
      <c r="B274" s="5">
        <v>44289</v>
      </c>
      <c r="C274" s="3">
        <v>1397958</v>
      </c>
      <c r="D274" s="3">
        <v>118302</v>
      </c>
      <c r="E274" s="3">
        <v>2011715</v>
      </c>
      <c r="I274" s="8">
        <v>44469</v>
      </c>
      <c r="J274" s="11">
        <f t="shared" si="4"/>
        <v>9</v>
      </c>
      <c r="K274" s="9">
        <v>2082179</v>
      </c>
      <c r="L274" s="9">
        <v>634046</v>
      </c>
    </row>
    <row r="275" spans="1:12" ht="15" thickBot="1" x14ac:dyDescent="0.4">
      <c r="A275" s="2">
        <v>44288</v>
      </c>
      <c r="B275" s="5">
        <v>44288</v>
      </c>
      <c r="C275" s="3">
        <v>1580785</v>
      </c>
      <c r="D275" s="3">
        <v>129763</v>
      </c>
      <c r="E275" s="3">
        <v>2476884</v>
      </c>
      <c r="I275" s="8">
        <v>44470</v>
      </c>
      <c r="J275" s="11">
        <f t="shared" si="4"/>
        <v>10</v>
      </c>
      <c r="K275" s="9">
        <v>2447687</v>
      </c>
      <c r="L275" s="9">
        <v>855908</v>
      </c>
    </row>
    <row r="276" spans="1:12" ht="15" thickBot="1" x14ac:dyDescent="0.4">
      <c r="A276" s="2">
        <v>44287</v>
      </c>
      <c r="B276" s="5">
        <v>44287</v>
      </c>
      <c r="C276" s="3">
        <v>1562239</v>
      </c>
      <c r="D276" s="3">
        <v>124021</v>
      </c>
      <c r="E276" s="3">
        <v>2411500</v>
      </c>
      <c r="I276" s="8">
        <v>44471</v>
      </c>
      <c r="J276" s="11">
        <f t="shared" si="4"/>
        <v>10</v>
      </c>
      <c r="K276" s="9">
        <v>2526835</v>
      </c>
      <c r="L276" s="9">
        <v>857186</v>
      </c>
    </row>
    <row r="277" spans="1:12" ht="15" thickBot="1" x14ac:dyDescent="0.4">
      <c r="A277" s="2">
        <v>44286</v>
      </c>
      <c r="B277" s="5">
        <v>44286</v>
      </c>
      <c r="C277" s="3">
        <v>1278113</v>
      </c>
      <c r="D277" s="3">
        <v>136023</v>
      </c>
      <c r="E277" s="3">
        <v>2151626</v>
      </c>
      <c r="I277" s="8">
        <v>44472</v>
      </c>
      <c r="J277" s="11">
        <f t="shared" si="4"/>
        <v>10</v>
      </c>
      <c r="K277" s="9">
        <v>1921185</v>
      </c>
      <c r="L277" s="9">
        <v>677661</v>
      </c>
    </row>
    <row r="278" spans="1:12" ht="15" thickBot="1" x14ac:dyDescent="0.4">
      <c r="A278" s="2">
        <v>44285</v>
      </c>
      <c r="B278" s="5">
        <v>44285</v>
      </c>
      <c r="C278" s="3">
        <v>1130520</v>
      </c>
      <c r="D278" s="3">
        <v>146348</v>
      </c>
      <c r="E278" s="3">
        <v>2026256</v>
      </c>
      <c r="I278" s="8">
        <v>44473</v>
      </c>
      <c r="J278" s="11">
        <f t="shared" si="4"/>
        <v>10</v>
      </c>
      <c r="K278" s="9">
        <v>2542118</v>
      </c>
      <c r="L278" s="9">
        <v>900911</v>
      </c>
    </row>
    <row r="279" spans="1:12" ht="15" thickBot="1" x14ac:dyDescent="0.4">
      <c r="A279" s="2">
        <v>44284</v>
      </c>
      <c r="B279" s="5">
        <v>44284</v>
      </c>
      <c r="C279" s="3">
        <v>1406234</v>
      </c>
      <c r="D279" s="3">
        <v>154080</v>
      </c>
      <c r="E279" s="3">
        <v>2360053</v>
      </c>
      <c r="I279" s="8">
        <v>44474</v>
      </c>
      <c r="J279" s="11">
        <f t="shared" si="4"/>
        <v>10</v>
      </c>
      <c r="K279" s="9">
        <v>2400153</v>
      </c>
      <c r="L279" s="9">
        <v>816838</v>
      </c>
    </row>
    <row r="280" spans="1:12" ht="15" thickBot="1" x14ac:dyDescent="0.4">
      <c r="A280" s="2">
        <v>44283</v>
      </c>
      <c r="B280" s="5">
        <v>44283</v>
      </c>
      <c r="C280" s="3">
        <v>1574228</v>
      </c>
      <c r="D280" s="3">
        <v>180002</v>
      </c>
      <c r="E280" s="3">
        <v>2510294</v>
      </c>
      <c r="I280" s="8">
        <v>44475</v>
      </c>
      <c r="J280" s="11">
        <f t="shared" si="4"/>
        <v>10</v>
      </c>
      <c r="K280" s="9">
        <v>2035628</v>
      </c>
      <c r="L280" s="9">
        <v>590766</v>
      </c>
    </row>
    <row r="281" spans="1:12" ht="15" thickBot="1" x14ac:dyDescent="0.4">
      <c r="A281" s="2">
        <v>44282</v>
      </c>
      <c r="B281" s="5">
        <v>44282</v>
      </c>
      <c r="C281" s="3">
        <v>1408198</v>
      </c>
      <c r="D281" s="3">
        <v>184027</v>
      </c>
      <c r="E281" s="3">
        <v>2172920</v>
      </c>
      <c r="I281" s="8">
        <v>44476</v>
      </c>
      <c r="J281" s="11">
        <f t="shared" si="4"/>
        <v>10</v>
      </c>
      <c r="K281" s="9">
        <v>2215233</v>
      </c>
      <c r="L281" s="9">
        <v>668519</v>
      </c>
    </row>
    <row r="282" spans="1:12" ht="15" thickBot="1" x14ac:dyDescent="0.4">
      <c r="A282" s="2">
        <v>44281</v>
      </c>
      <c r="B282" s="5">
        <v>44281</v>
      </c>
      <c r="C282" s="3">
        <v>1535156</v>
      </c>
      <c r="D282" s="3">
        <v>199644</v>
      </c>
      <c r="E282" s="3">
        <v>2538384</v>
      </c>
      <c r="I282" s="8">
        <v>44477</v>
      </c>
      <c r="J282" s="11">
        <f t="shared" si="4"/>
        <v>10</v>
      </c>
      <c r="K282" s="9">
        <v>2605291</v>
      </c>
      <c r="L282" s="9">
        <v>936915</v>
      </c>
    </row>
    <row r="283" spans="1:12" ht="15" thickBot="1" x14ac:dyDescent="0.4">
      <c r="A283" s="2">
        <v>44280</v>
      </c>
      <c r="B283" s="5">
        <v>44280</v>
      </c>
      <c r="C283" s="3">
        <v>1444744</v>
      </c>
      <c r="D283" s="3">
        <v>203858</v>
      </c>
      <c r="E283" s="3">
        <v>2487162</v>
      </c>
      <c r="I283" s="8">
        <v>44478</v>
      </c>
      <c r="J283" s="11">
        <f t="shared" si="4"/>
        <v>10</v>
      </c>
      <c r="K283" s="9">
        <v>2688032</v>
      </c>
      <c r="L283" s="9">
        <v>968545</v>
      </c>
    </row>
    <row r="284" spans="1:12" ht="15" thickBot="1" x14ac:dyDescent="0.4">
      <c r="A284" s="2">
        <v>44279</v>
      </c>
      <c r="B284" s="5">
        <v>44279</v>
      </c>
      <c r="C284" s="3">
        <v>1164954</v>
      </c>
      <c r="D284" s="3">
        <v>239234</v>
      </c>
      <c r="E284" s="3">
        <v>2273811</v>
      </c>
      <c r="I284" s="8">
        <v>44479</v>
      </c>
      <c r="J284" s="11">
        <f t="shared" si="4"/>
        <v>10</v>
      </c>
      <c r="K284" s="9">
        <v>2074718</v>
      </c>
      <c r="L284" s="9">
        <v>769868</v>
      </c>
    </row>
    <row r="285" spans="1:12" ht="15" thickBot="1" x14ac:dyDescent="0.4">
      <c r="A285" s="2">
        <v>44278</v>
      </c>
      <c r="B285" s="5">
        <v>44278</v>
      </c>
      <c r="C285" s="3">
        <v>1076453</v>
      </c>
      <c r="D285" s="3">
        <v>279018</v>
      </c>
      <c r="E285" s="3">
        <v>2151913</v>
      </c>
      <c r="I285" s="8">
        <v>44480</v>
      </c>
      <c r="J285" s="11">
        <f t="shared" si="4"/>
        <v>10</v>
      </c>
      <c r="K285" s="9">
        <v>2555333</v>
      </c>
      <c r="L285" s="9">
        <v>984234</v>
      </c>
    </row>
    <row r="286" spans="1:12" ht="15" thickBot="1" x14ac:dyDescent="0.4">
      <c r="A286" s="2">
        <v>44277</v>
      </c>
      <c r="B286" s="5">
        <v>44277</v>
      </c>
      <c r="C286" s="3">
        <v>1360290</v>
      </c>
      <c r="D286" s="3">
        <v>331431</v>
      </c>
      <c r="E286" s="3">
        <v>2434370</v>
      </c>
      <c r="I286" s="8">
        <v>44481</v>
      </c>
      <c r="J286" s="11">
        <f t="shared" si="4"/>
        <v>10</v>
      </c>
      <c r="K286" s="9">
        <v>2616771</v>
      </c>
      <c r="L286" s="9">
        <v>958440</v>
      </c>
    </row>
    <row r="287" spans="1:12" ht="15" thickBot="1" x14ac:dyDescent="0.4">
      <c r="A287" s="2">
        <v>44276</v>
      </c>
      <c r="B287" s="5">
        <v>44276</v>
      </c>
      <c r="C287" s="3">
        <v>1543136</v>
      </c>
      <c r="D287" s="3">
        <v>454516</v>
      </c>
      <c r="E287" s="3">
        <v>2542643</v>
      </c>
      <c r="I287" s="8">
        <v>44482</v>
      </c>
      <c r="J287" s="11">
        <f t="shared" si="4"/>
        <v>10</v>
      </c>
      <c r="K287" s="9">
        <v>2313632</v>
      </c>
      <c r="L287" s="9">
        <v>680894</v>
      </c>
    </row>
    <row r="288" spans="1:12" ht="15" thickBot="1" x14ac:dyDescent="0.4">
      <c r="A288" s="2">
        <v>44275</v>
      </c>
      <c r="B288" s="5">
        <v>44275</v>
      </c>
      <c r="C288" s="3">
        <v>1373259</v>
      </c>
      <c r="D288" s="3">
        <v>548132</v>
      </c>
      <c r="E288" s="3">
        <v>2227181</v>
      </c>
      <c r="I288" s="8">
        <v>44483</v>
      </c>
      <c r="J288" s="11">
        <f t="shared" si="4"/>
        <v>10</v>
      </c>
      <c r="K288" s="9">
        <v>2317763</v>
      </c>
      <c r="L288" s="9">
        <v>717940</v>
      </c>
    </row>
    <row r="289" spans="1:12" ht="15" thickBot="1" x14ac:dyDescent="0.4">
      <c r="A289" s="2">
        <v>44274</v>
      </c>
      <c r="B289" s="5">
        <v>44274</v>
      </c>
      <c r="C289" s="3">
        <v>1477841</v>
      </c>
      <c r="D289" s="3">
        <v>593167</v>
      </c>
      <c r="E289" s="3">
        <v>2559307</v>
      </c>
      <c r="I289" s="8">
        <v>44484</v>
      </c>
      <c r="J289" s="11">
        <f t="shared" si="4"/>
        <v>10</v>
      </c>
      <c r="K289" s="9">
        <v>2581007</v>
      </c>
      <c r="L289" s="9">
        <v>950024</v>
      </c>
    </row>
    <row r="290" spans="1:12" ht="15" thickBot="1" x14ac:dyDescent="0.4">
      <c r="A290" s="2">
        <v>44273</v>
      </c>
      <c r="B290" s="5">
        <v>44273</v>
      </c>
      <c r="C290" s="3">
        <v>1413141</v>
      </c>
      <c r="D290" s="3">
        <v>620883</v>
      </c>
      <c r="E290" s="3">
        <v>2513231</v>
      </c>
      <c r="I290" s="8">
        <v>44485</v>
      </c>
      <c r="J290" s="11">
        <f t="shared" si="4"/>
        <v>10</v>
      </c>
      <c r="K290" s="9">
        <v>2637667</v>
      </c>
      <c r="L290" s="9">
        <v>973046</v>
      </c>
    </row>
    <row r="291" spans="1:12" ht="15" thickBot="1" x14ac:dyDescent="0.4">
      <c r="A291" s="2">
        <v>44272</v>
      </c>
      <c r="B291" s="5">
        <v>44272</v>
      </c>
      <c r="C291" s="3">
        <v>1146539</v>
      </c>
      <c r="D291" s="3">
        <v>779631</v>
      </c>
      <c r="E291" s="3">
        <v>2320885</v>
      </c>
      <c r="I291" s="8">
        <v>44486</v>
      </c>
      <c r="J291" s="11">
        <f t="shared" si="4"/>
        <v>10</v>
      </c>
      <c r="K291" s="9">
        <v>2049855</v>
      </c>
      <c r="L291" s="9">
        <v>788743</v>
      </c>
    </row>
    <row r="292" spans="1:12" ht="15" thickBot="1" x14ac:dyDescent="0.4">
      <c r="A292" s="2">
        <v>44271</v>
      </c>
      <c r="B292" s="5">
        <v>44271</v>
      </c>
      <c r="C292" s="3">
        <v>1092548</v>
      </c>
      <c r="D292" s="3">
        <v>953699</v>
      </c>
      <c r="E292" s="3">
        <v>2177929</v>
      </c>
      <c r="I292" s="8">
        <v>44487</v>
      </c>
      <c r="J292" s="11">
        <f t="shared" si="4"/>
        <v>10</v>
      </c>
      <c r="K292" s="9">
        <v>2606266</v>
      </c>
      <c r="L292" s="9">
        <v>1031505</v>
      </c>
    </row>
    <row r="293" spans="1:12" ht="15" thickBot="1" x14ac:dyDescent="0.4">
      <c r="A293" s="2">
        <v>44270</v>
      </c>
      <c r="B293" s="5">
        <v>44270</v>
      </c>
      <c r="C293" s="3">
        <v>1267345</v>
      </c>
      <c r="D293" s="3">
        <v>1257823</v>
      </c>
      <c r="E293" s="3">
        <v>2465709</v>
      </c>
      <c r="I293" s="8">
        <v>44488</v>
      </c>
      <c r="J293" s="11">
        <f t="shared" si="4"/>
        <v>10</v>
      </c>
      <c r="K293" s="9">
        <v>2514673</v>
      </c>
      <c r="L293" s="9">
        <v>921031</v>
      </c>
    </row>
    <row r="294" spans="1:12" ht="15" thickBot="1" x14ac:dyDescent="0.4">
      <c r="A294" s="2">
        <v>44269</v>
      </c>
      <c r="B294" s="5">
        <v>44269</v>
      </c>
      <c r="C294" s="3">
        <v>1345284</v>
      </c>
      <c r="D294" s="3">
        <v>1519192</v>
      </c>
      <c r="E294" s="3">
        <v>2545742</v>
      </c>
      <c r="I294" s="8">
        <v>44489</v>
      </c>
      <c r="J294" s="11">
        <f t="shared" si="4"/>
        <v>10</v>
      </c>
      <c r="K294" s="9">
        <v>2126637</v>
      </c>
      <c r="L294" s="9">
        <v>662484</v>
      </c>
    </row>
    <row r="295" spans="1:12" ht="15" thickBot="1" x14ac:dyDescent="0.4">
      <c r="A295" s="2">
        <v>44268</v>
      </c>
      <c r="B295" s="5">
        <v>44268</v>
      </c>
      <c r="C295" s="3">
        <v>1227484</v>
      </c>
      <c r="D295" s="3">
        <v>1485553</v>
      </c>
      <c r="E295" s="3">
        <v>2274658</v>
      </c>
      <c r="I295" s="8">
        <v>44490</v>
      </c>
      <c r="J295" s="11">
        <f t="shared" si="4"/>
        <v>10</v>
      </c>
      <c r="K295" s="9">
        <v>2245199</v>
      </c>
      <c r="L295" s="9">
        <v>694150</v>
      </c>
    </row>
    <row r="296" spans="1:12" ht="15" thickBot="1" x14ac:dyDescent="0.4">
      <c r="A296" s="2">
        <v>44267</v>
      </c>
      <c r="B296" s="5">
        <v>44267</v>
      </c>
      <c r="C296" s="3">
        <v>1409771</v>
      </c>
      <c r="D296" s="3">
        <v>1714372</v>
      </c>
      <c r="E296" s="3">
        <v>2634215</v>
      </c>
      <c r="I296" s="8">
        <v>44491</v>
      </c>
      <c r="J296" s="11">
        <f t="shared" si="4"/>
        <v>10</v>
      </c>
      <c r="K296" s="9">
        <v>2541581</v>
      </c>
      <c r="L296" s="9">
        <v>934386</v>
      </c>
    </row>
    <row r="297" spans="1:12" ht="15" thickBot="1" x14ac:dyDescent="0.4">
      <c r="A297" s="2">
        <v>44266</v>
      </c>
      <c r="B297" s="5">
        <v>44266</v>
      </c>
      <c r="C297" s="3">
        <v>1286894</v>
      </c>
      <c r="D297" s="3">
        <v>1788456</v>
      </c>
      <c r="E297" s="3">
        <v>2503924</v>
      </c>
      <c r="I297" s="8">
        <v>44492</v>
      </c>
      <c r="J297" s="11">
        <f t="shared" si="4"/>
        <v>10</v>
      </c>
      <c r="K297" s="9">
        <v>2594337</v>
      </c>
      <c r="L297" s="9">
        <v>958437</v>
      </c>
    </row>
    <row r="298" spans="1:12" ht="15" thickBot="1" x14ac:dyDescent="0.4">
      <c r="A298" s="2">
        <v>44265</v>
      </c>
      <c r="B298" s="5">
        <v>44265</v>
      </c>
      <c r="C298" s="3">
        <v>974221</v>
      </c>
      <c r="D298" s="3">
        <v>1702686</v>
      </c>
      <c r="E298" s="3">
        <v>2187298</v>
      </c>
      <c r="I298" s="8">
        <v>44493</v>
      </c>
      <c r="J298" s="11">
        <f t="shared" si="4"/>
        <v>10</v>
      </c>
      <c r="K298" s="9">
        <v>1931971</v>
      </c>
      <c r="L298" s="9">
        <v>755287</v>
      </c>
    </row>
    <row r="299" spans="1:12" ht="15" thickBot="1" x14ac:dyDescent="0.4">
      <c r="A299" s="2">
        <v>44264</v>
      </c>
      <c r="B299" s="5">
        <v>44264</v>
      </c>
      <c r="C299" s="3">
        <v>825745</v>
      </c>
      <c r="D299" s="3">
        <v>1617220</v>
      </c>
      <c r="E299" s="3">
        <v>2122898</v>
      </c>
      <c r="I299" s="8">
        <v>44494</v>
      </c>
      <c r="J299" s="11">
        <f t="shared" si="4"/>
        <v>10</v>
      </c>
      <c r="K299" s="9">
        <v>2478287</v>
      </c>
      <c r="L299" s="9">
        <v>983745</v>
      </c>
    </row>
    <row r="300" spans="1:12" ht="15" thickBot="1" x14ac:dyDescent="0.4">
      <c r="A300" s="2">
        <v>44263</v>
      </c>
      <c r="B300" s="5">
        <v>44263</v>
      </c>
      <c r="C300" s="3">
        <v>1119303</v>
      </c>
      <c r="D300" s="3">
        <v>1909363</v>
      </c>
      <c r="E300" s="3">
        <v>2378673</v>
      </c>
      <c r="I300" s="8">
        <v>44495</v>
      </c>
      <c r="J300" s="11">
        <f t="shared" si="4"/>
        <v>10</v>
      </c>
      <c r="K300" s="9">
        <v>2347017</v>
      </c>
      <c r="L300" s="9">
        <v>898735</v>
      </c>
    </row>
    <row r="301" spans="1:12" ht="15" thickBot="1" x14ac:dyDescent="0.4">
      <c r="A301" s="2">
        <v>44262</v>
      </c>
      <c r="B301" s="5">
        <v>44262</v>
      </c>
      <c r="C301" s="3">
        <v>1278557</v>
      </c>
      <c r="D301" s="3">
        <v>2119867</v>
      </c>
      <c r="E301" s="3">
        <v>2485430</v>
      </c>
      <c r="I301" s="8">
        <v>44496</v>
      </c>
      <c r="J301" s="11">
        <f t="shared" si="4"/>
        <v>10</v>
      </c>
      <c r="K301" s="9">
        <v>1910506</v>
      </c>
      <c r="L301" s="9">
        <v>648517</v>
      </c>
    </row>
    <row r="302" spans="1:12" ht="15" thickBot="1" x14ac:dyDescent="0.4">
      <c r="A302" s="2">
        <v>44261</v>
      </c>
      <c r="B302" s="5">
        <v>44261</v>
      </c>
      <c r="C302" s="3">
        <v>992406</v>
      </c>
      <c r="D302" s="3">
        <v>1844811</v>
      </c>
      <c r="E302" s="3">
        <v>2156262</v>
      </c>
      <c r="I302" s="8">
        <v>44497</v>
      </c>
      <c r="J302" s="11">
        <f t="shared" si="4"/>
        <v>10</v>
      </c>
      <c r="K302" s="9">
        <v>2066516</v>
      </c>
      <c r="L302" s="9">
        <v>666957</v>
      </c>
    </row>
    <row r="303" spans="1:12" ht="15" thickBot="1" x14ac:dyDescent="0.4">
      <c r="A303" s="2">
        <v>44260</v>
      </c>
      <c r="B303" s="5">
        <v>44260</v>
      </c>
      <c r="C303" s="3">
        <v>1168734</v>
      </c>
      <c r="D303" s="3">
        <v>2198517</v>
      </c>
      <c r="E303" s="3">
        <v>2543689</v>
      </c>
      <c r="I303" s="8">
        <v>44498</v>
      </c>
      <c r="J303" s="11">
        <f t="shared" si="4"/>
        <v>10</v>
      </c>
      <c r="K303" s="9">
        <v>2047910</v>
      </c>
      <c r="L303" s="9">
        <v>873636</v>
      </c>
    </row>
    <row r="304" spans="1:12" ht="15" thickBot="1" x14ac:dyDescent="0.4">
      <c r="A304" s="2">
        <v>44259</v>
      </c>
      <c r="B304" s="5">
        <v>44259</v>
      </c>
      <c r="C304" s="3">
        <v>1107534</v>
      </c>
      <c r="D304" s="3">
        <v>2130015</v>
      </c>
      <c r="E304" s="3">
        <v>2402692</v>
      </c>
      <c r="I304" s="8">
        <v>44499</v>
      </c>
      <c r="J304" s="11">
        <f t="shared" si="4"/>
        <v>10</v>
      </c>
      <c r="K304" s="9">
        <v>2319906</v>
      </c>
      <c r="L304" s="9">
        <v>892712</v>
      </c>
    </row>
    <row r="305" spans="1:12" ht="15" thickBot="1" x14ac:dyDescent="0.4">
      <c r="A305" s="2">
        <v>44258</v>
      </c>
      <c r="B305" s="5">
        <v>44258</v>
      </c>
      <c r="C305" s="3">
        <v>826924</v>
      </c>
      <c r="D305" s="3">
        <v>1877401</v>
      </c>
      <c r="E305" s="3">
        <v>2143619</v>
      </c>
      <c r="I305" s="8">
        <v>44500</v>
      </c>
      <c r="J305" s="11">
        <f t="shared" si="4"/>
        <v>10</v>
      </c>
      <c r="K305" s="9">
        <v>1836781</v>
      </c>
      <c r="L305" s="9">
        <v>618476</v>
      </c>
    </row>
    <row r="306" spans="1:12" ht="15" thickBot="1" x14ac:dyDescent="0.4">
      <c r="A306" s="2">
        <v>44257</v>
      </c>
      <c r="B306" s="5">
        <v>44257</v>
      </c>
      <c r="C306" s="3">
        <v>744812</v>
      </c>
      <c r="D306" s="3">
        <v>1736393</v>
      </c>
      <c r="E306" s="3">
        <v>1979558</v>
      </c>
      <c r="I306" s="8">
        <v>44501</v>
      </c>
      <c r="J306" s="11">
        <f t="shared" si="4"/>
        <v>11</v>
      </c>
      <c r="K306" s="9">
        <v>2459525</v>
      </c>
      <c r="L306" s="9">
        <v>936092</v>
      </c>
    </row>
    <row r="307" spans="1:12" ht="15" thickBot="1" x14ac:dyDescent="0.4">
      <c r="A307" s="2">
        <v>44256</v>
      </c>
      <c r="B307" s="5">
        <v>44256</v>
      </c>
      <c r="C307" s="3">
        <v>1049692</v>
      </c>
      <c r="D307" s="3">
        <v>2089641</v>
      </c>
      <c r="E307" s="3">
        <v>2257920</v>
      </c>
      <c r="I307" s="8">
        <v>44502</v>
      </c>
      <c r="J307" s="11">
        <f t="shared" si="4"/>
        <v>11</v>
      </c>
      <c r="K307" s="9">
        <v>2403304</v>
      </c>
      <c r="L307" s="9">
        <v>846138</v>
      </c>
    </row>
    <row r="308" spans="1:12" ht="15" thickBot="1" x14ac:dyDescent="0.4">
      <c r="A308" s="2">
        <v>44255</v>
      </c>
      <c r="B308" s="5">
        <v>44255</v>
      </c>
      <c r="C308" s="3">
        <v>1190682</v>
      </c>
      <c r="D308" s="3">
        <v>2353150</v>
      </c>
      <c r="E308" s="3">
        <v>2307393</v>
      </c>
      <c r="I308" s="8">
        <v>44503</v>
      </c>
      <c r="J308" s="11">
        <f t="shared" si="4"/>
        <v>11</v>
      </c>
      <c r="K308" s="9">
        <v>2005101</v>
      </c>
      <c r="L308" s="9">
        <v>575829</v>
      </c>
    </row>
    <row r="309" spans="1:12" ht="15" thickBot="1" x14ac:dyDescent="0.4">
      <c r="A309" s="2">
        <v>44254</v>
      </c>
      <c r="B309" s="5">
        <v>44254</v>
      </c>
      <c r="C309" s="3">
        <v>917282</v>
      </c>
      <c r="D309" s="3">
        <v>1949696</v>
      </c>
      <c r="E309" s="3">
        <v>2015079</v>
      </c>
      <c r="I309" s="8">
        <v>44504</v>
      </c>
      <c r="J309" s="11">
        <f t="shared" si="4"/>
        <v>11</v>
      </c>
      <c r="K309" s="9">
        <v>2147882</v>
      </c>
      <c r="L309" s="9">
        <v>636533</v>
      </c>
    </row>
    <row r="310" spans="1:12" ht="15" thickBot="1" x14ac:dyDescent="0.4">
      <c r="A310" s="2">
        <v>44253</v>
      </c>
      <c r="B310" s="5">
        <v>44253</v>
      </c>
      <c r="C310" s="3">
        <v>1096348</v>
      </c>
      <c r="D310" s="3">
        <v>2441643</v>
      </c>
      <c r="E310" s="3">
        <v>1861286</v>
      </c>
      <c r="I310" s="8">
        <v>44505</v>
      </c>
      <c r="J310" s="11">
        <f t="shared" si="4"/>
        <v>11</v>
      </c>
      <c r="K310" s="9">
        <v>2507365</v>
      </c>
      <c r="L310" s="9">
        <v>867105</v>
      </c>
    </row>
    <row r="311" spans="1:12" ht="15" thickBot="1" x14ac:dyDescent="0.4">
      <c r="A311" s="2">
        <v>44252</v>
      </c>
      <c r="B311" s="5">
        <v>44252</v>
      </c>
      <c r="C311" s="3">
        <v>1051149</v>
      </c>
      <c r="D311" s="3">
        <v>2364727</v>
      </c>
      <c r="E311" s="3">
        <v>2160322</v>
      </c>
      <c r="I311" s="8">
        <v>44506</v>
      </c>
      <c r="J311" s="11">
        <f t="shared" si="4"/>
        <v>11</v>
      </c>
      <c r="K311" s="9">
        <v>2544350</v>
      </c>
      <c r="L311" s="9">
        <v>895091</v>
      </c>
    </row>
    <row r="312" spans="1:12" ht="15" thickBot="1" x14ac:dyDescent="0.4">
      <c r="A312" s="2">
        <v>44251</v>
      </c>
      <c r="B312" s="5">
        <v>44251</v>
      </c>
      <c r="C312" s="3">
        <v>802230</v>
      </c>
      <c r="D312" s="3">
        <v>2075554</v>
      </c>
      <c r="E312" s="3">
        <v>2197938</v>
      </c>
      <c r="I312" s="8">
        <v>44507</v>
      </c>
      <c r="J312" s="11">
        <f t="shared" si="4"/>
        <v>11</v>
      </c>
      <c r="K312" s="9">
        <v>1908805</v>
      </c>
      <c r="L312" s="9">
        <v>689951</v>
      </c>
    </row>
    <row r="313" spans="1:12" ht="15" thickBot="1" x14ac:dyDescent="0.4">
      <c r="A313" s="2">
        <v>44250</v>
      </c>
      <c r="B313" s="5">
        <v>44250</v>
      </c>
      <c r="C313" s="3">
        <v>714725</v>
      </c>
      <c r="D313" s="3">
        <v>1919803</v>
      </c>
      <c r="E313" s="3">
        <v>2274217</v>
      </c>
      <c r="I313" s="8">
        <v>44508</v>
      </c>
      <c r="J313" s="11">
        <f t="shared" si="4"/>
        <v>11</v>
      </c>
      <c r="K313" s="9">
        <v>2356349</v>
      </c>
      <c r="L313" s="9">
        <v>973020</v>
      </c>
    </row>
    <row r="314" spans="1:12" ht="15" thickBot="1" x14ac:dyDescent="0.4">
      <c r="A314" s="2">
        <v>44249</v>
      </c>
      <c r="B314" s="5">
        <v>44249</v>
      </c>
      <c r="C314" s="3">
        <v>963280</v>
      </c>
      <c r="D314" s="3">
        <v>2267382</v>
      </c>
      <c r="E314" s="3">
        <v>2331841</v>
      </c>
      <c r="I314" s="8">
        <v>44509</v>
      </c>
      <c r="J314" s="11">
        <f t="shared" si="4"/>
        <v>11</v>
      </c>
      <c r="K314" s="9">
        <v>2465392</v>
      </c>
      <c r="L314" s="9">
        <v>836600</v>
      </c>
    </row>
    <row r="315" spans="1:12" ht="15" thickBot="1" x14ac:dyDescent="0.4">
      <c r="A315" s="2">
        <v>44248</v>
      </c>
      <c r="B315" s="5">
        <v>44248</v>
      </c>
      <c r="C315" s="3">
        <v>1115479</v>
      </c>
      <c r="D315" s="3">
        <v>2380359</v>
      </c>
      <c r="E315" s="3">
        <v>2415570</v>
      </c>
      <c r="I315" s="8">
        <v>44510</v>
      </c>
      <c r="J315" s="11">
        <f t="shared" si="4"/>
        <v>11</v>
      </c>
      <c r="K315" s="9">
        <v>2150003</v>
      </c>
      <c r="L315" s="9">
        <v>596475</v>
      </c>
    </row>
    <row r="316" spans="1:12" ht="15" thickBot="1" x14ac:dyDescent="0.4">
      <c r="A316" s="2">
        <v>44247</v>
      </c>
      <c r="B316" s="5">
        <v>44247</v>
      </c>
      <c r="C316" s="3">
        <v>942238</v>
      </c>
      <c r="D316" s="3">
        <v>1951535</v>
      </c>
      <c r="E316" s="3">
        <v>2351856</v>
      </c>
      <c r="I316" s="8">
        <v>44511</v>
      </c>
      <c r="J316" s="11">
        <f t="shared" si="4"/>
        <v>11</v>
      </c>
      <c r="K316" s="9">
        <v>2072207</v>
      </c>
      <c r="L316" s="9">
        <v>674633</v>
      </c>
    </row>
    <row r="317" spans="1:12" ht="15" thickBot="1" x14ac:dyDescent="0.4">
      <c r="A317" s="2">
        <v>44246</v>
      </c>
      <c r="B317" s="5">
        <v>44246</v>
      </c>
      <c r="C317" s="3">
        <v>1059452</v>
      </c>
      <c r="D317" s="3">
        <v>2429489</v>
      </c>
      <c r="E317" s="3">
        <v>2022861</v>
      </c>
      <c r="I317" s="8">
        <v>44512</v>
      </c>
      <c r="J317" s="11">
        <f t="shared" si="4"/>
        <v>11</v>
      </c>
      <c r="K317" s="9">
        <v>2364920</v>
      </c>
      <c r="L317" s="9">
        <v>866679</v>
      </c>
    </row>
    <row r="318" spans="1:12" ht="15" thickBot="1" x14ac:dyDescent="0.4">
      <c r="A318" s="2">
        <v>44245</v>
      </c>
      <c r="B318" s="5">
        <v>44245</v>
      </c>
      <c r="C318" s="3">
        <v>914823</v>
      </c>
      <c r="D318" s="3">
        <v>2358511</v>
      </c>
      <c r="E318" s="3">
        <v>2177690</v>
      </c>
      <c r="I318" s="8">
        <v>44513</v>
      </c>
      <c r="J318" s="11">
        <f t="shared" si="4"/>
        <v>11</v>
      </c>
      <c r="K318" s="9">
        <v>2437211</v>
      </c>
      <c r="L318" s="9">
        <v>881579</v>
      </c>
    </row>
    <row r="319" spans="1:12" ht="15" thickBot="1" x14ac:dyDescent="0.4">
      <c r="A319" s="2">
        <v>44244</v>
      </c>
      <c r="B319" s="5">
        <v>44244</v>
      </c>
      <c r="C319" s="3">
        <v>773422</v>
      </c>
      <c r="D319" s="3">
        <v>2129862</v>
      </c>
      <c r="E319" s="3">
        <v>2476445</v>
      </c>
      <c r="I319" s="8">
        <v>44514</v>
      </c>
      <c r="J319" s="11">
        <f t="shared" si="4"/>
        <v>11</v>
      </c>
      <c r="K319" s="9">
        <v>1807230</v>
      </c>
      <c r="L319" s="9">
        <v>697360</v>
      </c>
    </row>
    <row r="320" spans="1:12" ht="15" thickBot="1" x14ac:dyDescent="0.4">
      <c r="A320" s="2">
        <v>44243</v>
      </c>
      <c r="B320" s="5">
        <v>44243</v>
      </c>
      <c r="C320" s="3">
        <v>738825</v>
      </c>
      <c r="D320" s="3">
        <v>2190300</v>
      </c>
      <c r="E320" s="3">
        <v>2147045</v>
      </c>
      <c r="I320" s="8">
        <v>44515</v>
      </c>
      <c r="J320" s="11">
        <f t="shared" si="4"/>
        <v>11</v>
      </c>
      <c r="K320" s="9">
        <v>2396681</v>
      </c>
      <c r="L320" s="9">
        <v>978297</v>
      </c>
    </row>
    <row r="321" spans="1:12" ht="15" thickBot="1" x14ac:dyDescent="0.4">
      <c r="A321" s="2">
        <v>44242</v>
      </c>
      <c r="B321" s="5">
        <v>44242</v>
      </c>
      <c r="C321" s="3">
        <v>967693</v>
      </c>
      <c r="D321" s="3">
        <v>2494922</v>
      </c>
      <c r="E321" s="3">
        <v>1922613</v>
      </c>
      <c r="I321" s="8">
        <v>44516</v>
      </c>
      <c r="J321" s="11">
        <f t="shared" si="4"/>
        <v>11</v>
      </c>
      <c r="K321" s="9">
        <v>2298856</v>
      </c>
      <c r="L321" s="9">
        <v>883157</v>
      </c>
    </row>
    <row r="322" spans="1:12" ht="15" thickBot="1" x14ac:dyDescent="0.4">
      <c r="A322" s="2">
        <v>44241</v>
      </c>
      <c r="B322" s="5">
        <v>44241</v>
      </c>
      <c r="C322" s="3">
        <v>946458</v>
      </c>
      <c r="D322" s="3">
        <v>2198657</v>
      </c>
      <c r="E322" s="3">
        <v>2227730</v>
      </c>
      <c r="I322" s="8">
        <v>44517</v>
      </c>
      <c r="J322" s="11">
        <f t="shared" si="4"/>
        <v>11</v>
      </c>
      <c r="K322" s="9">
        <v>1900895</v>
      </c>
      <c r="L322" s="9">
        <v>611497</v>
      </c>
    </row>
    <row r="323" spans="1:12" ht="15" thickBot="1" x14ac:dyDescent="0.4">
      <c r="A323" s="2">
        <v>44240</v>
      </c>
      <c r="B323" s="5">
        <v>44240</v>
      </c>
      <c r="C323" s="3">
        <v>900696</v>
      </c>
      <c r="D323" s="3">
        <v>1972248</v>
      </c>
      <c r="E323" s="3">
        <v>1950385</v>
      </c>
      <c r="I323" s="8">
        <v>44518</v>
      </c>
      <c r="J323" s="11">
        <f t="shared" ref="J323:J366" si="5">MONTH(I323)</f>
        <v>11</v>
      </c>
      <c r="K323" s="9">
        <v>2071631</v>
      </c>
      <c r="L323" s="9">
        <v>703135</v>
      </c>
    </row>
    <row r="324" spans="1:12" ht="15" thickBot="1" x14ac:dyDescent="0.4">
      <c r="A324" s="2">
        <v>44239</v>
      </c>
      <c r="B324" s="5">
        <v>44239</v>
      </c>
      <c r="C324" s="3">
        <v>1151420</v>
      </c>
      <c r="D324" s="3">
        <v>2507588</v>
      </c>
      <c r="E324" s="3">
        <v>1620239</v>
      </c>
      <c r="I324" s="8">
        <v>44519</v>
      </c>
      <c r="J324" s="11">
        <f t="shared" si="5"/>
        <v>11</v>
      </c>
      <c r="K324" s="9">
        <v>2428095</v>
      </c>
      <c r="L324" s="9">
        <v>907332</v>
      </c>
    </row>
    <row r="325" spans="1:12" ht="15" thickBot="1" x14ac:dyDescent="0.4">
      <c r="A325" s="2">
        <v>44238</v>
      </c>
      <c r="B325" s="5">
        <v>44238</v>
      </c>
      <c r="C325" s="3">
        <v>1034514</v>
      </c>
      <c r="D325" s="3">
        <v>2415185</v>
      </c>
      <c r="E325" s="3">
        <v>2055827</v>
      </c>
      <c r="I325" s="8">
        <v>44520</v>
      </c>
      <c r="J325" s="11">
        <f t="shared" si="5"/>
        <v>11</v>
      </c>
      <c r="K325" s="9">
        <v>2550459</v>
      </c>
      <c r="L325" s="9">
        <v>1019836</v>
      </c>
    </row>
    <row r="326" spans="1:12" ht="15" thickBot="1" x14ac:dyDescent="0.4">
      <c r="A326" s="2">
        <v>44237</v>
      </c>
      <c r="B326" s="5">
        <v>44237</v>
      </c>
      <c r="C326" s="3">
        <v>735009</v>
      </c>
      <c r="D326" s="3">
        <v>2038375</v>
      </c>
      <c r="E326" s="3">
        <v>2105696</v>
      </c>
      <c r="I326" s="8">
        <v>44521</v>
      </c>
      <c r="J326" s="11">
        <f t="shared" si="5"/>
        <v>11</v>
      </c>
      <c r="K326" s="9">
        <v>2194291</v>
      </c>
      <c r="L326" s="9">
        <v>984369</v>
      </c>
    </row>
    <row r="327" spans="1:12" ht="15" thickBot="1" x14ac:dyDescent="0.4">
      <c r="A327" s="2">
        <v>44236</v>
      </c>
      <c r="B327" s="5">
        <v>44236</v>
      </c>
      <c r="C327" s="3">
        <v>617619</v>
      </c>
      <c r="D327" s="3">
        <v>1814047</v>
      </c>
      <c r="E327" s="3">
        <v>1648328</v>
      </c>
      <c r="I327" s="8">
        <v>44522</v>
      </c>
      <c r="J327" s="11">
        <f t="shared" si="5"/>
        <v>11</v>
      </c>
      <c r="K327" s="9">
        <v>2321546</v>
      </c>
      <c r="L327" s="9">
        <v>1047934</v>
      </c>
    </row>
    <row r="328" spans="1:12" ht="15" thickBot="1" x14ac:dyDescent="0.4">
      <c r="A328" s="2">
        <v>44235</v>
      </c>
      <c r="B328" s="5">
        <v>44235</v>
      </c>
      <c r="C328" s="3">
        <v>864783</v>
      </c>
      <c r="D328" s="3">
        <v>2164951</v>
      </c>
      <c r="E328" s="3">
        <v>2134744</v>
      </c>
      <c r="I328" s="8">
        <v>44523</v>
      </c>
      <c r="J328" s="11">
        <f t="shared" si="5"/>
        <v>11</v>
      </c>
      <c r="K328" s="9">
        <v>2254188</v>
      </c>
      <c r="L328" s="9">
        <v>917354</v>
      </c>
    </row>
    <row r="329" spans="1:12" ht="15" thickBot="1" x14ac:dyDescent="0.4">
      <c r="A329" s="2">
        <v>44234</v>
      </c>
      <c r="B329" s="5">
        <v>44234</v>
      </c>
      <c r="C329" s="3">
        <v>854636</v>
      </c>
      <c r="D329" s="3">
        <v>2224826</v>
      </c>
      <c r="E329" s="3">
        <v>2064640</v>
      </c>
      <c r="I329" s="8">
        <v>44524</v>
      </c>
      <c r="J329" s="11">
        <f t="shared" si="5"/>
        <v>11</v>
      </c>
      <c r="K329" s="9">
        <v>2435170</v>
      </c>
      <c r="L329" s="9">
        <v>912090</v>
      </c>
    </row>
    <row r="330" spans="1:12" ht="15" thickBot="1" x14ac:dyDescent="0.4">
      <c r="A330" s="2">
        <v>44233</v>
      </c>
      <c r="B330" s="5">
        <v>44233</v>
      </c>
      <c r="C330" s="3">
        <v>705951</v>
      </c>
      <c r="D330" s="3">
        <v>1770241</v>
      </c>
      <c r="E330" s="3">
        <v>1756152</v>
      </c>
      <c r="I330" s="8">
        <v>44525</v>
      </c>
      <c r="J330" s="11">
        <f t="shared" si="5"/>
        <v>11</v>
      </c>
      <c r="K330" s="9">
        <v>2624250</v>
      </c>
      <c r="L330" s="9">
        <v>1070967</v>
      </c>
    </row>
    <row r="331" spans="1:12" ht="15" thickBot="1" x14ac:dyDescent="0.4">
      <c r="A331" s="2">
        <v>44232</v>
      </c>
      <c r="B331" s="5">
        <v>44232</v>
      </c>
      <c r="C331" s="3">
        <v>868624</v>
      </c>
      <c r="D331" s="3">
        <v>2271551</v>
      </c>
      <c r="E331" s="3">
        <v>1655868</v>
      </c>
      <c r="I331" s="8">
        <v>44526</v>
      </c>
      <c r="J331" s="11">
        <f t="shared" si="5"/>
        <v>11</v>
      </c>
      <c r="K331" s="9">
        <v>1591158</v>
      </c>
      <c r="L331" s="9">
        <v>560902</v>
      </c>
    </row>
    <row r="332" spans="1:12" ht="15" thickBot="1" x14ac:dyDescent="0.4">
      <c r="A332" s="2">
        <v>44231</v>
      </c>
      <c r="B332" s="5">
        <v>44231</v>
      </c>
      <c r="C332" s="3">
        <v>778065</v>
      </c>
      <c r="D332" s="3">
        <v>2167857</v>
      </c>
      <c r="E332" s="3">
        <v>2001482</v>
      </c>
      <c r="I332" s="8">
        <v>44527</v>
      </c>
      <c r="J332" s="11">
        <f t="shared" si="5"/>
        <v>11</v>
      </c>
      <c r="K332" s="9">
        <v>1968137</v>
      </c>
      <c r="L332" s="9">
        <v>820399</v>
      </c>
    </row>
    <row r="333" spans="1:12" ht="15" thickBot="1" x14ac:dyDescent="0.4">
      <c r="A333" s="2">
        <v>44230</v>
      </c>
      <c r="B333" s="5">
        <v>44230</v>
      </c>
      <c r="C333" s="3">
        <v>618615</v>
      </c>
      <c r="D333" s="3">
        <v>1843877</v>
      </c>
      <c r="E333" s="3">
        <v>1792677</v>
      </c>
      <c r="I333" s="8">
        <v>44528</v>
      </c>
      <c r="J333" s="11">
        <f t="shared" si="5"/>
        <v>11</v>
      </c>
      <c r="K333" s="9">
        <v>2648268</v>
      </c>
      <c r="L333" s="9">
        <v>964630</v>
      </c>
    </row>
    <row r="334" spans="1:12" ht="15" thickBot="1" x14ac:dyDescent="0.4">
      <c r="A334" s="2">
        <v>44229</v>
      </c>
      <c r="B334" s="5">
        <v>44229</v>
      </c>
      <c r="C334" s="3">
        <v>493338</v>
      </c>
      <c r="D334" s="3">
        <v>1677798</v>
      </c>
      <c r="E334" s="3">
        <v>1591591</v>
      </c>
      <c r="I334" s="8">
        <v>44529</v>
      </c>
      <c r="J334" s="11">
        <f t="shared" si="5"/>
        <v>11</v>
      </c>
      <c r="K334" s="9">
        <v>2882915</v>
      </c>
      <c r="L334" s="9">
        <v>1176091</v>
      </c>
    </row>
    <row r="335" spans="1:12" ht="15" thickBot="1" x14ac:dyDescent="0.4">
      <c r="A335" s="2">
        <v>44228</v>
      </c>
      <c r="B335" s="5">
        <v>44228</v>
      </c>
      <c r="C335" s="3">
        <v>628989</v>
      </c>
      <c r="D335" s="3">
        <v>2054725</v>
      </c>
      <c r="E335" s="3">
        <v>2078169</v>
      </c>
      <c r="I335" s="8">
        <v>44530</v>
      </c>
      <c r="J335" s="11">
        <f t="shared" si="5"/>
        <v>11</v>
      </c>
      <c r="K335" s="9">
        <v>2591470</v>
      </c>
      <c r="L335" s="9">
        <v>981912</v>
      </c>
    </row>
    <row r="336" spans="1:12" ht="15" thickBot="1" x14ac:dyDescent="0.4">
      <c r="A336" s="2">
        <v>44227</v>
      </c>
      <c r="B336" s="5">
        <v>44227</v>
      </c>
      <c r="C336" s="3">
        <v>859039</v>
      </c>
      <c r="D336" s="3">
        <v>1948138</v>
      </c>
      <c r="E336" s="3">
        <v>1938817</v>
      </c>
      <c r="I336" s="8">
        <v>44531</v>
      </c>
      <c r="J336" s="11">
        <f t="shared" si="5"/>
        <v>12</v>
      </c>
      <c r="K336" s="9">
        <v>2280403</v>
      </c>
      <c r="L336" s="9">
        <v>780283</v>
      </c>
    </row>
    <row r="337" spans="1:12" ht="15" thickBot="1" x14ac:dyDescent="0.4">
      <c r="A337" s="2">
        <v>44226</v>
      </c>
      <c r="B337" s="5">
        <v>44226</v>
      </c>
      <c r="C337" s="3">
        <v>617489</v>
      </c>
      <c r="D337" s="3">
        <v>1658886</v>
      </c>
      <c r="E337" s="3">
        <v>1593697</v>
      </c>
      <c r="I337" s="8">
        <v>44532</v>
      </c>
      <c r="J337" s="11">
        <f t="shared" si="5"/>
        <v>12</v>
      </c>
      <c r="K337" s="9">
        <v>2054380</v>
      </c>
      <c r="L337" s="9">
        <v>632356</v>
      </c>
    </row>
    <row r="338" spans="1:12" ht="15" thickBot="1" x14ac:dyDescent="0.4">
      <c r="A338" s="2">
        <v>44225</v>
      </c>
      <c r="B338" s="5">
        <v>44225</v>
      </c>
      <c r="C338" s="3">
        <v>774688</v>
      </c>
      <c r="D338" s="3">
        <v>2159047</v>
      </c>
      <c r="E338" s="3">
        <v>1534386</v>
      </c>
      <c r="I338" s="8">
        <v>44533</v>
      </c>
      <c r="J338" s="11">
        <f t="shared" si="5"/>
        <v>12</v>
      </c>
      <c r="K338" s="9">
        <v>2262878</v>
      </c>
      <c r="L338" s="9">
        <v>738050</v>
      </c>
    </row>
    <row r="339" spans="1:12" ht="15" thickBot="1" x14ac:dyDescent="0.4">
      <c r="A339" s="2">
        <v>44224</v>
      </c>
      <c r="B339" s="5">
        <v>44224</v>
      </c>
      <c r="C339" s="3">
        <v>750558</v>
      </c>
      <c r="D339" s="3">
        <v>2085468</v>
      </c>
      <c r="E339" s="3">
        <v>1862420</v>
      </c>
      <c r="I339" s="8">
        <v>44534</v>
      </c>
      <c r="J339" s="11">
        <f t="shared" si="5"/>
        <v>12</v>
      </c>
      <c r="K339" s="9">
        <v>2278205</v>
      </c>
      <c r="L339" s="9">
        <v>753951</v>
      </c>
    </row>
    <row r="340" spans="1:12" ht="15" thickBot="1" x14ac:dyDescent="0.4">
      <c r="A340" s="2">
        <v>44223</v>
      </c>
      <c r="B340" s="5">
        <v>44223</v>
      </c>
      <c r="C340" s="3">
        <v>536935</v>
      </c>
      <c r="D340" s="3">
        <v>1777171</v>
      </c>
      <c r="E340" s="3">
        <v>2010374</v>
      </c>
      <c r="I340" s="8">
        <v>44535</v>
      </c>
      <c r="J340" s="11">
        <f t="shared" si="5"/>
        <v>12</v>
      </c>
      <c r="K340" s="9">
        <v>1755801</v>
      </c>
      <c r="L340" s="9">
        <v>629430</v>
      </c>
    </row>
    <row r="341" spans="1:12" ht="15" thickBot="1" x14ac:dyDescent="0.4">
      <c r="A341" s="2">
        <v>44222</v>
      </c>
      <c r="B341" s="5">
        <v>44222</v>
      </c>
      <c r="C341" s="3">
        <v>468933</v>
      </c>
      <c r="D341" s="3">
        <v>1643435</v>
      </c>
      <c r="E341" s="3">
        <v>1571077</v>
      </c>
      <c r="I341" s="8">
        <v>44536</v>
      </c>
      <c r="J341" s="11">
        <f t="shared" si="5"/>
        <v>12</v>
      </c>
      <c r="K341" s="9">
        <v>2292079</v>
      </c>
      <c r="L341" s="9">
        <v>837137</v>
      </c>
    </row>
    <row r="342" spans="1:12" ht="15" thickBot="1" x14ac:dyDescent="0.4">
      <c r="A342" s="2">
        <v>44221</v>
      </c>
      <c r="B342" s="5">
        <v>44221</v>
      </c>
      <c r="C342" s="3">
        <v>701709</v>
      </c>
      <c r="D342" s="3">
        <v>2004609</v>
      </c>
      <c r="E342" s="3">
        <v>2052814</v>
      </c>
      <c r="I342" s="8">
        <v>44537</v>
      </c>
      <c r="J342" s="11">
        <f t="shared" si="5"/>
        <v>12</v>
      </c>
      <c r="K342" s="9">
        <v>2226290</v>
      </c>
      <c r="L342" s="9">
        <v>703546</v>
      </c>
    </row>
    <row r="343" spans="1:12" ht="15" thickBot="1" x14ac:dyDescent="0.4">
      <c r="A343" s="2">
        <v>44220</v>
      </c>
      <c r="B343" s="5">
        <v>44220</v>
      </c>
      <c r="C343" s="3">
        <v>838116</v>
      </c>
      <c r="D343" s="3">
        <v>2136584</v>
      </c>
      <c r="E343" s="3">
        <v>1991328</v>
      </c>
      <c r="I343" s="8">
        <v>44538</v>
      </c>
      <c r="J343" s="11">
        <f t="shared" si="5"/>
        <v>12</v>
      </c>
      <c r="K343" s="9">
        <v>1897051</v>
      </c>
      <c r="L343" s="9">
        <v>501513</v>
      </c>
    </row>
    <row r="344" spans="1:12" ht="15" thickBot="1" x14ac:dyDescent="0.4">
      <c r="A344" s="2">
        <v>44219</v>
      </c>
      <c r="B344" s="5">
        <v>44219</v>
      </c>
      <c r="C344" s="3">
        <v>603527</v>
      </c>
      <c r="D344" s="3">
        <v>1645196</v>
      </c>
      <c r="E344" s="3">
        <v>1763884</v>
      </c>
      <c r="I344" s="8">
        <v>44539</v>
      </c>
      <c r="J344" s="11">
        <f t="shared" si="5"/>
        <v>12</v>
      </c>
      <c r="K344" s="9">
        <v>2020488</v>
      </c>
      <c r="L344" s="9">
        <v>564372</v>
      </c>
    </row>
    <row r="345" spans="1:12" ht="15" thickBot="1" x14ac:dyDescent="0.4">
      <c r="A345" s="2">
        <v>44218</v>
      </c>
      <c r="B345" s="5">
        <v>44218</v>
      </c>
      <c r="C345" s="3">
        <v>755028</v>
      </c>
      <c r="D345" s="3">
        <v>2145063</v>
      </c>
      <c r="E345" s="3">
        <v>1804629</v>
      </c>
      <c r="I345" s="8">
        <v>44540</v>
      </c>
      <c r="J345" s="11">
        <f t="shared" si="5"/>
        <v>12</v>
      </c>
      <c r="K345" s="9">
        <v>2362310</v>
      </c>
      <c r="L345" s="9">
        <v>754307</v>
      </c>
    </row>
    <row r="346" spans="1:12" ht="15" thickBot="1" x14ac:dyDescent="0.4">
      <c r="A346" s="2">
        <v>44217</v>
      </c>
      <c r="B346" s="5">
        <v>44217</v>
      </c>
      <c r="C346" s="3">
        <v>728978</v>
      </c>
      <c r="D346" s="3">
        <v>2100401</v>
      </c>
      <c r="E346" s="3">
        <v>2179066</v>
      </c>
      <c r="I346" s="8">
        <v>44541</v>
      </c>
      <c r="J346" s="11">
        <f t="shared" si="5"/>
        <v>12</v>
      </c>
      <c r="K346" s="9">
        <v>2388029</v>
      </c>
      <c r="L346" s="9">
        <v>787489</v>
      </c>
    </row>
    <row r="347" spans="1:12" ht="15" thickBot="1" x14ac:dyDescent="0.4">
      <c r="A347" s="2">
        <v>44216</v>
      </c>
      <c r="B347" s="5">
        <v>44216</v>
      </c>
      <c r="C347" s="3">
        <v>542338</v>
      </c>
      <c r="D347" s="3">
        <v>1801444</v>
      </c>
      <c r="E347" s="3">
        <v>1776235</v>
      </c>
      <c r="I347" s="8">
        <v>44542</v>
      </c>
      <c r="J347" s="11">
        <f t="shared" si="5"/>
        <v>12</v>
      </c>
      <c r="K347" s="9">
        <v>1893871</v>
      </c>
      <c r="L347" s="9">
        <v>662380</v>
      </c>
    </row>
    <row r="348" spans="1:12" ht="15" thickBot="1" x14ac:dyDescent="0.4">
      <c r="A348" s="2">
        <v>44215</v>
      </c>
      <c r="B348" s="5">
        <v>44215</v>
      </c>
      <c r="C348" s="3">
        <v>560190</v>
      </c>
      <c r="D348" s="3">
        <v>1870459</v>
      </c>
      <c r="E348" s="3">
        <v>1600698</v>
      </c>
      <c r="I348" s="8">
        <v>44543</v>
      </c>
      <c r="J348" s="11">
        <f t="shared" si="5"/>
        <v>12</v>
      </c>
      <c r="K348" s="9">
        <v>2300248</v>
      </c>
      <c r="L348" s="9">
        <v>865014</v>
      </c>
    </row>
    <row r="349" spans="1:12" ht="15" thickBot="1" x14ac:dyDescent="0.4">
      <c r="A349" s="2">
        <v>44214</v>
      </c>
      <c r="B349" s="5">
        <v>44214</v>
      </c>
      <c r="C349" s="3">
        <v>878048</v>
      </c>
      <c r="D349" s="3">
        <v>2298616</v>
      </c>
      <c r="E349" s="3">
        <v>2271398</v>
      </c>
      <c r="I349" s="8">
        <v>44544</v>
      </c>
      <c r="J349" s="11">
        <f t="shared" si="5"/>
        <v>12</v>
      </c>
      <c r="K349" s="9">
        <v>2250386</v>
      </c>
      <c r="L349" s="9">
        <v>752451</v>
      </c>
    </row>
    <row r="350" spans="1:12" ht="15" thickBot="1" x14ac:dyDescent="0.4">
      <c r="A350" s="2">
        <v>44213</v>
      </c>
      <c r="B350" s="5">
        <v>44213</v>
      </c>
      <c r="C350" s="3">
        <v>810654</v>
      </c>
      <c r="D350" s="3">
        <v>2000260</v>
      </c>
      <c r="E350" s="3">
        <v>2139242</v>
      </c>
      <c r="I350" s="8">
        <v>44545</v>
      </c>
      <c r="J350" s="11">
        <f t="shared" si="5"/>
        <v>12</v>
      </c>
      <c r="K350" s="9">
        <v>2009112</v>
      </c>
      <c r="L350" s="9">
        <v>552024</v>
      </c>
    </row>
    <row r="351" spans="1:12" ht="15" thickBot="1" x14ac:dyDescent="0.4">
      <c r="A351" s="2">
        <v>44212</v>
      </c>
      <c r="B351" s="5">
        <v>44212</v>
      </c>
      <c r="C351" s="3">
        <v>690438</v>
      </c>
      <c r="D351" s="3">
        <v>1781893</v>
      </c>
      <c r="E351" s="3">
        <v>1786012</v>
      </c>
      <c r="I351" s="8">
        <v>44546</v>
      </c>
      <c r="J351" s="11">
        <f t="shared" si="5"/>
        <v>12</v>
      </c>
      <c r="K351" s="9">
        <v>2234374</v>
      </c>
      <c r="L351" s="9">
        <v>641966</v>
      </c>
    </row>
    <row r="352" spans="1:12" ht="15" thickBot="1" x14ac:dyDescent="0.4">
      <c r="A352" s="2">
        <v>44211</v>
      </c>
      <c r="B352" s="5">
        <v>44211</v>
      </c>
      <c r="C352" s="3">
        <v>903039</v>
      </c>
      <c r="D352" s="3">
        <v>2347075</v>
      </c>
      <c r="E352" s="3">
        <v>1605758</v>
      </c>
      <c r="I352" s="8">
        <v>44547</v>
      </c>
      <c r="J352" s="11">
        <f t="shared" si="5"/>
        <v>12</v>
      </c>
      <c r="K352" s="9">
        <v>2471408</v>
      </c>
      <c r="L352" s="9">
        <v>846934</v>
      </c>
    </row>
    <row r="353" spans="1:12" ht="15" thickBot="1" x14ac:dyDescent="0.4">
      <c r="A353" s="2">
        <v>44210</v>
      </c>
      <c r="B353" s="5">
        <v>44210</v>
      </c>
      <c r="C353" s="3">
        <v>803688</v>
      </c>
      <c r="D353" s="3">
        <v>2242656</v>
      </c>
      <c r="E353" s="3">
        <v>1886642</v>
      </c>
      <c r="I353" s="8">
        <v>44548</v>
      </c>
      <c r="J353" s="11">
        <f t="shared" si="5"/>
        <v>12</v>
      </c>
      <c r="K353" s="9">
        <v>2608088</v>
      </c>
      <c r="L353" s="9">
        <v>1066747</v>
      </c>
    </row>
    <row r="354" spans="1:12" ht="15" thickBot="1" x14ac:dyDescent="0.4">
      <c r="A354" s="2">
        <v>44209</v>
      </c>
      <c r="B354" s="5">
        <v>44209</v>
      </c>
      <c r="C354" s="3">
        <v>567401</v>
      </c>
      <c r="D354" s="3">
        <v>1876782</v>
      </c>
      <c r="E354" s="3">
        <v>1970450</v>
      </c>
      <c r="I354" s="8">
        <v>44549</v>
      </c>
      <c r="J354" s="11">
        <f t="shared" si="5"/>
        <v>12</v>
      </c>
      <c r="K354" s="9">
        <v>2487987</v>
      </c>
      <c r="L354" s="9">
        <v>1073563</v>
      </c>
    </row>
    <row r="355" spans="1:12" ht="15" thickBot="1" x14ac:dyDescent="0.4">
      <c r="A355" s="2">
        <v>44208</v>
      </c>
      <c r="B355" s="5">
        <v>44208</v>
      </c>
      <c r="C355" s="3">
        <v>520117</v>
      </c>
      <c r="D355" s="3">
        <v>1691205</v>
      </c>
      <c r="E355" s="3">
        <v>1604862</v>
      </c>
      <c r="I355" s="8">
        <v>44550</v>
      </c>
      <c r="J355" s="11">
        <f t="shared" si="5"/>
        <v>12</v>
      </c>
      <c r="K355" s="9">
        <v>2519399</v>
      </c>
      <c r="L355" s="9">
        <v>1064619</v>
      </c>
    </row>
    <row r="356" spans="1:12" ht="15" thickBot="1" x14ac:dyDescent="0.4">
      <c r="A356" s="2">
        <v>44207</v>
      </c>
      <c r="B356" s="5">
        <v>44207</v>
      </c>
      <c r="C356" s="3">
        <v>708177</v>
      </c>
      <c r="D356" s="3">
        <v>1992453</v>
      </c>
      <c r="E356" s="3">
        <v>1959788</v>
      </c>
      <c r="I356" s="8">
        <v>44551</v>
      </c>
      <c r="J356" s="11">
        <f t="shared" si="5"/>
        <v>12</v>
      </c>
      <c r="K356" s="9">
        <v>2490503</v>
      </c>
      <c r="L356" s="9">
        <v>954782</v>
      </c>
    </row>
    <row r="357" spans="1:12" ht="15" thickBot="1" x14ac:dyDescent="0.4">
      <c r="A357" s="2">
        <v>44206</v>
      </c>
      <c r="B357" s="5">
        <v>44206</v>
      </c>
      <c r="C357" s="3">
        <v>886536</v>
      </c>
      <c r="D357" s="3">
        <v>2183734</v>
      </c>
      <c r="E357" s="3">
        <v>1955200</v>
      </c>
      <c r="I357" s="8">
        <v>44552</v>
      </c>
      <c r="J357" s="11">
        <f t="shared" si="5"/>
        <v>12</v>
      </c>
      <c r="K357" s="9">
        <v>1981433</v>
      </c>
      <c r="L357" s="9">
        <v>992167</v>
      </c>
    </row>
    <row r="358" spans="1:12" ht="15" thickBot="1" x14ac:dyDescent="0.4">
      <c r="A358" s="2">
        <v>44205</v>
      </c>
      <c r="B358" s="5">
        <v>44205</v>
      </c>
      <c r="C358" s="3">
        <v>709444</v>
      </c>
      <c r="D358" s="3">
        <v>1687974</v>
      </c>
      <c r="E358" s="3">
        <v>1739642</v>
      </c>
      <c r="I358" s="8">
        <v>44553</v>
      </c>
      <c r="J358" s="11">
        <f t="shared" si="5"/>
        <v>12</v>
      </c>
      <c r="K358" s="9">
        <v>1937235</v>
      </c>
      <c r="L358" s="9">
        <v>1191123</v>
      </c>
    </row>
    <row r="359" spans="1:12" ht="15" thickBot="1" x14ac:dyDescent="0.4">
      <c r="A359" s="2">
        <v>44204</v>
      </c>
      <c r="B359" s="5">
        <v>44204</v>
      </c>
      <c r="C359" s="3">
        <v>772471</v>
      </c>
      <c r="D359" s="3">
        <v>2072543</v>
      </c>
      <c r="E359" s="3">
        <v>1733739</v>
      </c>
      <c r="I359" s="8">
        <v>44554</v>
      </c>
      <c r="J359" s="11">
        <f t="shared" si="5"/>
        <v>12</v>
      </c>
      <c r="K359" s="9">
        <v>2552194</v>
      </c>
      <c r="L359" s="9">
        <v>846520</v>
      </c>
    </row>
    <row r="360" spans="1:12" ht="15" thickBot="1" x14ac:dyDescent="0.4">
      <c r="A360" s="2">
        <v>44203</v>
      </c>
      <c r="B360" s="5">
        <v>44203</v>
      </c>
      <c r="C360" s="3">
        <v>771734</v>
      </c>
      <c r="D360" s="3">
        <v>2034472</v>
      </c>
      <c r="E360" s="3">
        <v>2044043</v>
      </c>
      <c r="I360" s="8">
        <v>44555</v>
      </c>
      <c r="J360" s="11">
        <f t="shared" si="5"/>
        <v>12</v>
      </c>
      <c r="K360" s="9">
        <v>2582580</v>
      </c>
      <c r="L360" s="9">
        <v>616469</v>
      </c>
    </row>
    <row r="361" spans="1:12" ht="15" thickBot="1" x14ac:dyDescent="0.4">
      <c r="A361" s="2">
        <v>44202</v>
      </c>
      <c r="B361" s="5">
        <v>44202</v>
      </c>
      <c r="C361" s="3">
        <v>665855</v>
      </c>
      <c r="D361" s="3">
        <v>1815040</v>
      </c>
      <c r="E361" s="3">
        <v>2229391</v>
      </c>
      <c r="I361" s="8">
        <v>44556</v>
      </c>
      <c r="J361" s="11">
        <f t="shared" si="5"/>
        <v>12</v>
      </c>
      <c r="K361" s="9">
        <v>2470786</v>
      </c>
      <c r="L361" s="9">
        <v>1128773</v>
      </c>
    </row>
    <row r="362" spans="1:12" ht="15" thickBot="1" x14ac:dyDescent="0.4">
      <c r="A362" s="2">
        <v>44201</v>
      </c>
      <c r="B362" s="5">
        <v>44201</v>
      </c>
      <c r="C362" s="3">
        <v>766594</v>
      </c>
      <c r="D362" s="3">
        <v>1806480</v>
      </c>
      <c r="E362" s="3">
        <v>1975947</v>
      </c>
      <c r="I362" s="8">
        <v>44557</v>
      </c>
      <c r="J362" s="11">
        <f t="shared" si="5"/>
        <v>12</v>
      </c>
      <c r="K362" s="9">
        <v>2575985</v>
      </c>
      <c r="L362" s="9">
        <v>1284599</v>
      </c>
    </row>
    <row r="363" spans="1:12" ht="15" thickBot="1" x14ac:dyDescent="0.4">
      <c r="A363" s="2">
        <v>44200</v>
      </c>
      <c r="B363" s="5">
        <v>44200</v>
      </c>
      <c r="C363" s="3">
        <v>1080346</v>
      </c>
      <c r="D363" s="3">
        <v>2210542</v>
      </c>
      <c r="E363" s="3">
        <v>2150571</v>
      </c>
      <c r="I363" s="8">
        <v>44558</v>
      </c>
      <c r="J363" s="11">
        <f t="shared" si="5"/>
        <v>12</v>
      </c>
      <c r="K363" s="9">
        <v>2500396</v>
      </c>
      <c r="L363" s="9">
        <v>1111751</v>
      </c>
    </row>
    <row r="364" spans="1:12" ht="15" thickBot="1" x14ac:dyDescent="0.4">
      <c r="A364" s="2">
        <v>44199</v>
      </c>
      <c r="B364" s="5">
        <v>44199</v>
      </c>
      <c r="C364" s="3">
        <v>1327289</v>
      </c>
      <c r="D364" s="3">
        <v>2422272</v>
      </c>
      <c r="E364" s="3">
        <v>2202111</v>
      </c>
      <c r="I364" s="8">
        <v>44559</v>
      </c>
      <c r="J364" s="11">
        <f t="shared" si="5"/>
        <v>12</v>
      </c>
      <c r="K364" s="9">
        <v>2009880</v>
      </c>
      <c r="L364" s="9">
        <v>1019347</v>
      </c>
    </row>
    <row r="365" spans="1:12" ht="15" thickBot="1" x14ac:dyDescent="0.4">
      <c r="A365" s="2">
        <v>44198</v>
      </c>
      <c r="B365" s="5">
        <v>44198</v>
      </c>
      <c r="C365" s="3">
        <v>1192881</v>
      </c>
      <c r="D365" s="3">
        <v>2178656</v>
      </c>
      <c r="E365" s="3">
        <v>2345103</v>
      </c>
      <c r="I365" s="8">
        <v>44560</v>
      </c>
      <c r="J365" s="11">
        <f t="shared" si="5"/>
        <v>12</v>
      </c>
      <c r="K365" s="9">
        <v>2133253</v>
      </c>
      <c r="L365" s="9">
        <v>1163696</v>
      </c>
    </row>
    <row r="366" spans="1:12" ht="15" thickBot="1" x14ac:dyDescent="0.4">
      <c r="A366" s="2">
        <v>44197</v>
      </c>
      <c r="B366" s="5">
        <v>44197</v>
      </c>
      <c r="C366" s="3">
        <v>805990</v>
      </c>
      <c r="D366" s="3">
        <v>2311732</v>
      </c>
      <c r="E366" s="3">
        <v>2126398</v>
      </c>
      <c r="I366" s="8">
        <v>44561</v>
      </c>
      <c r="J366" s="11">
        <f t="shared" si="5"/>
        <v>12</v>
      </c>
      <c r="K366" s="9">
        <v>2392331</v>
      </c>
      <c r="L366" s="9">
        <v>874406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73377-59DA-4E1D-8192-BC25E553815F}">
  <dimension ref="A1:K366"/>
  <sheetViews>
    <sheetView workbookViewId="0">
      <selection activeCell="B1" sqref="B1"/>
    </sheetView>
  </sheetViews>
  <sheetFormatPr defaultRowHeight="14.5" x14ac:dyDescent="0.35"/>
  <cols>
    <col min="1" max="1" width="17.54296875" customWidth="1"/>
    <col min="2" max="2" width="15" customWidth="1"/>
    <col min="3" max="3" width="10.54296875" bestFit="1" customWidth="1"/>
    <col min="4" max="5" width="12.54296875" bestFit="1" customWidth="1"/>
    <col min="8" max="8" width="10.7265625" bestFit="1" customWidth="1"/>
    <col min="9" max="11" width="12.453125" bestFit="1" customWidth="1"/>
  </cols>
  <sheetData>
    <row r="1" spans="1:11" x14ac:dyDescent="0.35">
      <c r="A1" s="10" t="s">
        <v>6</v>
      </c>
      <c r="B1" s="10" t="s">
        <v>7</v>
      </c>
      <c r="C1" s="10" t="s">
        <v>10</v>
      </c>
      <c r="D1" s="10" t="s">
        <v>11</v>
      </c>
      <c r="E1" s="10" t="s">
        <v>12</v>
      </c>
      <c r="G1" t="s">
        <v>30</v>
      </c>
      <c r="H1" s="14" t="s">
        <v>7</v>
      </c>
      <c r="I1" t="s">
        <v>26</v>
      </c>
      <c r="J1" t="s">
        <v>27</v>
      </c>
      <c r="K1" t="s">
        <v>28</v>
      </c>
    </row>
    <row r="2" spans="1:11" x14ac:dyDescent="0.35">
      <c r="A2" s="8">
        <v>44197</v>
      </c>
      <c r="B2" s="11">
        <f>MONTH(A2)</f>
        <v>1</v>
      </c>
      <c r="C2" s="9">
        <v>2126398</v>
      </c>
      <c r="D2" s="9">
        <v>2311732</v>
      </c>
      <c r="E2" s="9">
        <v>805990</v>
      </c>
      <c r="H2" s="15" t="s">
        <v>21</v>
      </c>
      <c r="I2" s="13">
        <v>59405722</v>
      </c>
      <c r="J2" s="13">
        <v>61930286</v>
      </c>
      <c r="K2" s="13">
        <v>23598230</v>
      </c>
    </row>
    <row r="3" spans="1:11" x14ac:dyDescent="0.35">
      <c r="A3" s="8">
        <v>44198</v>
      </c>
      <c r="B3" s="11">
        <f t="shared" ref="B3:B66" si="0">MONTH(A3)</f>
        <v>1</v>
      </c>
      <c r="C3" s="9">
        <v>2345103</v>
      </c>
      <c r="D3" s="9">
        <v>2178656</v>
      </c>
      <c r="E3" s="9">
        <v>1192881</v>
      </c>
      <c r="H3" s="15" t="s">
        <v>22</v>
      </c>
      <c r="I3" s="13">
        <v>57345684</v>
      </c>
      <c r="J3" s="13">
        <v>60428859</v>
      </c>
      <c r="K3" s="13">
        <v>24446345</v>
      </c>
    </row>
    <row r="4" spans="1:11" x14ac:dyDescent="0.35">
      <c r="A4" s="8">
        <v>44199</v>
      </c>
      <c r="B4" s="11">
        <f t="shared" si="0"/>
        <v>1</v>
      </c>
      <c r="C4" s="9">
        <v>2202111</v>
      </c>
      <c r="D4" s="9">
        <v>2422272</v>
      </c>
      <c r="E4" s="9">
        <v>1327289</v>
      </c>
      <c r="H4" s="15" t="s">
        <v>23</v>
      </c>
      <c r="I4" s="13">
        <v>72530252</v>
      </c>
      <c r="J4" s="13">
        <v>32995003</v>
      </c>
      <c r="K4" s="13">
        <v>38050060</v>
      </c>
    </row>
    <row r="5" spans="1:11" x14ac:dyDescent="0.35">
      <c r="A5" s="8">
        <v>44200</v>
      </c>
      <c r="B5" s="11">
        <f t="shared" si="0"/>
        <v>1</v>
      </c>
      <c r="C5" s="9">
        <v>2150571</v>
      </c>
      <c r="D5" s="9">
        <v>2210542</v>
      </c>
      <c r="E5" s="9">
        <v>1080346</v>
      </c>
      <c r="H5" s="15" t="s">
        <v>24</v>
      </c>
      <c r="I5" s="13">
        <v>70518994</v>
      </c>
      <c r="J5" s="13">
        <v>3322548</v>
      </c>
      <c r="K5" s="13">
        <v>41826159</v>
      </c>
    </row>
    <row r="6" spans="1:11" x14ac:dyDescent="0.35">
      <c r="A6" s="8">
        <v>44201</v>
      </c>
      <c r="B6" s="11">
        <f t="shared" si="0"/>
        <v>1</v>
      </c>
      <c r="C6" s="9">
        <v>1975947</v>
      </c>
      <c r="D6" s="9">
        <v>1806480</v>
      </c>
      <c r="E6" s="9">
        <v>766594</v>
      </c>
      <c r="H6" s="15" t="s">
        <v>13</v>
      </c>
      <c r="I6" s="13">
        <v>74564548</v>
      </c>
      <c r="J6" s="13">
        <v>7229194</v>
      </c>
      <c r="K6" s="13">
        <v>24475742</v>
      </c>
    </row>
    <row r="7" spans="1:11" x14ac:dyDescent="0.35">
      <c r="A7" s="8">
        <v>44202</v>
      </c>
      <c r="B7" s="11">
        <f t="shared" si="0"/>
        <v>1</v>
      </c>
      <c r="C7" s="9">
        <v>2229391</v>
      </c>
      <c r="D7" s="9">
        <v>1815040</v>
      </c>
      <c r="E7" s="9">
        <v>665855</v>
      </c>
      <c r="H7" s="15" t="s">
        <v>14</v>
      </c>
      <c r="I7" s="13">
        <v>76619900</v>
      </c>
      <c r="J7" s="13">
        <v>14481802</v>
      </c>
      <c r="K7" s="13"/>
    </row>
    <row r="8" spans="1:11" x14ac:dyDescent="0.35">
      <c r="A8" s="8">
        <v>44203</v>
      </c>
      <c r="B8" s="11">
        <f t="shared" si="0"/>
        <v>1</v>
      </c>
      <c r="C8" s="9">
        <v>2044043</v>
      </c>
      <c r="D8" s="9">
        <v>2034472</v>
      </c>
      <c r="E8" s="9">
        <v>771734</v>
      </c>
      <c r="H8" s="15" t="s">
        <v>15</v>
      </c>
      <c r="I8" s="13">
        <v>79511968</v>
      </c>
      <c r="J8" s="13">
        <v>20740781</v>
      </c>
      <c r="K8" s="13"/>
    </row>
    <row r="9" spans="1:11" x14ac:dyDescent="0.35">
      <c r="A9" s="8">
        <v>44204</v>
      </c>
      <c r="B9" s="11">
        <f t="shared" si="0"/>
        <v>1</v>
      </c>
      <c r="C9" s="9">
        <v>1733739</v>
      </c>
      <c r="D9" s="9">
        <v>2072543</v>
      </c>
      <c r="E9" s="9">
        <v>772471</v>
      </c>
      <c r="H9" s="15" t="s">
        <v>16</v>
      </c>
      <c r="I9" s="13">
        <v>74776010</v>
      </c>
      <c r="J9" s="13">
        <v>21708071</v>
      </c>
      <c r="K9" s="13"/>
    </row>
    <row r="10" spans="1:11" x14ac:dyDescent="0.35">
      <c r="A10" s="8">
        <v>44205</v>
      </c>
      <c r="B10" s="11">
        <f t="shared" si="0"/>
        <v>1</v>
      </c>
      <c r="C10" s="9">
        <v>1739642</v>
      </c>
      <c r="D10" s="9">
        <v>1687974</v>
      </c>
      <c r="E10" s="9">
        <v>709444</v>
      </c>
      <c r="H10" s="15" t="s">
        <v>17</v>
      </c>
      <c r="I10" s="13">
        <v>66531258</v>
      </c>
      <c r="J10" s="13">
        <v>21488263</v>
      </c>
      <c r="K10" s="13"/>
    </row>
    <row r="11" spans="1:11" x14ac:dyDescent="0.35">
      <c r="A11" s="8">
        <v>44206</v>
      </c>
      <c r="B11" s="11">
        <f t="shared" si="0"/>
        <v>1</v>
      </c>
      <c r="C11" s="9">
        <v>1955200</v>
      </c>
      <c r="D11" s="9">
        <v>2183734</v>
      </c>
      <c r="E11" s="9">
        <v>886536</v>
      </c>
      <c r="H11" s="15" t="s">
        <v>18</v>
      </c>
      <c r="I11" s="13">
        <v>72096495</v>
      </c>
      <c r="J11" s="13">
        <v>25636496</v>
      </c>
      <c r="K11" s="13"/>
    </row>
    <row r="12" spans="1:11" x14ac:dyDescent="0.35">
      <c r="A12" s="8">
        <v>44207</v>
      </c>
      <c r="B12" s="11">
        <f t="shared" si="0"/>
        <v>1</v>
      </c>
      <c r="C12" s="9">
        <v>1959788</v>
      </c>
      <c r="D12" s="9">
        <v>1992453</v>
      </c>
      <c r="E12" s="9">
        <v>708177</v>
      </c>
      <c r="H12" s="15" t="s">
        <v>19</v>
      </c>
      <c r="I12" s="13">
        <v>68787654</v>
      </c>
      <c r="J12" s="13">
        <v>25512987</v>
      </c>
      <c r="K12" s="13"/>
    </row>
    <row r="13" spans="1:11" x14ac:dyDescent="0.35">
      <c r="A13" s="8">
        <v>44208</v>
      </c>
      <c r="B13" s="11">
        <f t="shared" si="0"/>
        <v>1</v>
      </c>
      <c r="C13" s="9">
        <v>1604862</v>
      </c>
      <c r="D13" s="9">
        <v>1691205</v>
      </c>
      <c r="E13" s="9">
        <v>520117</v>
      </c>
      <c r="H13" s="15" t="s">
        <v>20</v>
      </c>
      <c r="I13" s="13">
        <v>70219363</v>
      </c>
      <c r="J13" s="13">
        <v>26391765</v>
      </c>
      <c r="K13" s="13"/>
    </row>
    <row r="14" spans="1:11" x14ac:dyDescent="0.35">
      <c r="A14" s="8">
        <v>44209</v>
      </c>
      <c r="B14" s="11">
        <f t="shared" si="0"/>
        <v>1</v>
      </c>
      <c r="C14" s="9">
        <v>1970450</v>
      </c>
      <c r="D14" s="9">
        <v>1876782</v>
      </c>
      <c r="E14" s="9">
        <v>567401</v>
      </c>
      <c r="H14" s="15" t="s">
        <v>25</v>
      </c>
      <c r="I14" s="13">
        <v>842907848</v>
      </c>
      <c r="J14" s="13">
        <v>321866055</v>
      </c>
      <c r="K14" s="13">
        <v>152396536</v>
      </c>
    </row>
    <row r="15" spans="1:11" x14ac:dyDescent="0.35">
      <c r="A15" s="8">
        <v>44210</v>
      </c>
      <c r="B15" s="11">
        <f t="shared" si="0"/>
        <v>1</v>
      </c>
      <c r="C15" s="9">
        <v>1886642</v>
      </c>
      <c r="D15" s="9">
        <v>2242656</v>
      </c>
      <c r="E15" s="9">
        <v>803688</v>
      </c>
    </row>
    <row r="16" spans="1:11" x14ac:dyDescent="0.35">
      <c r="A16" s="8">
        <v>44211</v>
      </c>
      <c r="B16" s="11">
        <f t="shared" si="0"/>
        <v>1</v>
      </c>
      <c r="C16" s="9">
        <v>1605758</v>
      </c>
      <c r="D16" s="9">
        <v>2347075</v>
      </c>
      <c r="E16" s="9">
        <v>903039</v>
      </c>
    </row>
    <row r="17" spans="1:11" x14ac:dyDescent="0.35">
      <c r="A17" s="8">
        <v>44212</v>
      </c>
      <c r="B17" s="11">
        <f t="shared" si="0"/>
        <v>1</v>
      </c>
      <c r="C17" s="9">
        <v>1786012</v>
      </c>
      <c r="D17" s="9">
        <v>1781893</v>
      </c>
      <c r="E17" s="9">
        <v>690438</v>
      </c>
      <c r="G17" t="s">
        <v>29</v>
      </c>
      <c r="H17" s="14" t="s">
        <v>5</v>
      </c>
      <c r="I17" t="s">
        <v>26</v>
      </c>
      <c r="J17" t="s">
        <v>27</v>
      </c>
      <c r="K17" t="s">
        <v>28</v>
      </c>
    </row>
    <row r="18" spans="1:11" x14ac:dyDescent="0.35">
      <c r="A18" s="8">
        <v>44213</v>
      </c>
      <c r="B18" s="11">
        <f t="shared" si="0"/>
        <v>1</v>
      </c>
      <c r="C18" s="9">
        <v>2139242</v>
      </c>
      <c r="D18" s="9">
        <v>2000260</v>
      </c>
      <c r="E18" s="9">
        <v>810654</v>
      </c>
      <c r="H18" s="15">
        <v>1</v>
      </c>
      <c r="I18" s="13">
        <v>14075444</v>
      </c>
      <c r="J18" s="13">
        <v>14049323</v>
      </c>
      <c r="K18" s="13">
        <v>6093733</v>
      </c>
    </row>
    <row r="19" spans="1:11" x14ac:dyDescent="0.35">
      <c r="A19" s="8">
        <v>44214</v>
      </c>
      <c r="B19" s="11">
        <f t="shared" si="0"/>
        <v>1</v>
      </c>
      <c r="C19" s="9">
        <v>2271398</v>
      </c>
      <c r="D19" s="9">
        <v>2298616</v>
      </c>
      <c r="E19" s="9">
        <v>878048</v>
      </c>
      <c r="H19" s="15">
        <v>2</v>
      </c>
      <c r="I19" s="13">
        <v>12768712</v>
      </c>
      <c r="J19" s="13">
        <v>14115798</v>
      </c>
      <c r="K19" s="13">
        <v>5079396</v>
      </c>
    </row>
    <row r="20" spans="1:11" x14ac:dyDescent="0.35">
      <c r="A20" s="8">
        <v>44215</v>
      </c>
      <c r="B20" s="11">
        <f t="shared" si="0"/>
        <v>1</v>
      </c>
      <c r="C20" s="9">
        <v>1600698</v>
      </c>
      <c r="D20" s="9">
        <v>1870459</v>
      </c>
      <c r="E20" s="9">
        <v>560190</v>
      </c>
      <c r="H20" s="15">
        <v>3</v>
      </c>
      <c r="I20" s="13">
        <v>13535152</v>
      </c>
      <c r="J20" s="13">
        <v>13861439</v>
      </c>
      <c r="K20" s="13">
        <v>4878763</v>
      </c>
    </row>
    <row r="21" spans="1:11" x14ac:dyDescent="0.35">
      <c r="A21" s="8">
        <v>44216</v>
      </c>
      <c r="B21" s="11">
        <f t="shared" si="0"/>
        <v>1</v>
      </c>
      <c r="C21" s="9">
        <v>1776235</v>
      </c>
      <c r="D21" s="9">
        <v>1801444</v>
      </c>
      <c r="E21" s="9">
        <v>542338</v>
      </c>
      <c r="H21" s="15">
        <v>4</v>
      </c>
      <c r="I21" s="13">
        <v>12616096</v>
      </c>
      <c r="J21" s="13">
        <v>13465200</v>
      </c>
      <c r="K21" s="13">
        <v>4688428</v>
      </c>
    </row>
    <row r="22" spans="1:11" x14ac:dyDescent="0.35">
      <c r="A22" s="8">
        <v>44217</v>
      </c>
      <c r="B22" s="11">
        <f t="shared" si="0"/>
        <v>1</v>
      </c>
      <c r="C22" s="9">
        <v>2179066</v>
      </c>
      <c r="D22" s="9">
        <v>2100401</v>
      </c>
      <c r="E22" s="9">
        <v>728978</v>
      </c>
      <c r="H22" s="15">
        <v>5</v>
      </c>
      <c r="I22" s="13">
        <v>12814756</v>
      </c>
      <c r="J22" s="13">
        <v>13734187</v>
      </c>
      <c r="K22" s="13">
        <v>4952621</v>
      </c>
    </row>
    <row r="23" spans="1:11" x14ac:dyDescent="0.35">
      <c r="A23" s="8">
        <v>44218</v>
      </c>
      <c r="B23" s="11">
        <f t="shared" si="0"/>
        <v>1</v>
      </c>
      <c r="C23" s="9">
        <v>1804629</v>
      </c>
      <c r="D23" s="9">
        <v>2145063</v>
      </c>
      <c r="E23" s="9">
        <v>755028</v>
      </c>
      <c r="H23" s="15">
        <v>6</v>
      </c>
      <c r="I23" s="13">
        <v>13579859</v>
      </c>
      <c r="J23" s="13">
        <v>15137220</v>
      </c>
      <c r="K23" s="13">
        <v>6158677</v>
      </c>
    </row>
    <row r="24" spans="1:11" x14ac:dyDescent="0.35">
      <c r="A24" s="8">
        <v>44219</v>
      </c>
      <c r="B24" s="11">
        <f t="shared" si="0"/>
        <v>1</v>
      </c>
      <c r="C24" s="9">
        <v>1763884</v>
      </c>
      <c r="D24" s="9">
        <v>1645196</v>
      </c>
      <c r="E24" s="9">
        <v>603527</v>
      </c>
      <c r="H24" s="15">
        <v>7</v>
      </c>
      <c r="I24" s="13">
        <v>15326240</v>
      </c>
      <c r="J24" s="13">
        <v>15753276</v>
      </c>
      <c r="K24" s="13">
        <v>6342911</v>
      </c>
    </row>
    <row r="25" spans="1:11" x14ac:dyDescent="0.35">
      <c r="A25" s="8">
        <v>44220</v>
      </c>
      <c r="B25" s="11">
        <f t="shared" si="0"/>
        <v>1</v>
      </c>
      <c r="C25" s="9">
        <v>1991328</v>
      </c>
      <c r="D25" s="9">
        <v>2136584</v>
      </c>
      <c r="E25" s="9">
        <v>838116</v>
      </c>
      <c r="H25" s="15">
        <v>8</v>
      </c>
      <c r="I25" s="13">
        <v>15256253</v>
      </c>
      <c r="J25" s="13">
        <v>15399164</v>
      </c>
      <c r="K25" s="13">
        <v>6660493</v>
      </c>
    </row>
    <row r="26" spans="1:11" x14ac:dyDescent="0.35">
      <c r="A26" s="8">
        <v>44221</v>
      </c>
      <c r="B26" s="11">
        <f t="shared" si="0"/>
        <v>1</v>
      </c>
      <c r="C26" s="9">
        <v>2052814</v>
      </c>
      <c r="D26" s="9">
        <v>2004609</v>
      </c>
      <c r="E26" s="9">
        <v>701709</v>
      </c>
      <c r="H26" s="15">
        <v>9</v>
      </c>
      <c r="I26" s="13">
        <v>15791133</v>
      </c>
      <c r="J26" s="13">
        <v>14229928</v>
      </c>
      <c r="K26" s="13">
        <v>7080784</v>
      </c>
    </row>
    <row r="27" spans="1:11" x14ac:dyDescent="0.35">
      <c r="A27" s="8">
        <v>44222</v>
      </c>
      <c r="B27" s="11">
        <f t="shared" si="0"/>
        <v>1</v>
      </c>
      <c r="C27" s="9">
        <v>1571077</v>
      </c>
      <c r="D27" s="9">
        <v>1643435</v>
      </c>
      <c r="E27" s="9">
        <v>468933</v>
      </c>
      <c r="H27" s="15">
        <v>10</v>
      </c>
      <c r="I27" s="13">
        <v>16587096</v>
      </c>
      <c r="J27" s="13">
        <v>12337517</v>
      </c>
      <c r="K27" s="13">
        <v>8121975</v>
      </c>
    </row>
    <row r="28" spans="1:11" x14ac:dyDescent="0.35">
      <c r="A28" s="8">
        <v>44223</v>
      </c>
      <c r="B28" s="11">
        <f t="shared" si="0"/>
        <v>1</v>
      </c>
      <c r="C28" s="9">
        <v>2010374</v>
      </c>
      <c r="D28" s="9">
        <v>1777171</v>
      </c>
      <c r="E28" s="9">
        <v>536935</v>
      </c>
      <c r="H28" s="15">
        <v>11</v>
      </c>
      <c r="I28" s="13">
        <v>16809984</v>
      </c>
      <c r="J28" s="13">
        <v>6272527</v>
      </c>
      <c r="K28" s="13">
        <v>9115957</v>
      </c>
    </row>
    <row r="29" spans="1:11" x14ac:dyDescent="0.35">
      <c r="A29" s="8">
        <v>44224</v>
      </c>
      <c r="B29" s="11">
        <f t="shared" si="0"/>
        <v>1</v>
      </c>
      <c r="C29" s="9">
        <v>1862420</v>
      </c>
      <c r="D29" s="9">
        <v>2085468</v>
      </c>
      <c r="E29" s="9">
        <v>750558</v>
      </c>
      <c r="H29" s="15">
        <v>12</v>
      </c>
      <c r="I29" s="13">
        <v>16601203</v>
      </c>
      <c r="J29" s="13">
        <v>1891728</v>
      </c>
      <c r="K29" s="13">
        <v>9532931</v>
      </c>
    </row>
    <row r="30" spans="1:11" x14ac:dyDescent="0.35">
      <c r="A30" s="8">
        <v>44225</v>
      </c>
      <c r="B30" s="11">
        <f t="shared" si="0"/>
        <v>1</v>
      </c>
      <c r="C30" s="9">
        <v>1534386</v>
      </c>
      <c r="D30" s="9">
        <v>2159047</v>
      </c>
      <c r="E30" s="9">
        <v>774688</v>
      </c>
      <c r="H30" s="15">
        <v>13</v>
      </c>
      <c r="I30" s="13">
        <v>15948328</v>
      </c>
      <c r="J30" s="13">
        <v>988539</v>
      </c>
      <c r="K30" s="13">
        <v>9930077</v>
      </c>
    </row>
    <row r="31" spans="1:11" x14ac:dyDescent="0.35">
      <c r="A31" s="8">
        <v>44226</v>
      </c>
      <c r="B31" s="11">
        <f t="shared" si="0"/>
        <v>1</v>
      </c>
      <c r="C31" s="9">
        <v>1593697</v>
      </c>
      <c r="D31" s="9">
        <v>1658886</v>
      </c>
      <c r="E31" s="9">
        <v>617489</v>
      </c>
      <c r="H31" s="15">
        <v>14</v>
      </c>
      <c r="I31" s="13">
        <v>16304391</v>
      </c>
      <c r="J31" s="13">
        <v>729112</v>
      </c>
      <c r="K31" s="13">
        <v>9969925</v>
      </c>
    </row>
    <row r="32" spans="1:11" x14ac:dyDescent="0.35">
      <c r="A32" s="8">
        <v>44227</v>
      </c>
      <c r="B32" s="11">
        <f t="shared" si="0"/>
        <v>1</v>
      </c>
      <c r="C32" s="9">
        <v>1938817</v>
      </c>
      <c r="D32" s="9">
        <v>1948138</v>
      </c>
      <c r="E32" s="9">
        <v>859039</v>
      </c>
      <c r="H32" s="15">
        <v>15</v>
      </c>
      <c r="I32" s="13">
        <v>16518946</v>
      </c>
      <c r="J32" s="13">
        <v>669718</v>
      </c>
      <c r="K32" s="13">
        <v>9505672</v>
      </c>
    </row>
    <row r="33" spans="1:11" x14ac:dyDescent="0.35">
      <c r="A33" s="8">
        <v>44228</v>
      </c>
      <c r="B33" s="11">
        <f t="shared" si="0"/>
        <v>2</v>
      </c>
      <c r="C33" s="9">
        <v>2078169</v>
      </c>
      <c r="D33" s="9">
        <v>2054725</v>
      </c>
      <c r="E33" s="9">
        <v>628989</v>
      </c>
      <c r="H33" s="15">
        <v>16</v>
      </c>
      <c r="I33" s="13">
        <v>16471979</v>
      </c>
      <c r="J33" s="13">
        <v>746103</v>
      </c>
      <c r="K33" s="13">
        <v>9522191</v>
      </c>
    </row>
    <row r="34" spans="1:11" x14ac:dyDescent="0.35">
      <c r="A34" s="8">
        <v>44229</v>
      </c>
      <c r="B34" s="11">
        <f t="shared" si="0"/>
        <v>2</v>
      </c>
      <c r="C34" s="9">
        <v>1591591</v>
      </c>
      <c r="D34" s="9">
        <v>1677798</v>
      </c>
      <c r="E34" s="9">
        <v>493338</v>
      </c>
      <c r="H34" s="15">
        <v>17</v>
      </c>
      <c r="I34" s="13">
        <v>16291857</v>
      </c>
      <c r="J34" s="13">
        <v>939790</v>
      </c>
      <c r="K34" s="13">
        <v>9622924</v>
      </c>
    </row>
    <row r="35" spans="1:11" x14ac:dyDescent="0.35">
      <c r="A35" s="8">
        <v>44230</v>
      </c>
      <c r="B35" s="11">
        <f t="shared" si="0"/>
        <v>2</v>
      </c>
      <c r="C35" s="9">
        <v>1792677</v>
      </c>
      <c r="D35" s="9">
        <v>1843877</v>
      </c>
      <c r="E35" s="9">
        <v>618615</v>
      </c>
      <c r="H35" s="15">
        <v>18</v>
      </c>
      <c r="I35" s="13">
        <v>16504741</v>
      </c>
      <c r="J35" s="13">
        <v>1180843</v>
      </c>
      <c r="K35" s="13">
        <v>10270649</v>
      </c>
    </row>
    <row r="36" spans="1:11" x14ac:dyDescent="0.35">
      <c r="A36" s="8">
        <v>44231</v>
      </c>
      <c r="B36" s="11">
        <f t="shared" si="0"/>
        <v>2</v>
      </c>
      <c r="C36" s="9">
        <v>2001482</v>
      </c>
      <c r="D36" s="9">
        <v>2167857</v>
      </c>
      <c r="E36" s="9">
        <v>778065</v>
      </c>
      <c r="H36" s="15">
        <v>19</v>
      </c>
      <c r="I36" s="13">
        <v>17353688</v>
      </c>
      <c r="J36" s="13">
        <v>1476655</v>
      </c>
      <c r="K36" s="13">
        <v>11019027</v>
      </c>
    </row>
    <row r="37" spans="1:11" x14ac:dyDescent="0.35">
      <c r="A37" s="8">
        <v>44232</v>
      </c>
      <c r="B37" s="11">
        <f t="shared" si="0"/>
        <v>2</v>
      </c>
      <c r="C37" s="9">
        <v>1655868</v>
      </c>
      <c r="D37" s="9">
        <v>2271551</v>
      </c>
      <c r="E37" s="9">
        <v>868624</v>
      </c>
      <c r="H37" s="15">
        <v>20</v>
      </c>
      <c r="I37" s="13">
        <v>17578238</v>
      </c>
      <c r="J37" s="13">
        <v>1779289</v>
      </c>
      <c r="K37" s="13">
        <v>1850531</v>
      </c>
    </row>
    <row r="38" spans="1:11" x14ac:dyDescent="0.35">
      <c r="A38" s="8">
        <v>44233</v>
      </c>
      <c r="B38" s="11">
        <f t="shared" si="0"/>
        <v>2</v>
      </c>
      <c r="C38" s="9">
        <v>1756152</v>
      </c>
      <c r="D38" s="9">
        <v>1770241</v>
      </c>
      <c r="E38" s="9">
        <v>705951</v>
      </c>
      <c r="H38" s="15">
        <v>21</v>
      </c>
      <c r="I38" s="13">
        <v>16486845</v>
      </c>
      <c r="J38" s="13">
        <v>2036332</v>
      </c>
      <c r="K38" s="13"/>
    </row>
    <row r="39" spans="1:11" x14ac:dyDescent="0.35">
      <c r="A39" s="8">
        <v>44234</v>
      </c>
      <c r="B39" s="11">
        <f t="shared" si="0"/>
        <v>2</v>
      </c>
      <c r="C39" s="9">
        <v>2064640</v>
      </c>
      <c r="D39" s="9">
        <v>2224826</v>
      </c>
      <c r="E39" s="9">
        <v>854636</v>
      </c>
      <c r="H39" s="15">
        <v>22</v>
      </c>
      <c r="I39" s="13">
        <v>17063088</v>
      </c>
      <c r="J39" s="13">
        <v>2358810</v>
      </c>
      <c r="K39" s="13"/>
    </row>
    <row r="40" spans="1:11" x14ac:dyDescent="0.35">
      <c r="A40" s="8">
        <v>44235</v>
      </c>
      <c r="B40" s="11">
        <f t="shared" si="0"/>
        <v>2</v>
      </c>
      <c r="C40" s="9">
        <v>2134744</v>
      </c>
      <c r="D40" s="9">
        <v>2164951</v>
      </c>
      <c r="E40" s="9">
        <v>864783</v>
      </c>
      <c r="H40" s="15">
        <v>23</v>
      </c>
      <c r="I40" s="13">
        <v>17886586</v>
      </c>
      <c r="J40" s="13">
        <v>2971549</v>
      </c>
      <c r="K40" s="13"/>
    </row>
    <row r="41" spans="1:11" x14ac:dyDescent="0.35">
      <c r="A41" s="8">
        <v>44236</v>
      </c>
      <c r="B41" s="11">
        <f t="shared" si="0"/>
        <v>2</v>
      </c>
      <c r="C41" s="9">
        <v>1648328</v>
      </c>
      <c r="D41" s="9">
        <v>1814047</v>
      </c>
      <c r="E41" s="9">
        <v>617619</v>
      </c>
      <c r="H41" s="15">
        <v>24</v>
      </c>
      <c r="I41" s="13">
        <v>18181267</v>
      </c>
      <c r="J41" s="13">
        <v>3539868</v>
      </c>
      <c r="K41" s="13"/>
    </row>
    <row r="42" spans="1:11" x14ac:dyDescent="0.35">
      <c r="A42" s="8">
        <v>44237</v>
      </c>
      <c r="B42" s="11">
        <f t="shared" si="0"/>
        <v>2</v>
      </c>
      <c r="C42" s="9">
        <v>2105696</v>
      </c>
      <c r="D42" s="9">
        <v>2038375</v>
      </c>
      <c r="E42" s="9">
        <v>735009</v>
      </c>
      <c r="H42" s="15">
        <v>25</v>
      </c>
      <c r="I42" s="13">
        <v>18357538</v>
      </c>
      <c r="J42" s="13">
        <v>3927980</v>
      </c>
      <c r="K42" s="13"/>
    </row>
    <row r="43" spans="1:11" x14ac:dyDescent="0.35">
      <c r="A43" s="8">
        <v>44238</v>
      </c>
      <c r="B43" s="11">
        <f t="shared" si="0"/>
        <v>2</v>
      </c>
      <c r="C43" s="9">
        <v>2055827</v>
      </c>
      <c r="D43" s="9">
        <v>2415185</v>
      </c>
      <c r="E43" s="9">
        <v>1034514</v>
      </c>
      <c r="H43" s="15">
        <v>26</v>
      </c>
      <c r="I43" s="13">
        <v>16625081</v>
      </c>
      <c r="J43" s="13">
        <v>4415674</v>
      </c>
      <c r="K43" s="13"/>
    </row>
    <row r="44" spans="1:11" x14ac:dyDescent="0.35">
      <c r="A44" s="8">
        <v>44239</v>
      </c>
      <c r="B44" s="11">
        <f t="shared" si="0"/>
        <v>2</v>
      </c>
      <c r="C44" s="9">
        <v>1620239</v>
      </c>
      <c r="D44" s="9">
        <v>2507588</v>
      </c>
      <c r="E44" s="9">
        <v>1151420</v>
      </c>
      <c r="H44" s="15">
        <v>27</v>
      </c>
      <c r="I44" s="13">
        <v>18237715</v>
      </c>
      <c r="J44" s="13">
        <v>4649383</v>
      </c>
      <c r="K44" s="13"/>
    </row>
    <row r="45" spans="1:11" x14ac:dyDescent="0.35">
      <c r="A45" s="8">
        <v>44240</v>
      </c>
      <c r="B45" s="11">
        <f t="shared" si="0"/>
        <v>2</v>
      </c>
      <c r="C45" s="9">
        <v>1950385</v>
      </c>
      <c r="D45" s="9">
        <v>1972248</v>
      </c>
      <c r="E45" s="9">
        <v>900696</v>
      </c>
      <c r="H45" s="15">
        <v>28</v>
      </c>
      <c r="I45" s="13">
        <v>18060538</v>
      </c>
      <c r="J45" s="13">
        <v>4664909</v>
      </c>
      <c r="K45" s="13"/>
    </row>
    <row r="46" spans="1:11" x14ac:dyDescent="0.35">
      <c r="A46" s="8">
        <v>44241</v>
      </c>
      <c r="B46" s="11">
        <f t="shared" si="0"/>
        <v>2</v>
      </c>
      <c r="C46" s="9">
        <v>2227730</v>
      </c>
      <c r="D46" s="9">
        <v>2198657</v>
      </c>
      <c r="E46" s="9">
        <v>946458</v>
      </c>
      <c r="H46" s="15">
        <v>29</v>
      </c>
      <c r="I46" s="13">
        <v>18258669</v>
      </c>
      <c r="J46" s="13">
        <v>4620363</v>
      </c>
      <c r="K46" s="13"/>
    </row>
    <row r="47" spans="1:11" x14ac:dyDescent="0.35">
      <c r="A47" s="8">
        <v>44242</v>
      </c>
      <c r="B47" s="11">
        <f t="shared" si="0"/>
        <v>2</v>
      </c>
      <c r="C47" s="9">
        <v>1922613</v>
      </c>
      <c r="D47" s="9">
        <v>2494922</v>
      </c>
      <c r="E47" s="9">
        <v>967693</v>
      </c>
      <c r="H47" s="15">
        <v>30</v>
      </c>
      <c r="I47" s="13">
        <v>18134144</v>
      </c>
      <c r="J47" s="13">
        <v>4695861</v>
      </c>
      <c r="K47" s="13"/>
    </row>
    <row r="48" spans="1:11" x14ac:dyDescent="0.35">
      <c r="A48" s="8">
        <v>44243</v>
      </c>
      <c r="B48" s="11">
        <f t="shared" si="0"/>
        <v>2</v>
      </c>
      <c r="C48" s="9">
        <v>2147045</v>
      </c>
      <c r="D48" s="9">
        <v>2190300</v>
      </c>
      <c r="E48" s="9">
        <v>738825</v>
      </c>
      <c r="H48" s="15">
        <v>31</v>
      </c>
      <c r="I48" s="13">
        <v>17926208</v>
      </c>
      <c r="J48" s="13">
        <v>4891615</v>
      </c>
      <c r="K48" s="13"/>
    </row>
    <row r="49" spans="1:11" x14ac:dyDescent="0.35">
      <c r="A49" s="8">
        <v>44244</v>
      </c>
      <c r="B49" s="11">
        <f t="shared" si="0"/>
        <v>2</v>
      </c>
      <c r="C49" s="9">
        <v>2476445</v>
      </c>
      <c r="D49" s="9">
        <v>2129862</v>
      </c>
      <c r="E49" s="9">
        <v>773422</v>
      </c>
      <c r="H49" s="15">
        <v>32</v>
      </c>
      <c r="I49" s="13">
        <v>17434968</v>
      </c>
      <c r="J49" s="13">
        <v>4972596</v>
      </c>
      <c r="K49" s="13"/>
    </row>
    <row r="50" spans="1:11" x14ac:dyDescent="0.35">
      <c r="A50" s="8">
        <v>44245</v>
      </c>
      <c r="B50" s="11">
        <f t="shared" si="0"/>
        <v>2</v>
      </c>
      <c r="C50" s="9">
        <v>2177690</v>
      </c>
      <c r="D50" s="9">
        <v>2358511</v>
      </c>
      <c r="E50" s="9">
        <v>914823</v>
      </c>
      <c r="H50" s="15">
        <v>33</v>
      </c>
      <c r="I50" s="13">
        <v>16980083</v>
      </c>
      <c r="J50" s="13">
        <v>5015675</v>
      </c>
      <c r="K50" s="13"/>
    </row>
    <row r="51" spans="1:11" x14ac:dyDescent="0.35">
      <c r="A51" s="8">
        <v>44246</v>
      </c>
      <c r="B51" s="11">
        <f t="shared" si="0"/>
        <v>2</v>
      </c>
      <c r="C51" s="9">
        <v>2022861</v>
      </c>
      <c r="D51" s="9">
        <v>2429489</v>
      </c>
      <c r="E51" s="9">
        <v>1059452</v>
      </c>
      <c r="H51" s="15">
        <v>34</v>
      </c>
      <c r="I51" s="13">
        <v>16313845</v>
      </c>
      <c r="J51" s="13">
        <v>4717578</v>
      </c>
      <c r="K51" s="13"/>
    </row>
    <row r="52" spans="1:11" x14ac:dyDescent="0.35">
      <c r="A52" s="8">
        <v>44247</v>
      </c>
      <c r="B52" s="11">
        <f t="shared" si="0"/>
        <v>2</v>
      </c>
      <c r="C52" s="9">
        <v>2351856</v>
      </c>
      <c r="D52" s="9">
        <v>1951535</v>
      </c>
      <c r="E52" s="9">
        <v>942238</v>
      </c>
      <c r="H52" s="15">
        <v>35</v>
      </c>
      <c r="I52" s="13">
        <v>14356386</v>
      </c>
      <c r="J52" s="13">
        <v>5051177</v>
      </c>
      <c r="K52" s="13"/>
    </row>
    <row r="53" spans="1:11" x14ac:dyDescent="0.35">
      <c r="A53" s="8">
        <v>44248</v>
      </c>
      <c r="B53" s="11">
        <f t="shared" si="0"/>
        <v>2</v>
      </c>
      <c r="C53" s="9">
        <v>2415570</v>
      </c>
      <c r="D53" s="9">
        <v>2380359</v>
      </c>
      <c r="E53" s="9">
        <v>1115479</v>
      </c>
      <c r="H53" s="15">
        <v>36</v>
      </c>
      <c r="I53" s="13">
        <v>15301063</v>
      </c>
      <c r="J53" s="13">
        <v>5096980</v>
      </c>
      <c r="K53" s="13"/>
    </row>
    <row r="54" spans="1:11" x14ac:dyDescent="0.35">
      <c r="A54" s="8">
        <v>44249</v>
      </c>
      <c r="B54" s="11">
        <f t="shared" si="0"/>
        <v>2</v>
      </c>
      <c r="C54" s="9">
        <v>2331841</v>
      </c>
      <c r="D54" s="9">
        <v>2267382</v>
      </c>
      <c r="E54" s="9">
        <v>963280</v>
      </c>
      <c r="H54" s="15">
        <v>37</v>
      </c>
      <c r="I54" s="13">
        <v>15958029</v>
      </c>
      <c r="J54" s="13">
        <v>4850301</v>
      </c>
      <c r="K54" s="13"/>
    </row>
    <row r="55" spans="1:11" x14ac:dyDescent="0.35">
      <c r="A55" s="8">
        <v>44250</v>
      </c>
      <c r="B55" s="11">
        <f t="shared" si="0"/>
        <v>2</v>
      </c>
      <c r="C55" s="9">
        <v>2274217</v>
      </c>
      <c r="D55" s="9">
        <v>1919803</v>
      </c>
      <c r="E55" s="9">
        <v>714725</v>
      </c>
      <c r="H55" s="15">
        <v>38</v>
      </c>
      <c r="I55" s="13">
        <v>16167879</v>
      </c>
      <c r="J55" s="13">
        <v>5067591</v>
      </c>
      <c r="K55" s="13"/>
    </row>
    <row r="56" spans="1:11" x14ac:dyDescent="0.35">
      <c r="A56" s="8">
        <v>44251</v>
      </c>
      <c r="B56" s="11">
        <f t="shared" si="0"/>
        <v>2</v>
      </c>
      <c r="C56" s="9">
        <v>2197938</v>
      </c>
      <c r="D56" s="9">
        <v>2075554</v>
      </c>
      <c r="E56" s="9">
        <v>802230</v>
      </c>
      <c r="H56" s="15">
        <v>39</v>
      </c>
      <c r="I56" s="13">
        <v>15843329</v>
      </c>
      <c r="J56" s="13">
        <v>5245915</v>
      </c>
      <c r="K56" s="13"/>
    </row>
    <row r="57" spans="1:11" x14ac:dyDescent="0.35">
      <c r="A57" s="8">
        <v>44252</v>
      </c>
      <c r="B57" s="11">
        <f t="shared" si="0"/>
        <v>2</v>
      </c>
      <c r="C57" s="9">
        <v>2160322</v>
      </c>
      <c r="D57" s="9">
        <v>2364727</v>
      </c>
      <c r="E57" s="9">
        <v>1051149</v>
      </c>
      <c r="H57" s="15">
        <v>40</v>
      </c>
      <c r="I57" s="13">
        <v>16407640</v>
      </c>
      <c r="J57" s="13">
        <v>5560155</v>
      </c>
      <c r="K57" s="13"/>
    </row>
    <row r="58" spans="1:11" x14ac:dyDescent="0.35">
      <c r="A58" s="8">
        <v>44253</v>
      </c>
      <c r="B58" s="11">
        <f t="shared" si="0"/>
        <v>2</v>
      </c>
      <c r="C58" s="9">
        <v>1861286</v>
      </c>
      <c r="D58" s="9">
        <v>2441643</v>
      </c>
      <c r="E58" s="9">
        <v>1096348</v>
      </c>
      <c r="H58" s="15">
        <v>41</v>
      </c>
      <c r="I58" s="13">
        <v>17096891</v>
      </c>
      <c r="J58" s="13">
        <v>6034446</v>
      </c>
      <c r="K58" s="13"/>
    </row>
    <row r="59" spans="1:11" x14ac:dyDescent="0.35">
      <c r="A59" s="8">
        <v>44254</v>
      </c>
      <c r="B59" s="11">
        <f t="shared" si="0"/>
        <v>2</v>
      </c>
      <c r="C59" s="9">
        <v>2015079</v>
      </c>
      <c r="D59" s="9">
        <v>1949696</v>
      </c>
      <c r="E59" s="9">
        <v>917282</v>
      </c>
      <c r="H59" s="15">
        <v>42</v>
      </c>
      <c r="I59" s="13">
        <v>16678548</v>
      </c>
      <c r="J59" s="13">
        <v>5990736</v>
      </c>
      <c r="K59" s="13"/>
    </row>
    <row r="60" spans="1:11" x14ac:dyDescent="0.35">
      <c r="A60" s="8">
        <v>44255</v>
      </c>
      <c r="B60" s="11">
        <f t="shared" si="0"/>
        <v>2</v>
      </c>
      <c r="C60" s="9">
        <v>2307393</v>
      </c>
      <c r="D60" s="9">
        <v>2353150</v>
      </c>
      <c r="E60" s="9">
        <v>1190682</v>
      </c>
      <c r="H60" s="15">
        <v>43</v>
      </c>
      <c r="I60" s="13">
        <v>15102113</v>
      </c>
      <c r="J60" s="13">
        <v>5719589</v>
      </c>
      <c r="K60" s="13"/>
    </row>
    <row r="61" spans="1:11" x14ac:dyDescent="0.35">
      <c r="A61" s="8">
        <v>44256</v>
      </c>
      <c r="B61" s="11">
        <f t="shared" si="0"/>
        <v>3</v>
      </c>
      <c r="C61" s="9">
        <v>2257920</v>
      </c>
      <c r="D61" s="9">
        <v>2089641</v>
      </c>
      <c r="E61" s="9">
        <v>1049692</v>
      </c>
      <c r="H61" s="15">
        <v>44</v>
      </c>
      <c r="I61" s="13">
        <v>15904308</v>
      </c>
      <c r="J61" s="13">
        <v>5375264</v>
      </c>
      <c r="K61" s="13"/>
    </row>
    <row r="62" spans="1:11" x14ac:dyDescent="0.35">
      <c r="A62" s="8">
        <v>44257</v>
      </c>
      <c r="B62" s="11">
        <f t="shared" si="0"/>
        <v>3</v>
      </c>
      <c r="C62" s="9">
        <v>1979558</v>
      </c>
      <c r="D62" s="9">
        <v>1736393</v>
      </c>
      <c r="E62" s="9">
        <v>744812</v>
      </c>
      <c r="H62" s="15">
        <v>45</v>
      </c>
      <c r="I62" s="13">
        <v>15754887</v>
      </c>
      <c r="J62" s="13">
        <v>5518937</v>
      </c>
      <c r="K62" s="13"/>
    </row>
    <row r="63" spans="1:11" x14ac:dyDescent="0.35">
      <c r="A63" s="8">
        <v>44258</v>
      </c>
      <c r="B63" s="11">
        <f t="shared" si="0"/>
        <v>3</v>
      </c>
      <c r="C63" s="9">
        <v>2143619</v>
      </c>
      <c r="D63" s="9">
        <v>1877401</v>
      </c>
      <c r="E63" s="9">
        <v>826924</v>
      </c>
      <c r="H63" s="15">
        <v>46</v>
      </c>
      <c r="I63" s="13">
        <v>15453847</v>
      </c>
      <c r="J63" s="13">
        <v>5800614</v>
      </c>
      <c r="K63" s="13"/>
    </row>
    <row r="64" spans="1:11" x14ac:dyDescent="0.35">
      <c r="A64" s="8">
        <v>44259</v>
      </c>
      <c r="B64" s="11">
        <f t="shared" si="0"/>
        <v>3</v>
      </c>
      <c r="C64" s="9">
        <v>2402692</v>
      </c>
      <c r="D64" s="9">
        <v>2130015</v>
      </c>
      <c r="E64" s="9">
        <v>1107534</v>
      </c>
      <c r="H64" s="15">
        <v>47</v>
      </c>
      <c r="I64" s="13">
        <v>15388740</v>
      </c>
      <c r="J64" s="13">
        <v>6314015</v>
      </c>
      <c r="K64" s="13"/>
    </row>
    <row r="65" spans="1:11" x14ac:dyDescent="0.35">
      <c r="A65" s="8">
        <v>44260</v>
      </c>
      <c r="B65" s="11">
        <f t="shared" si="0"/>
        <v>3</v>
      </c>
      <c r="C65" s="9">
        <v>2543689</v>
      </c>
      <c r="D65" s="9">
        <v>2198517</v>
      </c>
      <c r="E65" s="9">
        <v>1168734</v>
      </c>
      <c r="H65" s="15">
        <v>48</v>
      </c>
      <c r="I65" s="13">
        <v>16998519</v>
      </c>
      <c r="J65" s="13">
        <v>6027273</v>
      </c>
      <c r="K65" s="13"/>
    </row>
    <row r="66" spans="1:11" x14ac:dyDescent="0.35">
      <c r="A66" s="8">
        <v>44261</v>
      </c>
      <c r="B66" s="11">
        <f t="shared" si="0"/>
        <v>3</v>
      </c>
      <c r="C66" s="9">
        <v>2156262</v>
      </c>
      <c r="D66" s="9">
        <v>1844811</v>
      </c>
      <c r="E66" s="9">
        <v>992406</v>
      </c>
      <c r="H66" s="15">
        <v>49</v>
      </c>
      <c r="I66" s="13">
        <v>14942048</v>
      </c>
      <c r="J66" s="13">
        <v>4777794</v>
      </c>
      <c r="K66" s="13"/>
    </row>
    <row r="67" spans="1:11" x14ac:dyDescent="0.35">
      <c r="A67" s="8">
        <v>44262</v>
      </c>
      <c r="B67" s="11">
        <f t="shared" ref="B67:B130" si="1">MONTH(A67)</f>
        <v>3</v>
      </c>
      <c r="C67" s="9">
        <v>2485430</v>
      </c>
      <c r="D67" s="9">
        <v>2119867</v>
      </c>
      <c r="E67" s="9">
        <v>1278557</v>
      </c>
      <c r="H67" s="15">
        <v>50</v>
      </c>
      <c r="I67" s="13">
        <v>15767487</v>
      </c>
      <c r="J67" s="13">
        <v>5387516</v>
      </c>
      <c r="K67" s="13"/>
    </row>
    <row r="68" spans="1:11" x14ac:dyDescent="0.35">
      <c r="A68" s="8">
        <v>44263</v>
      </c>
      <c r="B68" s="11">
        <f t="shared" si="1"/>
        <v>3</v>
      </c>
      <c r="C68" s="9">
        <v>2378673</v>
      </c>
      <c r="D68" s="9">
        <v>1909363</v>
      </c>
      <c r="E68" s="9">
        <v>1119303</v>
      </c>
      <c r="H68" s="15">
        <v>51</v>
      </c>
      <c r="I68" s="13">
        <v>16551331</v>
      </c>
      <c r="J68" s="13">
        <v>6739243</v>
      </c>
      <c r="K68" s="13"/>
    </row>
    <row r="69" spans="1:11" x14ac:dyDescent="0.35">
      <c r="A69" s="8">
        <v>44264</v>
      </c>
      <c r="B69" s="11">
        <f t="shared" si="1"/>
        <v>3</v>
      </c>
      <c r="C69" s="9">
        <v>2122898</v>
      </c>
      <c r="D69" s="9">
        <v>1617220</v>
      </c>
      <c r="E69" s="9">
        <v>825745</v>
      </c>
      <c r="H69" s="15">
        <v>52</v>
      </c>
      <c r="I69" s="13">
        <v>14082631</v>
      </c>
      <c r="J69" s="13">
        <v>6582572</v>
      </c>
      <c r="K69" s="13"/>
    </row>
    <row r="70" spans="1:11" x14ac:dyDescent="0.35">
      <c r="A70" s="8">
        <v>44265</v>
      </c>
      <c r="B70" s="11">
        <f t="shared" si="1"/>
        <v>3</v>
      </c>
      <c r="C70" s="9">
        <v>2187298</v>
      </c>
      <c r="D70" s="9">
        <v>1702686</v>
      </c>
      <c r="E70" s="9">
        <v>974221</v>
      </c>
      <c r="H70" s="15">
        <v>0</v>
      </c>
      <c r="I70" s="13">
        <v>4471501</v>
      </c>
      <c r="J70" s="13">
        <v>4490388</v>
      </c>
      <c r="K70" s="13">
        <v>1998871</v>
      </c>
    </row>
    <row r="71" spans="1:11" x14ac:dyDescent="0.35">
      <c r="A71" s="8">
        <v>44266</v>
      </c>
      <c r="B71" s="11">
        <f t="shared" si="1"/>
        <v>3</v>
      </c>
      <c r="C71" s="9">
        <v>2503924</v>
      </c>
      <c r="D71" s="9">
        <v>1788456</v>
      </c>
      <c r="E71" s="9">
        <v>1286894</v>
      </c>
      <c r="H71" s="15" t="s">
        <v>25</v>
      </c>
      <c r="I71" s="13">
        <v>842907848</v>
      </c>
      <c r="J71" s="13">
        <v>321866055</v>
      </c>
      <c r="K71" s="13">
        <v>152396536</v>
      </c>
    </row>
    <row r="72" spans="1:11" x14ac:dyDescent="0.35">
      <c r="A72" s="8">
        <v>44267</v>
      </c>
      <c r="B72" s="11">
        <f t="shared" si="1"/>
        <v>3</v>
      </c>
      <c r="C72" s="9">
        <v>2634215</v>
      </c>
      <c r="D72" s="9">
        <v>1714372</v>
      </c>
      <c r="E72" s="9">
        <v>1409771</v>
      </c>
    </row>
    <row r="73" spans="1:11" x14ac:dyDescent="0.35">
      <c r="A73" s="8">
        <v>44268</v>
      </c>
      <c r="B73" s="11">
        <f t="shared" si="1"/>
        <v>3</v>
      </c>
      <c r="C73" s="9">
        <v>2274658</v>
      </c>
      <c r="D73" s="9">
        <v>1485553</v>
      </c>
      <c r="E73" s="9">
        <v>1227484</v>
      </c>
    </row>
    <row r="74" spans="1:11" x14ac:dyDescent="0.35">
      <c r="A74" s="8">
        <v>44269</v>
      </c>
      <c r="B74" s="11">
        <f t="shared" si="1"/>
        <v>3</v>
      </c>
      <c r="C74" s="9">
        <v>2545742</v>
      </c>
      <c r="D74" s="9">
        <v>1519192</v>
      </c>
      <c r="E74" s="9">
        <v>1345284</v>
      </c>
    </row>
    <row r="75" spans="1:11" x14ac:dyDescent="0.35">
      <c r="A75" s="8">
        <v>44270</v>
      </c>
      <c r="B75" s="11">
        <f t="shared" si="1"/>
        <v>3</v>
      </c>
      <c r="C75" s="9">
        <v>2465709</v>
      </c>
      <c r="D75" s="9">
        <v>1257823</v>
      </c>
      <c r="E75" s="9">
        <v>1267345</v>
      </c>
    </row>
    <row r="76" spans="1:11" x14ac:dyDescent="0.35">
      <c r="A76" s="8">
        <v>44271</v>
      </c>
      <c r="B76" s="11">
        <f t="shared" si="1"/>
        <v>3</v>
      </c>
      <c r="C76" s="9">
        <v>2177929</v>
      </c>
      <c r="D76" s="9">
        <v>953699</v>
      </c>
      <c r="E76" s="9">
        <v>1092548</v>
      </c>
    </row>
    <row r="77" spans="1:11" x14ac:dyDescent="0.35">
      <c r="A77" s="8">
        <v>44272</v>
      </c>
      <c r="B77" s="11">
        <f t="shared" si="1"/>
        <v>3</v>
      </c>
      <c r="C77" s="9">
        <v>2320885</v>
      </c>
      <c r="D77" s="9">
        <v>779631</v>
      </c>
      <c r="E77" s="9">
        <v>1146539</v>
      </c>
    </row>
    <row r="78" spans="1:11" x14ac:dyDescent="0.35">
      <c r="A78" s="8">
        <v>44273</v>
      </c>
      <c r="B78" s="11">
        <f t="shared" si="1"/>
        <v>3</v>
      </c>
      <c r="C78" s="9">
        <v>2513231</v>
      </c>
      <c r="D78" s="9">
        <v>620883</v>
      </c>
      <c r="E78" s="9">
        <v>1413141</v>
      </c>
    </row>
    <row r="79" spans="1:11" x14ac:dyDescent="0.35">
      <c r="A79" s="8">
        <v>44274</v>
      </c>
      <c r="B79" s="11">
        <f t="shared" si="1"/>
        <v>3</v>
      </c>
      <c r="C79" s="9">
        <v>2559307</v>
      </c>
      <c r="D79" s="9">
        <v>593167</v>
      </c>
      <c r="E79" s="9">
        <v>1477841</v>
      </c>
    </row>
    <row r="80" spans="1:11" x14ac:dyDescent="0.35">
      <c r="A80" s="8">
        <v>44275</v>
      </c>
      <c r="B80" s="11">
        <f t="shared" si="1"/>
        <v>3</v>
      </c>
      <c r="C80" s="9">
        <v>2227181</v>
      </c>
      <c r="D80" s="9">
        <v>548132</v>
      </c>
      <c r="E80" s="9">
        <v>1373259</v>
      </c>
    </row>
    <row r="81" spans="1:5" x14ac:dyDescent="0.35">
      <c r="A81" s="8">
        <v>44276</v>
      </c>
      <c r="B81" s="11">
        <f t="shared" si="1"/>
        <v>3</v>
      </c>
      <c r="C81" s="9">
        <v>2542643</v>
      </c>
      <c r="D81" s="9">
        <v>454516</v>
      </c>
      <c r="E81" s="9">
        <v>1543136</v>
      </c>
    </row>
    <row r="82" spans="1:5" x14ac:dyDescent="0.35">
      <c r="A82" s="8">
        <v>44277</v>
      </c>
      <c r="B82" s="11">
        <f t="shared" si="1"/>
        <v>3</v>
      </c>
      <c r="C82" s="9">
        <v>2434370</v>
      </c>
      <c r="D82" s="9">
        <v>331431</v>
      </c>
      <c r="E82" s="9">
        <v>1360290</v>
      </c>
    </row>
    <row r="83" spans="1:5" x14ac:dyDescent="0.35">
      <c r="A83" s="8">
        <v>44278</v>
      </c>
      <c r="B83" s="11">
        <f t="shared" si="1"/>
        <v>3</v>
      </c>
      <c r="C83" s="9">
        <v>2151913</v>
      </c>
      <c r="D83" s="9">
        <v>279018</v>
      </c>
      <c r="E83" s="9">
        <v>1076453</v>
      </c>
    </row>
    <row r="84" spans="1:5" x14ac:dyDescent="0.35">
      <c r="A84" s="8">
        <v>44279</v>
      </c>
      <c r="B84" s="11">
        <f t="shared" si="1"/>
        <v>3</v>
      </c>
      <c r="C84" s="9">
        <v>2273811</v>
      </c>
      <c r="D84" s="9">
        <v>239234</v>
      </c>
      <c r="E84" s="9">
        <v>1164954</v>
      </c>
    </row>
    <row r="85" spans="1:5" x14ac:dyDescent="0.35">
      <c r="A85" s="8">
        <v>44280</v>
      </c>
      <c r="B85" s="11">
        <f t="shared" si="1"/>
        <v>3</v>
      </c>
      <c r="C85" s="9">
        <v>2487162</v>
      </c>
      <c r="D85" s="9">
        <v>203858</v>
      </c>
      <c r="E85" s="9">
        <v>1444744</v>
      </c>
    </row>
    <row r="86" spans="1:5" x14ac:dyDescent="0.35">
      <c r="A86" s="8">
        <v>44281</v>
      </c>
      <c r="B86" s="11">
        <f t="shared" si="1"/>
        <v>3</v>
      </c>
      <c r="C86" s="9">
        <v>2538384</v>
      </c>
      <c r="D86" s="9">
        <v>199644</v>
      </c>
      <c r="E86" s="9">
        <v>1535156</v>
      </c>
    </row>
    <row r="87" spans="1:5" x14ac:dyDescent="0.35">
      <c r="A87" s="8">
        <v>44282</v>
      </c>
      <c r="B87" s="11">
        <f t="shared" si="1"/>
        <v>3</v>
      </c>
      <c r="C87" s="9">
        <v>2172920</v>
      </c>
      <c r="D87" s="9">
        <v>184027</v>
      </c>
      <c r="E87" s="9">
        <v>1408198</v>
      </c>
    </row>
    <row r="88" spans="1:5" x14ac:dyDescent="0.35">
      <c r="A88" s="8">
        <v>44283</v>
      </c>
      <c r="B88" s="11">
        <f t="shared" si="1"/>
        <v>3</v>
      </c>
      <c r="C88" s="9">
        <v>2510294</v>
      </c>
      <c r="D88" s="9">
        <v>180002</v>
      </c>
      <c r="E88" s="9">
        <v>1574228</v>
      </c>
    </row>
    <row r="89" spans="1:5" x14ac:dyDescent="0.35">
      <c r="A89" s="8">
        <v>44284</v>
      </c>
      <c r="B89" s="11">
        <f t="shared" si="1"/>
        <v>3</v>
      </c>
      <c r="C89" s="9">
        <v>2360053</v>
      </c>
      <c r="D89" s="9">
        <v>154080</v>
      </c>
      <c r="E89" s="9">
        <v>1406234</v>
      </c>
    </row>
    <row r="90" spans="1:5" x14ac:dyDescent="0.35">
      <c r="A90" s="8">
        <v>44285</v>
      </c>
      <c r="B90" s="11">
        <f t="shared" si="1"/>
        <v>3</v>
      </c>
      <c r="C90" s="9">
        <v>2026256</v>
      </c>
      <c r="D90" s="9">
        <v>146348</v>
      </c>
      <c r="E90" s="9">
        <v>1130520</v>
      </c>
    </row>
    <row r="91" spans="1:5" x14ac:dyDescent="0.35">
      <c r="A91" s="8">
        <v>44286</v>
      </c>
      <c r="B91" s="11">
        <f t="shared" si="1"/>
        <v>3</v>
      </c>
      <c r="C91" s="9">
        <v>2151626</v>
      </c>
      <c r="D91" s="9">
        <v>136023</v>
      </c>
      <c r="E91" s="9">
        <v>1278113</v>
      </c>
    </row>
    <row r="92" spans="1:5" x14ac:dyDescent="0.35">
      <c r="A92" s="8">
        <v>44287</v>
      </c>
      <c r="B92" s="11">
        <f t="shared" si="1"/>
        <v>4</v>
      </c>
      <c r="C92" s="9">
        <v>2411500</v>
      </c>
      <c r="D92" s="9">
        <v>124021</v>
      </c>
      <c r="E92" s="9">
        <v>1562239</v>
      </c>
    </row>
    <row r="93" spans="1:5" x14ac:dyDescent="0.35">
      <c r="A93" s="8">
        <v>44288</v>
      </c>
      <c r="B93" s="11">
        <f t="shared" si="1"/>
        <v>4</v>
      </c>
      <c r="C93" s="9">
        <v>2476884</v>
      </c>
      <c r="D93" s="9">
        <v>129763</v>
      </c>
      <c r="E93" s="9">
        <v>1580785</v>
      </c>
    </row>
    <row r="94" spans="1:5" x14ac:dyDescent="0.35">
      <c r="A94" s="8">
        <v>44289</v>
      </c>
      <c r="B94" s="11">
        <f t="shared" si="1"/>
        <v>4</v>
      </c>
      <c r="C94" s="9">
        <v>2011715</v>
      </c>
      <c r="D94" s="9">
        <v>118302</v>
      </c>
      <c r="E94" s="9">
        <v>1397958</v>
      </c>
    </row>
    <row r="95" spans="1:5" x14ac:dyDescent="0.35">
      <c r="A95" s="8">
        <v>44290</v>
      </c>
      <c r="B95" s="11">
        <f t="shared" si="1"/>
        <v>4</v>
      </c>
      <c r="C95" s="9">
        <v>2462929</v>
      </c>
      <c r="D95" s="9">
        <v>122029</v>
      </c>
      <c r="E95" s="9">
        <v>1543474</v>
      </c>
    </row>
    <row r="96" spans="1:5" x14ac:dyDescent="0.35">
      <c r="A96" s="8">
        <v>44291</v>
      </c>
      <c r="B96" s="11">
        <f t="shared" si="1"/>
        <v>4</v>
      </c>
      <c r="C96" s="9">
        <v>2384091</v>
      </c>
      <c r="D96" s="9">
        <v>108310</v>
      </c>
      <c r="E96" s="9">
        <v>1561959</v>
      </c>
    </row>
    <row r="97" spans="1:5" x14ac:dyDescent="0.35">
      <c r="A97" s="8">
        <v>44292</v>
      </c>
      <c r="B97" s="11">
        <f t="shared" si="1"/>
        <v>4</v>
      </c>
      <c r="C97" s="9">
        <v>2091056</v>
      </c>
      <c r="D97" s="9">
        <v>97130</v>
      </c>
      <c r="E97" s="9">
        <v>1195306</v>
      </c>
    </row>
    <row r="98" spans="1:5" x14ac:dyDescent="0.35">
      <c r="A98" s="8">
        <v>44293</v>
      </c>
      <c r="B98" s="11">
        <f t="shared" si="1"/>
        <v>4</v>
      </c>
      <c r="C98" s="9">
        <v>2229276</v>
      </c>
      <c r="D98" s="9">
        <v>94931</v>
      </c>
      <c r="E98" s="9">
        <v>1230939</v>
      </c>
    </row>
    <row r="99" spans="1:5" x14ac:dyDescent="0.35">
      <c r="A99" s="8">
        <v>44294</v>
      </c>
      <c r="B99" s="11">
        <f t="shared" si="1"/>
        <v>4</v>
      </c>
      <c r="C99" s="9">
        <v>2487398</v>
      </c>
      <c r="D99" s="9">
        <v>104090</v>
      </c>
      <c r="E99" s="9">
        <v>1510829</v>
      </c>
    </row>
    <row r="100" spans="1:5" x14ac:dyDescent="0.35">
      <c r="A100" s="8">
        <v>44295</v>
      </c>
      <c r="B100" s="11">
        <f t="shared" si="1"/>
        <v>4</v>
      </c>
      <c r="C100" s="9">
        <v>2590499</v>
      </c>
      <c r="D100" s="9">
        <v>108977</v>
      </c>
      <c r="E100" s="9">
        <v>1549181</v>
      </c>
    </row>
    <row r="101" spans="1:5" x14ac:dyDescent="0.35">
      <c r="A101" s="8">
        <v>44296</v>
      </c>
      <c r="B101" s="11">
        <f t="shared" si="1"/>
        <v>4</v>
      </c>
      <c r="C101" s="9">
        <v>2059142</v>
      </c>
      <c r="D101" s="9">
        <v>93645</v>
      </c>
      <c r="E101" s="9">
        <v>1378237</v>
      </c>
    </row>
    <row r="102" spans="1:5" x14ac:dyDescent="0.35">
      <c r="A102" s="8">
        <v>44297</v>
      </c>
      <c r="B102" s="11">
        <f t="shared" si="1"/>
        <v>4</v>
      </c>
      <c r="C102" s="9">
        <v>2446801</v>
      </c>
      <c r="D102" s="9">
        <v>90510</v>
      </c>
      <c r="E102" s="9">
        <v>1561495</v>
      </c>
    </row>
    <row r="103" spans="1:5" x14ac:dyDescent="0.35">
      <c r="A103" s="8">
        <v>44298</v>
      </c>
      <c r="B103" s="11">
        <f t="shared" si="1"/>
        <v>4</v>
      </c>
      <c r="C103" s="9">
        <v>2484580</v>
      </c>
      <c r="D103" s="9">
        <v>102184</v>
      </c>
      <c r="E103" s="9">
        <v>1468972</v>
      </c>
    </row>
    <row r="104" spans="1:5" x14ac:dyDescent="0.35">
      <c r="A104" s="8">
        <v>44299</v>
      </c>
      <c r="B104" s="11">
        <f t="shared" si="1"/>
        <v>4</v>
      </c>
      <c r="C104" s="9">
        <v>2208688</v>
      </c>
      <c r="D104" s="9">
        <v>87534</v>
      </c>
      <c r="E104" s="9">
        <v>1085034</v>
      </c>
    </row>
    <row r="105" spans="1:5" x14ac:dyDescent="0.35">
      <c r="A105" s="8">
        <v>44300</v>
      </c>
      <c r="B105" s="11">
        <f t="shared" si="1"/>
        <v>4</v>
      </c>
      <c r="C105" s="9">
        <v>2317381</v>
      </c>
      <c r="D105" s="9">
        <v>90784</v>
      </c>
      <c r="E105" s="9">
        <v>1152703</v>
      </c>
    </row>
    <row r="106" spans="1:5" x14ac:dyDescent="0.35">
      <c r="A106" s="8">
        <v>44301</v>
      </c>
      <c r="B106" s="11">
        <f t="shared" si="1"/>
        <v>4</v>
      </c>
      <c r="C106" s="9">
        <v>2616158</v>
      </c>
      <c r="D106" s="9">
        <v>95085</v>
      </c>
      <c r="E106" s="9">
        <v>1491435</v>
      </c>
    </row>
    <row r="107" spans="1:5" x14ac:dyDescent="0.35">
      <c r="A107" s="8">
        <v>44302</v>
      </c>
      <c r="B107" s="11">
        <f t="shared" si="1"/>
        <v>4</v>
      </c>
      <c r="C107" s="9">
        <v>2457133</v>
      </c>
      <c r="D107" s="9">
        <v>106385</v>
      </c>
      <c r="E107" s="9">
        <v>1468218</v>
      </c>
    </row>
    <row r="108" spans="1:5" x14ac:dyDescent="0.35">
      <c r="A108" s="8">
        <v>44303</v>
      </c>
      <c r="B108" s="11">
        <f t="shared" si="1"/>
        <v>4</v>
      </c>
      <c r="C108" s="9">
        <v>1988205</v>
      </c>
      <c r="D108" s="9">
        <v>97236</v>
      </c>
      <c r="E108" s="9">
        <v>1277815</v>
      </c>
    </row>
    <row r="109" spans="1:5" x14ac:dyDescent="0.35">
      <c r="A109" s="8">
        <v>44304</v>
      </c>
      <c r="B109" s="11">
        <f t="shared" si="1"/>
        <v>4</v>
      </c>
      <c r="C109" s="9">
        <v>2356802</v>
      </c>
      <c r="D109" s="9">
        <v>105382</v>
      </c>
      <c r="E109" s="9">
        <v>1572383</v>
      </c>
    </row>
    <row r="110" spans="1:5" x14ac:dyDescent="0.35">
      <c r="A110" s="8">
        <v>44305</v>
      </c>
      <c r="B110" s="11">
        <f t="shared" si="1"/>
        <v>4</v>
      </c>
      <c r="C110" s="9">
        <v>2594171</v>
      </c>
      <c r="D110" s="9">
        <v>99344</v>
      </c>
      <c r="E110" s="9">
        <v>1412500</v>
      </c>
    </row>
    <row r="111" spans="1:5" x14ac:dyDescent="0.35">
      <c r="A111" s="8">
        <v>44306</v>
      </c>
      <c r="B111" s="11">
        <f t="shared" si="1"/>
        <v>4</v>
      </c>
      <c r="C111" s="9">
        <v>2227475</v>
      </c>
      <c r="D111" s="9">
        <v>92859</v>
      </c>
      <c r="E111" s="9">
        <v>1082443</v>
      </c>
    </row>
    <row r="112" spans="1:5" x14ac:dyDescent="0.35">
      <c r="A112" s="8">
        <v>44307</v>
      </c>
      <c r="B112" s="11">
        <f t="shared" si="1"/>
        <v>4</v>
      </c>
      <c r="C112" s="9">
        <v>2254209</v>
      </c>
      <c r="D112" s="9">
        <v>98968</v>
      </c>
      <c r="E112" s="9">
        <v>1164099</v>
      </c>
    </row>
    <row r="113" spans="1:5" x14ac:dyDescent="0.35">
      <c r="A113" s="8">
        <v>44308</v>
      </c>
      <c r="B113" s="11">
        <f t="shared" si="1"/>
        <v>4</v>
      </c>
      <c r="C113" s="9">
        <v>2526961</v>
      </c>
      <c r="D113" s="9">
        <v>111627</v>
      </c>
      <c r="E113" s="9">
        <v>1509649</v>
      </c>
    </row>
    <row r="114" spans="1:5" x14ac:dyDescent="0.35">
      <c r="A114" s="8">
        <v>44309</v>
      </c>
      <c r="B114" s="11">
        <f t="shared" si="1"/>
        <v>4</v>
      </c>
      <c r="C114" s="9">
        <v>2521897</v>
      </c>
      <c r="D114" s="9">
        <v>123464</v>
      </c>
      <c r="E114" s="9">
        <v>1521393</v>
      </c>
    </row>
    <row r="115" spans="1:5" x14ac:dyDescent="0.35">
      <c r="A115" s="8">
        <v>44310</v>
      </c>
      <c r="B115" s="11">
        <f t="shared" si="1"/>
        <v>4</v>
      </c>
      <c r="C115" s="9">
        <v>1990464</v>
      </c>
      <c r="D115" s="9">
        <v>114459</v>
      </c>
      <c r="E115" s="9">
        <v>1259724</v>
      </c>
    </row>
    <row r="116" spans="1:5" x14ac:dyDescent="0.35">
      <c r="A116" s="8">
        <v>44311</v>
      </c>
      <c r="B116" s="11">
        <f t="shared" si="1"/>
        <v>4</v>
      </c>
      <c r="C116" s="9">
        <v>2506809</v>
      </c>
      <c r="D116" s="9">
        <v>128875</v>
      </c>
      <c r="E116" s="9">
        <v>1571220</v>
      </c>
    </row>
    <row r="117" spans="1:5" x14ac:dyDescent="0.35">
      <c r="A117" s="8">
        <v>44312</v>
      </c>
      <c r="B117" s="11">
        <f t="shared" si="1"/>
        <v>4</v>
      </c>
      <c r="C117" s="9">
        <v>2412770</v>
      </c>
      <c r="D117" s="9">
        <v>119854</v>
      </c>
      <c r="E117" s="9">
        <v>1369410</v>
      </c>
    </row>
    <row r="118" spans="1:5" x14ac:dyDescent="0.35">
      <c r="A118" s="8">
        <v>44313</v>
      </c>
      <c r="B118" s="11">
        <f t="shared" si="1"/>
        <v>4</v>
      </c>
      <c r="C118" s="9">
        <v>2102068</v>
      </c>
      <c r="D118" s="9">
        <v>110913</v>
      </c>
      <c r="E118" s="9">
        <v>1077199</v>
      </c>
    </row>
    <row r="119" spans="1:5" x14ac:dyDescent="0.35">
      <c r="A119" s="8">
        <v>44314</v>
      </c>
      <c r="B119" s="11">
        <f t="shared" si="1"/>
        <v>4</v>
      </c>
      <c r="C119" s="9">
        <v>2256442</v>
      </c>
      <c r="D119" s="9">
        <v>119629</v>
      </c>
      <c r="E119" s="9">
        <v>1184326</v>
      </c>
    </row>
    <row r="120" spans="1:5" x14ac:dyDescent="0.35">
      <c r="A120" s="8">
        <v>44315</v>
      </c>
      <c r="B120" s="11">
        <f t="shared" si="1"/>
        <v>4</v>
      </c>
      <c r="C120" s="9">
        <v>2499461</v>
      </c>
      <c r="D120" s="9">
        <v>154695</v>
      </c>
      <c r="E120" s="9">
        <v>1526681</v>
      </c>
    </row>
    <row r="121" spans="1:5" x14ac:dyDescent="0.35">
      <c r="A121" s="8">
        <v>44316</v>
      </c>
      <c r="B121" s="11">
        <f t="shared" si="1"/>
        <v>4</v>
      </c>
      <c r="C121" s="9">
        <v>2546029</v>
      </c>
      <c r="D121" s="9">
        <v>171563</v>
      </c>
      <c r="E121" s="9">
        <v>1558553</v>
      </c>
    </row>
    <row r="122" spans="1:5" x14ac:dyDescent="0.35">
      <c r="A122" s="8">
        <v>44317</v>
      </c>
      <c r="B122" s="11">
        <f t="shared" si="1"/>
        <v>5</v>
      </c>
      <c r="C122" s="9">
        <v>1968278</v>
      </c>
      <c r="D122" s="9">
        <v>134261</v>
      </c>
      <c r="E122" s="9">
        <v>1335535</v>
      </c>
    </row>
    <row r="123" spans="1:5" x14ac:dyDescent="0.35">
      <c r="A123" s="8">
        <v>44318</v>
      </c>
      <c r="B123" s="11">
        <f t="shared" si="1"/>
        <v>5</v>
      </c>
      <c r="C123" s="9">
        <v>2512598</v>
      </c>
      <c r="D123" s="9">
        <v>170254</v>
      </c>
      <c r="E123" s="9">
        <v>1626962</v>
      </c>
    </row>
    <row r="124" spans="1:5" x14ac:dyDescent="0.35">
      <c r="A124" s="8">
        <v>44319</v>
      </c>
      <c r="B124" s="11">
        <f t="shared" si="1"/>
        <v>5</v>
      </c>
      <c r="C124" s="9">
        <v>2470969</v>
      </c>
      <c r="D124" s="9">
        <v>163692</v>
      </c>
      <c r="E124" s="9">
        <v>1463672</v>
      </c>
    </row>
    <row r="125" spans="1:5" x14ac:dyDescent="0.35">
      <c r="A125" s="8">
        <v>44320</v>
      </c>
      <c r="B125" s="11">
        <f t="shared" si="1"/>
        <v>5</v>
      </c>
      <c r="C125" s="9">
        <v>2106597</v>
      </c>
      <c r="D125" s="9">
        <v>130601</v>
      </c>
      <c r="E125" s="9">
        <v>1134103</v>
      </c>
    </row>
    <row r="126" spans="1:5" x14ac:dyDescent="0.35">
      <c r="A126" s="8">
        <v>44321</v>
      </c>
      <c r="B126" s="11">
        <f t="shared" si="1"/>
        <v>5</v>
      </c>
      <c r="C126" s="9">
        <v>2270662</v>
      </c>
      <c r="D126" s="9">
        <v>140409</v>
      </c>
      <c r="E126" s="9">
        <v>1268938</v>
      </c>
    </row>
    <row r="127" spans="1:5" x14ac:dyDescent="0.35">
      <c r="A127" s="8">
        <v>44322</v>
      </c>
      <c r="B127" s="11">
        <f t="shared" si="1"/>
        <v>5</v>
      </c>
      <c r="C127" s="9">
        <v>2555342</v>
      </c>
      <c r="D127" s="9">
        <v>190863</v>
      </c>
      <c r="E127" s="9">
        <v>1644050</v>
      </c>
    </row>
    <row r="128" spans="1:5" x14ac:dyDescent="0.35">
      <c r="A128" s="8">
        <v>44323</v>
      </c>
      <c r="B128" s="11">
        <f t="shared" si="1"/>
        <v>5</v>
      </c>
      <c r="C128" s="9">
        <v>2602631</v>
      </c>
      <c r="D128" s="9">
        <v>215444</v>
      </c>
      <c r="E128" s="9">
        <v>1703267</v>
      </c>
    </row>
    <row r="129" spans="1:5" x14ac:dyDescent="0.35">
      <c r="A129" s="8">
        <v>44324</v>
      </c>
      <c r="B129" s="11">
        <f t="shared" si="1"/>
        <v>5</v>
      </c>
      <c r="C129" s="9">
        <v>1985942</v>
      </c>
      <c r="D129" s="9">
        <v>169580</v>
      </c>
      <c r="E129" s="9">
        <v>1429657</v>
      </c>
    </row>
    <row r="130" spans="1:5" x14ac:dyDescent="0.35">
      <c r="A130" s="8">
        <v>44325</v>
      </c>
      <c r="B130" s="11">
        <f t="shared" si="1"/>
        <v>5</v>
      </c>
      <c r="C130" s="9">
        <v>2419114</v>
      </c>
      <c r="D130" s="9">
        <v>200815</v>
      </c>
      <c r="E130" s="9">
        <v>1707805</v>
      </c>
    </row>
    <row r="131" spans="1:5" x14ac:dyDescent="0.35">
      <c r="A131" s="8">
        <v>44326</v>
      </c>
      <c r="B131" s="11">
        <f t="shared" ref="B131:B194" si="2">MONTH(A131)</f>
        <v>5</v>
      </c>
      <c r="C131" s="9">
        <v>2512315</v>
      </c>
      <c r="D131" s="9">
        <v>215645</v>
      </c>
      <c r="E131" s="9">
        <v>1657722</v>
      </c>
    </row>
    <row r="132" spans="1:5" x14ac:dyDescent="0.35">
      <c r="A132" s="8">
        <v>44327</v>
      </c>
      <c r="B132" s="11">
        <f t="shared" si="2"/>
        <v>5</v>
      </c>
      <c r="C132" s="9">
        <v>2191387</v>
      </c>
      <c r="D132" s="9">
        <v>163205</v>
      </c>
      <c r="E132" s="9">
        <v>1315493</v>
      </c>
    </row>
    <row r="133" spans="1:5" x14ac:dyDescent="0.35">
      <c r="A133" s="8">
        <v>44328</v>
      </c>
      <c r="B133" s="11">
        <f t="shared" si="2"/>
        <v>5</v>
      </c>
      <c r="C133" s="9">
        <v>2343675</v>
      </c>
      <c r="D133" s="9">
        <v>176667</v>
      </c>
      <c r="E133" s="9">
        <v>1424664</v>
      </c>
    </row>
    <row r="134" spans="1:5" x14ac:dyDescent="0.35">
      <c r="A134" s="8">
        <v>44329</v>
      </c>
      <c r="B134" s="11">
        <f t="shared" si="2"/>
        <v>5</v>
      </c>
      <c r="C134" s="9">
        <v>2611324</v>
      </c>
      <c r="D134" s="9">
        <v>234928</v>
      </c>
      <c r="E134" s="9">
        <v>1743515</v>
      </c>
    </row>
    <row r="135" spans="1:5" x14ac:dyDescent="0.35">
      <c r="A135" s="8">
        <v>44330</v>
      </c>
      <c r="B135" s="11">
        <f t="shared" si="2"/>
        <v>5</v>
      </c>
      <c r="C135" s="9">
        <v>2611324</v>
      </c>
      <c r="D135" s="9">
        <v>234928</v>
      </c>
      <c r="E135" s="9">
        <v>1716561</v>
      </c>
    </row>
    <row r="136" spans="1:5" x14ac:dyDescent="0.35">
      <c r="A136" s="8">
        <v>44331</v>
      </c>
      <c r="B136" s="11">
        <f t="shared" si="2"/>
        <v>5</v>
      </c>
      <c r="C136" s="9">
        <v>2664549</v>
      </c>
      <c r="D136" s="9">
        <v>250467</v>
      </c>
      <c r="E136" s="9">
        <v>1453267</v>
      </c>
    </row>
    <row r="137" spans="1:5" x14ac:dyDescent="0.35">
      <c r="A137" s="8">
        <v>44332</v>
      </c>
      <c r="B137" s="11">
        <f t="shared" si="2"/>
        <v>5</v>
      </c>
      <c r="C137" s="9">
        <v>2091116</v>
      </c>
      <c r="D137" s="9">
        <v>193340</v>
      </c>
      <c r="E137" s="9">
        <v>1850531</v>
      </c>
    </row>
    <row r="138" spans="1:5" x14ac:dyDescent="0.35">
      <c r="A138" s="8">
        <v>44333</v>
      </c>
      <c r="B138" s="11">
        <f t="shared" si="2"/>
        <v>5</v>
      </c>
      <c r="C138" s="9">
        <v>2620276</v>
      </c>
      <c r="D138" s="9">
        <v>253807</v>
      </c>
    </row>
    <row r="139" spans="1:5" x14ac:dyDescent="0.35">
      <c r="A139" s="8">
        <v>44334</v>
      </c>
      <c r="B139" s="11">
        <f t="shared" si="2"/>
        <v>5</v>
      </c>
      <c r="C139" s="9">
        <v>2615691</v>
      </c>
      <c r="D139" s="9">
        <v>244176</v>
      </c>
    </row>
    <row r="140" spans="1:5" x14ac:dyDescent="0.35">
      <c r="A140" s="8">
        <v>44335</v>
      </c>
      <c r="B140" s="11">
        <f t="shared" si="2"/>
        <v>5</v>
      </c>
      <c r="C140" s="9">
        <v>2312727</v>
      </c>
      <c r="D140" s="9">
        <v>190477</v>
      </c>
    </row>
    <row r="141" spans="1:5" x14ac:dyDescent="0.35">
      <c r="A141" s="8">
        <v>44336</v>
      </c>
      <c r="B141" s="11">
        <f t="shared" si="2"/>
        <v>5</v>
      </c>
      <c r="C141" s="9">
        <v>2472123</v>
      </c>
      <c r="D141" s="9">
        <v>230367</v>
      </c>
    </row>
    <row r="142" spans="1:5" x14ac:dyDescent="0.35">
      <c r="A142" s="8">
        <v>44337</v>
      </c>
      <c r="B142" s="11">
        <f t="shared" si="2"/>
        <v>5</v>
      </c>
      <c r="C142" s="9">
        <v>2673635</v>
      </c>
      <c r="D142" s="9">
        <v>318449</v>
      </c>
    </row>
    <row r="143" spans="1:5" x14ac:dyDescent="0.35">
      <c r="A143" s="8">
        <v>44338</v>
      </c>
      <c r="B143" s="11">
        <f t="shared" si="2"/>
        <v>5</v>
      </c>
      <c r="C143" s="9">
        <v>2792670</v>
      </c>
      <c r="D143" s="9">
        <v>348673</v>
      </c>
    </row>
    <row r="144" spans="1:5" x14ac:dyDescent="0.35">
      <c r="A144" s="8">
        <v>44339</v>
      </c>
      <c r="B144" s="11">
        <f t="shared" si="2"/>
        <v>5</v>
      </c>
      <c r="C144" s="9">
        <v>2124825</v>
      </c>
      <c r="D144" s="9">
        <v>253190</v>
      </c>
    </row>
    <row r="145" spans="1:4" x14ac:dyDescent="0.35">
      <c r="A145" s="8">
        <v>44340</v>
      </c>
      <c r="B145" s="11">
        <f t="shared" si="2"/>
        <v>5</v>
      </c>
      <c r="C145" s="9">
        <v>2070716</v>
      </c>
      <c r="D145" s="9">
        <v>267451</v>
      </c>
    </row>
    <row r="146" spans="1:4" x14ac:dyDescent="0.35">
      <c r="A146" s="8">
        <v>44341</v>
      </c>
      <c r="B146" s="11">
        <f t="shared" si="2"/>
        <v>5</v>
      </c>
      <c r="C146" s="9">
        <v>2512237</v>
      </c>
      <c r="D146" s="9">
        <v>340769</v>
      </c>
    </row>
    <row r="147" spans="1:4" x14ac:dyDescent="0.35">
      <c r="A147" s="8">
        <v>44342</v>
      </c>
      <c r="B147" s="11">
        <f t="shared" si="2"/>
        <v>5</v>
      </c>
      <c r="C147" s="9">
        <v>2453649</v>
      </c>
      <c r="D147" s="9">
        <v>264843</v>
      </c>
    </row>
    <row r="148" spans="1:4" x14ac:dyDescent="0.35">
      <c r="A148" s="8">
        <v>44343</v>
      </c>
      <c r="B148" s="11">
        <f t="shared" si="2"/>
        <v>5</v>
      </c>
      <c r="C148" s="9">
        <v>2269035</v>
      </c>
      <c r="D148" s="9">
        <v>261170</v>
      </c>
    </row>
    <row r="149" spans="1:4" x14ac:dyDescent="0.35">
      <c r="A149" s="8">
        <v>44344</v>
      </c>
      <c r="B149" s="11">
        <f t="shared" si="2"/>
        <v>5</v>
      </c>
      <c r="C149" s="9">
        <v>2485770</v>
      </c>
      <c r="D149" s="9">
        <v>321776</v>
      </c>
    </row>
    <row r="150" spans="1:4" x14ac:dyDescent="0.35">
      <c r="A150" s="8">
        <v>44345</v>
      </c>
      <c r="B150" s="11">
        <f t="shared" si="2"/>
        <v>5</v>
      </c>
      <c r="C150" s="9">
        <v>2570613</v>
      </c>
      <c r="D150" s="9">
        <v>327133</v>
      </c>
    </row>
    <row r="151" spans="1:4" x14ac:dyDescent="0.35">
      <c r="A151" s="8">
        <v>44346</v>
      </c>
      <c r="B151" s="11">
        <f t="shared" si="2"/>
        <v>5</v>
      </c>
      <c r="C151" s="9">
        <v>2117180</v>
      </c>
      <c r="D151" s="9">
        <v>268867</v>
      </c>
    </row>
    <row r="152" spans="1:4" x14ac:dyDescent="0.35">
      <c r="A152" s="8">
        <v>44347</v>
      </c>
      <c r="B152" s="11">
        <f t="shared" si="2"/>
        <v>5</v>
      </c>
      <c r="C152" s="9">
        <v>2555578</v>
      </c>
      <c r="D152" s="9">
        <v>352947</v>
      </c>
    </row>
    <row r="153" spans="1:4" x14ac:dyDescent="0.35">
      <c r="A153" s="8">
        <v>44348</v>
      </c>
      <c r="B153" s="11">
        <f t="shared" si="2"/>
        <v>6</v>
      </c>
      <c r="C153" s="9">
        <v>2499002</v>
      </c>
      <c r="D153" s="9">
        <v>353261</v>
      </c>
    </row>
    <row r="154" spans="1:4" x14ac:dyDescent="0.35">
      <c r="A154" s="8">
        <v>44349</v>
      </c>
      <c r="B154" s="11">
        <f t="shared" si="2"/>
        <v>6</v>
      </c>
      <c r="C154" s="9">
        <v>2247421</v>
      </c>
      <c r="D154" s="9">
        <v>267742</v>
      </c>
    </row>
    <row r="155" spans="1:4" x14ac:dyDescent="0.35">
      <c r="A155" s="8">
        <v>44350</v>
      </c>
      <c r="B155" s="11">
        <f t="shared" si="2"/>
        <v>6</v>
      </c>
      <c r="C155" s="9">
        <v>2370152</v>
      </c>
      <c r="D155" s="9">
        <v>304436</v>
      </c>
    </row>
    <row r="156" spans="1:4" x14ac:dyDescent="0.35">
      <c r="A156" s="8">
        <v>44351</v>
      </c>
      <c r="B156" s="11">
        <f t="shared" si="2"/>
        <v>6</v>
      </c>
      <c r="C156" s="9">
        <v>2623947</v>
      </c>
      <c r="D156" s="9">
        <v>391882</v>
      </c>
    </row>
    <row r="157" spans="1:4" x14ac:dyDescent="0.35">
      <c r="A157" s="8">
        <v>44352</v>
      </c>
      <c r="B157" s="11">
        <f t="shared" si="2"/>
        <v>6</v>
      </c>
      <c r="C157" s="9">
        <v>2649808</v>
      </c>
      <c r="D157" s="9">
        <v>419675</v>
      </c>
    </row>
    <row r="158" spans="1:4" x14ac:dyDescent="0.35">
      <c r="A158" s="8">
        <v>44353</v>
      </c>
      <c r="B158" s="11">
        <f t="shared" si="2"/>
        <v>6</v>
      </c>
      <c r="C158" s="9">
        <v>2225952</v>
      </c>
      <c r="D158" s="9">
        <v>353016</v>
      </c>
    </row>
    <row r="159" spans="1:4" x14ac:dyDescent="0.35">
      <c r="A159" s="8">
        <v>44354</v>
      </c>
      <c r="B159" s="11">
        <f t="shared" si="2"/>
        <v>6</v>
      </c>
      <c r="C159" s="9">
        <v>2669860</v>
      </c>
      <c r="D159" s="9">
        <v>441255</v>
      </c>
    </row>
    <row r="160" spans="1:4" x14ac:dyDescent="0.35">
      <c r="A160" s="8">
        <v>44355</v>
      </c>
      <c r="B160" s="11">
        <f t="shared" si="2"/>
        <v>6</v>
      </c>
      <c r="C160" s="9">
        <v>2644981</v>
      </c>
      <c r="D160" s="9">
        <v>430414</v>
      </c>
    </row>
    <row r="161" spans="1:4" x14ac:dyDescent="0.35">
      <c r="A161" s="8">
        <v>44356</v>
      </c>
      <c r="B161" s="11">
        <f t="shared" si="2"/>
        <v>6</v>
      </c>
      <c r="C161" s="9">
        <v>2433189</v>
      </c>
      <c r="D161" s="9">
        <v>338382</v>
      </c>
    </row>
    <row r="162" spans="1:4" x14ac:dyDescent="0.35">
      <c r="A162" s="8">
        <v>44357</v>
      </c>
      <c r="B162" s="11">
        <f t="shared" si="2"/>
        <v>6</v>
      </c>
      <c r="C162" s="9">
        <v>2509058</v>
      </c>
      <c r="D162" s="9">
        <v>386969</v>
      </c>
    </row>
    <row r="163" spans="1:4" x14ac:dyDescent="0.35">
      <c r="A163" s="8">
        <v>44358</v>
      </c>
      <c r="B163" s="11">
        <f t="shared" si="2"/>
        <v>6</v>
      </c>
      <c r="C163" s="9">
        <v>2675686</v>
      </c>
      <c r="D163" s="9">
        <v>502209</v>
      </c>
    </row>
    <row r="164" spans="1:4" x14ac:dyDescent="0.35">
      <c r="A164" s="8">
        <v>44359</v>
      </c>
      <c r="B164" s="11">
        <f t="shared" si="2"/>
        <v>6</v>
      </c>
      <c r="C164" s="9">
        <v>2727860</v>
      </c>
      <c r="D164" s="9">
        <v>519304</v>
      </c>
    </row>
    <row r="165" spans="1:4" x14ac:dyDescent="0.35">
      <c r="A165" s="8">
        <v>44360</v>
      </c>
      <c r="B165" s="11">
        <f t="shared" si="2"/>
        <v>6</v>
      </c>
      <c r="C165" s="9">
        <v>2318946</v>
      </c>
      <c r="D165" s="9">
        <v>437119</v>
      </c>
    </row>
    <row r="166" spans="1:4" x14ac:dyDescent="0.35">
      <c r="A166" s="8">
        <v>44361</v>
      </c>
      <c r="B166" s="11">
        <f t="shared" si="2"/>
        <v>6</v>
      </c>
      <c r="C166" s="9">
        <v>2642083</v>
      </c>
      <c r="D166" s="9">
        <v>544046</v>
      </c>
    </row>
    <row r="167" spans="1:4" x14ac:dyDescent="0.35">
      <c r="A167" s="8">
        <v>44362</v>
      </c>
      <c r="B167" s="11">
        <f t="shared" si="2"/>
        <v>6</v>
      </c>
      <c r="C167" s="9">
        <v>2699580</v>
      </c>
      <c r="D167" s="9">
        <v>534528</v>
      </c>
    </row>
    <row r="168" spans="1:4" x14ac:dyDescent="0.35">
      <c r="A168" s="8">
        <v>44363</v>
      </c>
      <c r="B168" s="11">
        <f t="shared" si="2"/>
        <v>6</v>
      </c>
      <c r="C168" s="9">
        <v>2466574</v>
      </c>
      <c r="D168" s="9">
        <v>417924</v>
      </c>
    </row>
    <row r="169" spans="1:4" x14ac:dyDescent="0.35">
      <c r="A169" s="8">
        <v>44364</v>
      </c>
      <c r="B169" s="11">
        <f t="shared" si="2"/>
        <v>6</v>
      </c>
      <c r="C169" s="9">
        <v>2552395</v>
      </c>
      <c r="D169" s="9">
        <v>441829</v>
      </c>
    </row>
    <row r="170" spans="1:4" x14ac:dyDescent="0.35">
      <c r="A170" s="8">
        <v>44365</v>
      </c>
      <c r="B170" s="11">
        <f t="shared" si="2"/>
        <v>6</v>
      </c>
      <c r="C170" s="9">
        <v>2728786</v>
      </c>
      <c r="D170" s="9">
        <v>576514</v>
      </c>
    </row>
    <row r="171" spans="1:4" x14ac:dyDescent="0.35">
      <c r="A171" s="8">
        <v>44366</v>
      </c>
      <c r="B171" s="11">
        <f t="shared" si="2"/>
        <v>6</v>
      </c>
      <c r="C171" s="9">
        <v>2772903</v>
      </c>
      <c r="D171" s="9">
        <v>587908</v>
      </c>
    </row>
    <row r="172" spans="1:4" x14ac:dyDescent="0.35">
      <c r="A172" s="8">
        <v>44367</v>
      </c>
      <c r="B172" s="11">
        <f t="shared" si="2"/>
        <v>6</v>
      </c>
      <c r="C172" s="9">
        <v>2378559</v>
      </c>
      <c r="D172" s="9">
        <v>507129</v>
      </c>
    </row>
    <row r="173" spans="1:4" x14ac:dyDescent="0.35">
      <c r="A173" s="8">
        <v>44368</v>
      </c>
      <c r="B173" s="11">
        <f t="shared" si="2"/>
        <v>6</v>
      </c>
      <c r="C173" s="9">
        <v>2719643</v>
      </c>
      <c r="D173" s="9">
        <v>590456</v>
      </c>
    </row>
    <row r="174" spans="1:4" x14ac:dyDescent="0.35">
      <c r="A174" s="8">
        <v>44369</v>
      </c>
      <c r="B174" s="11">
        <f t="shared" si="2"/>
        <v>6</v>
      </c>
      <c r="C174" s="9">
        <v>2716428</v>
      </c>
      <c r="D174" s="9">
        <v>607540</v>
      </c>
    </row>
    <row r="175" spans="1:4" x14ac:dyDescent="0.35">
      <c r="A175" s="8">
        <v>44370</v>
      </c>
      <c r="B175" s="11">
        <f t="shared" si="2"/>
        <v>6</v>
      </c>
      <c r="C175" s="9">
        <v>2506510</v>
      </c>
      <c r="D175" s="9">
        <v>471421</v>
      </c>
    </row>
    <row r="176" spans="1:4" x14ac:dyDescent="0.35">
      <c r="A176" s="8">
        <v>44371</v>
      </c>
      <c r="B176" s="11">
        <f t="shared" si="2"/>
        <v>6</v>
      </c>
      <c r="C176" s="9">
        <v>2594661</v>
      </c>
      <c r="D176" s="9">
        <v>494826</v>
      </c>
    </row>
    <row r="177" spans="1:4" x14ac:dyDescent="0.35">
      <c r="A177" s="8">
        <v>44372</v>
      </c>
      <c r="B177" s="11">
        <f t="shared" si="2"/>
        <v>6</v>
      </c>
      <c r="C177" s="9">
        <v>2711222</v>
      </c>
      <c r="D177" s="9">
        <v>623624</v>
      </c>
    </row>
    <row r="178" spans="1:4" x14ac:dyDescent="0.35">
      <c r="A178" s="8">
        <v>44373</v>
      </c>
      <c r="B178" s="11">
        <f t="shared" si="2"/>
        <v>6</v>
      </c>
      <c r="C178" s="9">
        <v>2730515</v>
      </c>
      <c r="D178" s="9">
        <v>632984</v>
      </c>
    </row>
    <row r="179" spans="1:4" x14ac:dyDescent="0.35">
      <c r="A179" s="8">
        <v>44374</v>
      </c>
      <c r="B179" s="11">
        <f t="shared" si="2"/>
        <v>6</v>
      </c>
      <c r="C179" s="9">
        <v>2368846</v>
      </c>
      <c r="D179" s="9">
        <v>546310</v>
      </c>
    </row>
    <row r="180" spans="1:4" x14ac:dyDescent="0.35">
      <c r="A180" s="8">
        <v>44375</v>
      </c>
      <c r="B180" s="11">
        <f t="shared" si="2"/>
        <v>6</v>
      </c>
      <c r="C180" s="9">
        <v>2632030</v>
      </c>
      <c r="D180" s="9">
        <v>633810</v>
      </c>
    </row>
    <row r="181" spans="1:4" x14ac:dyDescent="0.35">
      <c r="A181" s="8">
        <v>44376</v>
      </c>
      <c r="B181" s="11">
        <f t="shared" si="2"/>
        <v>6</v>
      </c>
      <c r="C181" s="9">
        <v>2455536</v>
      </c>
      <c r="D181" s="9">
        <v>625235</v>
      </c>
    </row>
    <row r="182" spans="1:4" x14ac:dyDescent="0.35">
      <c r="A182" s="8">
        <v>44377</v>
      </c>
      <c r="B182" s="11">
        <f t="shared" si="2"/>
        <v>6</v>
      </c>
      <c r="C182" s="9">
        <v>2347767</v>
      </c>
      <c r="D182" s="9">
        <v>500054</v>
      </c>
    </row>
    <row r="183" spans="1:4" x14ac:dyDescent="0.35">
      <c r="A183" s="8">
        <v>44378</v>
      </c>
      <c r="B183" s="11">
        <f t="shared" si="2"/>
        <v>7</v>
      </c>
      <c r="C183" s="9">
        <v>2547889</v>
      </c>
      <c r="D183" s="9">
        <v>626516</v>
      </c>
    </row>
    <row r="184" spans="1:4" x14ac:dyDescent="0.35">
      <c r="A184" s="8">
        <v>44379</v>
      </c>
      <c r="B184" s="11">
        <f t="shared" si="2"/>
        <v>7</v>
      </c>
      <c r="C184" s="9">
        <v>2088760</v>
      </c>
      <c r="D184" s="9">
        <v>764761</v>
      </c>
    </row>
    <row r="185" spans="1:4" x14ac:dyDescent="0.35">
      <c r="A185" s="8">
        <v>44380</v>
      </c>
      <c r="B185" s="11">
        <f t="shared" si="2"/>
        <v>7</v>
      </c>
      <c r="C185" s="9">
        <v>2184253</v>
      </c>
      <c r="D185" s="9">
        <v>718988</v>
      </c>
    </row>
    <row r="186" spans="1:4" x14ac:dyDescent="0.35">
      <c r="A186" s="8">
        <v>44381</v>
      </c>
      <c r="B186" s="11">
        <f t="shared" si="2"/>
        <v>7</v>
      </c>
      <c r="C186" s="9">
        <v>2345846</v>
      </c>
      <c r="D186" s="9">
        <v>466669</v>
      </c>
    </row>
    <row r="187" spans="1:4" x14ac:dyDescent="0.35">
      <c r="A187" s="8">
        <v>44382</v>
      </c>
      <c r="B187" s="11">
        <f t="shared" si="2"/>
        <v>7</v>
      </c>
      <c r="C187" s="9">
        <v>2795369</v>
      </c>
      <c r="D187" s="9">
        <v>732123</v>
      </c>
    </row>
    <row r="188" spans="1:4" x14ac:dyDescent="0.35">
      <c r="A188" s="8">
        <v>44383</v>
      </c>
      <c r="B188" s="11">
        <f t="shared" si="2"/>
        <v>7</v>
      </c>
      <c r="C188" s="9">
        <v>2748718</v>
      </c>
      <c r="D188" s="9">
        <v>755555</v>
      </c>
    </row>
    <row r="189" spans="1:4" x14ac:dyDescent="0.35">
      <c r="A189" s="8">
        <v>44384</v>
      </c>
      <c r="B189" s="11">
        <f t="shared" si="2"/>
        <v>7</v>
      </c>
      <c r="C189" s="9">
        <v>2506859</v>
      </c>
      <c r="D189" s="9">
        <v>641761</v>
      </c>
    </row>
    <row r="190" spans="1:4" x14ac:dyDescent="0.35">
      <c r="A190" s="8">
        <v>44385</v>
      </c>
      <c r="B190" s="11">
        <f t="shared" si="2"/>
        <v>7</v>
      </c>
      <c r="C190" s="9">
        <v>2515902</v>
      </c>
      <c r="D190" s="9">
        <v>632498</v>
      </c>
    </row>
    <row r="191" spans="1:4" x14ac:dyDescent="0.35">
      <c r="A191" s="8">
        <v>44386</v>
      </c>
      <c r="B191" s="11">
        <f t="shared" si="2"/>
        <v>7</v>
      </c>
      <c r="C191" s="9">
        <v>2608209</v>
      </c>
      <c r="D191" s="9">
        <v>709653</v>
      </c>
    </row>
    <row r="192" spans="1:4" x14ac:dyDescent="0.35">
      <c r="A192" s="8">
        <v>44387</v>
      </c>
      <c r="B192" s="11">
        <f t="shared" si="2"/>
        <v>7</v>
      </c>
      <c r="C192" s="9">
        <v>2716812</v>
      </c>
      <c r="D192" s="9">
        <v>711124</v>
      </c>
    </row>
    <row r="193" spans="1:4" x14ac:dyDescent="0.35">
      <c r="A193" s="8">
        <v>44388</v>
      </c>
      <c r="B193" s="11">
        <f t="shared" si="2"/>
        <v>7</v>
      </c>
      <c r="C193" s="9">
        <v>2312178</v>
      </c>
      <c r="D193" s="9">
        <v>656284</v>
      </c>
    </row>
    <row r="194" spans="1:4" x14ac:dyDescent="0.35">
      <c r="A194" s="8">
        <v>44389</v>
      </c>
      <c r="B194" s="11">
        <f t="shared" si="2"/>
        <v>7</v>
      </c>
      <c r="C194" s="9">
        <v>2669717</v>
      </c>
      <c r="D194" s="9">
        <v>754545</v>
      </c>
    </row>
    <row r="195" spans="1:4" x14ac:dyDescent="0.35">
      <c r="A195" s="8">
        <v>44390</v>
      </c>
      <c r="B195" s="11">
        <f t="shared" ref="B195:B258" si="3">MONTH(A195)</f>
        <v>7</v>
      </c>
      <c r="C195" s="9">
        <v>2615115</v>
      </c>
      <c r="D195" s="9">
        <v>697985</v>
      </c>
    </row>
    <row r="196" spans="1:4" x14ac:dyDescent="0.35">
      <c r="A196" s="8">
        <v>44391</v>
      </c>
      <c r="B196" s="11">
        <f t="shared" si="3"/>
        <v>7</v>
      </c>
      <c r="C196" s="9">
        <v>2447177</v>
      </c>
      <c r="D196" s="9">
        <v>540268</v>
      </c>
    </row>
    <row r="197" spans="1:4" x14ac:dyDescent="0.35">
      <c r="A197" s="8">
        <v>44392</v>
      </c>
      <c r="B197" s="11">
        <f t="shared" si="3"/>
        <v>7</v>
      </c>
      <c r="C197" s="9">
        <v>2522563</v>
      </c>
      <c r="D197" s="9">
        <v>589285</v>
      </c>
    </row>
    <row r="198" spans="1:4" x14ac:dyDescent="0.35">
      <c r="A198" s="8">
        <v>44393</v>
      </c>
      <c r="B198" s="11">
        <f t="shared" si="3"/>
        <v>7</v>
      </c>
      <c r="C198" s="9">
        <v>2716828</v>
      </c>
      <c r="D198" s="9">
        <v>706164</v>
      </c>
    </row>
    <row r="199" spans="1:4" x14ac:dyDescent="0.35">
      <c r="A199" s="8">
        <v>44394</v>
      </c>
      <c r="B199" s="11">
        <f t="shared" si="3"/>
        <v>7</v>
      </c>
      <c r="C199" s="9">
        <v>2776960</v>
      </c>
      <c r="D199" s="9">
        <v>720378</v>
      </c>
    </row>
    <row r="200" spans="1:4" x14ac:dyDescent="0.35">
      <c r="A200" s="8">
        <v>44395</v>
      </c>
      <c r="B200" s="11">
        <f t="shared" si="3"/>
        <v>7</v>
      </c>
      <c r="C200" s="9">
        <v>2396462</v>
      </c>
      <c r="D200" s="9">
        <v>646654</v>
      </c>
    </row>
    <row r="201" spans="1:4" x14ac:dyDescent="0.35">
      <c r="A201" s="8">
        <v>44396</v>
      </c>
      <c r="B201" s="11">
        <f t="shared" si="3"/>
        <v>7</v>
      </c>
      <c r="C201" s="9">
        <v>2727355</v>
      </c>
      <c r="D201" s="9">
        <v>747422</v>
      </c>
    </row>
    <row r="202" spans="1:4" x14ac:dyDescent="0.35">
      <c r="A202" s="8">
        <v>44397</v>
      </c>
      <c r="B202" s="11">
        <f t="shared" si="3"/>
        <v>7</v>
      </c>
      <c r="C202" s="9">
        <v>2635312</v>
      </c>
      <c r="D202" s="9">
        <v>695330</v>
      </c>
    </row>
    <row r="203" spans="1:4" x14ac:dyDescent="0.35">
      <c r="A203" s="8">
        <v>44398</v>
      </c>
      <c r="B203" s="11">
        <f t="shared" si="3"/>
        <v>7</v>
      </c>
      <c r="C203" s="9">
        <v>2499460</v>
      </c>
      <c r="D203" s="9">
        <v>530421</v>
      </c>
    </row>
    <row r="204" spans="1:4" x14ac:dyDescent="0.35">
      <c r="A204" s="8">
        <v>44399</v>
      </c>
      <c r="B204" s="11">
        <f t="shared" si="3"/>
        <v>7</v>
      </c>
      <c r="C204" s="9">
        <v>2561911</v>
      </c>
      <c r="D204" s="9">
        <v>570951</v>
      </c>
    </row>
    <row r="205" spans="1:4" x14ac:dyDescent="0.35">
      <c r="A205" s="8">
        <v>44400</v>
      </c>
      <c r="B205" s="11">
        <f t="shared" si="3"/>
        <v>7</v>
      </c>
      <c r="C205" s="9">
        <v>2705399</v>
      </c>
      <c r="D205" s="9">
        <v>704815</v>
      </c>
    </row>
    <row r="206" spans="1:4" x14ac:dyDescent="0.35">
      <c r="A206" s="8">
        <v>44401</v>
      </c>
      <c r="B206" s="11">
        <f t="shared" si="3"/>
        <v>7</v>
      </c>
      <c r="C206" s="9">
        <v>2732770</v>
      </c>
      <c r="D206" s="9">
        <v>724770</v>
      </c>
    </row>
    <row r="207" spans="1:4" x14ac:dyDescent="0.35">
      <c r="A207" s="8">
        <v>44402</v>
      </c>
      <c r="B207" s="11">
        <f t="shared" si="3"/>
        <v>7</v>
      </c>
      <c r="C207" s="9">
        <v>2364925</v>
      </c>
      <c r="D207" s="9">
        <v>649027</v>
      </c>
    </row>
    <row r="208" spans="1:4" x14ac:dyDescent="0.35">
      <c r="A208" s="8">
        <v>44403</v>
      </c>
      <c r="B208" s="11">
        <f t="shared" si="3"/>
        <v>7</v>
      </c>
      <c r="C208" s="9">
        <v>2700723</v>
      </c>
      <c r="D208" s="9">
        <v>751205</v>
      </c>
    </row>
    <row r="209" spans="1:4" x14ac:dyDescent="0.35">
      <c r="A209" s="8">
        <v>44404</v>
      </c>
      <c r="B209" s="11">
        <f t="shared" si="3"/>
        <v>7</v>
      </c>
      <c r="C209" s="9">
        <v>2613346</v>
      </c>
      <c r="D209" s="9">
        <v>700043</v>
      </c>
    </row>
    <row r="210" spans="1:4" x14ac:dyDescent="0.35">
      <c r="A210" s="8">
        <v>44405</v>
      </c>
      <c r="B210" s="11">
        <f t="shared" si="3"/>
        <v>7</v>
      </c>
      <c r="C210" s="9">
        <v>2438967</v>
      </c>
      <c r="D210" s="9">
        <v>536756</v>
      </c>
    </row>
    <row r="211" spans="1:4" x14ac:dyDescent="0.35">
      <c r="A211" s="8">
        <v>44406</v>
      </c>
      <c r="B211" s="11">
        <f t="shared" si="3"/>
        <v>7</v>
      </c>
      <c r="C211" s="9">
        <v>2542365</v>
      </c>
      <c r="D211" s="9">
        <v>573200</v>
      </c>
    </row>
    <row r="212" spans="1:4" x14ac:dyDescent="0.35">
      <c r="A212" s="8">
        <v>44407</v>
      </c>
      <c r="B212" s="11">
        <f t="shared" si="3"/>
        <v>7</v>
      </c>
      <c r="C212" s="9">
        <v>2742882</v>
      </c>
      <c r="D212" s="9">
        <v>718310</v>
      </c>
    </row>
    <row r="213" spans="1:4" x14ac:dyDescent="0.35">
      <c r="A213" s="8">
        <v>44408</v>
      </c>
      <c r="B213" s="11">
        <f t="shared" si="3"/>
        <v>7</v>
      </c>
      <c r="C213" s="9">
        <v>2730936</v>
      </c>
      <c r="D213" s="9">
        <v>767320</v>
      </c>
    </row>
    <row r="214" spans="1:4" x14ac:dyDescent="0.35">
      <c r="A214" s="8">
        <v>44409</v>
      </c>
      <c r="B214" s="11">
        <f t="shared" si="3"/>
        <v>8</v>
      </c>
      <c r="C214" s="9">
        <v>2367967</v>
      </c>
      <c r="D214" s="9">
        <v>709033</v>
      </c>
    </row>
    <row r="215" spans="1:4" x14ac:dyDescent="0.35">
      <c r="A215" s="8">
        <v>44410</v>
      </c>
      <c r="B215" s="11">
        <f t="shared" si="3"/>
        <v>8</v>
      </c>
      <c r="C215" s="9">
        <v>2688640</v>
      </c>
      <c r="D215" s="9">
        <v>799861</v>
      </c>
    </row>
    <row r="216" spans="1:4" x14ac:dyDescent="0.35">
      <c r="A216" s="8">
        <v>44411</v>
      </c>
      <c r="B216" s="11">
        <f t="shared" si="3"/>
        <v>8</v>
      </c>
      <c r="C216" s="9">
        <v>2619406</v>
      </c>
      <c r="D216" s="9">
        <v>737235</v>
      </c>
    </row>
    <row r="217" spans="1:4" x14ac:dyDescent="0.35">
      <c r="A217" s="8">
        <v>44412</v>
      </c>
      <c r="B217" s="11">
        <f t="shared" si="3"/>
        <v>8</v>
      </c>
      <c r="C217" s="9">
        <v>2387115</v>
      </c>
      <c r="D217" s="9">
        <v>543601</v>
      </c>
    </row>
    <row r="218" spans="1:4" x14ac:dyDescent="0.35">
      <c r="A218" s="8">
        <v>44413</v>
      </c>
      <c r="B218" s="11">
        <f t="shared" si="3"/>
        <v>8</v>
      </c>
      <c r="C218" s="9">
        <v>2430094</v>
      </c>
      <c r="D218" s="9">
        <v>595739</v>
      </c>
    </row>
    <row r="219" spans="1:4" x14ac:dyDescent="0.35">
      <c r="A219" s="8">
        <v>44414</v>
      </c>
      <c r="B219" s="11">
        <f t="shared" si="3"/>
        <v>8</v>
      </c>
      <c r="C219" s="9">
        <v>2707986</v>
      </c>
      <c r="D219" s="9">
        <v>743599</v>
      </c>
    </row>
    <row r="220" spans="1:4" x14ac:dyDescent="0.35">
      <c r="A220" s="8">
        <v>44415</v>
      </c>
      <c r="B220" s="11">
        <f t="shared" si="3"/>
        <v>8</v>
      </c>
      <c r="C220" s="9">
        <v>2725000</v>
      </c>
      <c r="D220" s="9">
        <v>762547</v>
      </c>
    </row>
    <row r="221" spans="1:4" x14ac:dyDescent="0.35">
      <c r="A221" s="8">
        <v>44416</v>
      </c>
      <c r="B221" s="11">
        <f t="shared" si="3"/>
        <v>8</v>
      </c>
      <c r="C221" s="9">
        <v>2290340</v>
      </c>
      <c r="D221" s="9">
        <v>683212</v>
      </c>
    </row>
    <row r="222" spans="1:4" x14ac:dyDescent="0.35">
      <c r="A222" s="8">
        <v>44417</v>
      </c>
      <c r="B222" s="11">
        <f t="shared" si="3"/>
        <v>8</v>
      </c>
      <c r="C222" s="9">
        <v>2647897</v>
      </c>
      <c r="D222" s="9">
        <v>831789</v>
      </c>
    </row>
    <row r="223" spans="1:4" x14ac:dyDescent="0.35">
      <c r="A223" s="8">
        <v>44418</v>
      </c>
      <c r="B223" s="11">
        <f t="shared" si="3"/>
        <v>8</v>
      </c>
      <c r="C223" s="9">
        <v>2567986</v>
      </c>
      <c r="D223" s="9">
        <v>761861</v>
      </c>
    </row>
    <row r="224" spans="1:4" x14ac:dyDescent="0.35">
      <c r="A224" s="8">
        <v>44419</v>
      </c>
      <c r="B224" s="11">
        <f t="shared" si="3"/>
        <v>8</v>
      </c>
      <c r="C224" s="9">
        <v>2306829</v>
      </c>
      <c r="D224" s="9">
        <v>559420</v>
      </c>
    </row>
    <row r="225" spans="1:4" x14ac:dyDescent="0.35">
      <c r="A225" s="8">
        <v>44420</v>
      </c>
      <c r="B225" s="11">
        <f t="shared" si="3"/>
        <v>8</v>
      </c>
      <c r="C225" s="9">
        <v>2391906</v>
      </c>
      <c r="D225" s="9">
        <v>590749</v>
      </c>
    </row>
    <row r="226" spans="1:4" x14ac:dyDescent="0.35">
      <c r="A226" s="8">
        <v>44421</v>
      </c>
      <c r="B226" s="11">
        <f t="shared" si="3"/>
        <v>8</v>
      </c>
      <c r="C226" s="9">
        <v>2602446</v>
      </c>
      <c r="D226" s="9">
        <v>761821</v>
      </c>
    </row>
    <row r="227" spans="1:4" x14ac:dyDescent="0.35">
      <c r="A227" s="8">
        <v>44422</v>
      </c>
      <c r="B227" s="11">
        <f t="shared" si="3"/>
        <v>8</v>
      </c>
      <c r="C227" s="9">
        <v>2627564</v>
      </c>
      <c r="D227" s="9">
        <v>783744</v>
      </c>
    </row>
    <row r="228" spans="1:4" x14ac:dyDescent="0.35">
      <c r="A228" s="8">
        <v>44423</v>
      </c>
      <c r="B228" s="11">
        <f t="shared" si="3"/>
        <v>8</v>
      </c>
      <c r="C228" s="9">
        <v>2171962</v>
      </c>
      <c r="D228" s="9">
        <v>689895</v>
      </c>
    </row>
    <row r="229" spans="1:4" x14ac:dyDescent="0.35">
      <c r="A229" s="8">
        <v>44424</v>
      </c>
      <c r="B229" s="11">
        <f t="shared" si="3"/>
        <v>8</v>
      </c>
      <c r="C229" s="9">
        <v>2584444</v>
      </c>
      <c r="D229" s="9">
        <v>862949</v>
      </c>
    </row>
    <row r="230" spans="1:4" x14ac:dyDescent="0.35">
      <c r="A230" s="8">
        <v>44425</v>
      </c>
      <c r="B230" s="11">
        <f t="shared" si="3"/>
        <v>8</v>
      </c>
      <c r="C230" s="9">
        <v>2576965</v>
      </c>
      <c r="D230" s="9">
        <v>773319</v>
      </c>
    </row>
    <row r="231" spans="1:4" x14ac:dyDescent="0.35">
      <c r="A231" s="8">
        <v>44426</v>
      </c>
      <c r="B231" s="11">
        <f t="shared" si="3"/>
        <v>8</v>
      </c>
      <c r="C231" s="9">
        <v>2247446</v>
      </c>
      <c r="D231" s="9">
        <v>565946</v>
      </c>
    </row>
    <row r="232" spans="1:4" x14ac:dyDescent="0.35">
      <c r="A232" s="8">
        <v>44427</v>
      </c>
      <c r="B232" s="11">
        <f t="shared" si="3"/>
        <v>8</v>
      </c>
      <c r="C232" s="9">
        <v>2306838</v>
      </c>
      <c r="D232" s="9">
        <v>586718</v>
      </c>
    </row>
    <row r="233" spans="1:4" x14ac:dyDescent="0.35">
      <c r="A233" s="8">
        <v>44428</v>
      </c>
      <c r="B233" s="11">
        <f t="shared" si="3"/>
        <v>8</v>
      </c>
      <c r="C233" s="9">
        <v>2533184</v>
      </c>
      <c r="D233" s="9">
        <v>772380</v>
      </c>
    </row>
    <row r="234" spans="1:4" x14ac:dyDescent="0.35">
      <c r="A234" s="8">
        <v>44429</v>
      </c>
      <c r="B234" s="11">
        <f t="shared" si="3"/>
        <v>8</v>
      </c>
      <c r="C234" s="9">
        <v>2559244</v>
      </c>
      <c r="D234" s="9">
        <v>764468</v>
      </c>
    </row>
    <row r="235" spans="1:4" x14ac:dyDescent="0.35">
      <c r="A235" s="8">
        <v>44430</v>
      </c>
      <c r="B235" s="11">
        <f t="shared" si="3"/>
        <v>8</v>
      </c>
      <c r="C235" s="9">
        <v>2039233</v>
      </c>
      <c r="D235" s="9">
        <v>625822</v>
      </c>
    </row>
    <row r="236" spans="1:4" x14ac:dyDescent="0.35">
      <c r="A236" s="8">
        <v>44431</v>
      </c>
      <c r="B236" s="11">
        <f t="shared" si="3"/>
        <v>8</v>
      </c>
      <c r="C236" s="9">
        <v>2493162</v>
      </c>
      <c r="D236" s="9">
        <v>841806</v>
      </c>
    </row>
    <row r="237" spans="1:4" x14ac:dyDescent="0.35">
      <c r="A237" s="8">
        <v>44432</v>
      </c>
      <c r="B237" s="11">
        <f t="shared" si="3"/>
        <v>8</v>
      </c>
      <c r="C237" s="9">
        <v>2358007</v>
      </c>
      <c r="D237" s="9">
        <v>726788</v>
      </c>
    </row>
    <row r="238" spans="1:4" x14ac:dyDescent="0.35">
      <c r="A238" s="8">
        <v>44433</v>
      </c>
      <c r="B238" s="11">
        <f t="shared" si="3"/>
        <v>8</v>
      </c>
      <c r="C238" s="9">
        <v>2015088</v>
      </c>
      <c r="D238" s="9">
        <v>523186</v>
      </c>
    </row>
    <row r="239" spans="1:4" x14ac:dyDescent="0.35">
      <c r="A239" s="8">
        <v>44434</v>
      </c>
      <c r="B239" s="11">
        <f t="shared" si="3"/>
        <v>8</v>
      </c>
      <c r="C239" s="9">
        <v>2188688</v>
      </c>
      <c r="D239" s="9">
        <v>540043</v>
      </c>
    </row>
    <row r="240" spans="1:4" x14ac:dyDescent="0.35">
      <c r="A240" s="8">
        <v>44435</v>
      </c>
      <c r="B240" s="11">
        <f t="shared" si="3"/>
        <v>8</v>
      </c>
      <c r="C240" s="9">
        <v>2561109</v>
      </c>
      <c r="D240" s="9">
        <v>721060</v>
      </c>
    </row>
    <row r="241" spans="1:4" x14ac:dyDescent="0.35">
      <c r="A241" s="8">
        <v>44436</v>
      </c>
      <c r="B241" s="11">
        <f t="shared" si="3"/>
        <v>8</v>
      </c>
      <c r="C241" s="9">
        <v>2658558</v>
      </c>
      <c r="D241" s="9">
        <v>738873</v>
      </c>
    </row>
    <row r="242" spans="1:4" x14ac:dyDescent="0.35">
      <c r="A242" s="8">
        <v>44437</v>
      </c>
      <c r="B242" s="11">
        <f t="shared" si="3"/>
        <v>8</v>
      </c>
      <c r="C242" s="9">
        <v>1954902</v>
      </c>
      <c r="D242" s="9">
        <v>591734</v>
      </c>
    </row>
    <row r="243" spans="1:4" x14ac:dyDescent="0.35">
      <c r="A243" s="8">
        <v>44438</v>
      </c>
      <c r="B243" s="11">
        <f t="shared" si="3"/>
        <v>8</v>
      </c>
      <c r="C243" s="9">
        <v>1887845</v>
      </c>
      <c r="D243" s="9">
        <v>807695</v>
      </c>
    </row>
    <row r="244" spans="1:4" x14ac:dyDescent="0.35">
      <c r="A244" s="8">
        <v>44439</v>
      </c>
      <c r="B244" s="11">
        <f t="shared" si="3"/>
        <v>8</v>
      </c>
      <c r="C244" s="9">
        <v>2278159</v>
      </c>
      <c r="D244" s="9">
        <v>711178</v>
      </c>
    </row>
    <row r="245" spans="1:4" x14ac:dyDescent="0.35">
      <c r="A245" s="8">
        <v>44440</v>
      </c>
      <c r="B245" s="11">
        <f t="shared" si="3"/>
        <v>9</v>
      </c>
      <c r="C245" s="9">
        <v>2037750</v>
      </c>
      <c r="D245" s="9">
        <v>516068</v>
      </c>
    </row>
    <row r="246" spans="1:4" x14ac:dyDescent="0.35">
      <c r="A246" s="8">
        <v>44441</v>
      </c>
      <c r="B246" s="11">
        <f t="shared" si="3"/>
        <v>9</v>
      </c>
      <c r="C246" s="9">
        <v>1889044</v>
      </c>
      <c r="D246" s="9">
        <v>578131</v>
      </c>
    </row>
    <row r="247" spans="1:4" x14ac:dyDescent="0.35">
      <c r="A247" s="8">
        <v>44442</v>
      </c>
      <c r="B247" s="11">
        <f t="shared" si="3"/>
        <v>9</v>
      </c>
      <c r="C247" s="9">
        <v>2109858</v>
      </c>
      <c r="D247" s="9">
        <v>877698</v>
      </c>
    </row>
    <row r="248" spans="1:4" x14ac:dyDescent="0.35">
      <c r="A248" s="8">
        <v>44443</v>
      </c>
      <c r="B248" s="11">
        <f t="shared" si="3"/>
        <v>9</v>
      </c>
      <c r="C248" s="9">
        <v>2198828</v>
      </c>
      <c r="D248" s="9">
        <v>968673</v>
      </c>
    </row>
    <row r="249" spans="1:4" x14ac:dyDescent="0.35">
      <c r="A249" s="8">
        <v>44444</v>
      </c>
      <c r="B249" s="11">
        <f t="shared" si="3"/>
        <v>9</v>
      </c>
      <c r="C249" s="9">
        <v>1755502</v>
      </c>
      <c r="D249" s="9">
        <v>664640</v>
      </c>
    </row>
    <row r="250" spans="1:4" x14ac:dyDescent="0.35">
      <c r="A250" s="8">
        <v>44445</v>
      </c>
      <c r="B250" s="11">
        <f t="shared" si="3"/>
        <v>9</v>
      </c>
      <c r="C250" s="9">
        <v>2370003</v>
      </c>
      <c r="D250" s="9">
        <v>689630</v>
      </c>
    </row>
    <row r="251" spans="1:4" x14ac:dyDescent="0.35">
      <c r="A251" s="8">
        <v>44446</v>
      </c>
      <c r="B251" s="11">
        <f t="shared" si="3"/>
        <v>9</v>
      </c>
      <c r="C251" s="9">
        <v>2292985</v>
      </c>
      <c r="D251" s="9">
        <v>935308</v>
      </c>
    </row>
    <row r="252" spans="1:4" x14ac:dyDescent="0.35">
      <c r="A252" s="8">
        <v>44447</v>
      </c>
      <c r="B252" s="11">
        <f t="shared" si="3"/>
        <v>9</v>
      </c>
      <c r="C252" s="9">
        <v>1943379</v>
      </c>
      <c r="D252" s="9">
        <v>704075</v>
      </c>
    </row>
    <row r="253" spans="1:4" x14ac:dyDescent="0.35">
      <c r="A253" s="8">
        <v>44448</v>
      </c>
      <c r="B253" s="11">
        <f t="shared" si="3"/>
        <v>9</v>
      </c>
      <c r="C253" s="9">
        <v>2005867</v>
      </c>
      <c r="D253" s="9">
        <v>616923</v>
      </c>
    </row>
    <row r="254" spans="1:4" x14ac:dyDescent="0.35">
      <c r="A254" s="8">
        <v>44449</v>
      </c>
      <c r="B254" s="11">
        <f t="shared" si="3"/>
        <v>9</v>
      </c>
      <c r="C254" s="9">
        <v>2449302</v>
      </c>
      <c r="D254" s="9">
        <v>755051</v>
      </c>
    </row>
    <row r="255" spans="1:4" x14ac:dyDescent="0.35">
      <c r="A255" s="8">
        <v>44450</v>
      </c>
      <c r="B255" s="11">
        <f t="shared" si="3"/>
        <v>9</v>
      </c>
      <c r="C255" s="9">
        <v>2484025</v>
      </c>
      <c r="D255" s="9">
        <v>731353</v>
      </c>
    </row>
    <row r="256" spans="1:4" x14ac:dyDescent="0.35">
      <c r="A256" s="8">
        <v>44451</v>
      </c>
      <c r="B256" s="11">
        <f t="shared" si="3"/>
        <v>9</v>
      </c>
      <c r="C256" s="9">
        <v>1879822</v>
      </c>
      <c r="D256" s="9">
        <v>613703</v>
      </c>
    </row>
    <row r="257" spans="1:4" x14ac:dyDescent="0.35">
      <c r="A257" s="8">
        <v>44452</v>
      </c>
      <c r="B257" s="11">
        <f t="shared" si="3"/>
        <v>9</v>
      </c>
      <c r="C257" s="9">
        <v>2485134</v>
      </c>
      <c r="D257" s="9">
        <v>809850</v>
      </c>
    </row>
    <row r="258" spans="1:4" x14ac:dyDescent="0.35">
      <c r="A258" s="8">
        <v>44453</v>
      </c>
      <c r="B258" s="11">
        <f t="shared" si="3"/>
        <v>9</v>
      </c>
      <c r="C258" s="9">
        <v>2405832</v>
      </c>
      <c r="D258" s="9">
        <v>729558</v>
      </c>
    </row>
    <row r="259" spans="1:4" x14ac:dyDescent="0.35">
      <c r="A259" s="8">
        <v>44454</v>
      </c>
      <c r="B259" s="11">
        <f t="shared" ref="B259:B322" si="4">MONTH(A259)</f>
        <v>9</v>
      </c>
      <c r="C259" s="9">
        <v>2013050</v>
      </c>
      <c r="D259" s="9">
        <v>522383</v>
      </c>
    </row>
    <row r="260" spans="1:4" x14ac:dyDescent="0.35">
      <c r="A260" s="8">
        <v>44455</v>
      </c>
      <c r="B260" s="11">
        <f t="shared" si="4"/>
        <v>9</v>
      </c>
      <c r="C260" s="9">
        <v>2146857</v>
      </c>
      <c r="D260" s="9">
        <v>577847</v>
      </c>
    </row>
    <row r="261" spans="1:4" x14ac:dyDescent="0.35">
      <c r="A261" s="8">
        <v>44456</v>
      </c>
      <c r="B261" s="11">
        <f t="shared" si="4"/>
        <v>9</v>
      </c>
      <c r="C261" s="9">
        <v>2455410</v>
      </c>
      <c r="D261" s="9">
        <v>784746</v>
      </c>
    </row>
    <row r="262" spans="1:4" x14ac:dyDescent="0.35">
      <c r="A262" s="8">
        <v>44457</v>
      </c>
      <c r="B262" s="11">
        <f t="shared" si="4"/>
        <v>9</v>
      </c>
      <c r="C262" s="9">
        <v>2571924</v>
      </c>
      <c r="D262" s="9">
        <v>812214</v>
      </c>
    </row>
    <row r="263" spans="1:4" x14ac:dyDescent="0.35">
      <c r="A263" s="8">
        <v>44458</v>
      </c>
      <c r="B263" s="11">
        <f t="shared" si="4"/>
        <v>9</v>
      </c>
      <c r="C263" s="9">
        <v>1938402</v>
      </c>
      <c r="D263" s="9">
        <v>638575</v>
      </c>
    </row>
    <row r="264" spans="1:4" x14ac:dyDescent="0.35">
      <c r="A264" s="8">
        <v>44459</v>
      </c>
      <c r="B264" s="11">
        <f t="shared" si="4"/>
        <v>9</v>
      </c>
      <c r="C264" s="9">
        <v>2517826</v>
      </c>
      <c r="D264" s="9">
        <v>847968</v>
      </c>
    </row>
    <row r="265" spans="1:4" x14ac:dyDescent="0.35">
      <c r="A265" s="8">
        <v>44460</v>
      </c>
      <c r="B265" s="11">
        <f t="shared" si="4"/>
        <v>9</v>
      </c>
      <c r="C265" s="9">
        <v>2431388</v>
      </c>
      <c r="D265" s="9">
        <v>769936</v>
      </c>
    </row>
    <row r="266" spans="1:4" x14ac:dyDescent="0.35">
      <c r="A266" s="8">
        <v>44461</v>
      </c>
      <c r="B266" s="11">
        <f t="shared" si="4"/>
        <v>9</v>
      </c>
      <c r="C266" s="9">
        <v>2033490</v>
      </c>
      <c r="D266" s="9">
        <v>549741</v>
      </c>
    </row>
    <row r="267" spans="1:4" x14ac:dyDescent="0.35">
      <c r="A267" s="8">
        <v>44462</v>
      </c>
      <c r="B267" s="11">
        <f t="shared" si="4"/>
        <v>9</v>
      </c>
      <c r="C267" s="9">
        <v>2188236</v>
      </c>
      <c r="D267" s="9">
        <v>608726</v>
      </c>
    </row>
    <row r="268" spans="1:4" x14ac:dyDescent="0.35">
      <c r="A268" s="8">
        <v>44463</v>
      </c>
      <c r="B268" s="11">
        <f t="shared" si="4"/>
        <v>9</v>
      </c>
      <c r="C268" s="9">
        <v>2510926</v>
      </c>
      <c r="D268" s="9">
        <v>826316</v>
      </c>
    </row>
    <row r="269" spans="1:4" x14ac:dyDescent="0.35">
      <c r="A269" s="8">
        <v>44464</v>
      </c>
      <c r="B269" s="11">
        <f t="shared" si="4"/>
        <v>9</v>
      </c>
      <c r="C269" s="9">
        <v>2547611</v>
      </c>
      <c r="D269" s="9">
        <v>826329</v>
      </c>
    </row>
    <row r="270" spans="1:4" x14ac:dyDescent="0.35">
      <c r="A270" s="8">
        <v>44465</v>
      </c>
      <c r="B270" s="11">
        <f t="shared" si="4"/>
        <v>9</v>
      </c>
      <c r="C270" s="9">
        <v>1966234</v>
      </c>
      <c r="D270" s="9">
        <v>659350</v>
      </c>
    </row>
    <row r="271" spans="1:4" x14ac:dyDescent="0.35">
      <c r="A271" s="8">
        <v>44466</v>
      </c>
      <c r="B271" s="11">
        <f t="shared" si="4"/>
        <v>9</v>
      </c>
      <c r="C271" s="9">
        <v>2452596</v>
      </c>
      <c r="D271" s="9">
        <v>873038</v>
      </c>
    </row>
    <row r="272" spans="1:4" x14ac:dyDescent="0.35">
      <c r="A272" s="8">
        <v>44467</v>
      </c>
      <c r="B272" s="11">
        <f t="shared" si="4"/>
        <v>9</v>
      </c>
      <c r="C272" s="9">
        <v>2368818</v>
      </c>
      <c r="D272" s="9">
        <v>797699</v>
      </c>
    </row>
    <row r="273" spans="1:4" x14ac:dyDescent="0.35">
      <c r="A273" s="8">
        <v>44468</v>
      </c>
      <c r="B273" s="11">
        <f t="shared" si="4"/>
        <v>9</v>
      </c>
      <c r="C273" s="9">
        <v>1998980</v>
      </c>
      <c r="D273" s="9">
        <v>568688</v>
      </c>
    </row>
    <row r="274" spans="1:4" x14ac:dyDescent="0.35">
      <c r="A274" s="8">
        <v>44469</v>
      </c>
      <c r="B274" s="11">
        <f t="shared" si="4"/>
        <v>9</v>
      </c>
      <c r="C274" s="9">
        <v>2082179</v>
      </c>
      <c r="D274" s="9">
        <v>634046</v>
      </c>
    </row>
    <row r="275" spans="1:4" x14ac:dyDescent="0.35">
      <c r="A275" s="8">
        <v>44470</v>
      </c>
      <c r="B275" s="11">
        <f t="shared" si="4"/>
        <v>10</v>
      </c>
      <c r="C275" s="9">
        <v>2447687</v>
      </c>
      <c r="D275" s="9">
        <v>855908</v>
      </c>
    </row>
    <row r="276" spans="1:4" x14ac:dyDescent="0.35">
      <c r="A276" s="8">
        <v>44471</v>
      </c>
      <c r="B276" s="11">
        <f t="shared" si="4"/>
        <v>10</v>
      </c>
      <c r="C276" s="9">
        <v>2526835</v>
      </c>
      <c r="D276" s="9">
        <v>857186</v>
      </c>
    </row>
    <row r="277" spans="1:4" x14ac:dyDescent="0.35">
      <c r="A277" s="8">
        <v>44472</v>
      </c>
      <c r="B277" s="11">
        <f t="shared" si="4"/>
        <v>10</v>
      </c>
      <c r="C277" s="9">
        <v>1921185</v>
      </c>
      <c r="D277" s="9">
        <v>677661</v>
      </c>
    </row>
    <row r="278" spans="1:4" x14ac:dyDescent="0.35">
      <c r="A278" s="8">
        <v>44473</v>
      </c>
      <c r="B278" s="11">
        <f t="shared" si="4"/>
        <v>10</v>
      </c>
      <c r="C278" s="9">
        <v>2542118</v>
      </c>
      <c r="D278" s="9">
        <v>900911</v>
      </c>
    </row>
    <row r="279" spans="1:4" x14ac:dyDescent="0.35">
      <c r="A279" s="8">
        <v>44474</v>
      </c>
      <c r="B279" s="11">
        <f t="shared" si="4"/>
        <v>10</v>
      </c>
      <c r="C279" s="9">
        <v>2400153</v>
      </c>
      <c r="D279" s="9">
        <v>816838</v>
      </c>
    </row>
    <row r="280" spans="1:4" x14ac:dyDescent="0.35">
      <c r="A280" s="8">
        <v>44475</v>
      </c>
      <c r="B280" s="11">
        <f t="shared" si="4"/>
        <v>10</v>
      </c>
      <c r="C280" s="9">
        <v>2035628</v>
      </c>
      <c r="D280" s="9">
        <v>590766</v>
      </c>
    </row>
    <row r="281" spans="1:4" x14ac:dyDescent="0.35">
      <c r="A281" s="8">
        <v>44476</v>
      </c>
      <c r="B281" s="11">
        <f t="shared" si="4"/>
        <v>10</v>
      </c>
      <c r="C281" s="9">
        <v>2215233</v>
      </c>
      <c r="D281" s="9">
        <v>668519</v>
      </c>
    </row>
    <row r="282" spans="1:4" x14ac:dyDescent="0.35">
      <c r="A282" s="8">
        <v>44477</v>
      </c>
      <c r="B282" s="11">
        <f t="shared" si="4"/>
        <v>10</v>
      </c>
      <c r="C282" s="9">
        <v>2605291</v>
      </c>
      <c r="D282" s="9">
        <v>936915</v>
      </c>
    </row>
    <row r="283" spans="1:4" x14ac:dyDescent="0.35">
      <c r="A283" s="8">
        <v>44478</v>
      </c>
      <c r="B283" s="11">
        <f t="shared" si="4"/>
        <v>10</v>
      </c>
      <c r="C283" s="9">
        <v>2688032</v>
      </c>
      <c r="D283" s="9">
        <v>968545</v>
      </c>
    </row>
    <row r="284" spans="1:4" x14ac:dyDescent="0.35">
      <c r="A284" s="8">
        <v>44479</v>
      </c>
      <c r="B284" s="11">
        <f t="shared" si="4"/>
        <v>10</v>
      </c>
      <c r="C284" s="9">
        <v>2074718</v>
      </c>
      <c r="D284" s="9">
        <v>769868</v>
      </c>
    </row>
    <row r="285" spans="1:4" x14ac:dyDescent="0.35">
      <c r="A285" s="8">
        <v>44480</v>
      </c>
      <c r="B285" s="11">
        <f t="shared" si="4"/>
        <v>10</v>
      </c>
      <c r="C285" s="9">
        <v>2555333</v>
      </c>
      <c r="D285" s="9">
        <v>984234</v>
      </c>
    </row>
    <row r="286" spans="1:4" x14ac:dyDescent="0.35">
      <c r="A286" s="8">
        <v>44481</v>
      </c>
      <c r="B286" s="11">
        <f t="shared" si="4"/>
        <v>10</v>
      </c>
      <c r="C286" s="9">
        <v>2616771</v>
      </c>
      <c r="D286" s="9">
        <v>958440</v>
      </c>
    </row>
    <row r="287" spans="1:4" x14ac:dyDescent="0.35">
      <c r="A287" s="8">
        <v>44482</v>
      </c>
      <c r="B287" s="11">
        <f t="shared" si="4"/>
        <v>10</v>
      </c>
      <c r="C287" s="9">
        <v>2313632</v>
      </c>
      <c r="D287" s="9">
        <v>680894</v>
      </c>
    </row>
    <row r="288" spans="1:4" x14ac:dyDescent="0.35">
      <c r="A288" s="8">
        <v>44483</v>
      </c>
      <c r="B288" s="11">
        <f t="shared" si="4"/>
        <v>10</v>
      </c>
      <c r="C288" s="9">
        <v>2317763</v>
      </c>
      <c r="D288" s="9">
        <v>717940</v>
      </c>
    </row>
    <row r="289" spans="1:4" x14ac:dyDescent="0.35">
      <c r="A289" s="8">
        <v>44484</v>
      </c>
      <c r="B289" s="11">
        <f t="shared" si="4"/>
        <v>10</v>
      </c>
      <c r="C289" s="9">
        <v>2581007</v>
      </c>
      <c r="D289" s="9">
        <v>950024</v>
      </c>
    </row>
    <row r="290" spans="1:4" x14ac:dyDescent="0.35">
      <c r="A290" s="8">
        <v>44485</v>
      </c>
      <c r="B290" s="11">
        <f t="shared" si="4"/>
        <v>10</v>
      </c>
      <c r="C290" s="9">
        <v>2637667</v>
      </c>
      <c r="D290" s="9">
        <v>973046</v>
      </c>
    </row>
    <row r="291" spans="1:4" x14ac:dyDescent="0.35">
      <c r="A291" s="8">
        <v>44486</v>
      </c>
      <c r="B291" s="11">
        <f t="shared" si="4"/>
        <v>10</v>
      </c>
      <c r="C291" s="9">
        <v>2049855</v>
      </c>
      <c r="D291" s="9">
        <v>788743</v>
      </c>
    </row>
    <row r="292" spans="1:4" x14ac:dyDescent="0.35">
      <c r="A292" s="8">
        <v>44487</v>
      </c>
      <c r="B292" s="11">
        <f t="shared" si="4"/>
        <v>10</v>
      </c>
      <c r="C292" s="9">
        <v>2606266</v>
      </c>
      <c r="D292" s="9">
        <v>1031505</v>
      </c>
    </row>
    <row r="293" spans="1:4" x14ac:dyDescent="0.35">
      <c r="A293" s="8">
        <v>44488</v>
      </c>
      <c r="B293" s="11">
        <f t="shared" si="4"/>
        <v>10</v>
      </c>
      <c r="C293" s="9">
        <v>2514673</v>
      </c>
      <c r="D293" s="9">
        <v>921031</v>
      </c>
    </row>
    <row r="294" spans="1:4" x14ac:dyDescent="0.35">
      <c r="A294" s="8">
        <v>44489</v>
      </c>
      <c r="B294" s="11">
        <f t="shared" si="4"/>
        <v>10</v>
      </c>
      <c r="C294" s="9">
        <v>2126637</v>
      </c>
      <c r="D294" s="9">
        <v>662484</v>
      </c>
    </row>
    <row r="295" spans="1:4" x14ac:dyDescent="0.35">
      <c r="A295" s="8">
        <v>44490</v>
      </c>
      <c r="B295" s="11">
        <f t="shared" si="4"/>
        <v>10</v>
      </c>
      <c r="C295" s="9">
        <v>2245199</v>
      </c>
      <c r="D295" s="9">
        <v>694150</v>
      </c>
    </row>
    <row r="296" spans="1:4" x14ac:dyDescent="0.35">
      <c r="A296" s="8">
        <v>44491</v>
      </c>
      <c r="B296" s="11">
        <f t="shared" si="4"/>
        <v>10</v>
      </c>
      <c r="C296" s="9">
        <v>2541581</v>
      </c>
      <c r="D296" s="9">
        <v>934386</v>
      </c>
    </row>
    <row r="297" spans="1:4" x14ac:dyDescent="0.35">
      <c r="A297" s="8">
        <v>44492</v>
      </c>
      <c r="B297" s="11">
        <f t="shared" si="4"/>
        <v>10</v>
      </c>
      <c r="C297" s="9">
        <v>2594337</v>
      </c>
      <c r="D297" s="9">
        <v>958437</v>
      </c>
    </row>
    <row r="298" spans="1:4" x14ac:dyDescent="0.35">
      <c r="A298" s="8">
        <v>44493</v>
      </c>
      <c r="B298" s="11">
        <f t="shared" si="4"/>
        <v>10</v>
      </c>
      <c r="C298" s="9">
        <v>1931971</v>
      </c>
      <c r="D298" s="9">
        <v>755287</v>
      </c>
    </row>
    <row r="299" spans="1:4" x14ac:dyDescent="0.35">
      <c r="A299" s="8">
        <v>44494</v>
      </c>
      <c r="B299" s="11">
        <f t="shared" si="4"/>
        <v>10</v>
      </c>
      <c r="C299" s="9">
        <v>2478287</v>
      </c>
      <c r="D299" s="9">
        <v>983745</v>
      </c>
    </row>
    <row r="300" spans="1:4" x14ac:dyDescent="0.35">
      <c r="A300" s="8">
        <v>44495</v>
      </c>
      <c r="B300" s="11">
        <f t="shared" si="4"/>
        <v>10</v>
      </c>
      <c r="C300" s="9">
        <v>2347017</v>
      </c>
      <c r="D300" s="9">
        <v>898735</v>
      </c>
    </row>
    <row r="301" spans="1:4" x14ac:dyDescent="0.35">
      <c r="A301" s="8">
        <v>44496</v>
      </c>
      <c r="B301" s="11">
        <f t="shared" si="4"/>
        <v>10</v>
      </c>
      <c r="C301" s="9">
        <v>1910506</v>
      </c>
      <c r="D301" s="9">
        <v>648517</v>
      </c>
    </row>
    <row r="302" spans="1:4" x14ac:dyDescent="0.35">
      <c r="A302" s="8">
        <v>44497</v>
      </c>
      <c r="B302" s="11">
        <f t="shared" si="4"/>
        <v>10</v>
      </c>
      <c r="C302" s="9">
        <v>2066516</v>
      </c>
      <c r="D302" s="9">
        <v>666957</v>
      </c>
    </row>
    <row r="303" spans="1:4" x14ac:dyDescent="0.35">
      <c r="A303" s="8">
        <v>44498</v>
      </c>
      <c r="B303" s="11">
        <f t="shared" si="4"/>
        <v>10</v>
      </c>
      <c r="C303" s="9">
        <v>2047910</v>
      </c>
      <c r="D303" s="9">
        <v>873636</v>
      </c>
    </row>
    <row r="304" spans="1:4" x14ac:dyDescent="0.35">
      <c r="A304" s="8">
        <v>44499</v>
      </c>
      <c r="B304" s="11">
        <f t="shared" si="4"/>
        <v>10</v>
      </c>
      <c r="C304" s="9">
        <v>2319906</v>
      </c>
      <c r="D304" s="9">
        <v>892712</v>
      </c>
    </row>
    <row r="305" spans="1:4" x14ac:dyDescent="0.35">
      <c r="A305" s="8">
        <v>44500</v>
      </c>
      <c r="B305" s="11">
        <f t="shared" si="4"/>
        <v>10</v>
      </c>
      <c r="C305" s="9">
        <v>1836781</v>
      </c>
      <c r="D305" s="9">
        <v>618476</v>
      </c>
    </row>
    <row r="306" spans="1:4" x14ac:dyDescent="0.35">
      <c r="A306" s="8">
        <v>44501</v>
      </c>
      <c r="B306" s="11">
        <f t="shared" si="4"/>
        <v>11</v>
      </c>
      <c r="C306" s="9">
        <v>2459525</v>
      </c>
      <c r="D306" s="9">
        <v>936092</v>
      </c>
    </row>
    <row r="307" spans="1:4" x14ac:dyDescent="0.35">
      <c r="A307" s="8">
        <v>44502</v>
      </c>
      <c r="B307" s="11">
        <f t="shared" si="4"/>
        <v>11</v>
      </c>
      <c r="C307" s="9">
        <v>2403304</v>
      </c>
      <c r="D307" s="9">
        <v>846138</v>
      </c>
    </row>
    <row r="308" spans="1:4" x14ac:dyDescent="0.35">
      <c r="A308" s="8">
        <v>44503</v>
      </c>
      <c r="B308" s="11">
        <f t="shared" si="4"/>
        <v>11</v>
      </c>
      <c r="C308" s="9">
        <v>2005101</v>
      </c>
      <c r="D308" s="9">
        <v>575829</v>
      </c>
    </row>
    <row r="309" spans="1:4" x14ac:dyDescent="0.35">
      <c r="A309" s="8">
        <v>44504</v>
      </c>
      <c r="B309" s="11">
        <f t="shared" si="4"/>
        <v>11</v>
      </c>
      <c r="C309" s="9">
        <v>2147882</v>
      </c>
      <c r="D309" s="9">
        <v>636533</v>
      </c>
    </row>
    <row r="310" spans="1:4" x14ac:dyDescent="0.35">
      <c r="A310" s="8">
        <v>44505</v>
      </c>
      <c r="B310" s="11">
        <f t="shared" si="4"/>
        <v>11</v>
      </c>
      <c r="C310" s="9">
        <v>2507365</v>
      </c>
      <c r="D310" s="9">
        <v>867105</v>
      </c>
    </row>
    <row r="311" spans="1:4" x14ac:dyDescent="0.35">
      <c r="A311" s="8">
        <v>44506</v>
      </c>
      <c r="B311" s="11">
        <f t="shared" si="4"/>
        <v>11</v>
      </c>
      <c r="C311" s="9">
        <v>2544350</v>
      </c>
      <c r="D311" s="9">
        <v>895091</v>
      </c>
    </row>
    <row r="312" spans="1:4" x14ac:dyDescent="0.35">
      <c r="A312" s="8">
        <v>44507</v>
      </c>
      <c r="B312" s="11">
        <f t="shared" si="4"/>
        <v>11</v>
      </c>
      <c r="C312" s="9">
        <v>1908805</v>
      </c>
      <c r="D312" s="9">
        <v>689951</v>
      </c>
    </row>
    <row r="313" spans="1:4" x14ac:dyDescent="0.35">
      <c r="A313" s="8">
        <v>44508</v>
      </c>
      <c r="B313" s="11">
        <f t="shared" si="4"/>
        <v>11</v>
      </c>
      <c r="C313" s="9">
        <v>2356349</v>
      </c>
      <c r="D313" s="9">
        <v>973020</v>
      </c>
    </row>
    <row r="314" spans="1:4" x14ac:dyDescent="0.35">
      <c r="A314" s="8">
        <v>44509</v>
      </c>
      <c r="B314" s="11">
        <f t="shared" si="4"/>
        <v>11</v>
      </c>
      <c r="C314" s="9">
        <v>2465392</v>
      </c>
      <c r="D314" s="9">
        <v>836600</v>
      </c>
    </row>
    <row r="315" spans="1:4" x14ac:dyDescent="0.35">
      <c r="A315" s="8">
        <v>44510</v>
      </c>
      <c r="B315" s="11">
        <f t="shared" si="4"/>
        <v>11</v>
      </c>
      <c r="C315" s="9">
        <v>2150003</v>
      </c>
      <c r="D315" s="9">
        <v>596475</v>
      </c>
    </row>
    <row r="316" spans="1:4" x14ac:dyDescent="0.35">
      <c r="A316" s="8">
        <v>44511</v>
      </c>
      <c r="B316" s="11">
        <f t="shared" si="4"/>
        <v>11</v>
      </c>
      <c r="C316" s="9">
        <v>2072207</v>
      </c>
      <c r="D316" s="9">
        <v>674633</v>
      </c>
    </row>
    <row r="317" spans="1:4" x14ac:dyDescent="0.35">
      <c r="A317" s="8">
        <v>44512</v>
      </c>
      <c r="B317" s="11">
        <f t="shared" si="4"/>
        <v>11</v>
      </c>
      <c r="C317" s="9">
        <v>2364920</v>
      </c>
      <c r="D317" s="9">
        <v>866679</v>
      </c>
    </row>
    <row r="318" spans="1:4" x14ac:dyDescent="0.35">
      <c r="A318" s="8">
        <v>44513</v>
      </c>
      <c r="B318" s="11">
        <f t="shared" si="4"/>
        <v>11</v>
      </c>
      <c r="C318" s="9">
        <v>2437211</v>
      </c>
      <c r="D318" s="9">
        <v>881579</v>
      </c>
    </row>
    <row r="319" spans="1:4" x14ac:dyDescent="0.35">
      <c r="A319" s="8">
        <v>44514</v>
      </c>
      <c r="B319" s="11">
        <f t="shared" si="4"/>
        <v>11</v>
      </c>
      <c r="C319" s="9">
        <v>1807230</v>
      </c>
      <c r="D319" s="9">
        <v>697360</v>
      </c>
    </row>
    <row r="320" spans="1:4" x14ac:dyDescent="0.35">
      <c r="A320" s="8">
        <v>44515</v>
      </c>
      <c r="B320" s="11">
        <f t="shared" si="4"/>
        <v>11</v>
      </c>
      <c r="C320" s="9">
        <v>2396681</v>
      </c>
      <c r="D320" s="9">
        <v>978297</v>
      </c>
    </row>
    <row r="321" spans="1:4" x14ac:dyDescent="0.35">
      <c r="A321" s="8">
        <v>44516</v>
      </c>
      <c r="B321" s="11">
        <f t="shared" si="4"/>
        <v>11</v>
      </c>
      <c r="C321" s="9">
        <v>2298856</v>
      </c>
      <c r="D321" s="9">
        <v>883157</v>
      </c>
    </row>
    <row r="322" spans="1:4" x14ac:dyDescent="0.35">
      <c r="A322" s="8">
        <v>44517</v>
      </c>
      <c r="B322" s="11">
        <f t="shared" si="4"/>
        <v>11</v>
      </c>
      <c r="C322" s="9">
        <v>1900895</v>
      </c>
      <c r="D322" s="9">
        <v>611497</v>
      </c>
    </row>
    <row r="323" spans="1:4" x14ac:dyDescent="0.35">
      <c r="A323" s="8">
        <v>44518</v>
      </c>
      <c r="B323" s="11">
        <f t="shared" ref="B323:B366" si="5">MONTH(A323)</f>
        <v>11</v>
      </c>
      <c r="C323" s="9">
        <v>2071631</v>
      </c>
      <c r="D323" s="9">
        <v>703135</v>
      </c>
    </row>
    <row r="324" spans="1:4" x14ac:dyDescent="0.35">
      <c r="A324" s="8">
        <v>44519</v>
      </c>
      <c r="B324" s="11">
        <f t="shared" si="5"/>
        <v>11</v>
      </c>
      <c r="C324" s="9">
        <v>2428095</v>
      </c>
      <c r="D324" s="9">
        <v>907332</v>
      </c>
    </row>
    <row r="325" spans="1:4" x14ac:dyDescent="0.35">
      <c r="A325" s="8">
        <v>44520</v>
      </c>
      <c r="B325" s="11">
        <f t="shared" si="5"/>
        <v>11</v>
      </c>
      <c r="C325" s="9">
        <v>2550459</v>
      </c>
      <c r="D325" s="9">
        <v>1019836</v>
      </c>
    </row>
    <row r="326" spans="1:4" x14ac:dyDescent="0.35">
      <c r="A326" s="8">
        <v>44521</v>
      </c>
      <c r="B326" s="11">
        <f t="shared" si="5"/>
        <v>11</v>
      </c>
      <c r="C326" s="9">
        <v>2194291</v>
      </c>
      <c r="D326" s="9">
        <v>984369</v>
      </c>
    </row>
    <row r="327" spans="1:4" x14ac:dyDescent="0.35">
      <c r="A327" s="8">
        <v>44522</v>
      </c>
      <c r="B327" s="11">
        <f t="shared" si="5"/>
        <v>11</v>
      </c>
      <c r="C327" s="9">
        <v>2321546</v>
      </c>
      <c r="D327" s="9">
        <v>1047934</v>
      </c>
    </row>
    <row r="328" spans="1:4" x14ac:dyDescent="0.35">
      <c r="A328" s="8">
        <v>44523</v>
      </c>
      <c r="B328" s="11">
        <f t="shared" si="5"/>
        <v>11</v>
      </c>
      <c r="C328" s="9">
        <v>2254188</v>
      </c>
      <c r="D328" s="9">
        <v>917354</v>
      </c>
    </row>
    <row r="329" spans="1:4" x14ac:dyDescent="0.35">
      <c r="A329" s="8">
        <v>44524</v>
      </c>
      <c r="B329" s="11">
        <f t="shared" si="5"/>
        <v>11</v>
      </c>
      <c r="C329" s="9">
        <v>2435170</v>
      </c>
      <c r="D329" s="9">
        <v>912090</v>
      </c>
    </row>
    <row r="330" spans="1:4" x14ac:dyDescent="0.35">
      <c r="A330" s="8">
        <v>44525</v>
      </c>
      <c r="B330" s="11">
        <f t="shared" si="5"/>
        <v>11</v>
      </c>
      <c r="C330" s="9">
        <v>2624250</v>
      </c>
      <c r="D330" s="9">
        <v>1070967</v>
      </c>
    </row>
    <row r="331" spans="1:4" x14ac:dyDescent="0.35">
      <c r="A331" s="8">
        <v>44526</v>
      </c>
      <c r="B331" s="11">
        <f t="shared" si="5"/>
        <v>11</v>
      </c>
      <c r="C331" s="9">
        <v>1591158</v>
      </c>
      <c r="D331" s="9">
        <v>560902</v>
      </c>
    </row>
    <row r="332" spans="1:4" x14ac:dyDescent="0.35">
      <c r="A332" s="8">
        <v>44527</v>
      </c>
      <c r="B332" s="11">
        <f t="shared" si="5"/>
        <v>11</v>
      </c>
      <c r="C332" s="9">
        <v>1968137</v>
      </c>
      <c r="D332" s="9">
        <v>820399</v>
      </c>
    </row>
    <row r="333" spans="1:4" x14ac:dyDescent="0.35">
      <c r="A333" s="8">
        <v>44528</v>
      </c>
      <c r="B333" s="11">
        <f t="shared" si="5"/>
        <v>11</v>
      </c>
      <c r="C333" s="9">
        <v>2648268</v>
      </c>
      <c r="D333" s="9">
        <v>964630</v>
      </c>
    </row>
    <row r="334" spans="1:4" x14ac:dyDescent="0.35">
      <c r="A334" s="8">
        <v>44529</v>
      </c>
      <c r="B334" s="11">
        <f t="shared" si="5"/>
        <v>11</v>
      </c>
      <c r="C334" s="9">
        <v>2882915</v>
      </c>
      <c r="D334" s="9">
        <v>1176091</v>
      </c>
    </row>
    <row r="335" spans="1:4" x14ac:dyDescent="0.35">
      <c r="A335" s="8">
        <v>44530</v>
      </c>
      <c r="B335" s="11">
        <f t="shared" si="5"/>
        <v>11</v>
      </c>
      <c r="C335" s="9">
        <v>2591470</v>
      </c>
      <c r="D335" s="9">
        <v>981912</v>
      </c>
    </row>
    <row r="336" spans="1:4" x14ac:dyDescent="0.35">
      <c r="A336" s="8">
        <v>44531</v>
      </c>
      <c r="B336" s="11">
        <f t="shared" si="5"/>
        <v>12</v>
      </c>
      <c r="C336" s="9">
        <v>2280403</v>
      </c>
      <c r="D336" s="9">
        <v>780283</v>
      </c>
    </row>
    <row r="337" spans="1:4" x14ac:dyDescent="0.35">
      <c r="A337" s="8">
        <v>44532</v>
      </c>
      <c r="B337" s="11">
        <f t="shared" si="5"/>
        <v>12</v>
      </c>
      <c r="C337" s="9">
        <v>2054380</v>
      </c>
      <c r="D337" s="9">
        <v>632356</v>
      </c>
    </row>
    <row r="338" spans="1:4" x14ac:dyDescent="0.35">
      <c r="A338" s="8">
        <v>44533</v>
      </c>
      <c r="B338" s="11">
        <f t="shared" si="5"/>
        <v>12</v>
      </c>
      <c r="C338" s="9">
        <v>2262878</v>
      </c>
      <c r="D338" s="9">
        <v>738050</v>
      </c>
    </row>
    <row r="339" spans="1:4" x14ac:dyDescent="0.35">
      <c r="A339" s="8">
        <v>44534</v>
      </c>
      <c r="B339" s="11">
        <f t="shared" si="5"/>
        <v>12</v>
      </c>
      <c r="C339" s="9">
        <v>2278205</v>
      </c>
      <c r="D339" s="9">
        <v>753951</v>
      </c>
    </row>
    <row r="340" spans="1:4" x14ac:dyDescent="0.35">
      <c r="A340" s="8">
        <v>44535</v>
      </c>
      <c r="B340" s="11">
        <f t="shared" si="5"/>
        <v>12</v>
      </c>
      <c r="C340" s="9">
        <v>1755801</v>
      </c>
      <c r="D340" s="9">
        <v>629430</v>
      </c>
    </row>
    <row r="341" spans="1:4" x14ac:dyDescent="0.35">
      <c r="A341" s="8">
        <v>44536</v>
      </c>
      <c r="B341" s="11">
        <f t="shared" si="5"/>
        <v>12</v>
      </c>
      <c r="C341" s="9">
        <v>2292079</v>
      </c>
      <c r="D341" s="9">
        <v>837137</v>
      </c>
    </row>
    <row r="342" spans="1:4" x14ac:dyDescent="0.35">
      <c r="A342" s="8">
        <v>44537</v>
      </c>
      <c r="B342" s="11">
        <f t="shared" si="5"/>
        <v>12</v>
      </c>
      <c r="C342" s="9">
        <v>2226290</v>
      </c>
      <c r="D342" s="9">
        <v>703546</v>
      </c>
    </row>
    <row r="343" spans="1:4" x14ac:dyDescent="0.35">
      <c r="A343" s="8">
        <v>44538</v>
      </c>
      <c r="B343" s="11">
        <f t="shared" si="5"/>
        <v>12</v>
      </c>
      <c r="C343" s="9">
        <v>1897051</v>
      </c>
      <c r="D343" s="9">
        <v>501513</v>
      </c>
    </row>
    <row r="344" spans="1:4" x14ac:dyDescent="0.35">
      <c r="A344" s="8">
        <v>44539</v>
      </c>
      <c r="B344" s="11">
        <f t="shared" si="5"/>
        <v>12</v>
      </c>
      <c r="C344" s="9">
        <v>2020488</v>
      </c>
      <c r="D344" s="9">
        <v>564372</v>
      </c>
    </row>
    <row r="345" spans="1:4" x14ac:dyDescent="0.35">
      <c r="A345" s="8">
        <v>44540</v>
      </c>
      <c r="B345" s="11">
        <f t="shared" si="5"/>
        <v>12</v>
      </c>
      <c r="C345" s="9">
        <v>2362310</v>
      </c>
      <c r="D345" s="9">
        <v>754307</v>
      </c>
    </row>
    <row r="346" spans="1:4" x14ac:dyDescent="0.35">
      <c r="A346" s="8">
        <v>44541</v>
      </c>
      <c r="B346" s="11">
        <f t="shared" si="5"/>
        <v>12</v>
      </c>
      <c r="C346" s="9">
        <v>2388029</v>
      </c>
      <c r="D346" s="9">
        <v>787489</v>
      </c>
    </row>
    <row r="347" spans="1:4" x14ac:dyDescent="0.35">
      <c r="A347" s="8">
        <v>44542</v>
      </c>
      <c r="B347" s="11">
        <f t="shared" si="5"/>
        <v>12</v>
      </c>
      <c r="C347" s="9">
        <v>1893871</v>
      </c>
      <c r="D347" s="9">
        <v>662380</v>
      </c>
    </row>
    <row r="348" spans="1:4" x14ac:dyDescent="0.35">
      <c r="A348" s="8">
        <v>44543</v>
      </c>
      <c r="B348" s="11">
        <f t="shared" si="5"/>
        <v>12</v>
      </c>
      <c r="C348" s="9">
        <v>2300248</v>
      </c>
      <c r="D348" s="9">
        <v>865014</v>
      </c>
    </row>
    <row r="349" spans="1:4" x14ac:dyDescent="0.35">
      <c r="A349" s="8">
        <v>44544</v>
      </c>
      <c r="B349" s="11">
        <f t="shared" si="5"/>
        <v>12</v>
      </c>
      <c r="C349" s="9">
        <v>2250386</v>
      </c>
      <c r="D349" s="9">
        <v>752451</v>
      </c>
    </row>
    <row r="350" spans="1:4" x14ac:dyDescent="0.35">
      <c r="A350" s="8">
        <v>44545</v>
      </c>
      <c r="B350" s="11">
        <f t="shared" si="5"/>
        <v>12</v>
      </c>
      <c r="C350" s="9">
        <v>2009112</v>
      </c>
      <c r="D350" s="9">
        <v>552024</v>
      </c>
    </row>
    <row r="351" spans="1:4" x14ac:dyDescent="0.35">
      <c r="A351" s="8">
        <v>44546</v>
      </c>
      <c r="B351" s="11">
        <f t="shared" si="5"/>
        <v>12</v>
      </c>
      <c r="C351" s="9">
        <v>2234374</v>
      </c>
      <c r="D351" s="9">
        <v>641966</v>
      </c>
    </row>
    <row r="352" spans="1:4" x14ac:dyDescent="0.35">
      <c r="A352" s="8">
        <v>44547</v>
      </c>
      <c r="B352" s="11">
        <f t="shared" si="5"/>
        <v>12</v>
      </c>
      <c r="C352" s="9">
        <v>2471408</v>
      </c>
      <c r="D352" s="9">
        <v>846934</v>
      </c>
    </row>
    <row r="353" spans="1:4" x14ac:dyDescent="0.35">
      <c r="A353" s="8">
        <v>44548</v>
      </c>
      <c r="B353" s="11">
        <f t="shared" si="5"/>
        <v>12</v>
      </c>
      <c r="C353" s="9">
        <v>2608088</v>
      </c>
      <c r="D353" s="9">
        <v>1066747</v>
      </c>
    </row>
    <row r="354" spans="1:4" x14ac:dyDescent="0.35">
      <c r="A354" s="8">
        <v>44549</v>
      </c>
      <c r="B354" s="11">
        <f t="shared" si="5"/>
        <v>12</v>
      </c>
      <c r="C354" s="9">
        <v>2487987</v>
      </c>
      <c r="D354" s="9">
        <v>1073563</v>
      </c>
    </row>
    <row r="355" spans="1:4" x14ac:dyDescent="0.35">
      <c r="A355" s="8">
        <v>44550</v>
      </c>
      <c r="B355" s="11">
        <f t="shared" si="5"/>
        <v>12</v>
      </c>
      <c r="C355" s="9">
        <v>2519399</v>
      </c>
      <c r="D355" s="9">
        <v>1064619</v>
      </c>
    </row>
    <row r="356" spans="1:4" x14ac:dyDescent="0.35">
      <c r="A356" s="8">
        <v>44551</v>
      </c>
      <c r="B356" s="11">
        <f t="shared" si="5"/>
        <v>12</v>
      </c>
      <c r="C356" s="9">
        <v>2490503</v>
      </c>
      <c r="D356" s="9">
        <v>954782</v>
      </c>
    </row>
    <row r="357" spans="1:4" x14ac:dyDescent="0.35">
      <c r="A357" s="8">
        <v>44552</v>
      </c>
      <c r="B357" s="11">
        <f t="shared" si="5"/>
        <v>12</v>
      </c>
      <c r="C357" s="9">
        <v>1981433</v>
      </c>
      <c r="D357" s="9">
        <v>992167</v>
      </c>
    </row>
    <row r="358" spans="1:4" x14ac:dyDescent="0.35">
      <c r="A358" s="8">
        <v>44553</v>
      </c>
      <c r="B358" s="11">
        <f t="shared" si="5"/>
        <v>12</v>
      </c>
      <c r="C358" s="9">
        <v>1937235</v>
      </c>
      <c r="D358" s="9">
        <v>1191123</v>
      </c>
    </row>
    <row r="359" spans="1:4" x14ac:dyDescent="0.35">
      <c r="A359" s="8">
        <v>44554</v>
      </c>
      <c r="B359" s="11">
        <f t="shared" si="5"/>
        <v>12</v>
      </c>
      <c r="C359" s="9">
        <v>2552194</v>
      </c>
      <c r="D359" s="9">
        <v>846520</v>
      </c>
    </row>
    <row r="360" spans="1:4" x14ac:dyDescent="0.35">
      <c r="A360" s="8">
        <v>44555</v>
      </c>
      <c r="B360" s="11">
        <f t="shared" si="5"/>
        <v>12</v>
      </c>
      <c r="C360" s="9">
        <v>2582580</v>
      </c>
      <c r="D360" s="9">
        <v>616469</v>
      </c>
    </row>
    <row r="361" spans="1:4" x14ac:dyDescent="0.35">
      <c r="A361" s="8">
        <v>44556</v>
      </c>
      <c r="B361" s="11">
        <f t="shared" si="5"/>
        <v>12</v>
      </c>
      <c r="C361" s="9">
        <v>2470786</v>
      </c>
      <c r="D361" s="9">
        <v>1128773</v>
      </c>
    </row>
    <row r="362" spans="1:4" x14ac:dyDescent="0.35">
      <c r="A362" s="8">
        <v>44557</v>
      </c>
      <c r="B362" s="11">
        <f t="shared" si="5"/>
        <v>12</v>
      </c>
      <c r="C362" s="9">
        <v>2575985</v>
      </c>
      <c r="D362" s="9">
        <v>1284599</v>
      </c>
    </row>
    <row r="363" spans="1:4" x14ac:dyDescent="0.35">
      <c r="A363" s="8">
        <v>44558</v>
      </c>
      <c r="B363" s="11">
        <f t="shared" si="5"/>
        <v>12</v>
      </c>
      <c r="C363" s="9">
        <v>2500396</v>
      </c>
      <c r="D363" s="9">
        <v>1111751</v>
      </c>
    </row>
    <row r="364" spans="1:4" x14ac:dyDescent="0.35">
      <c r="A364" s="8">
        <v>44559</v>
      </c>
      <c r="B364" s="11">
        <f t="shared" si="5"/>
        <v>12</v>
      </c>
      <c r="C364" s="9">
        <v>2009880</v>
      </c>
      <c r="D364" s="9">
        <v>1019347</v>
      </c>
    </row>
    <row r="365" spans="1:4" x14ac:dyDescent="0.35">
      <c r="A365" s="8">
        <v>44560</v>
      </c>
      <c r="B365" s="11">
        <f t="shared" si="5"/>
        <v>12</v>
      </c>
      <c r="C365" s="9">
        <v>2133253</v>
      </c>
      <c r="D365" s="9">
        <v>1163696</v>
      </c>
    </row>
    <row r="366" spans="1:4" x14ac:dyDescent="0.35">
      <c r="A366" s="8">
        <v>44561</v>
      </c>
      <c r="B366" s="11">
        <f t="shared" si="5"/>
        <v>12</v>
      </c>
      <c r="C366" s="9">
        <v>2392331</v>
      </c>
      <c r="D366" s="9">
        <v>874406</v>
      </c>
    </row>
  </sheetData>
  <pageMargins left="0.7" right="0.7" top="0.75" bottom="0.75" header="0.3" footer="0.3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5BEC1-94E9-4177-A145-6EAA22E20D8E}">
  <dimension ref="A1:K58"/>
  <sheetViews>
    <sheetView showGridLines="0" workbookViewId="0">
      <selection activeCell="F58" sqref="F58:I58"/>
    </sheetView>
  </sheetViews>
  <sheetFormatPr defaultRowHeight="14.5" x14ac:dyDescent="0.35"/>
  <cols>
    <col min="1" max="1" width="10.7265625" bestFit="1" customWidth="1"/>
    <col min="2" max="4" width="12.453125" bestFit="1" customWidth="1"/>
    <col min="7" max="9" width="12.54296875" bestFit="1" customWidth="1"/>
  </cols>
  <sheetData>
    <row r="1" spans="1:11" x14ac:dyDescent="0.35">
      <c r="A1" t="s">
        <v>36</v>
      </c>
      <c r="D1" t="s">
        <v>5</v>
      </c>
      <c r="E1" t="s">
        <v>8</v>
      </c>
      <c r="I1" t="s">
        <v>5</v>
      </c>
    </row>
    <row r="2" spans="1:11" x14ac:dyDescent="0.35">
      <c r="D2" s="27" t="s">
        <v>9</v>
      </c>
      <c r="E2" s="27"/>
      <c r="F2" s="27"/>
      <c r="G2" s="27"/>
      <c r="H2" s="27"/>
      <c r="I2" s="27"/>
      <c r="J2" s="27"/>
      <c r="K2" s="27"/>
    </row>
    <row r="4" spans="1:11" x14ac:dyDescent="0.35">
      <c r="A4" s="14" t="s">
        <v>5</v>
      </c>
      <c r="B4" t="s">
        <v>26</v>
      </c>
      <c r="C4" t="s">
        <v>27</v>
      </c>
      <c r="D4" t="s">
        <v>28</v>
      </c>
    </row>
    <row r="5" spans="1:11" x14ac:dyDescent="0.35">
      <c r="A5" s="15">
        <v>1</v>
      </c>
      <c r="B5" s="13">
        <v>14075444</v>
      </c>
      <c r="C5" s="13">
        <v>14049323</v>
      </c>
      <c r="D5" s="13">
        <v>6093733</v>
      </c>
      <c r="F5" t="s">
        <v>5</v>
      </c>
      <c r="G5" s="18">
        <v>2019</v>
      </c>
      <c r="H5" s="18">
        <v>2020</v>
      </c>
      <c r="I5" s="18">
        <v>2021</v>
      </c>
    </row>
    <row r="6" spans="1:11" x14ac:dyDescent="0.35">
      <c r="A6" s="15">
        <v>2</v>
      </c>
      <c r="B6" s="13">
        <v>12768712</v>
      </c>
      <c r="C6" s="13">
        <v>14115798</v>
      </c>
      <c r="D6" s="13">
        <v>5079396</v>
      </c>
      <c r="F6" s="15">
        <v>1</v>
      </c>
      <c r="G6" s="13">
        <v>14075444</v>
      </c>
      <c r="H6" s="13">
        <v>14049323</v>
      </c>
      <c r="I6" s="13">
        <v>6093733</v>
      </c>
    </row>
    <row r="7" spans="1:11" x14ac:dyDescent="0.35">
      <c r="A7" s="15">
        <v>3</v>
      </c>
      <c r="B7" s="13">
        <v>13535152</v>
      </c>
      <c r="C7" s="13">
        <v>13861439</v>
      </c>
      <c r="D7" s="13">
        <v>4878763</v>
      </c>
      <c r="F7" s="15">
        <v>2</v>
      </c>
      <c r="G7" s="13">
        <v>12768712</v>
      </c>
      <c r="H7" s="13">
        <v>14115798</v>
      </c>
      <c r="I7" s="13">
        <v>5079396</v>
      </c>
    </row>
    <row r="8" spans="1:11" x14ac:dyDescent="0.35">
      <c r="A8" s="15">
        <v>4</v>
      </c>
      <c r="B8" s="13">
        <v>12616096</v>
      </c>
      <c r="C8" s="13">
        <v>13465200</v>
      </c>
      <c r="D8" s="13">
        <v>4688428</v>
      </c>
      <c r="F8" s="15">
        <v>3</v>
      </c>
      <c r="G8" s="13">
        <v>13535152</v>
      </c>
      <c r="H8" s="13">
        <v>13861439</v>
      </c>
      <c r="I8" s="13">
        <v>4878763</v>
      </c>
    </row>
    <row r="9" spans="1:11" x14ac:dyDescent="0.35">
      <c r="A9" s="15">
        <v>5</v>
      </c>
      <c r="B9" s="13">
        <v>12814756</v>
      </c>
      <c r="C9" s="13">
        <v>13734187</v>
      </c>
      <c r="D9" s="13">
        <v>4952621</v>
      </c>
      <c r="F9" s="15">
        <v>4</v>
      </c>
      <c r="G9" s="13">
        <v>12616096</v>
      </c>
      <c r="H9" s="13">
        <v>13465200</v>
      </c>
      <c r="I9" s="13">
        <v>4688428</v>
      </c>
    </row>
    <row r="10" spans="1:11" x14ac:dyDescent="0.35">
      <c r="A10" s="15">
        <v>6</v>
      </c>
      <c r="B10" s="13">
        <v>13579859</v>
      </c>
      <c r="C10" s="13">
        <v>15137220</v>
      </c>
      <c r="D10" s="13">
        <v>6158677</v>
      </c>
      <c r="F10" s="15">
        <v>5</v>
      </c>
      <c r="G10" s="13">
        <v>12814756</v>
      </c>
      <c r="H10" s="13">
        <v>13734187</v>
      </c>
      <c r="I10" s="13">
        <v>4952621</v>
      </c>
    </row>
    <row r="11" spans="1:11" x14ac:dyDescent="0.35">
      <c r="A11" s="15">
        <v>7</v>
      </c>
      <c r="B11" s="13">
        <v>15326240</v>
      </c>
      <c r="C11" s="13">
        <v>15753276</v>
      </c>
      <c r="D11" s="13">
        <v>6342911</v>
      </c>
      <c r="F11" s="15">
        <v>6</v>
      </c>
      <c r="G11" s="13">
        <v>13579859</v>
      </c>
      <c r="H11" s="13">
        <v>15137220</v>
      </c>
      <c r="I11" s="13">
        <v>6158677</v>
      </c>
    </row>
    <row r="12" spans="1:11" x14ac:dyDescent="0.35">
      <c r="A12" s="15">
        <v>8</v>
      </c>
      <c r="B12" s="13">
        <v>15256253</v>
      </c>
      <c r="C12" s="13">
        <v>15399164</v>
      </c>
      <c r="D12" s="13">
        <v>6660493</v>
      </c>
      <c r="F12" s="15">
        <v>7</v>
      </c>
      <c r="G12" s="13">
        <v>15326240</v>
      </c>
      <c r="H12" s="13">
        <v>15753276</v>
      </c>
      <c r="I12" s="13">
        <v>6342911</v>
      </c>
    </row>
    <row r="13" spans="1:11" x14ac:dyDescent="0.35">
      <c r="A13" s="15">
        <v>9</v>
      </c>
      <c r="B13" s="13">
        <v>15791133</v>
      </c>
      <c r="C13" s="13">
        <v>14229928</v>
      </c>
      <c r="D13" s="13">
        <v>7080784</v>
      </c>
      <c r="F13" s="15">
        <v>8</v>
      </c>
      <c r="G13" s="13">
        <v>15256253</v>
      </c>
      <c r="H13" s="13">
        <v>15399164</v>
      </c>
      <c r="I13" s="13">
        <v>6660493</v>
      </c>
    </row>
    <row r="14" spans="1:11" x14ac:dyDescent="0.35">
      <c r="A14" s="15">
        <v>10</v>
      </c>
      <c r="B14" s="13">
        <v>16587096</v>
      </c>
      <c r="C14" s="13">
        <v>12337517</v>
      </c>
      <c r="D14" s="13">
        <v>8121975</v>
      </c>
      <c r="F14" s="15">
        <v>9</v>
      </c>
      <c r="G14" s="13">
        <v>15791133</v>
      </c>
      <c r="H14" s="13">
        <v>14229928</v>
      </c>
      <c r="I14" s="13">
        <v>7080784</v>
      </c>
    </row>
    <row r="15" spans="1:11" x14ac:dyDescent="0.35">
      <c r="A15" s="15">
        <v>11</v>
      </c>
      <c r="B15" s="13">
        <v>16809984</v>
      </c>
      <c r="C15" s="13">
        <v>6272527</v>
      </c>
      <c r="D15" s="13">
        <v>9115957</v>
      </c>
      <c r="F15" s="15">
        <v>10</v>
      </c>
      <c r="G15" s="13">
        <v>16587096</v>
      </c>
      <c r="H15" s="13">
        <v>12337517</v>
      </c>
      <c r="I15" s="13">
        <v>8121975</v>
      </c>
    </row>
    <row r="16" spans="1:11" x14ac:dyDescent="0.35">
      <c r="A16" s="15">
        <v>12</v>
      </c>
      <c r="B16" s="13">
        <v>16601203</v>
      </c>
      <c r="C16" s="13">
        <v>1891728</v>
      </c>
      <c r="D16" s="13">
        <v>9532931</v>
      </c>
      <c r="F16" s="15">
        <v>11</v>
      </c>
      <c r="G16" s="13">
        <v>16809984</v>
      </c>
      <c r="H16" s="13">
        <v>6272527</v>
      </c>
      <c r="I16" s="13">
        <v>9115957</v>
      </c>
    </row>
    <row r="17" spans="1:9" x14ac:dyDescent="0.35">
      <c r="A17" s="15">
        <v>13</v>
      </c>
      <c r="B17" s="13">
        <v>15948328</v>
      </c>
      <c r="C17" s="13">
        <v>988539</v>
      </c>
      <c r="D17" s="13">
        <v>9930077</v>
      </c>
      <c r="F17" s="15">
        <v>12</v>
      </c>
      <c r="G17" s="13">
        <v>16601203</v>
      </c>
      <c r="H17" s="13">
        <v>1891728</v>
      </c>
      <c r="I17" s="13">
        <v>9532931</v>
      </c>
    </row>
    <row r="18" spans="1:9" x14ac:dyDescent="0.35">
      <c r="A18" s="15">
        <v>14</v>
      </c>
      <c r="B18" s="13">
        <v>16304391</v>
      </c>
      <c r="C18" s="13">
        <v>729112</v>
      </c>
      <c r="D18" s="13">
        <v>9969925</v>
      </c>
      <c r="F18" s="15">
        <v>13</v>
      </c>
      <c r="G18" s="13">
        <v>15948328</v>
      </c>
      <c r="H18" s="13">
        <v>988539</v>
      </c>
      <c r="I18" s="13">
        <v>9930077</v>
      </c>
    </row>
    <row r="19" spans="1:9" x14ac:dyDescent="0.35">
      <c r="A19" s="15">
        <v>15</v>
      </c>
      <c r="B19" s="13">
        <v>16518946</v>
      </c>
      <c r="C19" s="13">
        <v>669718</v>
      </c>
      <c r="D19" s="13">
        <v>9505672</v>
      </c>
      <c r="F19" s="15">
        <v>14</v>
      </c>
      <c r="G19" s="13">
        <v>16304391</v>
      </c>
      <c r="H19" s="13">
        <v>729112</v>
      </c>
      <c r="I19" s="13">
        <v>9969925</v>
      </c>
    </row>
    <row r="20" spans="1:9" x14ac:dyDescent="0.35">
      <c r="A20" s="15">
        <v>16</v>
      </c>
      <c r="B20" s="13">
        <v>16471979</v>
      </c>
      <c r="C20" s="13">
        <v>746103</v>
      </c>
      <c r="D20" s="13">
        <v>9522191</v>
      </c>
      <c r="F20" s="15">
        <v>15</v>
      </c>
      <c r="G20" s="13">
        <v>16518946</v>
      </c>
      <c r="H20" s="13">
        <v>669718</v>
      </c>
      <c r="I20" s="13">
        <v>9505672</v>
      </c>
    </row>
    <row r="21" spans="1:9" x14ac:dyDescent="0.35">
      <c r="A21" s="15">
        <v>17</v>
      </c>
      <c r="B21" s="13">
        <v>16291857</v>
      </c>
      <c r="C21" s="13">
        <v>939790</v>
      </c>
      <c r="D21" s="13">
        <v>9622924</v>
      </c>
      <c r="F21" s="15">
        <v>16</v>
      </c>
      <c r="G21" s="13">
        <v>16471979</v>
      </c>
      <c r="H21" s="13">
        <v>746103</v>
      </c>
      <c r="I21" s="13">
        <v>9522191</v>
      </c>
    </row>
    <row r="22" spans="1:9" x14ac:dyDescent="0.35">
      <c r="A22" s="15">
        <v>18</v>
      </c>
      <c r="B22" s="13">
        <v>16504741</v>
      </c>
      <c r="C22" s="13">
        <v>1180843</v>
      </c>
      <c r="D22" s="13">
        <v>10270649</v>
      </c>
      <c r="F22" s="15">
        <v>17</v>
      </c>
      <c r="G22" s="13">
        <v>16291857</v>
      </c>
      <c r="H22" s="13">
        <v>939790</v>
      </c>
      <c r="I22" s="13">
        <v>9622924</v>
      </c>
    </row>
    <row r="23" spans="1:9" x14ac:dyDescent="0.35">
      <c r="A23" s="15">
        <v>19</v>
      </c>
      <c r="B23" s="13">
        <v>17353688</v>
      </c>
      <c r="C23" s="13">
        <v>1476655</v>
      </c>
      <c r="D23" s="13">
        <v>11019027</v>
      </c>
      <c r="F23" s="15">
        <v>18</v>
      </c>
      <c r="G23" s="13">
        <v>16504741</v>
      </c>
      <c r="H23" s="13">
        <v>1180843</v>
      </c>
      <c r="I23" s="13">
        <v>10270649</v>
      </c>
    </row>
    <row r="24" spans="1:9" x14ac:dyDescent="0.35">
      <c r="A24" s="15">
        <v>20</v>
      </c>
      <c r="B24" s="13">
        <v>17578238</v>
      </c>
      <c r="C24" s="13">
        <v>1779289</v>
      </c>
      <c r="D24" s="13">
        <v>1850531</v>
      </c>
      <c r="F24" s="15">
        <v>19</v>
      </c>
      <c r="G24" s="13">
        <v>17353688</v>
      </c>
      <c r="H24" s="13">
        <v>1476655</v>
      </c>
      <c r="I24" s="13">
        <v>11019027</v>
      </c>
    </row>
    <row r="25" spans="1:9" x14ac:dyDescent="0.35">
      <c r="A25" s="15">
        <v>21</v>
      </c>
      <c r="B25" s="13">
        <v>16486845</v>
      </c>
      <c r="C25" s="13">
        <v>2036332</v>
      </c>
      <c r="D25" s="13"/>
      <c r="F25" s="15">
        <v>20</v>
      </c>
      <c r="G25" s="13">
        <v>17578238</v>
      </c>
      <c r="H25" s="13">
        <v>1779289</v>
      </c>
      <c r="I25" s="13" t="s">
        <v>37</v>
      </c>
    </row>
    <row r="26" spans="1:9" x14ac:dyDescent="0.35">
      <c r="A26" s="15">
        <v>22</v>
      </c>
      <c r="B26" s="13">
        <v>17063088</v>
      </c>
      <c r="C26" s="13">
        <v>2358810</v>
      </c>
      <c r="D26" s="13"/>
      <c r="F26" s="15">
        <v>21</v>
      </c>
      <c r="G26" s="13">
        <v>16486845</v>
      </c>
      <c r="H26" s="13">
        <v>2036332</v>
      </c>
      <c r="I26" s="13"/>
    </row>
    <row r="27" spans="1:9" x14ac:dyDescent="0.35">
      <c r="A27" s="15">
        <v>23</v>
      </c>
      <c r="B27" s="13">
        <v>17886586</v>
      </c>
      <c r="C27" s="13">
        <v>2971549</v>
      </c>
      <c r="D27" s="13"/>
      <c r="F27" s="15">
        <v>22</v>
      </c>
      <c r="G27" s="13">
        <v>17063088</v>
      </c>
      <c r="H27" s="13">
        <v>2358810</v>
      </c>
      <c r="I27" s="13"/>
    </row>
    <row r="28" spans="1:9" x14ac:dyDescent="0.35">
      <c r="A28" s="15">
        <v>24</v>
      </c>
      <c r="B28" s="13">
        <v>18181267</v>
      </c>
      <c r="C28" s="13">
        <v>3539868</v>
      </c>
      <c r="D28" s="13"/>
      <c r="F28" s="15">
        <v>23</v>
      </c>
      <c r="G28" s="13">
        <v>17886586</v>
      </c>
      <c r="H28" s="13">
        <v>2971549</v>
      </c>
      <c r="I28" s="13"/>
    </row>
    <row r="29" spans="1:9" x14ac:dyDescent="0.35">
      <c r="A29" s="15">
        <v>25</v>
      </c>
      <c r="B29" s="13">
        <v>18357538</v>
      </c>
      <c r="C29" s="13">
        <v>3927980</v>
      </c>
      <c r="D29" s="13"/>
      <c r="F29" s="15">
        <v>24</v>
      </c>
      <c r="G29" s="13">
        <v>18181267</v>
      </c>
      <c r="H29" s="13">
        <v>3539868</v>
      </c>
      <c r="I29" s="13"/>
    </row>
    <row r="30" spans="1:9" x14ac:dyDescent="0.35">
      <c r="A30" s="15">
        <v>26</v>
      </c>
      <c r="B30" s="13">
        <v>16625081</v>
      </c>
      <c r="C30" s="13">
        <v>4415674</v>
      </c>
      <c r="D30" s="13"/>
      <c r="F30" s="15">
        <v>25</v>
      </c>
      <c r="G30" s="13">
        <v>18357538</v>
      </c>
      <c r="H30" s="13">
        <v>3927980</v>
      </c>
      <c r="I30" s="13"/>
    </row>
    <row r="31" spans="1:9" x14ac:dyDescent="0.35">
      <c r="A31" s="15">
        <v>27</v>
      </c>
      <c r="B31" s="13">
        <v>18237715</v>
      </c>
      <c r="C31" s="13">
        <v>4649383</v>
      </c>
      <c r="D31" s="13"/>
      <c r="F31" s="15">
        <v>26</v>
      </c>
      <c r="G31" s="13">
        <v>16625081</v>
      </c>
      <c r="H31" s="13">
        <v>4415674</v>
      </c>
      <c r="I31" s="13"/>
    </row>
    <row r="32" spans="1:9" x14ac:dyDescent="0.35">
      <c r="A32" s="15">
        <v>28</v>
      </c>
      <c r="B32" s="13">
        <v>18060538</v>
      </c>
      <c r="C32" s="13">
        <v>4664909</v>
      </c>
      <c r="D32" s="13"/>
      <c r="F32" s="15">
        <v>27</v>
      </c>
      <c r="G32" s="13">
        <v>18237715</v>
      </c>
      <c r="H32" s="13">
        <v>4649383</v>
      </c>
      <c r="I32" s="13"/>
    </row>
    <row r="33" spans="1:9" x14ac:dyDescent="0.35">
      <c r="A33" s="15">
        <v>29</v>
      </c>
      <c r="B33" s="13">
        <v>18258669</v>
      </c>
      <c r="C33" s="13">
        <v>4620363</v>
      </c>
      <c r="D33" s="13"/>
      <c r="F33" s="15">
        <v>28</v>
      </c>
      <c r="G33" s="13">
        <v>18060538</v>
      </c>
      <c r="H33" s="13">
        <v>4664909</v>
      </c>
      <c r="I33" s="13"/>
    </row>
    <row r="34" spans="1:9" x14ac:dyDescent="0.35">
      <c r="A34" s="15">
        <v>30</v>
      </c>
      <c r="B34" s="13">
        <v>18134144</v>
      </c>
      <c r="C34" s="13">
        <v>4695861</v>
      </c>
      <c r="D34" s="13"/>
      <c r="F34" s="15">
        <v>29</v>
      </c>
      <c r="G34" s="13">
        <v>18258669</v>
      </c>
      <c r="H34" s="13">
        <v>4620363</v>
      </c>
      <c r="I34" s="13"/>
    </row>
    <row r="35" spans="1:9" x14ac:dyDescent="0.35">
      <c r="A35" s="15">
        <v>31</v>
      </c>
      <c r="B35" s="13">
        <v>17926208</v>
      </c>
      <c r="C35" s="13">
        <v>4891615</v>
      </c>
      <c r="D35" s="13"/>
      <c r="F35" s="15">
        <v>30</v>
      </c>
      <c r="G35" s="13">
        <v>18134144</v>
      </c>
      <c r="H35" s="13">
        <v>4695861</v>
      </c>
      <c r="I35" s="13"/>
    </row>
    <row r="36" spans="1:9" x14ac:dyDescent="0.35">
      <c r="A36" s="15">
        <v>32</v>
      </c>
      <c r="B36" s="13">
        <v>17434968</v>
      </c>
      <c r="C36" s="13">
        <v>4972596</v>
      </c>
      <c r="D36" s="13"/>
      <c r="F36" s="15">
        <v>31</v>
      </c>
      <c r="G36" s="13">
        <v>17926208</v>
      </c>
      <c r="H36" s="13">
        <v>4891615</v>
      </c>
      <c r="I36" s="13"/>
    </row>
    <row r="37" spans="1:9" x14ac:dyDescent="0.35">
      <c r="A37" s="15">
        <v>33</v>
      </c>
      <c r="B37" s="13">
        <v>16980083</v>
      </c>
      <c r="C37" s="13">
        <v>5015675</v>
      </c>
      <c r="D37" s="13"/>
      <c r="F37" s="15">
        <v>32</v>
      </c>
      <c r="G37" s="13">
        <v>17434968</v>
      </c>
      <c r="H37" s="13">
        <v>4972596</v>
      </c>
      <c r="I37" s="13"/>
    </row>
    <row r="38" spans="1:9" x14ac:dyDescent="0.35">
      <c r="A38" s="15">
        <v>34</v>
      </c>
      <c r="B38" s="13">
        <v>16313845</v>
      </c>
      <c r="C38" s="13">
        <v>4717578</v>
      </c>
      <c r="D38" s="13"/>
      <c r="F38" s="15">
        <v>33</v>
      </c>
      <c r="G38" s="13">
        <v>16980083</v>
      </c>
      <c r="H38" s="13">
        <v>5015675</v>
      </c>
      <c r="I38" s="13"/>
    </row>
    <row r="39" spans="1:9" x14ac:dyDescent="0.35">
      <c r="A39" s="15">
        <v>35</v>
      </c>
      <c r="B39" s="13">
        <v>14356386</v>
      </c>
      <c r="C39" s="13">
        <v>5051177</v>
      </c>
      <c r="D39" s="13"/>
      <c r="F39" s="15">
        <v>34</v>
      </c>
      <c r="G39" s="13">
        <v>16313845</v>
      </c>
      <c r="H39" s="13">
        <v>4717578</v>
      </c>
      <c r="I39" s="13"/>
    </row>
    <row r="40" spans="1:9" x14ac:dyDescent="0.35">
      <c r="A40" s="15">
        <v>36</v>
      </c>
      <c r="B40" s="13">
        <v>15301063</v>
      </c>
      <c r="C40" s="13">
        <v>5096980</v>
      </c>
      <c r="D40" s="13"/>
      <c r="F40" s="15">
        <v>35</v>
      </c>
      <c r="G40" s="13">
        <v>14356386</v>
      </c>
      <c r="H40" s="13">
        <v>5051177</v>
      </c>
      <c r="I40" s="13"/>
    </row>
    <row r="41" spans="1:9" x14ac:dyDescent="0.35">
      <c r="A41" s="15">
        <v>37</v>
      </c>
      <c r="B41" s="13">
        <v>15958029</v>
      </c>
      <c r="C41" s="13">
        <v>4850301</v>
      </c>
      <c r="D41" s="13"/>
      <c r="F41" s="15">
        <v>36</v>
      </c>
      <c r="G41" s="13">
        <v>15301063</v>
      </c>
      <c r="H41" s="13">
        <v>5096980</v>
      </c>
      <c r="I41" s="13"/>
    </row>
    <row r="42" spans="1:9" x14ac:dyDescent="0.35">
      <c r="A42" s="15">
        <v>38</v>
      </c>
      <c r="B42" s="13">
        <v>16167879</v>
      </c>
      <c r="C42" s="13">
        <v>5067591</v>
      </c>
      <c r="D42" s="13"/>
      <c r="F42" s="15">
        <v>37</v>
      </c>
      <c r="G42" s="13">
        <v>15958029</v>
      </c>
      <c r="H42" s="13">
        <v>4850301</v>
      </c>
      <c r="I42" s="13"/>
    </row>
    <row r="43" spans="1:9" x14ac:dyDescent="0.35">
      <c r="A43" s="15">
        <v>39</v>
      </c>
      <c r="B43" s="13">
        <v>15843329</v>
      </c>
      <c r="C43" s="13">
        <v>5245915</v>
      </c>
      <c r="D43" s="13"/>
      <c r="F43" s="15">
        <v>38</v>
      </c>
      <c r="G43" s="13">
        <v>16167879</v>
      </c>
      <c r="H43" s="13">
        <v>5067591</v>
      </c>
      <c r="I43" s="13"/>
    </row>
    <row r="44" spans="1:9" x14ac:dyDescent="0.35">
      <c r="A44" s="15">
        <v>40</v>
      </c>
      <c r="B44" s="13">
        <v>16407640</v>
      </c>
      <c r="C44" s="13">
        <v>5560155</v>
      </c>
      <c r="D44" s="13"/>
      <c r="F44" s="15">
        <v>39</v>
      </c>
      <c r="G44" s="13">
        <v>15843329</v>
      </c>
      <c r="H44" s="13">
        <v>5245915</v>
      </c>
      <c r="I44" s="13"/>
    </row>
    <row r="45" spans="1:9" x14ac:dyDescent="0.35">
      <c r="A45" s="15">
        <v>41</v>
      </c>
      <c r="B45" s="13">
        <v>17096891</v>
      </c>
      <c r="C45" s="13">
        <v>6034446</v>
      </c>
      <c r="D45" s="13"/>
      <c r="F45" s="15">
        <v>40</v>
      </c>
      <c r="G45" s="13">
        <v>16407640</v>
      </c>
      <c r="H45" s="13">
        <v>5560155</v>
      </c>
      <c r="I45" s="13"/>
    </row>
    <row r="46" spans="1:9" x14ac:dyDescent="0.35">
      <c r="A46" s="15">
        <v>42</v>
      </c>
      <c r="B46" s="13">
        <v>16678548</v>
      </c>
      <c r="C46" s="13">
        <v>5990736</v>
      </c>
      <c r="D46" s="13"/>
      <c r="F46" s="15">
        <v>41</v>
      </c>
      <c r="G46" s="13">
        <v>17096891</v>
      </c>
      <c r="H46" s="13">
        <v>6034446</v>
      </c>
      <c r="I46" s="13"/>
    </row>
    <row r="47" spans="1:9" x14ac:dyDescent="0.35">
      <c r="A47" s="15">
        <v>43</v>
      </c>
      <c r="B47" s="13">
        <v>15102113</v>
      </c>
      <c r="C47" s="13">
        <v>5719589</v>
      </c>
      <c r="D47" s="13"/>
      <c r="F47" s="15">
        <v>42</v>
      </c>
      <c r="G47" s="13">
        <v>16678548</v>
      </c>
      <c r="H47" s="13">
        <v>5990736</v>
      </c>
      <c r="I47" s="13"/>
    </row>
    <row r="48" spans="1:9" x14ac:dyDescent="0.35">
      <c r="A48" s="15">
        <v>44</v>
      </c>
      <c r="B48" s="13">
        <v>15904308</v>
      </c>
      <c r="C48" s="13">
        <v>5375264</v>
      </c>
      <c r="D48" s="13"/>
      <c r="F48" s="15">
        <v>43</v>
      </c>
      <c r="G48" s="13">
        <v>15102113</v>
      </c>
      <c r="H48" s="13">
        <v>5719589</v>
      </c>
      <c r="I48" s="13"/>
    </row>
    <row r="49" spans="1:9" x14ac:dyDescent="0.35">
      <c r="A49" s="15">
        <v>45</v>
      </c>
      <c r="B49" s="13">
        <v>15754887</v>
      </c>
      <c r="C49" s="13">
        <v>5518937</v>
      </c>
      <c r="D49" s="13"/>
      <c r="F49" s="15">
        <v>44</v>
      </c>
      <c r="G49" s="13">
        <v>15904308</v>
      </c>
      <c r="H49" s="13">
        <v>5375264</v>
      </c>
      <c r="I49" s="13"/>
    </row>
    <row r="50" spans="1:9" x14ac:dyDescent="0.35">
      <c r="A50" s="15">
        <v>46</v>
      </c>
      <c r="B50" s="13">
        <v>15453847</v>
      </c>
      <c r="C50" s="13">
        <v>5800614</v>
      </c>
      <c r="D50" s="13"/>
      <c r="F50" s="15">
        <v>45</v>
      </c>
      <c r="G50" s="13">
        <v>15754887</v>
      </c>
      <c r="H50" s="13">
        <v>5518937</v>
      </c>
      <c r="I50" s="13"/>
    </row>
    <row r="51" spans="1:9" x14ac:dyDescent="0.35">
      <c r="A51" s="15">
        <v>47</v>
      </c>
      <c r="B51" s="13">
        <v>15388740</v>
      </c>
      <c r="C51" s="13">
        <v>6314015</v>
      </c>
      <c r="D51" s="13"/>
      <c r="F51" s="15">
        <v>46</v>
      </c>
      <c r="G51" s="13">
        <v>15453847</v>
      </c>
      <c r="H51" s="13">
        <v>5800614</v>
      </c>
      <c r="I51" s="13"/>
    </row>
    <row r="52" spans="1:9" x14ac:dyDescent="0.35">
      <c r="A52" s="15">
        <v>48</v>
      </c>
      <c r="B52" s="13">
        <v>16998519</v>
      </c>
      <c r="C52" s="13">
        <v>6027273</v>
      </c>
      <c r="D52" s="13"/>
      <c r="F52" s="15">
        <v>47</v>
      </c>
      <c r="G52" s="13">
        <v>15388740</v>
      </c>
      <c r="H52" s="13">
        <v>6314015</v>
      </c>
      <c r="I52" s="13"/>
    </row>
    <row r="53" spans="1:9" x14ac:dyDescent="0.35">
      <c r="A53" s="15">
        <v>49</v>
      </c>
      <c r="B53" s="13">
        <v>14942048</v>
      </c>
      <c r="C53" s="13">
        <v>4777794</v>
      </c>
      <c r="D53" s="13"/>
      <c r="F53" s="15">
        <v>48</v>
      </c>
      <c r="G53" s="13">
        <v>16998519</v>
      </c>
      <c r="H53" s="13">
        <v>6027273</v>
      </c>
      <c r="I53" s="13"/>
    </row>
    <row r="54" spans="1:9" x14ac:dyDescent="0.35">
      <c r="A54" s="15">
        <v>50</v>
      </c>
      <c r="B54" s="13">
        <v>15767487</v>
      </c>
      <c r="C54" s="13">
        <v>5387516</v>
      </c>
      <c r="D54" s="13"/>
      <c r="F54" s="15">
        <v>49</v>
      </c>
      <c r="G54" s="13">
        <v>14942048</v>
      </c>
      <c r="H54" s="13">
        <v>4777794</v>
      </c>
      <c r="I54" s="13"/>
    </row>
    <row r="55" spans="1:9" x14ac:dyDescent="0.35">
      <c r="A55" s="15">
        <v>51</v>
      </c>
      <c r="B55" s="13">
        <v>16551331</v>
      </c>
      <c r="C55" s="13">
        <v>6739243</v>
      </c>
      <c r="D55" s="13"/>
      <c r="F55" s="15">
        <v>50</v>
      </c>
      <c r="G55" s="13">
        <v>15767487</v>
      </c>
      <c r="H55" s="13">
        <v>5387516</v>
      </c>
      <c r="I55" s="13"/>
    </row>
    <row r="56" spans="1:9" x14ac:dyDescent="0.35">
      <c r="A56" s="15">
        <v>52</v>
      </c>
      <c r="B56" s="13">
        <v>14082631</v>
      </c>
      <c r="C56" s="13">
        <v>6582572</v>
      </c>
      <c r="D56" s="13"/>
      <c r="F56" s="15">
        <v>51</v>
      </c>
      <c r="G56" s="13">
        <v>16551331</v>
      </c>
      <c r="H56" s="13">
        <v>6739243</v>
      </c>
      <c r="I56" s="13"/>
    </row>
    <row r="57" spans="1:9" x14ac:dyDescent="0.35">
      <c r="A57" s="15">
        <v>0</v>
      </c>
      <c r="B57" s="13">
        <v>4471501</v>
      </c>
      <c r="C57" s="13">
        <v>4490388</v>
      </c>
      <c r="D57" s="13">
        <v>1998871</v>
      </c>
      <c r="F57" s="15">
        <v>52</v>
      </c>
      <c r="G57" s="13">
        <v>14082631</v>
      </c>
      <c r="H57" s="13">
        <v>6582572</v>
      </c>
      <c r="I57" s="13"/>
    </row>
    <row r="58" spans="1:9" x14ac:dyDescent="0.35">
      <c r="A58" s="15" t="s">
        <v>25</v>
      </c>
      <c r="B58" s="13">
        <v>842907848</v>
      </c>
      <c r="C58" s="13">
        <v>321866055</v>
      </c>
      <c r="D58" s="13">
        <v>152396536</v>
      </c>
      <c r="F58" s="15" t="s">
        <v>25</v>
      </c>
      <c r="G58" s="13">
        <v>842907848</v>
      </c>
      <c r="H58" s="13">
        <v>321866055</v>
      </c>
      <c r="I58" s="13">
        <v>152396536</v>
      </c>
    </row>
  </sheetData>
  <mergeCells count="1">
    <mergeCell ref="D2:K2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1EC72-5A5E-4EA9-8EB5-78E8A173F473}">
  <dimension ref="A1:D27"/>
  <sheetViews>
    <sheetView showGridLines="0" topLeftCell="C22" workbookViewId="0">
      <selection activeCell="N44" sqref="N44"/>
    </sheetView>
  </sheetViews>
  <sheetFormatPr defaultRowHeight="14.5" x14ac:dyDescent="0.35"/>
  <cols>
    <col min="1" max="1" width="20.26953125" customWidth="1"/>
    <col min="2" max="4" width="12.453125" bestFit="1" customWidth="1"/>
  </cols>
  <sheetData>
    <row r="1" spans="1:4" x14ac:dyDescent="0.35">
      <c r="A1" t="s">
        <v>31</v>
      </c>
    </row>
    <row r="3" spans="1:4" x14ac:dyDescent="0.35">
      <c r="A3" s="14" t="s">
        <v>7</v>
      </c>
      <c r="B3" t="s">
        <v>26</v>
      </c>
      <c r="C3" t="s">
        <v>27</v>
      </c>
      <c r="D3" t="s">
        <v>28</v>
      </c>
    </row>
    <row r="4" spans="1:4" x14ac:dyDescent="0.35">
      <c r="A4" s="15" t="s">
        <v>21</v>
      </c>
      <c r="B4" s="13">
        <v>59405722</v>
      </c>
      <c r="C4" s="13">
        <v>61930286</v>
      </c>
      <c r="D4" s="13">
        <v>23598230</v>
      </c>
    </row>
    <row r="5" spans="1:4" x14ac:dyDescent="0.35">
      <c r="A5" s="15" t="s">
        <v>22</v>
      </c>
      <c r="B5" s="13">
        <v>57345684</v>
      </c>
      <c r="C5" s="13">
        <v>60428859</v>
      </c>
      <c r="D5" s="13">
        <v>24446345</v>
      </c>
    </row>
    <row r="6" spans="1:4" x14ac:dyDescent="0.35">
      <c r="A6" s="15" t="s">
        <v>23</v>
      </c>
      <c r="B6" s="13">
        <v>72530252</v>
      </c>
      <c r="C6" s="13">
        <v>32995003</v>
      </c>
      <c r="D6" s="13">
        <v>38050060</v>
      </c>
    </row>
    <row r="7" spans="1:4" x14ac:dyDescent="0.35">
      <c r="A7" s="15" t="s">
        <v>24</v>
      </c>
      <c r="B7" s="13">
        <v>70518994</v>
      </c>
      <c r="C7" s="13">
        <v>3322548</v>
      </c>
      <c r="D7" s="13">
        <v>41826159</v>
      </c>
    </row>
    <row r="8" spans="1:4" x14ac:dyDescent="0.35">
      <c r="A8" s="15" t="s">
        <v>13</v>
      </c>
      <c r="B8" s="13">
        <v>74564548</v>
      </c>
      <c r="C8" s="13">
        <v>7229194</v>
      </c>
      <c r="D8" s="13">
        <v>24475742</v>
      </c>
    </row>
    <row r="9" spans="1:4" x14ac:dyDescent="0.35">
      <c r="A9" s="15" t="s">
        <v>14</v>
      </c>
      <c r="B9" s="13">
        <v>76619900</v>
      </c>
      <c r="C9" s="13">
        <v>14481802</v>
      </c>
      <c r="D9" s="13"/>
    </row>
    <row r="10" spans="1:4" x14ac:dyDescent="0.35">
      <c r="A10" s="15" t="s">
        <v>15</v>
      </c>
      <c r="B10" s="13">
        <v>79511968</v>
      </c>
      <c r="C10" s="13">
        <v>20740781</v>
      </c>
      <c r="D10" s="13"/>
    </row>
    <row r="11" spans="1:4" x14ac:dyDescent="0.35">
      <c r="A11" s="15" t="s">
        <v>16</v>
      </c>
      <c r="B11" s="13">
        <v>74776010</v>
      </c>
      <c r="C11" s="13">
        <v>21708071</v>
      </c>
      <c r="D11" s="13"/>
    </row>
    <row r="12" spans="1:4" x14ac:dyDescent="0.35">
      <c r="A12" s="15" t="s">
        <v>17</v>
      </c>
      <c r="B12" s="13">
        <v>66531258</v>
      </c>
      <c r="C12" s="13">
        <v>21488263</v>
      </c>
      <c r="D12" s="13"/>
    </row>
    <row r="13" spans="1:4" x14ac:dyDescent="0.35">
      <c r="A13" s="15" t="s">
        <v>18</v>
      </c>
      <c r="B13" s="13">
        <v>72096495</v>
      </c>
      <c r="C13" s="13">
        <v>25636496</v>
      </c>
      <c r="D13" s="13"/>
    </row>
    <row r="14" spans="1:4" x14ac:dyDescent="0.35">
      <c r="A14" s="15" t="s">
        <v>19</v>
      </c>
      <c r="B14" s="13">
        <v>68787654</v>
      </c>
      <c r="C14" s="13">
        <v>25512987</v>
      </c>
      <c r="D14" s="13"/>
    </row>
    <row r="15" spans="1:4" x14ac:dyDescent="0.35">
      <c r="A15" s="15" t="s">
        <v>20</v>
      </c>
      <c r="B15" s="13">
        <v>70219363</v>
      </c>
      <c r="C15" s="13">
        <v>26391765</v>
      </c>
      <c r="D15" s="13"/>
    </row>
    <row r="16" spans="1:4" x14ac:dyDescent="0.35">
      <c r="A16" s="15" t="s">
        <v>25</v>
      </c>
      <c r="B16" s="13">
        <v>842907848</v>
      </c>
      <c r="C16" s="13">
        <v>321866055</v>
      </c>
      <c r="D16" s="13">
        <v>152396536</v>
      </c>
    </row>
    <row r="17" spans="1:4" x14ac:dyDescent="0.35">
      <c r="A17" s="15" t="s">
        <v>32</v>
      </c>
      <c r="C17" s="13">
        <f>B16-C16</f>
        <v>521041793</v>
      </c>
      <c r="D17" s="13">
        <f>B16-D16</f>
        <v>690511312</v>
      </c>
    </row>
    <row r="18" spans="1:4" x14ac:dyDescent="0.35">
      <c r="A18" s="15"/>
    </row>
    <row r="19" spans="1:4" x14ac:dyDescent="0.35">
      <c r="A19" s="15" t="s">
        <v>34</v>
      </c>
      <c r="B19" s="24">
        <f>SUM(D16-C16)/C16</f>
        <v>-0.52652187569142694</v>
      </c>
    </row>
    <row r="20" spans="1:4" x14ac:dyDescent="0.35">
      <c r="A20" s="15" t="s">
        <v>35</v>
      </c>
      <c r="B20" s="24">
        <f>SUM(D16-B16)/B16</f>
        <v>-0.81920142710546928</v>
      </c>
    </row>
    <row r="22" spans="1:4" x14ac:dyDescent="0.35">
      <c r="A22" t="s">
        <v>33</v>
      </c>
    </row>
    <row r="26" spans="1:4" x14ac:dyDescent="0.35">
      <c r="A26" s="25" t="s">
        <v>34</v>
      </c>
      <c r="B26" s="26">
        <f>B19</f>
        <v>-0.52652187569142694</v>
      </c>
    </row>
    <row r="27" spans="1:4" x14ac:dyDescent="0.35">
      <c r="A27" s="25" t="s">
        <v>35</v>
      </c>
      <c r="B27" s="26">
        <f>B20</f>
        <v>-0.81920142710546928</v>
      </c>
    </row>
  </sheetData>
  <pageMargins left="0.7" right="0.7" top="0.75" bottom="0.75" header="0.3" footer="0.3"/>
  <pageSetup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4A35B-D0B9-4490-A893-0ED5468D6294}">
  <dimension ref="A1:F367"/>
  <sheetViews>
    <sheetView showGridLines="0" workbookViewId="0">
      <selection activeCell="E4" sqref="E4:AA30"/>
    </sheetView>
  </sheetViews>
  <sheetFormatPr defaultRowHeight="14.5" x14ac:dyDescent="0.35"/>
  <cols>
    <col min="1" max="1" width="8.81640625" customWidth="1"/>
    <col min="2" max="2" width="14.7265625" style="16" bestFit="1" customWidth="1"/>
    <col min="3" max="4" width="14.7265625" bestFit="1" customWidth="1"/>
    <col min="10" max="10" width="15.26953125" customWidth="1"/>
    <col min="11" max="11" width="6.7265625" customWidth="1"/>
    <col min="15" max="15" width="11.1796875" customWidth="1"/>
    <col min="26" max="26" width="11.81640625" customWidth="1"/>
  </cols>
  <sheetData>
    <row r="1" spans="1:6" x14ac:dyDescent="0.35">
      <c r="A1" s="19"/>
      <c r="B1" s="20">
        <v>2019</v>
      </c>
      <c r="C1" s="19">
        <v>2020</v>
      </c>
      <c r="D1" s="19">
        <v>2021</v>
      </c>
      <c r="F1" t="s">
        <v>31</v>
      </c>
    </row>
    <row r="2" spans="1:6" x14ac:dyDescent="0.35">
      <c r="A2" s="21">
        <v>44197</v>
      </c>
      <c r="B2" s="22">
        <v>2126398</v>
      </c>
      <c r="C2" s="23">
        <v>2311732</v>
      </c>
      <c r="D2" s="23">
        <v>805990</v>
      </c>
    </row>
    <row r="3" spans="1:6" x14ac:dyDescent="0.35">
      <c r="A3" s="21">
        <v>44198</v>
      </c>
      <c r="B3" s="22">
        <v>2345103</v>
      </c>
      <c r="C3" s="23">
        <v>2178656</v>
      </c>
      <c r="D3" s="23">
        <v>1192881</v>
      </c>
    </row>
    <row r="4" spans="1:6" x14ac:dyDescent="0.35">
      <c r="A4" s="21">
        <v>44199</v>
      </c>
      <c r="B4" s="22">
        <v>2202111</v>
      </c>
      <c r="C4" s="23">
        <v>2422272</v>
      </c>
      <c r="D4" s="23">
        <v>1327289</v>
      </c>
    </row>
    <row r="5" spans="1:6" x14ac:dyDescent="0.35">
      <c r="A5" s="21">
        <v>44200</v>
      </c>
      <c r="B5" s="22">
        <v>2150571</v>
      </c>
      <c r="C5" s="23">
        <v>2210542</v>
      </c>
      <c r="D5" s="23">
        <v>1080346</v>
      </c>
    </row>
    <row r="6" spans="1:6" x14ac:dyDescent="0.35">
      <c r="A6" s="21">
        <v>44201</v>
      </c>
      <c r="B6" s="22">
        <v>1975947</v>
      </c>
      <c r="C6" s="23">
        <v>1806480</v>
      </c>
      <c r="D6" s="23">
        <v>766594</v>
      </c>
    </row>
    <row r="7" spans="1:6" x14ac:dyDescent="0.35">
      <c r="A7" s="21">
        <v>44202</v>
      </c>
      <c r="B7" s="22">
        <v>2229391</v>
      </c>
      <c r="C7" s="23">
        <v>1815040</v>
      </c>
      <c r="D7" s="23">
        <v>665855</v>
      </c>
    </row>
    <row r="8" spans="1:6" x14ac:dyDescent="0.35">
      <c r="A8" s="21">
        <v>44203</v>
      </c>
      <c r="B8" s="22">
        <v>2044043</v>
      </c>
      <c r="C8" s="23">
        <v>2034472</v>
      </c>
      <c r="D8" s="23">
        <v>771734</v>
      </c>
    </row>
    <row r="9" spans="1:6" x14ac:dyDescent="0.35">
      <c r="A9" s="21">
        <v>44204</v>
      </c>
      <c r="B9" s="22">
        <v>1733739</v>
      </c>
      <c r="C9" s="23">
        <v>2072543</v>
      </c>
      <c r="D9" s="23">
        <v>772471</v>
      </c>
    </row>
    <row r="10" spans="1:6" x14ac:dyDescent="0.35">
      <c r="A10" s="21">
        <v>44205</v>
      </c>
      <c r="B10" s="22">
        <v>1739642</v>
      </c>
      <c r="C10" s="23">
        <v>1687974</v>
      </c>
      <c r="D10" s="23">
        <v>709444</v>
      </c>
    </row>
    <row r="11" spans="1:6" x14ac:dyDescent="0.35">
      <c r="A11" s="21">
        <v>44206</v>
      </c>
      <c r="B11" s="22">
        <v>1955200</v>
      </c>
      <c r="C11" s="23">
        <v>2183734</v>
      </c>
      <c r="D11" s="23">
        <v>886536</v>
      </c>
    </row>
    <row r="12" spans="1:6" x14ac:dyDescent="0.35">
      <c r="A12" s="21">
        <v>44207</v>
      </c>
      <c r="B12" s="22">
        <v>1959788</v>
      </c>
      <c r="C12" s="23">
        <v>1992453</v>
      </c>
      <c r="D12" s="23">
        <v>708177</v>
      </c>
    </row>
    <row r="13" spans="1:6" x14ac:dyDescent="0.35">
      <c r="A13" s="21">
        <v>44208</v>
      </c>
      <c r="B13" s="22">
        <v>1604862</v>
      </c>
      <c r="C13" s="23">
        <v>1691205</v>
      </c>
      <c r="D13" s="23">
        <v>520117</v>
      </c>
    </row>
    <row r="14" spans="1:6" x14ac:dyDescent="0.35">
      <c r="A14" s="21">
        <v>44209</v>
      </c>
      <c r="B14" s="22">
        <v>1970450</v>
      </c>
      <c r="C14" s="23">
        <v>1876782</v>
      </c>
      <c r="D14" s="23">
        <v>567401</v>
      </c>
    </row>
    <row r="15" spans="1:6" x14ac:dyDescent="0.35">
      <c r="A15" s="21">
        <v>44210</v>
      </c>
      <c r="B15" s="22">
        <v>1886642</v>
      </c>
      <c r="C15" s="23">
        <v>2242656</v>
      </c>
      <c r="D15" s="23">
        <v>803688</v>
      </c>
    </row>
    <row r="16" spans="1:6" x14ac:dyDescent="0.35">
      <c r="A16" s="21">
        <v>44211</v>
      </c>
      <c r="B16" s="22">
        <v>1605758</v>
      </c>
      <c r="C16" s="23">
        <v>2347075</v>
      </c>
      <c r="D16" s="23">
        <v>903039</v>
      </c>
    </row>
    <row r="17" spans="1:4" x14ac:dyDescent="0.35">
      <c r="A17" s="21">
        <v>44212</v>
      </c>
      <c r="B17" s="22">
        <v>1786012</v>
      </c>
      <c r="C17" s="23">
        <v>1781893</v>
      </c>
      <c r="D17" s="23">
        <v>690438</v>
      </c>
    </row>
    <row r="18" spans="1:4" x14ac:dyDescent="0.35">
      <c r="A18" s="21">
        <v>44213</v>
      </c>
      <c r="B18" s="22">
        <v>2139242</v>
      </c>
      <c r="C18" s="23">
        <v>2000260</v>
      </c>
      <c r="D18" s="23">
        <v>810654</v>
      </c>
    </row>
    <row r="19" spans="1:4" x14ac:dyDescent="0.35">
      <c r="A19" s="21">
        <v>44214</v>
      </c>
      <c r="B19" s="22">
        <v>2271398</v>
      </c>
      <c r="C19" s="23">
        <v>2298616</v>
      </c>
      <c r="D19" s="23">
        <v>878048</v>
      </c>
    </row>
    <row r="20" spans="1:4" x14ac:dyDescent="0.35">
      <c r="A20" s="21">
        <v>44215</v>
      </c>
      <c r="B20" s="22">
        <v>1600698</v>
      </c>
      <c r="C20" s="23">
        <v>1870459</v>
      </c>
      <c r="D20" s="23">
        <v>560190</v>
      </c>
    </row>
    <row r="21" spans="1:4" x14ac:dyDescent="0.35">
      <c r="A21" s="21">
        <v>44216</v>
      </c>
      <c r="B21" s="22">
        <v>1776235</v>
      </c>
      <c r="C21" s="23">
        <v>1801444</v>
      </c>
      <c r="D21" s="23">
        <v>542338</v>
      </c>
    </row>
    <row r="22" spans="1:4" x14ac:dyDescent="0.35">
      <c r="A22" s="21">
        <v>44217</v>
      </c>
      <c r="B22" s="22">
        <v>2179066</v>
      </c>
      <c r="C22" s="23">
        <v>2100401</v>
      </c>
      <c r="D22" s="23">
        <v>728978</v>
      </c>
    </row>
    <row r="23" spans="1:4" x14ac:dyDescent="0.35">
      <c r="A23" s="21">
        <v>44218</v>
      </c>
      <c r="B23" s="22">
        <v>1804629</v>
      </c>
      <c r="C23" s="23">
        <v>2145063</v>
      </c>
      <c r="D23" s="23">
        <v>755028</v>
      </c>
    </row>
    <row r="24" spans="1:4" x14ac:dyDescent="0.35">
      <c r="A24" s="21">
        <v>44219</v>
      </c>
      <c r="B24" s="22">
        <v>1763884</v>
      </c>
      <c r="C24" s="23">
        <v>1645196</v>
      </c>
      <c r="D24" s="23">
        <v>603527</v>
      </c>
    </row>
    <row r="25" spans="1:4" x14ac:dyDescent="0.35">
      <c r="A25" s="21">
        <v>44220</v>
      </c>
      <c r="B25" s="22">
        <v>1991328</v>
      </c>
      <c r="C25" s="23">
        <v>2136584</v>
      </c>
      <c r="D25" s="23">
        <v>838116</v>
      </c>
    </row>
    <row r="26" spans="1:4" x14ac:dyDescent="0.35">
      <c r="A26" s="21">
        <v>44221</v>
      </c>
      <c r="B26" s="22">
        <v>2052814</v>
      </c>
      <c r="C26" s="23">
        <v>2004609</v>
      </c>
      <c r="D26" s="23">
        <v>701709</v>
      </c>
    </row>
    <row r="27" spans="1:4" x14ac:dyDescent="0.35">
      <c r="A27" s="21">
        <v>44222</v>
      </c>
      <c r="B27" s="22">
        <v>1571077</v>
      </c>
      <c r="C27" s="23">
        <v>1643435</v>
      </c>
      <c r="D27" s="23">
        <v>468933</v>
      </c>
    </row>
    <row r="28" spans="1:4" x14ac:dyDescent="0.35">
      <c r="A28" s="21">
        <v>44223</v>
      </c>
      <c r="B28" s="22">
        <v>2010374</v>
      </c>
      <c r="C28" s="23">
        <v>1777171</v>
      </c>
      <c r="D28" s="23">
        <v>536935</v>
      </c>
    </row>
    <row r="29" spans="1:4" x14ac:dyDescent="0.35">
      <c r="A29" s="21">
        <v>44224</v>
      </c>
      <c r="B29" s="22">
        <v>1862420</v>
      </c>
      <c r="C29" s="23">
        <v>2085468</v>
      </c>
      <c r="D29" s="23">
        <v>750558</v>
      </c>
    </row>
    <row r="30" spans="1:4" x14ac:dyDescent="0.35">
      <c r="A30" s="21">
        <v>44225</v>
      </c>
      <c r="B30" s="22">
        <v>1534386</v>
      </c>
      <c r="C30" s="23">
        <v>2159047</v>
      </c>
      <c r="D30" s="23">
        <v>774688</v>
      </c>
    </row>
    <row r="31" spans="1:4" x14ac:dyDescent="0.35">
      <c r="A31" s="21">
        <v>44226</v>
      </c>
      <c r="B31" s="22">
        <v>1593697</v>
      </c>
      <c r="C31" s="23">
        <v>1658886</v>
      </c>
      <c r="D31" s="23">
        <v>617489</v>
      </c>
    </row>
    <row r="32" spans="1:4" x14ac:dyDescent="0.35">
      <c r="A32" s="21">
        <v>44227</v>
      </c>
      <c r="B32" s="22">
        <v>1938817</v>
      </c>
      <c r="C32" s="23">
        <v>1948138</v>
      </c>
      <c r="D32" s="23">
        <v>859039</v>
      </c>
    </row>
    <row r="33" spans="1:4" x14ac:dyDescent="0.35">
      <c r="A33" s="21">
        <v>44228</v>
      </c>
      <c r="B33" s="22">
        <v>2078169</v>
      </c>
      <c r="C33" s="23">
        <v>2054725</v>
      </c>
      <c r="D33" s="23">
        <v>628989</v>
      </c>
    </row>
    <row r="34" spans="1:4" x14ac:dyDescent="0.35">
      <c r="A34" s="21">
        <v>44229</v>
      </c>
      <c r="B34" s="22">
        <v>1591591</v>
      </c>
      <c r="C34" s="23">
        <v>1677798</v>
      </c>
      <c r="D34" s="23">
        <v>493338</v>
      </c>
    </row>
    <row r="35" spans="1:4" x14ac:dyDescent="0.35">
      <c r="A35" s="21">
        <v>44230</v>
      </c>
      <c r="B35" s="22">
        <v>1792677</v>
      </c>
      <c r="C35" s="23">
        <v>1843877</v>
      </c>
      <c r="D35" s="23">
        <v>618615</v>
      </c>
    </row>
    <row r="36" spans="1:4" x14ac:dyDescent="0.35">
      <c r="A36" s="21">
        <v>44231</v>
      </c>
      <c r="B36" s="22">
        <v>2001482</v>
      </c>
      <c r="C36" s="23">
        <v>2167857</v>
      </c>
      <c r="D36" s="23">
        <v>778065</v>
      </c>
    </row>
    <row r="37" spans="1:4" x14ac:dyDescent="0.35">
      <c r="A37" s="21">
        <v>44232</v>
      </c>
      <c r="B37" s="22">
        <v>1655868</v>
      </c>
      <c r="C37" s="23">
        <v>2271551</v>
      </c>
      <c r="D37" s="23">
        <v>868624</v>
      </c>
    </row>
    <row r="38" spans="1:4" x14ac:dyDescent="0.35">
      <c r="A38" s="21">
        <v>44233</v>
      </c>
      <c r="B38" s="22">
        <v>1756152</v>
      </c>
      <c r="C38" s="23">
        <v>1770241</v>
      </c>
      <c r="D38" s="23">
        <v>705951</v>
      </c>
    </row>
    <row r="39" spans="1:4" x14ac:dyDescent="0.35">
      <c r="A39" s="21">
        <v>44234</v>
      </c>
      <c r="B39" s="22">
        <v>2064640</v>
      </c>
      <c r="C39" s="23">
        <v>2224826</v>
      </c>
      <c r="D39" s="23">
        <v>854636</v>
      </c>
    </row>
    <row r="40" spans="1:4" x14ac:dyDescent="0.35">
      <c r="A40" s="21">
        <v>44235</v>
      </c>
      <c r="B40" s="22">
        <v>2134744</v>
      </c>
      <c r="C40" s="23">
        <v>2164951</v>
      </c>
      <c r="D40" s="23">
        <v>864783</v>
      </c>
    </row>
    <row r="41" spans="1:4" x14ac:dyDescent="0.35">
      <c r="A41" s="21">
        <v>44236</v>
      </c>
      <c r="B41" s="22">
        <v>1648328</v>
      </c>
      <c r="C41" s="23">
        <v>1814047</v>
      </c>
      <c r="D41" s="23">
        <v>617619</v>
      </c>
    </row>
    <row r="42" spans="1:4" x14ac:dyDescent="0.35">
      <c r="A42" s="21">
        <v>44237</v>
      </c>
      <c r="B42" s="22">
        <v>2105696</v>
      </c>
      <c r="C42" s="23">
        <v>2038375</v>
      </c>
      <c r="D42" s="23">
        <v>735009</v>
      </c>
    </row>
    <row r="43" spans="1:4" x14ac:dyDescent="0.35">
      <c r="A43" s="21">
        <v>44238</v>
      </c>
      <c r="B43" s="22">
        <v>2055827</v>
      </c>
      <c r="C43" s="23">
        <v>2415185</v>
      </c>
      <c r="D43" s="23">
        <v>1034514</v>
      </c>
    </row>
    <row r="44" spans="1:4" x14ac:dyDescent="0.35">
      <c r="A44" s="21">
        <v>44239</v>
      </c>
      <c r="B44" s="22">
        <v>1620239</v>
      </c>
      <c r="C44" s="23">
        <v>2507588</v>
      </c>
      <c r="D44" s="23">
        <v>1151420</v>
      </c>
    </row>
    <row r="45" spans="1:4" x14ac:dyDescent="0.35">
      <c r="A45" s="21">
        <v>44240</v>
      </c>
      <c r="B45" s="22">
        <v>1950385</v>
      </c>
      <c r="C45" s="23">
        <v>1972248</v>
      </c>
      <c r="D45" s="23">
        <v>900696</v>
      </c>
    </row>
    <row r="46" spans="1:4" x14ac:dyDescent="0.35">
      <c r="A46" s="21">
        <v>44241</v>
      </c>
      <c r="B46" s="22">
        <v>2227730</v>
      </c>
      <c r="C46" s="23">
        <v>2198657</v>
      </c>
      <c r="D46" s="23">
        <v>946458</v>
      </c>
    </row>
    <row r="47" spans="1:4" x14ac:dyDescent="0.35">
      <c r="A47" s="21">
        <v>44242</v>
      </c>
      <c r="B47" s="22">
        <v>1922613</v>
      </c>
      <c r="C47" s="23">
        <v>2494922</v>
      </c>
      <c r="D47" s="23">
        <v>967693</v>
      </c>
    </row>
    <row r="48" spans="1:4" x14ac:dyDescent="0.35">
      <c r="A48" s="21">
        <v>44243</v>
      </c>
      <c r="B48" s="22">
        <v>2147045</v>
      </c>
      <c r="C48" s="23">
        <v>2190300</v>
      </c>
      <c r="D48" s="23">
        <v>738825</v>
      </c>
    </row>
    <row r="49" spans="1:4" x14ac:dyDescent="0.35">
      <c r="A49" s="21">
        <v>44244</v>
      </c>
      <c r="B49" s="22">
        <v>2476445</v>
      </c>
      <c r="C49" s="23">
        <v>2129862</v>
      </c>
      <c r="D49" s="23">
        <v>773422</v>
      </c>
    </row>
    <row r="50" spans="1:4" x14ac:dyDescent="0.35">
      <c r="A50" s="21">
        <v>44245</v>
      </c>
      <c r="B50" s="22">
        <v>2177690</v>
      </c>
      <c r="C50" s="23">
        <v>2358511</v>
      </c>
      <c r="D50" s="23">
        <v>914823</v>
      </c>
    </row>
    <row r="51" spans="1:4" x14ac:dyDescent="0.35">
      <c r="A51" s="21">
        <v>44246</v>
      </c>
      <c r="B51" s="22">
        <v>2022861</v>
      </c>
      <c r="C51" s="23">
        <v>2429489</v>
      </c>
      <c r="D51" s="23">
        <v>1059452</v>
      </c>
    </row>
    <row r="52" spans="1:4" x14ac:dyDescent="0.35">
      <c r="A52" s="21">
        <v>44247</v>
      </c>
      <c r="B52" s="22">
        <v>2351856</v>
      </c>
      <c r="C52" s="23">
        <v>1951535</v>
      </c>
      <c r="D52" s="23">
        <v>942238</v>
      </c>
    </row>
    <row r="53" spans="1:4" x14ac:dyDescent="0.35">
      <c r="A53" s="21">
        <v>44248</v>
      </c>
      <c r="B53" s="22">
        <v>2415570</v>
      </c>
      <c r="C53" s="23">
        <v>2380359</v>
      </c>
      <c r="D53" s="23">
        <v>1115479</v>
      </c>
    </row>
    <row r="54" spans="1:4" x14ac:dyDescent="0.35">
      <c r="A54" s="21">
        <v>44249</v>
      </c>
      <c r="B54" s="22">
        <v>2331841</v>
      </c>
      <c r="C54" s="23">
        <v>2267382</v>
      </c>
      <c r="D54" s="23">
        <v>963280</v>
      </c>
    </row>
    <row r="55" spans="1:4" x14ac:dyDescent="0.35">
      <c r="A55" s="21">
        <v>44250</v>
      </c>
      <c r="B55" s="22">
        <v>2274217</v>
      </c>
      <c r="C55" s="23">
        <v>1919803</v>
      </c>
      <c r="D55" s="23">
        <v>714725</v>
      </c>
    </row>
    <row r="56" spans="1:4" x14ac:dyDescent="0.35">
      <c r="A56" s="21">
        <v>44251</v>
      </c>
      <c r="B56" s="22">
        <v>2197938</v>
      </c>
      <c r="C56" s="23">
        <v>2075554</v>
      </c>
      <c r="D56" s="23">
        <v>802230</v>
      </c>
    </row>
    <row r="57" spans="1:4" x14ac:dyDescent="0.35">
      <c r="A57" s="21">
        <v>44252</v>
      </c>
      <c r="B57" s="22">
        <v>2160322</v>
      </c>
      <c r="C57" s="23">
        <v>2364727</v>
      </c>
      <c r="D57" s="23">
        <v>1051149</v>
      </c>
    </row>
    <row r="58" spans="1:4" x14ac:dyDescent="0.35">
      <c r="A58" s="21">
        <v>44253</v>
      </c>
      <c r="B58" s="22">
        <v>1861286</v>
      </c>
      <c r="C58" s="23">
        <v>2441643</v>
      </c>
      <c r="D58" s="23">
        <v>1096348</v>
      </c>
    </row>
    <row r="59" spans="1:4" x14ac:dyDescent="0.35">
      <c r="A59" s="21">
        <v>44254</v>
      </c>
      <c r="B59" s="22">
        <v>2015079</v>
      </c>
      <c r="C59" s="23">
        <v>1949696</v>
      </c>
      <c r="D59" s="23">
        <v>917282</v>
      </c>
    </row>
    <row r="60" spans="1:4" x14ac:dyDescent="0.35">
      <c r="A60" s="21">
        <v>44255</v>
      </c>
      <c r="B60" s="22">
        <v>2307393</v>
      </c>
      <c r="C60" s="23">
        <v>2353150</v>
      </c>
      <c r="D60" s="23">
        <v>1190682</v>
      </c>
    </row>
    <row r="61" spans="1:4" x14ac:dyDescent="0.35">
      <c r="A61" s="21">
        <v>44256</v>
      </c>
      <c r="B61" s="22">
        <v>2257920</v>
      </c>
      <c r="C61" s="23">
        <v>2089641</v>
      </c>
      <c r="D61" s="23">
        <v>1049692</v>
      </c>
    </row>
    <row r="62" spans="1:4" x14ac:dyDescent="0.35">
      <c r="A62" s="21">
        <v>44257</v>
      </c>
      <c r="B62" s="22">
        <v>1979558</v>
      </c>
      <c r="C62" s="23">
        <v>1736393</v>
      </c>
      <c r="D62" s="23">
        <v>744812</v>
      </c>
    </row>
    <row r="63" spans="1:4" x14ac:dyDescent="0.35">
      <c r="A63" s="21">
        <v>44258</v>
      </c>
      <c r="B63" s="22">
        <v>2143619</v>
      </c>
      <c r="C63" s="23">
        <v>1877401</v>
      </c>
      <c r="D63" s="23">
        <v>826924</v>
      </c>
    </row>
    <row r="64" spans="1:4" x14ac:dyDescent="0.35">
      <c r="A64" s="21">
        <v>44259</v>
      </c>
      <c r="B64" s="22">
        <v>2402692</v>
      </c>
      <c r="C64" s="23">
        <v>2130015</v>
      </c>
      <c r="D64" s="23">
        <v>1107534</v>
      </c>
    </row>
    <row r="65" spans="1:4" x14ac:dyDescent="0.35">
      <c r="A65" s="21">
        <v>44260</v>
      </c>
      <c r="B65" s="22">
        <v>2543689</v>
      </c>
      <c r="C65" s="23">
        <v>2198517</v>
      </c>
      <c r="D65" s="23">
        <v>1168734</v>
      </c>
    </row>
    <row r="66" spans="1:4" x14ac:dyDescent="0.35">
      <c r="A66" s="21">
        <v>44261</v>
      </c>
      <c r="B66" s="22">
        <v>2156262</v>
      </c>
      <c r="C66" s="23">
        <v>1844811</v>
      </c>
      <c r="D66" s="23">
        <v>992406</v>
      </c>
    </row>
    <row r="67" spans="1:4" x14ac:dyDescent="0.35">
      <c r="A67" s="21">
        <v>44262</v>
      </c>
      <c r="B67" s="22">
        <v>2485430</v>
      </c>
      <c r="C67" s="23">
        <v>2119867</v>
      </c>
      <c r="D67" s="23">
        <v>1278557</v>
      </c>
    </row>
    <row r="68" spans="1:4" x14ac:dyDescent="0.35">
      <c r="A68" s="21">
        <v>44263</v>
      </c>
      <c r="B68" s="22">
        <v>2378673</v>
      </c>
      <c r="C68" s="23">
        <v>1909363</v>
      </c>
      <c r="D68" s="23">
        <v>1119303</v>
      </c>
    </row>
    <row r="69" spans="1:4" x14ac:dyDescent="0.35">
      <c r="A69" s="21">
        <v>44264</v>
      </c>
      <c r="B69" s="22">
        <v>2122898</v>
      </c>
      <c r="C69" s="23">
        <v>1617220</v>
      </c>
      <c r="D69" s="23">
        <v>825745</v>
      </c>
    </row>
    <row r="70" spans="1:4" x14ac:dyDescent="0.35">
      <c r="A70" s="21">
        <v>44265</v>
      </c>
      <c r="B70" s="22">
        <v>2187298</v>
      </c>
      <c r="C70" s="23">
        <v>1702686</v>
      </c>
      <c r="D70" s="23">
        <v>974221</v>
      </c>
    </row>
    <row r="71" spans="1:4" x14ac:dyDescent="0.35">
      <c r="A71" s="21">
        <v>44266</v>
      </c>
      <c r="B71" s="22">
        <v>2503924</v>
      </c>
      <c r="C71" s="23">
        <v>1788456</v>
      </c>
      <c r="D71" s="23">
        <v>1286894</v>
      </c>
    </row>
    <row r="72" spans="1:4" x14ac:dyDescent="0.35">
      <c r="A72" s="21">
        <v>44267</v>
      </c>
      <c r="B72" s="22">
        <v>2634215</v>
      </c>
      <c r="C72" s="23">
        <v>1714372</v>
      </c>
      <c r="D72" s="23">
        <v>1409771</v>
      </c>
    </row>
    <row r="73" spans="1:4" x14ac:dyDescent="0.35">
      <c r="A73" s="21">
        <v>44268</v>
      </c>
      <c r="B73" s="22">
        <v>2274658</v>
      </c>
      <c r="C73" s="23">
        <v>1485553</v>
      </c>
      <c r="D73" s="23">
        <v>1227484</v>
      </c>
    </row>
    <row r="74" spans="1:4" x14ac:dyDescent="0.35">
      <c r="A74" s="21">
        <v>44269</v>
      </c>
      <c r="B74" s="22">
        <v>2545742</v>
      </c>
      <c r="C74" s="23">
        <v>1519192</v>
      </c>
      <c r="D74" s="23">
        <v>1345284</v>
      </c>
    </row>
    <row r="75" spans="1:4" x14ac:dyDescent="0.35">
      <c r="A75" s="21">
        <v>44270</v>
      </c>
      <c r="B75" s="22">
        <v>2465709</v>
      </c>
      <c r="C75" s="23">
        <v>1257823</v>
      </c>
      <c r="D75" s="23">
        <v>1267345</v>
      </c>
    </row>
    <row r="76" spans="1:4" x14ac:dyDescent="0.35">
      <c r="A76" s="21">
        <v>44271</v>
      </c>
      <c r="B76" s="22">
        <v>2177929</v>
      </c>
      <c r="C76" s="23">
        <v>953699</v>
      </c>
      <c r="D76" s="23">
        <v>1092548</v>
      </c>
    </row>
    <row r="77" spans="1:4" x14ac:dyDescent="0.35">
      <c r="A77" s="21">
        <v>44272</v>
      </c>
      <c r="B77" s="22">
        <v>2320885</v>
      </c>
      <c r="C77" s="23">
        <v>779631</v>
      </c>
      <c r="D77" s="23">
        <v>1146539</v>
      </c>
    </row>
    <row r="78" spans="1:4" x14ac:dyDescent="0.35">
      <c r="A78" s="21">
        <v>44273</v>
      </c>
      <c r="B78" s="22">
        <v>2513231</v>
      </c>
      <c r="C78" s="23">
        <v>620883</v>
      </c>
      <c r="D78" s="23">
        <v>1413141</v>
      </c>
    </row>
    <row r="79" spans="1:4" x14ac:dyDescent="0.35">
      <c r="A79" s="21">
        <v>44274</v>
      </c>
      <c r="B79" s="22">
        <v>2559307</v>
      </c>
      <c r="C79" s="23">
        <v>593167</v>
      </c>
      <c r="D79" s="23">
        <v>1477841</v>
      </c>
    </row>
    <row r="80" spans="1:4" x14ac:dyDescent="0.35">
      <c r="A80" s="21">
        <v>44275</v>
      </c>
      <c r="B80" s="22">
        <v>2227181</v>
      </c>
      <c r="C80" s="23">
        <v>548132</v>
      </c>
      <c r="D80" s="23">
        <v>1373259</v>
      </c>
    </row>
    <row r="81" spans="1:4" x14ac:dyDescent="0.35">
      <c r="A81" s="21">
        <v>44276</v>
      </c>
      <c r="B81" s="22">
        <v>2542643</v>
      </c>
      <c r="C81" s="23">
        <v>454516</v>
      </c>
      <c r="D81" s="23">
        <v>1543136</v>
      </c>
    </row>
    <row r="82" spans="1:4" x14ac:dyDescent="0.35">
      <c r="A82" s="21">
        <v>44277</v>
      </c>
      <c r="B82" s="22">
        <v>2434370</v>
      </c>
      <c r="C82" s="23">
        <v>331431</v>
      </c>
      <c r="D82" s="23">
        <v>1360290</v>
      </c>
    </row>
    <row r="83" spans="1:4" x14ac:dyDescent="0.35">
      <c r="A83" s="21">
        <v>44278</v>
      </c>
      <c r="B83" s="22">
        <v>2151913</v>
      </c>
      <c r="C83" s="23">
        <v>279018</v>
      </c>
      <c r="D83" s="23">
        <v>1076453</v>
      </c>
    </row>
    <row r="84" spans="1:4" x14ac:dyDescent="0.35">
      <c r="A84" s="21">
        <v>44279</v>
      </c>
      <c r="B84" s="22">
        <v>2273811</v>
      </c>
      <c r="C84" s="23">
        <v>239234</v>
      </c>
      <c r="D84" s="23">
        <v>1164954</v>
      </c>
    </row>
    <row r="85" spans="1:4" x14ac:dyDescent="0.35">
      <c r="A85" s="21">
        <v>44280</v>
      </c>
      <c r="B85" s="22">
        <v>2487162</v>
      </c>
      <c r="C85" s="23">
        <v>203858</v>
      </c>
      <c r="D85" s="23">
        <v>1444744</v>
      </c>
    </row>
    <row r="86" spans="1:4" x14ac:dyDescent="0.35">
      <c r="A86" s="21">
        <v>44281</v>
      </c>
      <c r="B86" s="22">
        <v>2538384</v>
      </c>
      <c r="C86" s="23">
        <v>199644</v>
      </c>
      <c r="D86" s="23">
        <v>1535156</v>
      </c>
    </row>
    <row r="87" spans="1:4" x14ac:dyDescent="0.35">
      <c r="A87" s="21">
        <v>44282</v>
      </c>
      <c r="B87" s="22">
        <v>2172920</v>
      </c>
      <c r="C87" s="23">
        <v>184027</v>
      </c>
      <c r="D87" s="23">
        <v>1408198</v>
      </c>
    </row>
    <row r="88" spans="1:4" x14ac:dyDescent="0.35">
      <c r="A88" s="21">
        <v>44283</v>
      </c>
      <c r="B88" s="22">
        <v>2510294</v>
      </c>
      <c r="C88" s="23">
        <v>180002</v>
      </c>
      <c r="D88" s="23">
        <v>1574228</v>
      </c>
    </row>
    <row r="89" spans="1:4" x14ac:dyDescent="0.35">
      <c r="A89" s="21">
        <v>44284</v>
      </c>
      <c r="B89" s="22">
        <v>2360053</v>
      </c>
      <c r="C89" s="23">
        <v>154080</v>
      </c>
      <c r="D89" s="23">
        <v>1406234</v>
      </c>
    </row>
    <row r="90" spans="1:4" x14ac:dyDescent="0.35">
      <c r="A90" s="21">
        <v>44285</v>
      </c>
      <c r="B90" s="22">
        <v>2026256</v>
      </c>
      <c r="C90" s="23">
        <v>146348</v>
      </c>
      <c r="D90" s="23">
        <v>1130520</v>
      </c>
    </row>
    <row r="91" spans="1:4" x14ac:dyDescent="0.35">
      <c r="A91" s="21">
        <v>44286</v>
      </c>
      <c r="B91" s="22">
        <v>2151626</v>
      </c>
      <c r="C91" s="23">
        <v>136023</v>
      </c>
      <c r="D91" s="23">
        <v>1278113</v>
      </c>
    </row>
    <row r="92" spans="1:4" x14ac:dyDescent="0.35">
      <c r="A92" s="21">
        <v>44287</v>
      </c>
      <c r="B92" s="22">
        <v>2411500</v>
      </c>
      <c r="C92" s="23">
        <v>124021</v>
      </c>
      <c r="D92" s="23">
        <v>1562239</v>
      </c>
    </row>
    <row r="93" spans="1:4" x14ac:dyDescent="0.35">
      <c r="A93" s="21">
        <v>44288</v>
      </c>
      <c r="B93" s="22">
        <v>2476884</v>
      </c>
      <c r="C93" s="23">
        <v>129763</v>
      </c>
      <c r="D93" s="23">
        <v>1580785</v>
      </c>
    </row>
    <row r="94" spans="1:4" x14ac:dyDescent="0.35">
      <c r="A94" s="21">
        <v>44289</v>
      </c>
      <c r="B94" s="22">
        <v>2011715</v>
      </c>
      <c r="C94" s="23">
        <v>118302</v>
      </c>
      <c r="D94" s="23">
        <v>1397958</v>
      </c>
    </row>
    <row r="95" spans="1:4" x14ac:dyDescent="0.35">
      <c r="A95" s="21">
        <v>44290</v>
      </c>
      <c r="B95" s="22">
        <v>2462929</v>
      </c>
      <c r="C95" s="23">
        <v>122029</v>
      </c>
      <c r="D95" s="23">
        <v>1543474</v>
      </c>
    </row>
    <row r="96" spans="1:4" x14ac:dyDescent="0.35">
      <c r="A96" s="21">
        <v>44291</v>
      </c>
      <c r="B96" s="22">
        <v>2384091</v>
      </c>
      <c r="C96" s="23">
        <v>108310</v>
      </c>
      <c r="D96" s="23">
        <v>1561959</v>
      </c>
    </row>
    <row r="97" spans="1:4" x14ac:dyDescent="0.35">
      <c r="A97" s="21">
        <v>44292</v>
      </c>
      <c r="B97" s="22">
        <v>2091056</v>
      </c>
      <c r="C97" s="23">
        <v>97130</v>
      </c>
      <c r="D97" s="23">
        <v>1195306</v>
      </c>
    </row>
    <row r="98" spans="1:4" x14ac:dyDescent="0.35">
      <c r="A98" s="21">
        <v>44293</v>
      </c>
      <c r="B98" s="22">
        <v>2229276</v>
      </c>
      <c r="C98" s="23">
        <v>94931</v>
      </c>
      <c r="D98" s="23">
        <v>1230939</v>
      </c>
    </row>
    <row r="99" spans="1:4" x14ac:dyDescent="0.35">
      <c r="A99" s="21">
        <v>44294</v>
      </c>
      <c r="B99" s="22">
        <v>2487398</v>
      </c>
      <c r="C99" s="23">
        <v>104090</v>
      </c>
      <c r="D99" s="23">
        <v>1510829</v>
      </c>
    </row>
    <row r="100" spans="1:4" x14ac:dyDescent="0.35">
      <c r="A100" s="21">
        <v>44295</v>
      </c>
      <c r="B100" s="22">
        <v>2590499</v>
      </c>
      <c r="C100" s="23">
        <v>108977</v>
      </c>
      <c r="D100" s="23">
        <v>1549181</v>
      </c>
    </row>
    <row r="101" spans="1:4" x14ac:dyDescent="0.35">
      <c r="A101" s="21">
        <v>44296</v>
      </c>
      <c r="B101" s="22">
        <v>2059142</v>
      </c>
      <c r="C101" s="23">
        <v>93645</v>
      </c>
      <c r="D101" s="23">
        <v>1378237</v>
      </c>
    </row>
    <row r="102" spans="1:4" x14ac:dyDescent="0.35">
      <c r="A102" s="21">
        <v>44297</v>
      </c>
      <c r="B102" s="22">
        <v>2446801</v>
      </c>
      <c r="C102" s="23">
        <v>90510</v>
      </c>
      <c r="D102" s="23">
        <v>1561495</v>
      </c>
    </row>
    <row r="103" spans="1:4" x14ac:dyDescent="0.35">
      <c r="A103" s="21">
        <v>44298</v>
      </c>
      <c r="B103" s="22">
        <v>2484580</v>
      </c>
      <c r="C103" s="23">
        <v>102184</v>
      </c>
      <c r="D103" s="23">
        <v>1468972</v>
      </c>
    </row>
    <row r="104" spans="1:4" x14ac:dyDescent="0.35">
      <c r="A104" s="21">
        <v>44299</v>
      </c>
      <c r="B104" s="22">
        <v>2208688</v>
      </c>
      <c r="C104" s="23">
        <v>87534</v>
      </c>
      <c r="D104" s="23">
        <v>1085034</v>
      </c>
    </row>
    <row r="105" spans="1:4" x14ac:dyDescent="0.35">
      <c r="A105" s="21">
        <v>44300</v>
      </c>
      <c r="B105" s="22">
        <v>2317381</v>
      </c>
      <c r="C105" s="23">
        <v>90784</v>
      </c>
      <c r="D105" s="23">
        <v>1152703</v>
      </c>
    </row>
    <row r="106" spans="1:4" x14ac:dyDescent="0.35">
      <c r="A106" s="21">
        <v>44301</v>
      </c>
      <c r="B106" s="22">
        <v>2616158</v>
      </c>
      <c r="C106" s="23">
        <v>95085</v>
      </c>
      <c r="D106" s="23">
        <v>1491435</v>
      </c>
    </row>
    <row r="107" spans="1:4" x14ac:dyDescent="0.35">
      <c r="A107" s="21">
        <v>44302</v>
      </c>
      <c r="B107" s="22">
        <v>2457133</v>
      </c>
      <c r="C107" s="23">
        <v>106385</v>
      </c>
      <c r="D107" s="23">
        <v>1468218</v>
      </c>
    </row>
    <row r="108" spans="1:4" x14ac:dyDescent="0.35">
      <c r="A108" s="21">
        <v>44303</v>
      </c>
      <c r="B108" s="22">
        <v>1988205</v>
      </c>
      <c r="C108" s="23">
        <v>97236</v>
      </c>
      <c r="D108" s="23">
        <v>1277815</v>
      </c>
    </row>
    <row r="109" spans="1:4" x14ac:dyDescent="0.35">
      <c r="A109" s="21">
        <v>44304</v>
      </c>
      <c r="B109" s="22">
        <v>2356802</v>
      </c>
      <c r="C109" s="23">
        <v>105382</v>
      </c>
      <c r="D109" s="23">
        <v>1572383</v>
      </c>
    </row>
    <row r="110" spans="1:4" x14ac:dyDescent="0.35">
      <c r="A110" s="21">
        <v>44305</v>
      </c>
      <c r="B110" s="22">
        <v>2594171</v>
      </c>
      <c r="C110" s="23">
        <v>99344</v>
      </c>
      <c r="D110" s="23">
        <v>1412500</v>
      </c>
    </row>
    <row r="111" spans="1:4" x14ac:dyDescent="0.35">
      <c r="A111" s="21">
        <v>44306</v>
      </c>
      <c r="B111" s="22">
        <v>2227475</v>
      </c>
      <c r="C111" s="23">
        <v>92859</v>
      </c>
      <c r="D111" s="23">
        <v>1082443</v>
      </c>
    </row>
    <row r="112" spans="1:4" x14ac:dyDescent="0.35">
      <c r="A112" s="21">
        <v>44307</v>
      </c>
      <c r="B112" s="22">
        <v>2254209</v>
      </c>
      <c r="C112" s="23">
        <v>98968</v>
      </c>
      <c r="D112" s="23">
        <v>1164099</v>
      </c>
    </row>
    <row r="113" spans="1:4" x14ac:dyDescent="0.35">
      <c r="A113" s="21">
        <v>44308</v>
      </c>
      <c r="B113" s="22">
        <v>2526961</v>
      </c>
      <c r="C113" s="23">
        <v>111627</v>
      </c>
      <c r="D113" s="23">
        <v>1509649</v>
      </c>
    </row>
    <row r="114" spans="1:4" x14ac:dyDescent="0.35">
      <c r="A114" s="21">
        <v>44309</v>
      </c>
      <c r="B114" s="22">
        <v>2521897</v>
      </c>
      <c r="C114" s="23">
        <v>123464</v>
      </c>
      <c r="D114" s="23">
        <v>1521393</v>
      </c>
    </row>
    <row r="115" spans="1:4" x14ac:dyDescent="0.35">
      <c r="A115" s="21">
        <v>44310</v>
      </c>
      <c r="B115" s="22">
        <v>1990464</v>
      </c>
      <c r="C115" s="23">
        <v>114459</v>
      </c>
      <c r="D115" s="23">
        <v>1259724</v>
      </c>
    </row>
    <row r="116" spans="1:4" x14ac:dyDescent="0.35">
      <c r="A116" s="21">
        <v>44311</v>
      </c>
      <c r="B116" s="22">
        <v>2506809</v>
      </c>
      <c r="C116" s="23">
        <v>128875</v>
      </c>
      <c r="D116" s="23">
        <v>1571220</v>
      </c>
    </row>
    <row r="117" spans="1:4" x14ac:dyDescent="0.35">
      <c r="A117" s="21">
        <v>44312</v>
      </c>
      <c r="B117" s="22">
        <v>2412770</v>
      </c>
      <c r="C117" s="23">
        <v>119854</v>
      </c>
      <c r="D117" s="23">
        <v>1369410</v>
      </c>
    </row>
    <row r="118" spans="1:4" x14ac:dyDescent="0.35">
      <c r="A118" s="21">
        <v>44313</v>
      </c>
      <c r="B118" s="22">
        <v>2102068</v>
      </c>
      <c r="C118" s="23">
        <v>110913</v>
      </c>
      <c r="D118" s="23">
        <v>1077199</v>
      </c>
    </row>
    <row r="119" spans="1:4" x14ac:dyDescent="0.35">
      <c r="A119" s="21">
        <v>44314</v>
      </c>
      <c r="B119" s="22">
        <v>2256442</v>
      </c>
      <c r="C119" s="23">
        <v>119629</v>
      </c>
      <c r="D119" s="23">
        <v>1184326</v>
      </c>
    </row>
    <row r="120" spans="1:4" x14ac:dyDescent="0.35">
      <c r="A120" s="21">
        <v>44315</v>
      </c>
      <c r="B120" s="22">
        <v>2499461</v>
      </c>
      <c r="C120" s="23">
        <v>154695</v>
      </c>
      <c r="D120" s="23">
        <v>1526681</v>
      </c>
    </row>
    <row r="121" spans="1:4" x14ac:dyDescent="0.35">
      <c r="A121" s="21">
        <v>44316</v>
      </c>
      <c r="B121" s="22">
        <v>2546029</v>
      </c>
      <c r="C121" s="23">
        <v>171563</v>
      </c>
      <c r="D121" s="23">
        <v>1558553</v>
      </c>
    </row>
    <row r="122" spans="1:4" x14ac:dyDescent="0.35">
      <c r="A122" s="21">
        <v>44317</v>
      </c>
      <c r="B122" s="22">
        <v>1968278</v>
      </c>
      <c r="C122" s="23">
        <v>134261</v>
      </c>
      <c r="D122" s="23">
        <v>1335535</v>
      </c>
    </row>
    <row r="123" spans="1:4" x14ac:dyDescent="0.35">
      <c r="A123" s="21">
        <v>44318</v>
      </c>
      <c r="B123" s="22">
        <v>2512598</v>
      </c>
      <c r="C123" s="23">
        <v>170254</v>
      </c>
      <c r="D123" s="23">
        <v>1626962</v>
      </c>
    </row>
    <row r="124" spans="1:4" x14ac:dyDescent="0.35">
      <c r="A124" s="21">
        <v>44319</v>
      </c>
      <c r="B124" s="22">
        <v>2470969</v>
      </c>
      <c r="C124" s="23">
        <v>163692</v>
      </c>
      <c r="D124" s="23">
        <v>1463672</v>
      </c>
    </row>
    <row r="125" spans="1:4" x14ac:dyDescent="0.35">
      <c r="A125" s="21">
        <v>44320</v>
      </c>
      <c r="B125" s="22">
        <v>2106597</v>
      </c>
      <c r="C125" s="23">
        <v>130601</v>
      </c>
      <c r="D125" s="23">
        <v>1134103</v>
      </c>
    </row>
    <row r="126" spans="1:4" x14ac:dyDescent="0.35">
      <c r="A126" s="21">
        <v>44321</v>
      </c>
      <c r="B126" s="22">
        <v>2270662</v>
      </c>
      <c r="C126" s="23">
        <v>140409</v>
      </c>
      <c r="D126" s="23">
        <v>1268938</v>
      </c>
    </row>
    <row r="127" spans="1:4" x14ac:dyDescent="0.35">
      <c r="A127" s="21">
        <v>44322</v>
      </c>
      <c r="B127" s="22">
        <v>2555342</v>
      </c>
      <c r="C127" s="23">
        <v>190863</v>
      </c>
      <c r="D127" s="23">
        <v>1644050</v>
      </c>
    </row>
    <row r="128" spans="1:4" x14ac:dyDescent="0.35">
      <c r="A128" s="21">
        <v>44323</v>
      </c>
      <c r="B128" s="22">
        <v>2602631</v>
      </c>
      <c r="C128" s="23">
        <v>215444</v>
      </c>
      <c r="D128" s="23">
        <v>1703267</v>
      </c>
    </row>
    <row r="129" spans="1:4" x14ac:dyDescent="0.35">
      <c r="A129" s="21">
        <v>44324</v>
      </c>
      <c r="B129" s="22">
        <v>1985942</v>
      </c>
      <c r="C129" s="23">
        <v>169580</v>
      </c>
      <c r="D129" s="23">
        <v>1429657</v>
      </c>
    </row>
    <row r="130" spans="1:4" x14ac:dyDescent="0.35">
      <c r="A130" s="21">
        <v>44325</v>
      </c>
      <c r="B130" s="22">
        <v>2419114</v>
      </c>
      <c r="C130" s="23">
        <v>200815</v>
      </c>
      <c r="D130" s="23">
        <v>1707805</v>
      </c>
    </row>
    <row r="131" spans="1:4" x14ac:dyDescent="0.35">
      <c r="A131" s="21">
        <v>44326</v>
      </c>
      <c r="B131" s="22">
        <v>2512315</v>
      </c>
      <c r="C131" s="23">
        <v>215645</v>
      </c>
      <c r="D131" s="23">
        <v>1657722</v>
      </c>
    </row>
    <row r="132" spans="1:4" x14ac:dyDescent="0.35">
      <c r="A132" s="21">
        <v>44327</v>
      </c>
      <c r="B132" s="22">
        <v>2191387</v>
      </c>
      <c r="C132" s="23">
        <v>163205</v>
      </c>
      <c r="D132" s="23">
        <v>1315493</v>
      </c>
    </row>
    <row r="133" spans="1:4" x14ac:dyDescent="0.35">
      <c r="A133" s="21">
        <v>44328</v>
      </c>
      <c r="B133" s="22">
        <v>2343675</v>
      </c>
      <c r="C133" s="23">
        <v>176667</v>
      </c>
      <c r="D133" s="23">
        <v>1424664</v>
      </c>
    </row>
    <row r="134" spans="1:4" x14ac:dyDescent="0.35">
      <c r="A134" s="21">
        <v>44329</v>
      </c>
      <c r="B134" s="22">
        <v>2611324</v>
      </c>
      <c r="C134" s="23">
        <v>234928</v>
      </c>
      <c r="D134" s="23">
        <v>1743515</v>
      </c>
    </row>
    <row r="135" spans="1:4" x14ac:dyDescent="0.35">
      <c r="A135" s="21">
        <v>44330</v>
      </c>
      <c r="B135" s="22">
        <v>2611324</v>
      </c>
      <c r="C135" s="23">
        <v>234928</v>
      </c>
      <c r="D135" s="23">
        <v>1716561</v>
      </c>
    </row>
    <row r="136" spans="1:4" x14ac:dyDescent="0.35">
      <c r="A136" s="21">
        <v>44331</v>
      </c>
      <c r="B136" s="22">
        <v>2664549</v>
      </c>
      <c r="C136" s="23">
        <v>250467</v>
      </c>
      <c r="D136" s="23">
        <v>1453267</v>
      </c>
    </row>
    <row r="137" spans="1:4" x14ac:dyDescent="0.35">
      <c r="A137" s="21">
        <v>44332</v>
      </c>
      <c r="B137" s="22">
        <v>2091116</v>
      </c>
      <c r="C137" s="23">
        <v>193340</v>
      </c>
      <c r="D137" s="23">
        <v>1850531</v>
      </c>
    </row>
    <row r="138" spans="1:4" x14ac:dyDescent="0.35">
      <c r="A138" s="21">
        <v>44333</v>
      </c>
      <c r="B138" s="22">
        <v>2620276</v>
      </c>
      <c r="C138" s="23">
        <v>253807</v>
      </c>
      <c r="D138" s="19"/>
    </row>
    <row r="139" spans="1:4" x14ac:dyDescent="0.35">
      <c r="A139" s="21">
        <v>44334</v>
      </c>
      <c r="B139" s="22">
        <v>2615691</v>
      </c>
      <c r="C139" s="23">
        <v>244176</v>
      </c>
      <c r="D139" s="19"/>
    </row>
    <row r="140" spans="1:4" x14ac:dyDescent="0.35">
      <c r="A140" s="21">
        <v>44335</v>
      </c>
      <c r="B140" s="22">
        <v>2312727</v>
      </c>
      <c r="C140" s="23">
        <v>190477</v>
      </c>
      <c r="D140" s="19"/>
    </row>
    <row r="141" spans="1:4" x14ac:dyDescent="0.35">
      <c r="A141" s="21">
        <v>44336</v>
      </c>
      <c r="B141" s="22">
        <v>2472123</v>
      </c>
      <c r="C141" s="23">
        <v>230367</v>
      </c>
      <c r="D141" s="19"/>
    </row>
    <row r="142" spans="1:4" x14ac:dyDescent="0.35">
      <c r="A142" s="21">
        <v>44337</v>
      </c>
      <c r="B142" s="22">
        <v>2673635</v>
      </c>
      <c r="C142" s="23">
        <v>318449</v>
      </c>
      <c r="D142" s="19"/>
    </row>
    <row r="143" spans="1:4" x14ac:dyDescent="0.35">
      <c r="A143" s="21">
        <v>44338</v>
      </c>
      <c r="B143" s="22">
        <v>2792670</v>
      </c>
      <c r="C143" s="23">
        <v>348673</v>
      </c>
      <c r="D143" s="19"/>
    </row>
    <row r="144" spans="1:4" x14ac:dyDescent="0.35">
      <c r="A144" s="21">
        <v>44339</v>
      </c>
      <c r="B144" s="22">
        <v>2124825</v>
      </c>
      <c r="C144" s="23">
        <v>253190</v>
      </c>
      <c r="D144" s="19"/>
    </row>
    <row r="145" spans="1:4" x14ac:dyDescent="0.35">
      <c r="A145" s="21">
        <v>44340</v>
      </c>
      <c r="B145" s="22">
        <v>2070716</v>
      </c>
      <c r="C145" s="23">
        <v>267451</v>
      </c>
      <c r="D145" s="19"/>
    </row>
    <row r="146" spans="1:4" x14ac:dyDescent="0.35">
      <c r="A146" s="21">
        <v>44341</v>
      </c>
      <c r="B146" s="22">
        <v>2512237</v>
      </c>
      <c r="C146" s="23">
        <v>340769</v>
      </c>
      <c r="D146" s="19"/>
    </row>
    <row r="147" spans="1:4" x14ac:dyDescent="0.35">
      <c r="A147" s="21">
        <v>44342</v>
      </c>
      <c r="B147" s="22">
        <v>2453649</v>
      </c>
      <c r="C147" s="23">
        <v>264843</v>
      </c>
      <c r="D147" s="19"/>
    </row>
    <row r="148" spans="1:4" x14ac:dyDescent="0.35">
      <c r="A148" s="21">
        <v>44343</v>
      </c>
      <c r="B148" s="22">
        <v>2269035</v>
      </c>
      <c r="C148" s="23">
        <v>261170</v>
      </c>
      <c r="D148" s="19"/>
    </row>
    <row r="149" spans="1:4" x14ac:dyDescent="0.35">
      <c r="A149" s="21">
        <v>44344</v>
      </c>
      <c r="B149" s="22">
        <v>2485770</v>
      </c>
      <c r="C149" s="23">
        <v>321776</v>
      </c>
      <c r="D149" s="19"/>
    </row>
    <row r="150" spans="1:4" x14ac:dyDescent="0.35">
      <c r="A150" s="21">
        <v>44345</v>
      </c>
      <c r="B150" s="22">
        <v>2570613</v>
      </c>
      <c r="C150" s="23">
        <v>327133</v>
      </c>
      <c r="D150" s="19"/>
    </row>
    <row r="151" spans="1:4" x14ac:dyDescent="0.35">
      <c r="A151" s="21">
        <v>44346</v>
      </c>
      <c r="B151" s="22">
        <v>2117180</v>
      </c>
      <c r="C151" s="23">
        <v>268867</v>
      </c>
      <c r="D151" s="19"/>
    </row>
    <row r="152" spans="1:4" x14ac:dyDescent="0.35">
      <c r="A152" s="21">
        <v>44347</v>
      </c>
      <c r="B152" s="22">
        <v>2555578</v>
      </c>
      <c r="C152" s="23">
        <v>352947</v>
      </c>
      <c r="D152" s="19"/>
    </row>
    <row r="153" spans="1:4" x14ac:dyDescent="0.35">
      <c r="A153" s="21">
        <v>44348</v>
      </c>
      <c r="B153" s="22">
        <v>2499002</v>
      </c>
      <c r="C153" s="23">
        <v>353261</v>
      </c>
      <c r="D153" s="19"/>
    </row>
    <row r="154" spans="1:4" x14ac:dyDescent="0.35">
      <c r="A154" s="21">
        <v>44349</v>
      </c>
      <c r="B154" s="22">
        <v>2247421</v>
      </c>
      <c r="C154" s="23">
        <v>267742</v>
      </c>
      <c r="D154" s="19"/>
    </row>
    <row r="155" spans="1:4" x14ac:dyDescent="0.35">
      <c r="A155" s="21">
        <v>44350</v>
      </c>
      <c r="B155" s="22">
        <v>2370152</v>
      </c>
      <c r="C155" s="23">
        <v>304436</v>
      </c>
      <c r="D155" s="19"/>
    </row>
    <row r="156" spans="1:4" x14ac:dyDescent="0.35">
      <c r="A156" s="21">
        <v>44351</v>
      </c>
      <c r="B156" s="22">
        <v>2623947</v>
      </c>
      <c r="C156" s="23">
        <v>391882</v>
      </c>
      <c r="D156" s="19"/>
    </row>
    <row r="157" spans="1:4" x14ac:dyDescent="0.35">
      <c r="A157" s="21">
        <v>44352</v>
      </c>
      <c r="B157" s="22">
        <v>2649808</v>
      </c>
      <c r="C157" s="23">
        <v>419675</v>
      </c>
      <c r="D157" s="19"/>
    </row>
    <row r="158" spans="1:4" x14ac:dyDescent="0.35">
      <c r="A158" s="21">
        <v>44353</v>
      </c>
      <c r="B158" s="22">
        <v>2225952</v>
      </c>
      <c r="C158" s="23">
        <v>353016</v>
      </c>
      <c r="D158" s="19"/>
    </row>
    <row r="159" spans="1:4" x14ac:dyDescent="0.35">
      <c r="A159" s="21">
        <v>44354</v>
      </c>
      <c r="B159" s="22">
        <v>2669860</v>
      </c>
      <c r="C159" s="23">
        <v>441255</v>
      </c>
      <c r="D159" s="19"/>
    </row>
    <row r="160" spans="1:4" x14ac:dyDescent="0.35">
      <c r="A160" s="21">
        <v>44355</v>
      </c>
      <c r="B160" s="22">
        <v>2644981</v>
      </c>
      <c r="C160" s="23">
        <v>430414</v>
      </c>
      <c r="D160" s="19"/>
    </row>
    <row r="161" spans="1:4" x14ac:dyDescent="0.35">
      <c r="A161" s="21">
        <v>44356</v>
      </c>
      <c r="B161" s="22">
        <v>2433189</v>
      </c>
      <c r="C161" s="23">
        <v>338382</v>
      </c>
      <c r="D161" s="19"/>
    </row>
    <row r="162" spans="1:4" x14ac:dyDescent="0.35">
      <c r="A162" s="21">
        <v>44357</v>
      </c>
      <c r="B162" s="22">
        <v>2509058</v>
      </c>
      <c r="C162" s="23">
        <v>386969</v>
      </c>
      <c r="D162" s="19"/>
    </row>
    <row r="163" spans="1:4" x14ac:dyDescent="0.35">
      <c r="A163" s="21">
        <v>44358</v>
      </c>
      <c r="B163" s="22">
        <v>2675686</v>
      </c>
      <c r="C163" s="23">
        <v>502209</v>
      </c>
      <c r="D163" s="19"/>
    </row>
    <row r="164" spans="1:4" x14ac:dyDescent="0.35">
      <c r="A164" s="21">
        <v>44359</v>
      </c>
      <c r="B164" s="22">
        <v>2727860</v>
      </c>
      <c r="C164" s="23">
        <v>519304</v>
      </c>
      <c r="D164" s="19"/>
    </row>
    <row r="165" spans="1:4" x14ac:dyDescent="0.35">
      <c r="A165" s="21">
        <v>44360</v>
      </c>
      <c r="B165" s="22">
        <v>2318946</v>
      </c>
      <c r="C165" s="23">
        <v>437119</v>
      </c>
      <c r="D165" s="19"/>
    </row>
    <row r="166" spans="1:4" x14ac:dyDescent="0.35">
      <c r="A166" s="21">
        <v>44361</v>
      </c>
      <c r="B166" s="22">
        <v>2642083</v>
      </c>
      <c r="C166" s="23">
        <v>544046</v>
      </c>
      <c r="D166" s="19"/>
    </row>
    <row r="167" spans="1:4" x14ac:dyDescent="0.35">
      <c r="A167" s="21">
        <v>44362</v>
      </c>
      <c r="B167" s="22">
        <v>2699580</v>
      </c>
      <c r="C167" s="23">
        <v>534528</v>
      </c>
      <c r="D167" s="19"/>
    </row>
    <row r="168" spans="1:4" x14ac:dyDescent="0.35">
      <c r="A168" s="21">
        <v>44363</v>
      </c>
      <c r="B168" s="22">
        <v>2466574</v>
      </c>
      <c r="C168" s="23">
        <v>417924</v>
      </c>
      <c r="D168" s="19"/>
    </row>
    <row r="169" spans="1:4" x14ac:dyDescent="0.35">
      <c r="A169" s="21">
        <v>44364</v>
      </c>
      <c r="B169" s="22">
        <v>2552395</v>
      </c>
      <c r="C169" s="23">
        <v>441829</v>
      </c>
      <c r="D169" s="19"/>
    </row>
    <row r="170" spans="1:4" x14ac:dyDescent="0.35">
      <c r="A170" s="21">
        <v>44365</v>
      </c>
      <c r="B170" s="22">
        <v>2728786</v>
      </c>
      <c r="C170" s="23">
        <v>576514</v>
      </c>
      <c r="D170" s="19"/>
    </row>
    <row r="171" spans="1:4" x14ac:dyDescent="0.35">
      <c r="A171" s="21">
        <v>44366</v>
      </c>
      <c r="B171" s="22">
        <v>2772903</v>
      </c>
      <c r="C171" s="23">
        <v>587908</v>
      </c>
      <c r="D171" s="19"/>
    </row>
    <row r="172" spans="1:4" x14ac:dyDescent="0.35">
      <c r="A172" s="21">
        <v>44367</v>
      </c>
      <c r="B172" s="22">
        <v>2378559</v>
      </c>
      <c r="C172" s="23">
        <v>507129</v>
      </c>
      <c r="D172" s="19"/>
    </row>
    <row r="173" spans="1:4" x14ac:dyDescent="0.35">
      <c r="A173" s="21">
        <v>44368</v>
      </c>
      <c r="B173" s="22">
        <v>2719643</v>
      </c>
      <c r="C173" s="23">
        <v>590456</v>
      </c>
      <c r="D173" s="19"/>
    </row>
    <row r="174" spans="1:4" x14ac:dyDescent="0.35">
      <c r="A174" s="21">
        <v>44369</v>
      </c>
      <c r="B174" s="22">
        <v>2716428</v>
      </c>
      <c r="C174" s="23">
        <v>607540</v>
      </c>
      <c r="D174" s="19"/>
    </row>
    <row r="175" spans="1:4" x14ac:dyDescent="0.35">
      <c r="A175" s="21">
        <v>44370</v>
      </c>
      <c r="B175" s="22">
        <v>2506510</v>
      </c>
      <c r="C175" s="23">
        <v>471421</v>
      </c>
      <c r="D175" s="19"/>
    </row>
    <row r="176" spans="1:4" x14ac:dyDescent="0.35">
      <c r="A176" s="21">
        <v>44371</v>
      </c>
      <c r="B176" s="22">
        <v>2594661</v>
      </c>
      <c r="C176" s="23">
        <v>494826</v>
      </c>
      <c r="D176" s="19"/>
    </row>
    <row r="177" spans="1:4" x14ac:dyDescent="0.35">
      <c r="A177" s="21">
        <v>44372</v>
      </c>
      <c r="B177" s="22">
        <v>2711222</v>
      </c>
      <c r="C177" s="23">
        <v>623624</v>
      </c>
      <c r="D177" s="19"/>
    </row>
    <row r="178" spans="1:4" x14ac:dyDescent="0.35">
      <c r="A178" s="21">
        <v>44373</v>
      </c>
      <c r="B178" s="22">
        <v>2730515</v>
      </c>
      <c r="C178" s="23">
        <v>632984</v>
      </c>
      <c r="D178" s="19"/>
    </row>
    <row r="179" spans="1:4" x14ac:dyDescent="0.35">
      <c r="A179" s="21">
        <v>44374</v>
      </c>
      <c r="B179" s="22">
        <v>2368846</v>
      </c>
      <c r="C179" s="23">
        <v>546310</v>
      </c>
      <c r="D179" s="19"/>
    </row>
    <row r="180" spans="1:4" x14ac:dyDescent="0.35">
      <c r="A180" s="21">
        <v>44375</v>
      </c>
      <c r="B180" s="22">
        <v>2632030</v>
      </c>
      <c r="C180" s="23">
        <v>633810</v>
      </c>
      <c r="D180" s="19"/>
    </row>
    <row r="181" spans="1:4" x14ac:dyDescent="0.35">
      <c r="A181" s="21">
        <v>44376</v>
      </c>
      <c r="B181" s="22">
        <v>2455536</v>
      </c>
      <c r="C181" s="23">
        <v>625235</v>
      </c>
      <c r="D181" s="19"/>
    </row>
    <row r="182" spans="1:4" x14ac:dyDescent="0.35">
      <c r="A182" s="21">
        <v>44377</v>
      </c>
      <c r="B182" s="22">
        <v>2347767</v>
      </c>
      <c r="C182" s="23">
        <v>500054</v>
      </c>
      <c r="D182" s="19"/>
    </row>
    <row r="183" spans="1:4" x14ac:dyDescent="0.35">
      <c r="A183" s="21">
        <v>44378</v>
      </c>
      <c r="B183" s="22">
        <v>2547889</v>
      </c>
      <c r="C183" s="23">
        <v>626516</v>
      </c>
      <c r="D183" s="19"/>
    </row>
    <row r="184" spans="1:4" x14ac:dyDescent="0.35">
      <c r="A184" s="21">
        <v>44379</v>
      </c>
      <c r="B184" s="22">
        <v>2088760</v>
      </c>
      <c r="C184" s="23">
        <v>764761</v>
      </c>
      <c r="D184" s="19"/>
    </row>
    <row r="185" spans="1:4" x14ac:dyDescent="0.35">
      <c r="A185" s="21">
        <v>44380</v>
      </c>
      <c r="B185" s="22">
        <v>2184253</v>
      </c>
      <c r="C185" s="23">
        <v>718988</v>
      </c>
      <c r="D185" s="19"/>
    </row>
    <row r="186" spans="1:4" x14ac:dyDescent="0.35">
      <c r="A186" s="21">
        <v>44381</v>
      </c>
      <c r="B186" s="22">
        <v>2345846</v>
      </c>
      <c r="C186" s="23">
        <v>466669</v>
      </c>
      <c r="D186" s="19"/>
    </row>
    <row r="187" spans="1:4" x14ac:dyDescent="0.35">
      <c r="A187" s="21">
        <v>44382</v>
      </c>
      <c r="B187" s="22">
        <v>2795369</v>
      </c>
      <c r="C187" s="23">
        <v>732123</v>
      </c>
      <c r="D187" s="19"/>
    </row>
    <row r="188" spans="1:4" x14ac:dyDescent="0.35">
      <c r="A188" s="21">
        <v>44383</v>
      </c>
      <c r="B188" s="22">
        <v>2748718</v>
      </c>
      <c r="C188" s="23">
        <v>755555</v>
      </c>
      <c r="D188" s="19"/>
    </row>
    <row r="189" spans="1:4" x14ac:dyDescent="0.35">
      <c r="A189" s="21">
        <v>44384</v>
      </c>
      <c r="B189" s="22">
        <v>2506859</v>
      </c>
      <c r="C189" s="23">
        <v>641761</v>
      </c>
      <c r="D189" s="19"/>
    </row>
    <row r="190" spans="1:4" x14ac:dyDescent="0.35">
      <c r="A190" s="21">
        <v>44385</v>
      </c>
      <c r="B190" s="22">
        <v>2515902</v>
      </c>
      <c r="C190" s="23">
        <v>632498</v>
      </c>
      <c r="D190" s="19"/>
    </row>
    <row r="191" spans="1:4" x14ac:dyDescent="0.35">
      <c r="A191" s="21">
        <v>44386</v>
      </c>
      <c r="B191" s="22">
        <v>2608209</v>
      </c>
      <c r="C191" s="23">
        <v>709653</v>
      </c>
      <c r="D191" s="19"/>
    </row>
    <row r="192" spans="1:4" x14ac:dyDescent="0.35">
      <c r="A192" s="21">
        <v>44387</v>
      </c>
      <c r="B192" s="22">
        <v>2716812</v>
      </c>
      <c r="C192" s="23">
        <v>711124</v>
      </c>
      <c r="D192" s="19"/>
    </row>
    <row r="193" spans="1:4" x14ac:dyDescent="0.35">
      <c r="A193" s="21">
        <v>44388</v>
      </c>
      <c r="B193" s="22">
        <v>2312178</v>
      </c>
      <c r="C193" s="23">
        <v>656284</v>
      </c>
      <c r="D193" s="19"/>
    </row>
    <row r="194" spans="1:4" x14ac:dyDescent="0.35">
      <c r="A194" s="21">
        <v>44389</v>
      </c>
      <c r="B194" s="22">
        <v>2669717</v>
      </c>
      <c r="C194" s="23">
        <v>754545</v>
      </c>
      <c r="D194" s="19"/>
    </row>
    <row r="195" spans="1:4" x14ac:dyDescent="0.35">
      <c r="A195" s="21">
        <v>44390</v>
      </c>
      <c r="B195" s="22">
        <v>2615115</v>
      </c>
      <c r="C195" s="23">
        <v>697985</v>
      </c>
      <c r="D195" s="19"/>
    </row>
    <row r="196" spans="1:4" x14ac:dyDescent="0.35">
      <c r="A196" s="21">
        <v>44391</v>
      </c>
      <c r="B196" s="22">
        <v>2447177</v>
      </c>
      <c r="C196" s="23">
        <v>540268</v>
      </c>
      <c r="D196" s="19"/>
    </row>
    <row r="197" spans="1:4" x14ac:dyDescent="0.35">
      <c r="A197" s="21">
        <v>44392</v>
      </c>
      <c r="B197" s="22">
        <v>2522563</v>
      </c>
      <c r="C197" s="23">
        <v>589285</v>
      </c>
      <c r="D197" s="19"/>
    </row>
    <row r="198" spans="1:4" x14ac:dyDescent="0.35">
      <c r="A198" s="21">
        <v>44393</v>
      </c>
      <c r="B198" s="22">
        <v>2716828</v>
      </c>
      <c r="C198" s="23">
        <v>706164</v>
      </c>
      <c r="D198" s="19"/>
    </row>
    <row r="199" spans="1:4" x14ac:dyDescent="0.35">
      <c r="A199" s="21">
        <v>44394</v>
      </c>
      <c r="B199" s="22">
        <v>2776960</v>
      </c>
      <c r="C199" s="23">
        <v>720378</v>
      </c>
      <c r="D199" s="19"/>
    </row>
    <row r="200" spans="1:4" x14ac:dyDescent="0.35">
      <c r="A200" s="21">
        <v>44395</v>
      </c>
      <c r="B200" s="22">
        <v>2396462</v>
      </c>
      <c r="C200" s="23">
        <v>646654</v>
      </c>
      <c r="D200" s="19"/>
    </row>
    <row r="201" spans="1:4" x14ac:dyDescent="0.35">
      <c r="A201" s="21">
        <v>44396</v>
      </c>
      <c r="B201" s="22">
        <v>2727355</v>
      </c>
      <c r="C201" s="23">
        <v>747422</v>
      </c>
      <c r="D201" s="19"/>
    </row>
    <row r="202" spans="1:4" x14ac:dyDescent="0.35">
      <c r="A202" s="21">
        <v>44397</v>
      </c>
      <c r="B202" s="22">
        <v>2635312</v>
      </c>
      <c r="C202" s="23">
        <v>695330</v>
      </c>
      <c r="D202" s="19"/>
    </row>
    <row r="203" spans="1:4" x14ac:dyDescent="0.35">
      <c r="A203" s="21">
        <v>44398</v>
      </c>
      <c r="B203" s="22">
        <v>2499460</v>
      </c>
      <c r="C203" s="23">
        <v>530421</v>
      </c>
      <c r="D203" s="19"/>
    </row>
    <row r="204" spans="1:4" x14ac:dyDescent="0.35">
      <c r="A204" s="21">
        <v>44399</v>
      </c>
      <c r="B204" s="22">
        <v>2561911</v>
      </c>
      <c r="C204" s="23">
        <v>570951</v>
      </c>
      <c r="D204" s="19"/>
    </row>
    <row r="205" spans="1:4" x14ac:dyDescent="0.35">
      <c r="A205" s="21">
        <v>44400</v>
      </c>
      <c r="B205" s="22">
        <v>2705399</v>
      </c>
      <c r="C205" s="23">
        <v>704815</v>
      </c>
      <c r="D205" s="19"/>
    </row>
    <row r="206" spans="1:4" x14ac:dyDescent="0.35">
      <c r="A206" s="21">
        <v>44401</v>
      </c>
      <c r="B206" s="22">
        <v>2732770</v>
      </c>
      <c r="C206" s="23">
        <v>724770</v>
      </c>
      <c r="D206" s="19"/>
    </row>
    <row r="207" spans="1:4" x14ac:dyDescent="0.35">
      <c r="A207" s="21">
        <v>44402</v>
      </c>
      <c r="B207" s="22">
        <v>2364925</v>
      </c>
      <c r="C207" s="23">
        <v>649027</v>
      </c>
      <c r="D207" s="19"/>
    </row>
    <row r="208" spans="1:4" x14ac:dyDescent="0.35">
      <c r="A208" s="21">
        <v>44403</v>
      </c>
      <c r="B208" s="22">
        <v>2700723</v>
      </c>
      <c r="C208" s="23">
        <v>751205</v>
      </c>
      <c r="D208" s="19"/>
    </row>
    <row r="209" spans="1:4" x14ac:dyDescent="0.35">
      <c r="A209" s="21">
        <v>44404</v>
      </c>
      <c r="B209" s="22">
        <v>2613346</v>
      </c>
      <c r="C209" s="23">
        <v>700043</v>
      </c>
      <c r="D209" s="19"/>
    </row>
    <row r="210" spans="1:4" x14ac:dyDescent="0.35">
      <c r="A210" s="21">
        <v>44405</v>
      </c>
      <c r="B210" s="22">
        <v>2438967</v>
      </c>
      <c r="C210" s="23">
        <v>536756</v>
      </c>
      <c r="D210" s="19"/>
    </row>
    <row r="211" spans="1:4" x14ac:dyDescent="0.35">
      <c r="A211" s="21">
        <v>44406</v>
      </c>
      <c r="B211" s="22">
        <v>2542365</v>
      </c>
      <c r="C211" s="23">
        <v>573200</v>
      </c>
      <c r="D211" s="19"/>
    </row>
    <row r="212" spans="1:4" x14ac:dyDescent="0.35">
      <c r="A212" s="21">
        <v>44407</v>
      </c>
      <c r="B212" s="22">
        <v>2742882</v>
      </c>
      <c r="C212" s="23">
        <v>718310</v>
      </c>
      <c r="D212" s="19"/>
    </row>
    <row r="213" spans="1:4" x14ac:dyDescent="0.35">
      <c r="A213" s="21">
        <v>44408</v>
      </c>
      <c r="B213" s="22">
        <v>2730936</v>
      </c>
      <c r="C213" s="23">
        <v>767320</v>
      </c>
      <c r="D213" s="19"/>
    </row>
    <row r="214" spans="1:4" x14ac:dyDescent="0.35">
      <c r="A214" s="21">
        <v>44409</v>
      </c>
      <c r="B214" s="22">
        <v>2367967</v>
      </c>
      <c r="C214" s="23">
        <v>709033</v>
      </c>
      <c r="D214" s="19"/>
    </row>
    <row r="215" spans="1:4" x14ac:dyDescent="0.35">
      <c r="A215" s="21">
        <v>44410</v>
      </c>
      <c r="B215" s="22">
        <v>2688640</v>
      </c>
      <c r="C215" s="23">
        <v>799861</v>
      </c>
      <c r="D215" s="19"/>
    </row>
    <row r="216" spans="1:4" x14ac:dyDescent="0.35">
      <c r="A216" s="21">
        <v>44411</v>
      </c>
      <c r="B216" s="22">
        <v>2619406</v>
      </c>
      <c r="C216" s="23">
        <v>737235</v>
      </c>
      <c r="D216" s="19"/>
    </row>
    <row r="217" spans="1:4" x14ac:dyDescent="0.35">
      <c r="A217" s="21">
        <v>44412</v>
      </c>
      <c r="B217" s="22">
        <v>2387115</v>
      </c>
      <c r="C217" s="23">
        <v>543601</v>
      </c>
      <c r="D217" s="19"/>
    </row>
    <row r="218" spans="1:4" x14ac:dyDescent="0.35">
      <c r="A218" s="21">
        <v>44413</v>
      </c>
      <c r="B218" s="22">
        <v>2430094</v>
      </c>
      <c r="C218" s="23">
        <v>595739</v>
      </c>
      <c r="D218" s="19"/>
    </row>
    <row r="219" spans="1:4" x14ac:dyDescent="0.35">
      <c r="A219" s="21">
        <v>44414</v>
      </c>
      <c r="B219" s="22">
        <v>2707986</v>
      </c>
      <c r="C219" s="23">
        <v>743599</v>
      </c>
      <c r="D219" s="19"/>
    </row>
    <row r="220" spans="1:4" x14ac:dyDescent="0.35">
      <c r="A220" s="21">
        <v>44415</v>
      </c>
      <c r="B220" s="22">
        <v>2725000</v>
      </c>
      <c r="C220" s="23">
        <v>762547</v>
      </c>
      <c r="D220" s="19"/>
    </row>
    <row r="221" spans="1:4" x14ac:dyDescent="0.35">
      <c r="A221" s="21">
        <v>44416</v>
      </c>
      <c r="B221" s="22">
        <v>2290340</v>
      </c>
      <c r="C221" s="23">
        <v>683212</v>
      </c>
      <c r="D221" s="19"/>
    </row>
    <row r="222" spans="1:4" x14ac:dyDescent="0.35">
      <c r="A222" s="21">
        <v>44417</v>
      </c>
      <c r="B222" s="22">
        <v>2647897</v>
      </c>
      <c r="C222" s="23">
        <v>831789</v>
      </c>
      <c r="D222" s="19"/>
    </row>
    <row r="223" spans="1:4" x14ac:dyDescent="0.35">
      <c r="A223" s="21">
        <v>44418</v>
      </c>
      <c r="B223" s="22">
        <v>2567986</v>
      </c>
      <c r="C223" s="23">
        <v>761861</v>
      </c>
      <c r="D223" s="19"/>
    </row>
    <row r="224" spans="1:4" x14ac:dyDescent="0.35">
      <c r="A224" s="21">
        <v>44419</v>
      </c>
      <c r="B224" s="22">
        <v>2306829</v>
      </c>
      <c r="C224" s="23">
        <v>559420</v>
      </c>
      <c r="D224" s="19"/>
    </row>
    <row r="225" spans="1:4" x14ac:dyDescent="0.35">
      <c r="A225" s="21">
        <v>44420</v>
      </c>
      <c r="B225" s="22">
        <v>2391906</v>
      </c>
      <c r="C225" s="23">
        <v>590749</v>
      </c>
      <c r="D225" s="19"/>
    </row>
    <row r="226" spans="1:4" x14ac:dyDescent="0.35">
      <c r="A226" s="21">
        <v>44421</v>
      </c>
      <c r="B226" s="22">
        <v>2602446</v>
      </c>
      <c r="C226" s="23">
        <v>761821</v>
      </c>
      <c r="D226" s="19"/>
    </row>
    <row r="227" spans="1:4" x14ac:dyDescent="0.35">
      <c r="A227" s="21">
        <v>44422</v>
      </c>
      <c r="B227" s="22">
        <v>2627564</v>
      </c>
      <c r="C227" s="23">
        <v>783744</v>
      </c>
      <c r="D227" s="19"/>
    </row>
    <row r="228" spans="1:4" x14ac:dyDescent="0.35">
      <c r="A228" s="21">
        <v>44423</v>
      </c>
      <c r="B228" s="22">
        <v>2171962</v>
      </c>
      <c r="C228" s="23">
        <v>689895</v>
      </c>
      <c r="D228" s="19"/>
    </row>
    <row r="229" spans="1:4" x14ac:dyDescent="0.35">
      <c r="A229" s="21">
        <v>44424</v>
      </c>
      <c r="B229" s="22">
        <v>2584444</v>
      </c>
      <c r="C229" s="23">
        <v>862949</v>
      </c>
      <c r="D229" s="19"/>
    </row>
    <row r="230" spans="1:4" x14ac:dyDescent="0.35">
      <c r="A230" s="21">
        <v>44425</v>
      </c>
      <c r="B230" s="22">
        <v>2576965</v>
      </c>
      <c r="C230" s="23">
        <v>773319</v>
      </c>
      <c r="D230" s="19"/>
    </row>
    <row r="231" spans="1:4" x14ac:dyDescent="0.35">
      <c r="A231" s="21">
        <v>44426</v>
      </c>
      <c r="B231" s="22">
        <v>2247446</v>
      </c>
      <c r="C231" s="23">
        <v>565946</v>
      </c>
      <c r="D231" s="19"/>
    </row>
    <row r="232" spans="1:4" x14ac:dyDescent="0.35">
      <c r="A232" s="21">
        <v>44427</v>
      </c>
      <c r="B232" s="22">
        <v>2306838</v>
      </c>
      <c r="C232" s="23">
        <v>586718</v>
      </c>
      <c r="D232" s="19"/>
    </row>
    <row r="233" spans="1:4" x14ac:dyDescent="0.35">
      <c r="A233" s="21">
        <v>44428</v>
      </c>
      <c r="B233" s="22">
        <v>2533184</v>
      </c>
      <c r="C233" s="23">
        <v>772380</v>
      </c>
      <c r="D233" s="19"/>
    </row>
    <row r="234" spans="1:4" x14ac:dyDescent="0.35">
      <c r="A234" s="21">
        <v>44429</v>
      </c>
      <c r="B234" s="22">
        <v>2559244</v>
      </c>
      <c r="C234" s="23">
        <v>764468</v>
      </c>
      <c r="D234" s="19"/>
    </row>
    <row r="235" spans="1:4" x14ac:dyDescent="0.35">
      <c r="A235" s="21">
        <v>44430</v>
      </c>
      <c r="B235" s="22">
        <v>2039233</v>
      </c>
      <c r="C235" s="23">
        <v>625822</v>
      </c>
      <c r="D235" s="19"/>
    </row>
    <row r="236" spans="1:4" x14ac:dyDescent="0.35">
      <c r="A236" s="21">
        <v>44431</v>
      </c>
      <c r="B236" s="22">
        <v>2493162</v>
      </c>
      <c r="C236" s="23">
        <v>841806</v>
      </c>
      <c r="D236" s="19"/>
    </row>
    <row r="237" spans="1:4" x14ac:dyDescent="0.35">
      <c r="A237" s="21">
        <v>44432</v>
      </c>
      <c r="B237" s="22">
        <v>2358007</v>
      </c>
      <c r="C237" s="23">
        <v>726788</v>
      </c>
      <c r="D237" s="19"/>
    </row>
    <row r="238" spans="1:4" x14ac:dyDescent="0.35">
      <c r="A238" s="21">
        <v>44433</v>
      </c>
      <c r="B238" s="22">
        <v>2015088</v>
      </c>
      <c r="C238" s="23">
        <v>523186</v>
      </c>
      <c r="D238" s="19"/>
    </row>
    <row r="239" spans="1:4" x14ac:dyDescent="0.35">
      <c r="A239" s="21">
        <v>44434</v>
      </c>
      <c r="B239" s="22">
        <v>2188688</v>
      </c>
      <c r="C239" s="23">
        <v>540043</v>
      </c>
      <c r="D239" s="19"/>
    </row>
    <row r="240" spans="1:4" x14ac:dyDescent="0.35">
      <c r="A240" s="21">
        <v>44435</v>
      </c>
      <c r="B240" s="22">
        <v>2561109</v>
      </c>
      <c r="C240" s="23">
        <v>721060</v>
      </c>
      <c r="D240" s="19"/>
    </row>
    <row r="241" spans="1:4" x14ac:dyDescent="0.35">
      <c r="A241" s="21">
        <v>44436</v>
      </c>
      <c r="B241" s="22">
        <v>2658558</v>
      </c>
      <c r="C241" s="23">
        <v>738873</v>
      </c>
      <c r="D241" s="19"/>
    </row>
    <row r="242" spans="1:4" x14ac:dyDescent="0.35">
      <c r="A242" s="21">
        <v>44437</v>
      </c>
      <c r="B242" s="22">
        <v>1954902</v>
      </c>
      <c r="C242" s="23">
        <v>591734</v>
      </c>
      <c r="D242" s="19"/>
    </row>
    <row r="243" spans="1:4" x14ac:dyDescent="0.35">
      <c r="A243" s="21">
        <v>44438</v>
      </c>
      <c r="B243" s="22">
        <v>1887845</v>
      </c>
      <c r="C243" s="23">
        <v>807695</v>
      </c>
      <c r="D243" s="19"/>
    </row>
    <row r="244" spans="1:4" x14ac:dyDescent="0.35">
      <c r="A244" s="21">
        <v>44439</v>
      </c>
      <c r="B244" s="22">
        <v>2278159</v>
      </c>
      <c r="C244" s="23">
        <v>711178</v>
      </c>
      <c r="D244" s="19"/>
    </row>
    <row r="245" spans="1:4" x14ac:dyDescent="0.35">
      <c r="A245" s="21">
        <v>44440</v>
      </c>
      <c r="B245" s="22">
        <v>2037750</v>
      </c>
      <c r="C245" s="23">
        <v>516068</v>
      </c>
      <c r="D245" s="19"/>
    </row>
    <row r="246" spans="1:4" x14ac:dyDescent="0.35">
      <c r="A246" s="21">
        <v>44441</v>
      </c>
      <c r="B246" s="22">
        <v>1889044</v>
      </c>
      <c r="C246" s="23">
        <v>578131</v>
      </c>
      <c r="D246" s="19"/>
    </row>
    <row r="247" spans="1:4" x14ac:dyDescent="0.35">
      <c r="A247" s="21">
        <v>44442</v>
      </c>
      <c r="B247" s="22">
        <v>2109858</v>
      </c>
      <c r="C247" s="23">
        <v>877698</v>
      </c>
      <c r="D247" s="19"/>
    </row>
    <row r="248" spans="1:4" x14ac:dyDescent="0.35">
      <c r="A248" s="21">
        <v>44443</v>
      </c>
      <c r="B248" s="22">
        <v>2198828</v>
      </c>
      <c r="C248" s="23">
        <v>968673</v>
      </c>
      <c r="D248" s="19"/>
    </row>
    <row r="249" spans="1:4" x14ac:dyDescent="0.35">
      <c r="A249" s="21">
        <v>44444</v>
      </c>
      <c r="B249" s="22">
        <v>1755502</v>
      </c>
      <c r="C249" s="23">
        <v>664640</v>
      </c>
      <c r="D249" s="19"/>
    </row>
    <row r="250" spans="1:4" x14ac:dyDescent="0.35">
      <c r="A250" s="21">
        <v>44445</v>
      </c>
      <c r="B250" s="22">
        <v>2370003</v>
      </c>
      <c r="C250" s="23">
        <v>689630</v>
      </c>
      <c r="D250" s="19"/>
    </row>
    <row r="251" spans="1:4" x14ac:dyDescent="0.35">
      <c r="A251" s="21">
        <v>44446</v>
      </c>
      <c r="B251" s="22">
        <v>2292985</v>
      </c>
      <c r="C251" s="23">
        <v>935308</v>
      </c>
      <c r="D251" s="19"/>
    </row>
    <row r="252" spans="1:4" x14ac:dyDescent="0.35">
      <c r="A252" s="21">
        <v>44447</v>
      </c>
      <c r="B252" s="22">
        <v>1943379</v>
      </c>
      <c r="C252" s="23">
        <v>704075</v>
      </c>
      <c r="D252" s="19"/>
    </row>
    <row r="253" spans="1:4" x14ac:dyDescent="0.35">
      <c r="A253" s="21">
        <v>44448</v>
      </c>
      <c r="B253" s="22">
        <v>2005867</v>
      </c>
      <c r="C253" s="23">
        <v>616923</v>
      </c>
      <c r="D253" s="19"/>
    </row>
    <row r="254" spans="1:4" x14ac:dyDescent="0.35">
      <c r="A254" s="21">
        <v>44449</v>
      </c>
      <c r="B254" s="22">
        <v>2449302</v>
      </c>
      <c r="C254" s="23">
        <v>755051</v>
      </c>
      <c r="D254" s="19"/>
    </row>
    <row r="255" spans="1:4" x14ac:dyDescent="0.35">
      <c r="A255" s="21">
        <v>44450</v>
      </c>
      <c r="B255" s="22">
        <v>2484025</v>
      </c>
      <c r="C255" s="23">
        <v>731353</v>
      </c>
      <c r="D255" s="19"/>
    </row>
    <row r="256" spans="1:4" x14ac:dyDescent="0.35">
      <c r="A256" s="21">
        <v>44451</v>
      </c>
      <c r="B256" s="22">
        <v>1879822</v>
      </c>
      <c r="C256" s="23">
        <v>613703</v>
      </c>
      <c r="D256" s="19"/>
    </row>
    <row r="257" spans="1:4" x14ac:dyDescent="0.35">
      <c r="A257" s="21">
        <v>44452</v>
      </c>
      <c r="B257" s="22">
        <v>2485134</v>
      </c>
      <c r="C257" s="23">
        <v>809850</v>
      </c>
      <c r="D257" s="19"/>
    </row>
    <row r="258" spans="1:4" x14ac:dyDescent="0.35">
      <c r="A258" s="21">
        <v>44453</v>
      </c>
      <c r="B258" s="22">
        <v>2405832</v>
      </c>
      <c r="C258" s="23">
        <v>729558</v>
      </c>
      <c r="D258" s="19"/>
    </row>
    <row r="259" spans="1:4" x14ac:dyDescent="0.35">
      <c r="A259" s="21">
        <v>44454</v>
      </c>
      <c r="B259" s="22">
        <v>2013050</v>
      </c>
      <c r="C259" s="23">
        <v>522383</v>
      </c>
      <c r="D259" s="19"/>
    </row>
    <row r="260" spans="1:4" x14ac:dyDescent="0.35">
      <c r="A260" s="21">
        <v>44455</v>
      </c>
      <c r="B260" s="22">
        <v>2146857</v>
      </c>
      <c r="C260" s="23">
        <v>577847</v>
      </c>
      <c r="D260" s="19"/>
    </row>
    <row r="261" spans="1:4" x14ac:dyDescent="0.35">
      <c r="A261" s="21">
        <v>44456</v>
      </c>
      <c r="B261" s="22">
        <v>2455410</v>
      </c>
      <c r="C261" s="23">
        <v>784746</v>
      </c>
      <c r="D261" s="19"/>
    </row>
    <row r="262" spans="1:4" x14ac:dyDescent="0.35">
      <c r="A262" s="21">
        <v>44457</v>
      </c>
      <c r="B262" s="22">
        <v>2571924</v>
      </c>
      <c r="C262" s="23">
        <v>812214</v>
      </c>
      <c r="D262" s="19"/>
    </row>
    <row r="263" spans="1:4" x14ac:dyDescent="0.35">
      <c r="A263" s="21">
        <v>44458</v>
      </c>
      <c r="B263" s="22">
        <v>1938402</v>
      </c>
      <c r="C263" s="23">
        <v>638575</v>
      </c>
      <c r="D263" s="19"/>
    </row>
    <row r="264" spans="1:4" x14ac:dyDescent="0.35">
      <c r="A264" s="21">
        <v>44459</v>
      </c>
      <c r="B264" s="22">
        <v>2517826</v>
      </c>
      <c r="C264" s="23">
        <v>847968</v>
      </c>
      <c r="D264" s="19"/>
    </row>
    <row r="265" spans="1:4" x14ac:dyDescent="0.35">
      <c r="A265" s="21">
        <v>44460</v>
      </c>
      <c r="B265" s="22">
        <v>2431388</v>
      </c>
      <c r="C265" s="23">
        <v>769936</v>
      </c>
      <c r="D265" s="19"/>
    </row>
    <row r="266" spans="1:4" x14ac:dyDescent="0.35">
      <c r="A266" s="21">
        <v>44461</v>
      </c>
      <c r="B266" s="22">
        <v>2033490</v>
      </c>
      <c r="C266" s="23">
        <v>549741</v>
      </c>
      <c r="D266" s="19"/>
    </row>
    <row r="267" spans="1:4" x14ac:dyDescent="0.35">
      <c r="A267" s="21">
        <v>44462</v>
      </c>
      <c r="B267" s="22">
        <v>2188236</v>
      </c>
      <c r="C267" s="23">
        <v>608726</v>
      </c>
      <c r="D267" s="19"/>
    </row>
    <row r="268" spans="1:4" x14ac:dyDescent="0.35">
      <c r="A268" s="21">
        <v>44463</v>
      </c>
      <c r="B268" s="22">
        <v>2510926</v>
      </c>
      <c r="C268" s="23">
        <v>826316</v>
      </c>
      <c r="D268" s="19"/>
    </row>
    <row r="269" spans="1:4" x14ac:dyDescent="0.35">
      <c r="A269" s="21">
        <v>44464</v>
      </c>
      <c r="B269" s="22">
        <v>2547611</v>
      </c>
      <c r="C269" s="23">
        <v>826329</v>
      </c>
      <c r="D269" s="19"/>
    </row>
    <row r="270" spans="1:4" x14ac:dyDescent="0.35">
      <c r="A270" s="21">
        <v>44465</v>
      </c>
      <c r="B270" s="22">
        <v>1966234</v>
      </c>
      <c r="C270" s="23">
        <v>659350</v>
      </c>
      <c r="D270" s="19"/>
    </row>
    <row r="271" spans="1:4" x14ac:dyDescent="0.35">
      <c r="A271" s="21">
        <v>44466</v>
      </c>
      <c r="B271" s="22">
        <v>2452596</v>
      </c>
      <c r="C271" s="23">
        <v>873038</v>
      </c>
      <c r="D271" s="19"/>
    </row>
    <row r="272" spans="1:4" x14ac:dyDescent="0.35">
      <c r="A272" s="21">
        <v>44467</v>
      </c>
      <c r="B272" s="22">
        <v>2368818</v>
      </c>
      <c r="C272" s="23">
        <v>797699</v>
      </c>
      <c r="D272" s="19"/>
    </row>
    <row r="273" spans="1:4" x14ac:dyDescent="0.35">
      <c r="A273" s="21">
        <v>44468</v>
      </c>
      <c r="B273" s="22">
        <v>1998980</v>
      </c>
      <c r="C273" s="23">
        <v>568688</v>
      </c>
      <c r="D273" s="19"/>
    </row>
    <row r="274" spans="1:4" x14ac:dyDescent="0.35">
      <c r="A274" s="21">
        <v>44469</v>
      </c>
      <c r="B274" s="22">
        <v>2082179</v>
      </c>
      <c r="C274" s="23">
        <v>634046</v>
      </c>
      <c r="D274" s="19"/>
    </row>
    <row r="275" spans="1:4" x14ac:dyDescent="0.35">
      <c r="A275" s="21">
        <v>44470</v>
      </c>
      <c r="B275" s="22">
        <v>2447687</v>
      </c>
      <c r="C275" s="23">
        <v>855908</v>
      </c>
      <c r="D275" s="19"/>
    </row>
    <row r="276" spans="1:4" x14ac:dyDescent="0.35">
      <c r="A276" s="21">
        <v>44471</v>
      </c>
      <c r="B276" s="22">
        <v>2526835</v>
      </c>
      <c r="C276" s="23">
        <v>857186</v>
      </c>
      <c r="D276" s="19"/>
    </row>
    <row r="277" spans="1:4" x14ac:dyDescent="0.35">
      <c r="A277" s="21">
        <v>44472</v>
      </c>
      <c r="B277" s="22">
        <v>1921185</v>
      </c>
      <c r="C277" s="23">
        <v>677661</v>
      </c>
      <c r="D277" s="19"/>
    </row>
    <row r="278" spans="1:4" x14ac:dyDescent="0.35">
      <c r="A278" s="21">
        <v>44473</v>
      </c>
      <c r="B278" s="22">
        <v>2542118</v>
      </c>
      <c r="C278" s="23">
        <v>900911</v>
      </c>
      <c r="D278" s="19"/>
    </row>
    <row r="279" spans="1:4" x14ac:dyDescent="0.35">
      <c r="A279" s="21">
        <v>44474</v>
      </c>
      <c r="B279" s="22">
        <v>2400153</v>
      </c>
      <c r="C279" s="23">
        <v>816838</v>
      </c>
      <c r="D279" s="19"/>
    </row>
    <row r="280" spans="1:4" x14ac:dyDescent="0.35">
      <c r="A280" s="21">
        <v>44475</v>
      </c>
      <c r="B280" s="22">
        <v>2035628</v>
      </c>
      <c r="C280" s="23">
        <v>590766</v>
      </c>
      <c r="D280" s="19"/>
    </row>
    <row r="281" spans="1:4" x14ac:dyDescent="0.35">
      <c r="A281" s="21">
        <v>44476</v>
      </c>
      <c r="B281" s="22">
        <v>2215233</v>
      </c>
      <c r="C281" s="23">
        <v>668519</v>
      </c>
      <c r="D281" s="19"/>
    </row>
    <row r="282" spans="1:4" x14ac:dyDescent="0.35">
      <c r="A282" s="21">
        <v>44477</v>
      </c>
      <c r="B282" s="22">
        <v>2605291</v>
      </c>
      <c r="C282" s="23">
        <v>936915</v>
      </c>
      <c r="D282" s="19"/>
    </row>
    <row r="283" spans="1:4" x14ac:dyDescent="0.35">
      <c r="A283" s="21">
        <v>44478</v>
      </c>
      <c r="B283" s="22">
        <v>2688032</v>
      </c>
      <c r="C283" s="23">
        <v>968545</v>
      </c>
      <c r="D283" s="19"/>
    </row>
    <row r="284" spans="1:4" x14ac:dyDescent="0.35">
      <c r="A284" s="21">
        <v>44479</v>
      </c>
      <c r="B284" s="22">
        <v>2074718</v>
      </c>
      <c r="C284" s="23">
        <v>769868</v>
      </c>
      <c r="D284" s="19"/>
    </row>
    <row r="285" spans="1:4" x14ac:dyDescent="0.35">
      <c r="A285" s="21">
        <v>44480</v>
      </c>
      <c r="B285" s="22">
        <v>2555333</v>
      </c>
      <c r="C285" s="23">
        <v>984234</v>
      </c>
      <c r="D285" s="19"/>
    </row>
    <row r="286" spans="1:4" x14ac:dyDescent="0.35">
      <c r="A286" s="21">
        <v>44481</v>
      </c>
      <c r="B286" s="22">
        <v>2616771</v>
      </c>
      <c r="C286" s="23">
        <v>958440</v>
      </c>
      <c r="D286" s="19"/>
    </row>
    <row r="287" spans="1:4" x14ac:dyDescent="0.35">
      <c r="A287" s="21">
        <v>44482</v>
      </c>
      <c r="B287" s="22">
        <v>2313632</v>
      </c>
      <c r="C287" s="23">
        <v>680894</v>
      </c>
      <c r="D287" s="19"/>
    </row>
    <row r="288" spans="1:4" x14ac:dyDescent="0.35">
      <c r="A288" s="21">
        <v>44483</v>
      </c>
      <c r="B288" s="22">
        <v>2317763</v>
      </c>
      <c r="C288" s="23">
        <v>717940</v>
      </c>
      <c r="D288" s="19"/>
    </row>
    <row r="289" spans="1:4" x14ac:dyDescent="0.35">
      <c r="A289" s="21">
        <v>44484</v>
      </c>
      <c r="B289" s="22">
        <v>2581007</v>
      </c>
      <c r="C289" s="23">
        <v>950024</v>
      </c>
      <c r="D289" s="19"/>
    </row>
    <row r="290" spans="1:4" x14ac:dyDescent="0.35">
      <c r="A290" s="21">
        <v>44485</v>
      </c>
      <c r="B290" s="22">
        <v>2637667</v>
      </c>
      <c r="C290" s="23">
        <v>973046</v>
      </c>
      <c r="D290" s="19"/>
    </row>
    <row r="291" spans="1:4" x14ac:dyDescent="0.35">
      <c r="A291" s="21">
        <v>44486</v>
      </c>
      <c r="B291" s="22">
        <v>2049855</v>
      </c>
      <c r="C291" s="23">
        <v>788743</v>
      </c>
      <c r="D291" s="19"/>
    </row>
    <row r="292" spans="1:4" x14ac:dyDescent="0.35">
      <c r="A292" s="21">
        <v>44487</v>
      </c>
      <c r="B292" s="22">
        <v>2606266</v>
      </c>
      <c r="C292" s="23">
        <v>1031505</v>
      </c>
      <c r="D292" s="19"/>
    </row>
    <row r="293" spans="1:4" x14ac:dyDescent="0.35">
      <c r="A293" s="21">
        <v>44488</v>
      </c>
      <c r="B293" s="22">
        <v>2514673</v>
      </c>
      <c r="C293" s="23">
        <v>921031</v>
      </c>
      <c r="D293" s="19"/>
    </row>
    <row r="294" spans="1:4" x14ac:dyDescent="0.35">
      <c r="A294" s="21">
        <v>44489</v>
      </c>
      <c r="B294" s="22">
        <v>2126637</v>
      </c>
      <c r="C294" s="23">
        <v>662484</v>
      </c>
      <c r="D294" s="19"/>
    </row>
    <row r="295" spans="1:4" x14ac:dyDescent="0.35">
      <c r="A295" s="21">
        <v>44490</v>
      </c>
      <c r="B295" s="22">
        <v>2245199</v>
      </c>
      <c r="C295" s="23">
        <v>694150</v>
      </c>
      <c r="D295" s="19"/>
    </row>
    <row r="296" spans="1:4" x14ac:dyDescent="0.35">
      <c r="A296" s="21">
        <v>44491</v>
      </c>
      <c r="B296" s="22">
        <v>2541581</v>
      </c>
      <c r="C296" s="23">
        <v>934386</v>
      </c>
      <c r="D296" s="19"/>
    </row>
    <row r="297" spans="1:4" x14ac:dyDescent="0.35">
      <c r="A297" s="21">
        <v>44492</v>
      </c>
      <c r="B297" s="22">
        <v>2594337</v>
      </c>
      <c r="C297" s="23">
        <v>958437</v>
      </c>
      <c r="D297" s="19"/>
    </row>
    <row r="298" spans="1:4" x14ac:dyDescent="0.35">
      <c r="A298" s="21">
        <v>44493</v>
      </c>
      <c r="B298" s="22">
        <v>1931971</v>
      </c>
      <c r="C298" s="23">
        <v>755287</v>
      </c>
      <c r="D298" s="19"/>
    </row>
    <row r="299" spans="1:4" x14ac:dyDescent="0.35">
      <c r="A299" s="21">
        <v>44494</v>
      </c>
      <c r="B299" s="22">
        <v>2478287</v>
      </c>
      <c r="C299" s="23">
        <v>983745</v>
      </c>
      <c r="D299" s="19"/>
    </row>
    <row r="300" spans="1:4" x14ac:dyDescent="0.35">
      <c r="A300" s="21">
        <v>44495</v>
      </c>
      <c r="B300" s="22">
        <v>2347017</v>
      </c>
      <c r="C300" s="23">
        <v>898735</v>
      </c>
      <c r="D300" s="19"/>
    </row>
    <row r="301" spans="1:4" x14ac:dyDescent="0.35">
      <c r="A301" s="21">
        <v>44496</v>
      </c>
      <c r="B301" s="22">
        <v>1910506</v>
      </c>
      <c r="C301" s="23">
        <v>648517</v>
      </c>
      <c r="D301" s="19"/>
    </row>
    <row r="302" spans="1:4" x14ac:dyDescent="0.35">
      <c r="A302" s="21">
        <v>44497</v>
      </c>
      <c r="B302" s="22">
        <v>2066516</v>
      </c>
      <c r="C302" s="23">
        <v>666957</v>
      </c>
      <c r="D302" s="19"/>
    </row>
    <row r="303" spans="1:4" x14ac:dyDescent="0.35">
      <c r="A303" s="21">
        <v>44498</v>
      </c>
      <c r="B303" s="22">
        <v>2047910</v>
      </c>
      <c r="C303" s="23">
        <v>873636</v>
      </c>
      <c r="D303" s="19"/>
    </row>
    <row r="304" spans="1:4" x14ac:dyDescent="0.35">
      <c r="A304" s="21">
        <v>44499</v>
      </c>
      <c r="B304" s="22">
        <v>2319906</v>
      </c>
      <c r="C304" s="23">
        <v>892712</v>
      </c>
      <c r="D304" s="19"/>
    </row>
    <row r="305" spans="1:4" x14ac:dyDescent="0.35">
      <c r="A305" s="21">
        <v>44500</v>
      </c>
      <c r="B305" s="22">
        <v>1836781</v>
      </c>
      <c r="C305" s="23">
        <v>618476</v>
      </c>
      <c r="D305" s="19"/>
    </row>
    <row r="306" spans="1:4" x14ac:dyDescent="0.35">
      <c r="A306" s="21">
        <v>44501</v>
      </c>
      <c r="B306" s="22">
        <v>2459525</v>
      </c>
      <c r="C306" s="23">
        <v>936092</v>
      </c>
      <c r="D306" s="19"/>
    </row>
    <row r="307" spans="1:4" x14ac:dyDescent="0.35">
      <c r="A307" s="21">
        <v>44502</v>
      </c>
      <c r="B307" s="22">
        <v>2403304</v>
      </c>
      <c r="C307" s="23">
        <v>846138</v>
      </c>
      <c r="D307" s="19"/>
    </row>
    <row r="308" spans="1:4" x14ac:dyDescent="0.35">
      <c r="A308" s="21">
        <v>44503</v>
      </c>
      <c r="B308" s="22">
        <v>2005101</v>
      </c>
      <c r="C308" s="23">
        <v>575829</v>
      </c>
      <c r="D308" s="19"/>
    </row>
    <row r="309" spans="1:4" x14ac:dyDescent="0.35">
      <c r="A309" s="21">
        <v>44504</v>
      </c>
      <c r="B309" s="22">
        <v>2147882</v>
      </c>
      <c r="C309" s="23">
        <v>636533</v>
      </c>
      <c r="D309" s="19"/>
    </row>
    <row r="310" spans="1:4" x14ac:dyDescent="0.35">
      <c r="A310" s="21">
        <v>44505</v>
      </c>
      <c r="B310" s="22">
        <v>2507365</v>
      </c>
      <c r="C310" s="23">
        <v>867105</v>
      </c>
      <c r="D310" s="19"/>
    </row>
    <row r="311" spans="1:4" x14ac:dyDescent="0.35">
      <c r="A311" s="21">
        <v>44506</v>
      </c>
      <c r="B311" s="22">
        <v>2544350</v>
      </c>
      <c r="C311" s="23">
        <v>895091</v>
      </c>
      <c r="D311" s="19"/>
    </row>
    <row r="312" spans="1:4" x14ac:dyDescent="0.35">
      <c r="A312" s="21">
        <v>44507</v>
      </c>
      <c r="B312" s="22">
        <v>1908805</v>
      </c>
      <c r="C312" s="23">
        <v>689951</v>
      </c>
      <c r="D312" s="19"/>
    </row>
    <row r="313" spans="1:4" x14ac:dyDescent="0.35">
      <c r="A313" s="21">
        <v>44508</v>
      </c>
      <c r="B313" s="22">
        <v>2356349</v>
      </c>
      <c r="C313" s="23">
        <v>973020</v>
      </c>
      <c r="D313" s="19"/>
    </row>
    <row r="314" spans="1:4" x14ac:dyDescent="0.35">
      <c r="A314" s="21">
        <v>44509</v>
      </c>
      <c r="B314" s="22">
        <v>2465392</v>
      </c>
      <c r="C314" s="23">
        <v>836600</v>
      </c>
      <c r="D314" s="19"/>
    </row>
    <row r="315" spans="1:4" x14ac:dyDescent="0.35">
      <c r="A315" s="21">
        <v>44510</v>
      </c>
      <c r="B315" s="22">
        <v>2150003</v>
      </c>
      <c r="C315" s="23">
        <v>596475</v>
      </c>
      <c r="D315" s="19"/>
    </row>
    <row r="316" spans="1:4" x14ac:dyDescent="0.35">
      <c r="A316" s="21">
        <v>44511</v>
      </c>
      <c r="B316" s="22">
        <v>2072207</v>
      </c>
      <c r="C316" s="23">
        <v>674633</v>
      </c>
      <c r="D316" s="19"/>
    </row>
    <row r="317" spans="1:4" x14ac:dyDescent="0.35">
      <c r="A317" s="21">
        <v>44512</v>
      </c>
      <c r="B317" s="22">
        <v>2364920</v>
      </c>
      <c r="C317" s="23">
        <v>866679</v>
      </c>
      <c r="D317" s="19"/>
    </row>
    <row r="318" spans="1:4" x14ac:dyDescent="0.35">
      <c r="A318" s="21">
        <v>44513</v>
      </c>
      <c r="B318" s="22">
        <v>2437211</v>
      </c>
      <c r="C318" s="23">
        <v>881579</v>
      </c>
      <c r="D318" s="19"/>
    </row>
    <row r="319" spans="1:4" x14ac:dyDescent="0.35">
      <c r="A319" s="21">
        <v>44514</v>
      </c>
      <c r="B319" s="22">
        <v>1807230</v>
      </c>
      <c r="C319" s="23">
        <v>697360</v>
      </c>
      <c r="D319" s="19"/>
    </row>
    <row r="320" spans="1:4" x14ac:dyDescent="0.35">
      <c r="A320" s="21">
        <v>44515</v>
      </c>
      <c r="B320" s="22">
        <v>2396681</v>
      </c>
      <c r="C320" s="23">
        <v>978297</v>
      </c>
      <c r="D320" s="19"/>
    </row>
    <row r="321" spans="1:4" x14ac:dyDescent="0.35">
      <c r="A321" s="21">
        <v>44516</v>
      </c>
      <c r="B321" s="22">
        <v>2298856</v>
      </c>
      <c r="C321" s="23">
        <v>883157</v>
      </c>
      <c r="D321" s="19"/>
    </row>
    <row r="322" spans="1:4" x14ac:dyDescent="0.35">
      <c r="A322" s="21">
        <v>44517</v>
      </c>
      <c r="B322" s="22">
        <v>1900895</v>
      </c>
      <c r="C322" s="23">
        <v>611497</v>
      </c>
      <c r="D322" s="19"/>
    </row>
    <row r="323" spans="1:4" x14ac:dyDescent="0.35">
      <c r="A323" s="21">
        <v>44518</v>
      </c>
      <c r="B323" s="22">
        <v>2071631</v>
      </c>
      <c r="C323" s="23">
        <v>703135</v>
      </c>
      <c r="D323" s="19"/>
    </row>
    <row r="324" spans="1:4" x14ac:dyDescent="0.35">
      <c r="A324" s="21">
        <v>44519</v>
      </c>
      <c r="B324" s="22">
        <v>2428095</v>
      </c>
      <c r="C324" s="23">
        <v>907332</v>
      </c>
      <c r="D324" s="19"/>
    </row>
    <row r="325" spans="1:4" x14ac:dyDescent="0.35">
      <c r="A325" s="21">
        <v>44520</v>
      </c>
      <c r="B325" s="22">
        <v>2550459</v>
      </c>
      <c r="C325" s="23">
        <v>1019836</v>
      </c>
      <c r="D325" s="19"/>
    </row>
    <row r="326" spans="1:4" x14ac:dyDescent="0.35">
      <c r="A326" s="21">
        <v>44521</v>
      </c>
      <c r="B326" s="22">
        <v>2194291</v>
      </c>
      <c r="C326" s="23">
        <v>984369</v>
      </c>
      <c r="D326" s="19"/>
    </row>
    <row r="327" spans="1:4" x14ac:dyDescent="0.35">
      <c r="A327" s="21">
        <v>44522</v>
      </c>
      <c r="B327" s="22">
        <v>2321546</v>
      </c>
      <c r="C327" s="23">
        <v>1047934</v>
      </c>
      <c r="D327" s="19"/>
    </row>
    <row r="328" spans="1:4" x14ac:dyDescent="0.35">
      <c r="A328" s="21">
        <v>44523</v>
      </c>
      <c r="B328" s="22">
        <v>2254188</v>
      </c>
      <c r="C328" s="23">
        <v>917354</v>
      </c>
      <c r="D328" s="19"/>
    </row>
    <row r="329" spans="1:4" x14ac:dyDescent="0.35">
      <c r="A329" s="21">
        <v>44524</v>
      </c>
      <c r="B329" s="22">
        <v>2435170</v>
      </c>
      <c r="C329" s="23">
        <v>912090</v>
      </c>
      <c r="D329" s="19"/>
    </row>
    <row r="330" spans="1:4" x14ac:dyDescent="0.35">
      <c r="A330" s="21">
        <v>44525</v>
      </c>
      <c r="B330" s="22">
        <v>2624250</v>
      </c>
      <c r="C330" s="23">
        <v>1070967</v>
      </c>
      <c r="D330" s="19"/>
    </row>
    <row r="331" spans="1:4" x14ac:dyDescent="0.35">
      <c r="A331" s="21">
        <v>44526</v>
      </c>
      <c r="B331" s="22">
        <v>1591158</v>
      </c>
      <c r="C331" s="23">
        <v>560902</v>
      </c>
      <c r="D331" s="19"/>
    </row>
    <row r="332" spans="1:4" x14ac:dyDescent="0.35">
      <c r="A332" s="21">
        <v>44527</v>
      </c>
      <c r="B332" s="22">
        <v>1968137</v>
      </c>
      <c r="C332" s="23">
        <v>820399</v>
      </c>
      <c r="D332" s="19"/>
    </row>
    <row r="333" spans="1:4" x14ac:dyDescent="0.35">
      <c r="A333" s="21">
        <v>44528</v>
      </c>
      <c r="B333" s="22">
        <v>2648268</v>
      </c>
      <c r="C333" s="23">
        <v>964630</v>
      </c>
      <c r="D333" s="19"/>
    </row>
    <row r="334" spans="1:4" x14ac:dyDescent="0.35">
      <c r="A334" s="21">
        <v>44529</v>
      </c>
      <c r="B334" s="22">
        <v>2882915</v>
      </c>
      <c r="C334" s="23">
        <v>1176091</v>
      </c>
      <c r="D334" s="19"/>
    </row>
    <row r="335" spans="1:4" x14ac:dyDescent="0.35">
      <c r="A335" s="21">
        <v>44530</v>
      </c>
      <c r="B335" s="22">
        <v>2591470</v>
      </c>
      <c r="C335" s="23">
        <v>981912</v>
      </c>
      <c r="D335" s="19"/>
    </row>
    <row r="336" spans="1:4" x14ac:dyDescent="0.35">
      <c r="A336" s="21">
        <v>44531</v>
      </c>
      <c r="B336" s="22">
        <v>2280403</v>
      </c>
      <c r="C336" s="23">
        <v>780283</v>
      </c>
      <c r="D336" s="19"/>
    </row>
    <row r="337" spans="1:4" x14ac:dyDescent="0.35">
      <c r="A337" s="21">
        <v>44532</v>
      </c>
      <c r="B337" s="22">
        <v>2054380</v>
      </c>
      <c r="C337" s="23">
        <v>632356</v>
      </c>
      <c r="D337" s="19"/>
    </row>
    <row r="338" spans="1:4" x14ac:dyDescent="0.35">
      <c r="A338" s="21">
        <v>44533</v>
      </c>
      <c r="B338" s="22">
        <v>2262878</v>
      </c>
      <c r="C338" s="23">
        <v>738050</v>
      </c>
      <c r="D338" s="19"/>
    </row>
    <row r="339" spans="1:4" x14ac:dyDescent="0.35">
      <c r="A339" s="21">
        <v>44534</v>
      </c>
      <c r="B339" s="22">
        <v>2278205</v>
      </c>
      <c r="C339" s="23">
        <v>753951</v>
      </c>
      <c r="D339" s="19"/>
    </row>
    <row r="340" spans="1:4" x14ac:dyDescent="0.35">
      <c r="A340" s="21">
        <v>44535</v>
      </c>
      <c r="B340" s="22">
        <v>1755801</v>
      </c>
      <c r="C340" s="23">
        <v>629430</v>
      </c>
      <c r="D340" s="19"/>
    </row>
    <row r="341" spans="1:4" x14ac:dyDescent="0.35">
      <c r="A341" s="21">
        <v>44536</v>
      </c>
      <c r="B341" s="22">
        <v>2292079</v>
      </c>
      <c r="C341" s="23">
        <v>837137</v>
      </c>
      <c r="D341" s="19"/>
    </row>
    <row r="342" spans="1:4" x14ac:dyDescent="0.35">
      <c r="A342" s="21">
        <v>44537</v>
      </c>
      <c r="B342" s="22">
        <v>2226290</v>
      </c>
      <c r="C342" s="23">
        <v>703546</v>
      </c>
      <c r="D342" s="19"/>
    </row>
    <row r="343" spans="1:4" x14ac:dyDescent="0.35">
      <c r="A343" s="21">
        <v>44538</v>
      </c>
      <c r="B343" s="22">
        <v>1897051</v>
      </c>
      <c r="C343" s="23">
        <v>501513</v>
      </c>
      <c r="D343" s="19"/>
    </row>
    <row r="344" spans="1:4" x14ac:dyDescent="0.35">
      <c r="A344" s="21">
        <v>44539</v>
      </c>
      <c r="B344" s="22">
        <v>2020488</v>
      </c>
      <c r="C344" s="23">
        <v>564372</v>
      </c>
      <c r="D344" s="19"/>
    </row>
    <row r="345" spans="1:4" x14ac:dyDescent="0.35">
      <c r="A345" s="21">
        <v>44540</v>
      </c>
      <c r="B345" s="22">
        <v>2362310</v>
      </c>
      <c r="C345" s="23">
        <v>754307</v>
      </c>
      <c r="D345" s="19"/>
    </row>
    <row r="346" spans="1:4" x14ac:dyDescent="0.35">
      <c r="A346" s="21">
        <v>44541</v>
      </c>
      <c r="B346" s="22">
        <v>2388029</v>
      </c>
      <c r="C346" s="23">
        <v>787489</v>
      </c>
      <c r="D346" s="19"/>
    </row>
    <row r="347" spans="1:4" x14ac:dyDescent="0.35">
      <c r="A347" s="21">
        <v>44542</v>
      </c>
      <c r="B347" s="22">
        <v>1893871</v>
      </c>
      <c r="C347" s="23">
        <v>662380</v>
      </c>
      <c r="D347" s="19"/>
    </row>
    <row r="348" spans="1:4" x14ac:dyDescent="0.35">
      <c r="A348" s="21">
        <v>44543</v>
      </c>
      <c r="B348" s="22">
        <v>2300248</v>
      </c>
      <c r="C348" s="23">
        <v>865014</v>
      </c>
      <c r="D348" s="19"/>
    </row>
    <row r="349" spans="1:4" x14ac:dyDescent="0.35">
      <c r="A349" s="21">
        <v>44544</v>
      </c>
      <c r="B349" s="22">
        <v>2250386</v>
      </c>
      <c r="C349" s="23">
        <v>752451</v>
      </c>
      <c r="D349" s="19"/>
    </row>
    <row r="350" spans="1:4" x14ac:dyDescent="0.35">
      <c r="A350" s="21">
        <v>44545</v>
      </c>
      <c r="B350" s="22">
        <v>2009112</v>
      </c>
      <c r="C350" s="23">
        <v>552024</v>
      </c>
      <c r="D350" s="19"/>
    </row>
    <row r="351" spans="1:4" x14ac:dyDescent="0.35">
      <c r="A351" s="21">
        <v>44546</v>
      </c>
      <c r="B351" s="22">
        <v>2234374</v>
      </c>
      <c r="C351" s="23">
        <v>641966</v>
      </c>
      <c r="D351" s="19"/>
    </row>
    <row r="352" spans="1:4" x14ac:dyDescent="0.35">
      <c r="A352" s="21">
        <v>44547</v>
      </c>
      <c r="B352" s="22">
        <v>2471408</v>
      </c>
      <c r="C352" s="23">
        <v>846934</v>
      </c>
      <c r="D352" s="19"/>
    </row>
    <row r="353" spans="1:4" x14ac:dyDescent="0.35">
      <c r="A353" s="21">
        <v>44548</v>
      </c>
      <c r="B353" s="22">
        <v>2608088</v>
      </c>
      <c r="C353" s="23">
        <v>1066747</v>
      </c>
      <c r="D353" s="19"/>
    </row>
    <row r="354" spans="1:4" x14ac:dyDescent="0.35">
      <c r="A354" s="21">
        <v>44549</v>
      </c>
      <c r="B354" s="22">
        <v>2487987</v>
      </c>
      <c r="C354" s="23">
        <v>1073563</v>
      </c>
      <c r="D354" s="19"/>
    </row>
    <row r="355" spans="1:4" x14ac:dyDescent="0.35">
      <c r="A355" s="21">
        <v>44550</v>
      </c>
      <c r="B355" s="22">
        <v>2519399</v>
      </c>
      <c r="C355" s="23">
        <v>1064619</v>
      </c>
      <c r="D355" s="19"/>
    </row>
    <row r="356" spans="1:4" x14ac:dyDescent="0.35">
      <c r="A356" s="21">
        <v>44551</v>
      </c>
      <c r="B356" s="22">
        <v>2490503</v>
      </c>
      <c r="C356" s="23">
        <v>954782</v>
      </c>
      <c r="D356" s="19"/>
    </row>
    <row r="357" spans="1:4" x14ac:dyDescent="0.35">
      <c r="A357" s="21">
        <v>44552</v>
      </c>
      <c r="B357" s="22">
        <v>1981433</v>
      </c>
      <c r="C357" s="23">
        <v>992167</v>
      </c>
      <c r="D357" s="19"/>
    </row>
    <row r="358" spans="1:4" x14ac:dyDescent="0.35">
      <c r="A358" s="21">
        <v>44553</v>
      </c>
      <c r="B358" s="22">
        <v>1937235</v>
      </c>
      <c r="C358" s="23">
        <v>1191123</v>
      </c>
      <c r="D358" s="19"/>
    </row>
    <row r="359" spans="1:4" x14ac:dyDescent="0.35">
      <c r="A359" s="21">
        <v>44554</v>
      </c>
      <c r="B359" s="22">
        <v>2552194</v>
      </c>
      <c r="C359" s="23">
        <v>846520</v>
      </c>
      <c r="D359" s="19"/>
    </row>
    <row r="360" spans="1:4" x14ac:dyDescent="0.35">
      <c r="A360" s="21">
        <v>44555</v>
      </c>
      <c r="B360" s="22">
        <v>2582580</v>
      </c>
      <c r="C360" s="23">
        <v>616469</v>
      </c>
      <c r="D360" s="19"/>
    </row>
    <row r="361" spans="1:4" x14ac:dyDescent="0.35">
      <c r="A361" s="21">
        <v>44556</v>
      </c>
      <c r="B361" s="22">
        <v>2470786</v>
      </c>
      <c r="C361" s="23">
        <v>1128773</v>
      </c>
      <c r="D361" s="19"/>
    </row>
    <row r="362" spans="1:4" x14ac:dyDescent="0.35">
      <c r="A362" s="21">
        <v>44557</v>
      </c>
      <c r="B362" s="22">
        <v>2575985</v>
      </c>
      <c r="C362" s="23">
        <v>1284599</v>
      </c>
      <c r="D362" s="19"/>
    </row>
    <row r="363" spans="1:4" x14ac:dyDescent="0.35">
      <c r="A363" s="21">
        <v>44558</v>
      </c>
      <c r="B363" s="22">
        <v>2500396</v>
      </c>
      <c r="C363" s="23">
        <v>1111751</v>
      </c>
      <c r="D363" s="19"/>
    </row>
    <row r="364" spans="1:4" x14ac:dyDescent="0.35">
      <c r="A364" s="21">
        <v>44559</v>
      </c>
      <c r="B364" s="22">
        <v>2009880</v>
      </c>
      <c r="C364" s="23">
        <v>1019347</v>
      </c>
      <c r="D364" s="19"/>
    </row>
    <row r="365" spans="1:4" x14ac:dyDescent="0.35">
      <c r="A365" s="21">
        <v>44560</v>
      </c>
      <c r="B365" s="22">
        <v>2133253</v>
      </c>
      <c r="C365" s="23">
        <v>1163696</v>
      </c>
      <c r="D365" s="19"/>
    </row>
    <row r="366" spans="1:4" x14ac:dyDescent="0.35">
      <c r="A366" s="21">
        <v>44561</v>
      </c>
      <c r="B366" s="22">
        <v>2392331</v>
      </c>
      <c r="C366" s="23">
        <v>874406</v>
      </c>
      <c r="D366" s="19"/>
    </row>
    <row r="367" spans="1:4" x14ac:dyDescent="0.35">
      <c r="B367" s="17">
        <f t="shared" ref="B367:D367" si="0">SUM(B1:B366)</f>
        <v>842909867</v>
      </c>
      <c r="C367" s="12">
        <f t="shared" si="0"/>
        <v>321868075</v>
      </c>
      <c r="D367" s="12">
        <f t="shared" si="0"/>
        <v>152398557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F041C-592A-46D0-899D-EA96E5DE685F}">
  <dimension ref="A1:D13"/>
  <sheetViews>
    <sheetView tabSelected="1" workbookViewId="0">
      <selection activeCell="F14" sqref="F14"/>
    </sheetView>
  </sheetViews>
  <sheetFormatPr defaultRowHeight="14.5" x14ac:dyDescent="0.35"/>
  <cols>
    <col min="1" max="1" width="11.81640625" customWidth="1"/>
    <col min="2" max="2" width="15" customWidth="1"/>
    <col min="3" max="3" width="16.7265625" customWidth="1"/>
    <col min="4" max="4" width="18.26953125" customWidth="1"/>
  </cols>
  <sheetData>
    <row r="1" spans="1:4" x14ac:dyDescent="0.35">
      <c r="A1" s="28" t="s">
        <v>7</v>
      </c>
      <c r="B1" s="28" t="s">
        <v>26</v>
      </c>
      <c r="C1" s="28" t="s">
        <v>27</v>
      </c>
      <c r="D1" s="28" t="s">
        <v>28</v>
      </c>
    </row>
    <row r="2" spans="1:4" x14ac:dyDescent="0.35">
      <c r="A2" s="15" t="s">
        <v>21</v>
      </c>
      <c r="B2" s="13">
        <v>59405722</v>
      </c>
      <c r="C2" s="13">
        <v>61930286</v>
      </c>
      <c r="D2" s="13">
        <v>23598230</v>
      </c>
    </row>
    <row r="3" spans="1:4" x14ac:dyDescent="0.35">
      <c r="A3" s="15" t="s">
        <v>22</v>
      </c>
      <c r="B3" s="13">
        <v>57345684</v>
      </c>
      <c r="C3" s="13">
        <v>60428859</v>
      </c>
      <c r="D3" s="13">
        <v>24446345</v>
      </c>
    </row>
    <row r="4" spans="1:4" x14ac:dyDescent="0.35">
      <c r="A4" s="15" t="s">
        <v>23</v>
      </c>
      <c r="B4" s="13">
        <v>72530252</v>
      </c>
      <c r="C4" s="13">
        <v>32995003</v>
      </c>
      <c r="D4" s="13">
        <v>38050060</v>
      </c>
    </row>
    <row r="5" spans="1:4" x14ac:dyDescent="0.35">
      <c r="A5" s="15" t="s">
        <v>24</v>
      </c>
      <c r="B5" s="13">
        <v>70518994</v>
      </c>
      <c r="C5" s="13">
        <v>3322548</v>
      </c>
      <c r="D5" s="13">
        <v>41826159</v>
      </c>
    </row>
    <row r="6" spans="1:4" x14ac:dyDescent="0.35">
      <c r="A6" s="15" t="s">
        <v>13</v>
      </c>
      <c r="B6" s="13">
        <v>74564548</v>
      </c>
      <c r="C6" s="13">
        <v>7229194</v>
      </c>
      <c r="D6" s="13">
        <v>24475742</v>
      </c>
    </row>
    <row r="7" spans="1:4" x14ac:dyDescent="0.35">
      <c r="A7" s="15" t="s">
        <v>14</v>
      </c>
      <c r="B7" s="13">
        <v>76619900</v>
      </c>
      <c r="C7" s="13">
        <v>14481802</v>
      </c>
      <c r="D7" s="13"/>
    </row>
    <row r="8" spans="1:4" x14ac:dyDescent="0.35">
      <c r="A8" s="15" t="s">
        <v>15</v>
      </c>
      <c r="B8" s="13">
        <v>79511968</v>
      </c>
      <c r="C8" s="13">
        <v>20740781</v>
      </c>
      <c r="D8" s="13"/>
    </row>
    <row r="9" spans="1:4" x14ac:dyDescent="0.35">
      <c r="A9" s="15" t="s">
        <v>16</v>
      </c>
      <c r="B9" s="13">
        <v>74776010</v>
      </c>
      <c r="C9" s="13">
        <v>21708071</v>
      </c>
      <c r="D9" s="13"/>
    </row>
    <row r="10" spans="1:4" x14ac:dyDescent="0.35">
      <c r="A10" s="15" t="s">
        <v>17</v>
      </c>
      <c r="B10" s="13">
        <v>66531258</v>
      </c>
      <c r="C10" s="13">
        <v>21488263</v>
      </c>
      <c r="D10" s="13"/>
    </row>
    <row r="11" spans="1:4" x14ac:dyDescent="0.35">
      <c r="A11" s="15" t="s">
        <v>18</v>
      </c>
      <c r="B11" s="13">
        <v>72096495</v>
      </c>
      <c r="C11" s="13">
        <v>25636496</v>
      </c>
      <c r="D11" s="13"/>
    </row>
    <row r="12" spans="1:4" x14ac:dyDescent="0.35">
      <c r="A12" s="15" t="s">
        <v>19</v>
      </c>
      <c r="B12" s="13">
        <v>68787654</v>
      </c>
      <c r="C12" s="13">
        <v>25512987</v>
      </c>
      <c r="D12" s="13"/>
    </row>
    <row r="13" spans="1:4" x14ac:dyDescent="0.35">
      <c r="A13" s="15" t="s">
        <v>20</v>
      </c>
      <c r="B13" s="13">
        <v>70219363</v>
      </c>
      <c r="C13" s="13">
        <v>26391765</v>
      </c>
      <c r="D13" s="1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1 _ 4 c 9 e 5 5 1 7 - 3 1 5 1 - 4 f 5 f - 8 2 3 d - c 1 5 5 f b 5 c 4 5 7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 S o r t e d   A s c e n d i n g < / s t r i n g > < / k e y > < v a l u e > < i n t > 1 4 4 < / i n t > < / v a l u e > < / i t e m > < i t e m > < k e y > < s t r i n g > M o n t h < / s t r i n g > < / k e y > < v a l u e > < i n t > 7 7 < / i n t > < / v a l u e > < / i t e m > < i t e m > < k e y > < s t r i n g > 2 0 1 9 < / s t r i n g > < / k e y > < v a l u e > < i n t > 6 4 < / i n t > < / v a l u e > < / i t e m > < i t e m > < k e y > < s t r i n g > 2 0 2 0 < / s t r i n g > < / k e y > < v a l u e > < i n t > 6 4 < / i n t > < / v a l u e > < / i t e m > < i t e m > < k e y > < s t r i n g > 2 0 2 1 < / s t r i n g > < / k e y > < v a l u e > < i n t > 6 4 < / i n t > < / v a l u e > < / i t e m > < i t e m > < k e y > < s t r i n g > M o n t h   N a m e < / s t r i n g > < / k e y > < v a l u e > < i n t > 1 1 7 < / i n t > < / v a l u e > < / i t e m > < i t e m > < k e y > < s t r i n g > W e e k   o f   Y e a r < / s t r i n g > < / k e y > < v a l u e > < i n t > 1 1 6 < / i n t > < / v a l u e > < / i t e m > < i t e m > < k e y > < s t r i n g > D a t e < / s t r i n g > < / k e y > < v a l u e > < i n t > 6 5 < / i n t > < / v a l u e > < / i t e m > < / C o l u m n W i d t h s > < C o l u m n D i s p l a y I n d e x > < i t e m > < k e y > < s t r i n g > S o r t e d   A s c e n d i n g < / s t r i n g > < / k e y > < v a l u e > < i n t > 0 < / i n t > < / v a l u e > < / i t e m > < i t e m > < k e y > < s t r i n g > M o n t h < / s t r i n g > < / k e y > < v a l u e > < i n t > 1 < / i n t > < / v a l u e > < / i t e m > < i t e m > < k e y > < s t r i n g > 2 0 1 9 < / s t r i n g > < / k e y > < v a l u e > < i n t > 2 < / i n t > < / v a l u e > < / i t e m > < i t e m > < k e y > < s t r i n g > 2 0 2 0 < / s t r i n g > < / k e y > < v a l u e > < i n t > 3 < / i n t > < / v a l u e > < / i t e m > < i t e m > < k e y > < s t r i n g > 2 0 2 1 < / s t r i n g > < / k e y > < v a l u e > < i n t > 4 < / i n t > < / v a l u e > < / i t e m > < i t e m > < k e y > < s t r i n g > M o n t h   N a m e < / s t r i n g > < / k e y > < v a l u e > < i n t > 5 < / i n t > < / v a l u e > < / i t e m > < i t e m > < k e y > < s t r i n g > W e e k   o f   Y e a r < / s t r i n g > < / k e y > < v a l u e > < i n t > 6 < / i n t > < / v a l u e > < / i t e m > < i t e m > < k e y > < s t r i n g > D a t e 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T a b l e 1 _ 4 c 9 e 5 5 1 7 - 3 1 5 1 - 4 f 5 f - 8 2 3 d - c 1 5 5 f b 5 c 4 5 7 5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 C o l u m n s \ S o r t e d   A s c e n d i n g < / K e y > < / D i a g r a m O b j e c t K e y > < D i a g r a m O b j e c t K e y > < K e y > C o l u m n s \ M o n t h < / K e y > < / D i a g r a m O b j e c t K e y > < D i a g r a m O b j e c t K e y > < K e y > C o l u m n s \ 2 0 1 9 < / K e y > < / D i a g r a m O b j e c t K e y > < D i a g r a m O b j e c t K e y > < K e y > C o l u m n s \ 2 0 2 0 < / K e y > < / D i a g r a m O b j e c t K e y > < D i a g r a m O b j e c t K e y > < K e y > C o l u m n s \ 2 0 2 1 < / K e y > < / D i a g r a m O b j e c t K e y > < D i a g r a m O b j e c t K e y > < K e y > C o l u m n s \ M o n t h   N a m e < / K e y > < / D i a g r a m O b j e c t K e y > < D i a g r a m O b j e c t K e y > < K e y > C o l u m n s \ W e e k   o f   Y e a r < / K e y > < / D i a g r a m O b j e c t K e y > < D i a g r a m O b j e c t K e y > < K e y > C o l u m n s \ D a t e 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 C o l u m n s \ S o r t e d   A s c e n d i n g 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 C o l u m n s \ 2 0 1 9 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 C o l u m n s \ 2 0 2 0 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 C o l u m n s \ 2 0 2 1 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  o f   Y e a r 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 C o l u m n s \ 2 0 1 9 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 C o l u m n s \ 2 0 2 0 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 C o l u m n s \ 2 0 2 1 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  o f 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5CF5C3D9F58F429894A2528DA5BC03" ma:contentTypeVersion="11" ma:contentTypeDescription="Create a new document." ma:contentTypeScope="" ma:versionID="006e50318ca9f6ba3fa1921e6795da72">
  <xsd:schema xmlns:xsd="http://www.w3.org/2001/XMLSchema" xmlns:xs="http://www.w3.org/2001/XMLSchema" xmlns:p="http://schemas.microsoft.com/office/2006/metadata/properties" xmlns:ns3="3b21fc70-17c6-4d6b-b0ac-807e2d1a9e70" xmlns:ns4="2ddc6e81-1ff6-415e-bdc2-bb2389cd4e37" xmlns:ns5="c2bc4492-fd2e-4de8-838c-479c10c07f17" targetNamespace="http://schemas.microsoft.com/office/2006/metadata/properties" ma:root="true" ma:fieldsID="02f35c546f366e73765425e8c8ed83e1" ns3:_="" ns4:_="" ns5:_="">
    <xsd:import namespace="3b21fc70-17c6-4d6b-b0ac-807e2d1a9e70"/>
    <xsd:import namespace="2ddc6e81-1ff6-415e-bdc2-bb2389cd4e37"/>
    <xsd:import namespace="c2bc4492-fd2e-4de8-838c-479c10c07f1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5:SharedWithDetails" minOccurs="0"/>
                <xsd:element ref="ns5:SharingHintHash" minOccurs="0"/>
                <xsd:element ref="ns4:MediaServiceDateTaken" minOccurs="0"/>
                <xsd:element ref="ns4:MediaServiceAutoTags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21fc70-17c6-4d6b-b0ac-807e2d1a9e7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dc6e81-1ff6-415e-bdc2-bb2389cd4e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bc4492-fd2e-4de8-838c-479c10c07f17" elementFormDefault="qualified">
    <xsd:import namespace="http://schemas.microsoft.com/office/2006/documentManagement/types"/>
    <xsd:import namespace="http://schemas.microsoft.com/office/infopath/2007/PartnerControls"/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O r d e r " > < C u s t o m C o n t e n t > < ! [ C D A T A [ T a b l e 1 _ 4 c 9 e 5 5 1 7 - 3 1 5 1 - 4 f 5 f - 8 2 3 d - c 1 5 5 f b 5 c 4 5 7 5 ] ] > < / C u s t o m C o n t e n t > < / G e m i n i > 
</file>

<file path=customXml/item18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1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0.xml>��< ? x m l   v e r s i o n = " 1 . 0 "   e n c o d i n g = " u t f - 1 6 " ? > < D a t a M a s h u p   x m l n s = " h t t p : / / s c h e m a s . m i c r o s o f t . c o m / D a t a M a s h u p " > A A A A A D g E A A B Q S w M E F A A C A A g A R F W 2 U m Y M 0 F W j A A A A 9 Q A A A B I A H A B D b 2 5 m a W c v U G F j a 2 F n Z S 5 4 b W w g o h g A K K A U A A A A A A A A A A A A A A A A A A A A A A A A A A A A h Y + x D o I w G I R f h X S n L c i g 5 K c M r p K Y E I 0 r K R U a 4 c f Q Y n k 3 B x / J V x C j q J v J L X f 3 D X f 3 6 w 3 S s W 2 8 i + q N 7 j A h A e X E U y i 7 U m O V k M E e / S V J B W w L e S o q 5 U 0 w m n g 0 Z U J q a 8 8 x Y 8 4 5 6 h a 0 6 y s W c h 6 w Q 7 b J Z a 3 a g n x g / R / 2 N R p b o F R E w P 4 1 R o R 0 N S m K K A c 2 Z 5 B p / P b h N P f Z / o S w H h o 7 9 E o o 9 H c 5 s N k C e 1 8 Q D 1 B L A w Q U A A I A C A B E V b Z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F W 2 U n r F B 5 M z A Q A A z A I A A B M A H A B G b 3 J t d W x h c y 9 T Z W N 0 a W 9 u M S 5 t I K I Y A C i g F A A A A A A A A A A A A A A A A A A A A A A A A A A A A I W R Q W u D Q B C F 7 4 L / Y d h e F E R i K I U S c g i 2 h x z a H h R C E Q 8 b H a O o u 2 V d I U X 8 7 9 3 V 0 i S y p F 5 W 3 s y 8 + d 5 u h 5 m s O I N o P o O N b d l W V 1 K B O c T 0 2 G A A W 2 h Q 2 h a o L + K 9 y F A p r + c M G z / s h U A m D 1 z U R 8 5 r x x 2 S d 9 r i l s y T J B 2 T k D O p W l J v N n g g Y U n Z S Z t / f y F R T l O r H w v K u o K L N u R N 3 z J d 7 J x 5 m z c M J O J C q p l d l y H L K 3 Y i H k j V A j m V K K s W R w 8 G 8 q Z W l a q y Z / L p 0 d c W k 7 x e B c 8 m d b 0 y q s G t O r p / 5 H v W 4 Y Q x L Q K d 9 B J g l + c z u r O I 6 A G 5 6 v c A a V b C i + L 2 J 1 m r T r L M l 7 q / A S W e p Y H g g F g D L + A T q T A z m G A V y s 3 g N Y w u f B R a N t N c r s S A o x 3 + w V g s J t P I F U C s X t H X P 3 c u Q 7 + 2 a 1 s V M w N s f g B Q S w E C L Q A U A A I A C A B E V b Z S Z g z Q V a M A A A D 1 A A A A E g A A A A A A A A A A A A A A A A A A A A A A Q 2 9 u Z m l n L 1 B h Y 2 t h Z 2 U u e G 1 s U E s B A i 0 A F A A C A A g A R F W 2 U g / K 6 a u k A A A A 6 Q A A A B M A A A A A A A A A A A A A A A A A 7 w A A A F t D b 2 5 0 Z W 5 0 X 1 R 5 c G V z X S 5 4 b W x Q S w E C L Q A U A A I A C A B E V b Z S e s U H k z M B A A D M A g A A E w A A A A A A A A A A A A A A A A D g A Q A A R m 9 y b X V s Y X M v U 2 V j d G l v b j E u b V B L B Q Y A A A A A A w A D A M I A A A B g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F D Q A A A A A A A C M N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M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x N 1 Q y M D o z N z o x O C 4 3 M z k y O D Q 4 W i I g L z 4 8 R W 5 0 c n k g V H l w Z T 0 i R m l s b E N v b H V t b l R 5 c G V z I i B W Y W x 1 Z T 0 i c 0 J 3 T U R B d 0 1 H Q X d r P S I g L z 4 8 R W 5 0 c n k g V H l w Z T 0 i R m l s b E N v b H V t b k 5 h b W V z I i B W Y W x 1 Z T 0 i c 1 s m c X V v d D t T b 3 J 0 Z W Q g Q X N j Z W 5 k a W 5 n J n F 1 b 3 Q 7 L C Z x d W 9 0 O 0 1 v b n R o J n F 1 b 3 Q 7 L C Z x d W 9 0 O z I w M T k m c X V v d D s s J n F 1 b 3 Q 7 M j A y M C Z x d W 9 0 O y w m c X V v d D s y M D I x J n F 1 b 3 Q 7 L C Z x d W 9 0 O 0 1 v b n R o I E 5 h b W U m c X V v d D s s J n F 1 b 3 Q 7 V 2 V l a y B v Z i B Z Z W F y J n F 1 b 3 Q 7 L C Z x d W 9 0 O 0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T b 3 J 0 Z W Q g Q X N j Z W 5 k a W 5 n L D B 9 J n F 1 b 3 Q 7 L C Z x d W 9 0 O 1 N l Y 3 R p b 2 4 x L 1 R h Y m x l M S 9 D a G F u Z 2 V k I F R 5 c G U u e 0 1 v b n R o L D F 9 J n F 1 b 3 Q 7 L C Z x d W 9 0 O 1 N l Y 3 R p b 2 4 x L 1 R h Y m x l M S 9 D a G F u Z 2 V k I F R 5 c G U u e z I w M T k s M n 0 m c X V v d D s s J n F 1 b 3 Q 7 U 2 V j d G l v b j E v V G F i b G U x L 0 N o Y W 5 n Z W Q g V H l w Z S 5 7 M j A y M C w z f S Z x d W 9 0 O y w m c X V v d D t T Z W N 0 a W 9 u M S 9 U Y W J s Z T E v Q 2 h h b m d l Z C B U e X B l L n s y M D I x L D R 9 J n F 1 b 3 Q 7 L C Z x d W 9 0 O 1 N l Y 3 R p b 2 4 x L 1 R h Y m x l M S 9 J b n N l c n R l Z C B N b 2 5 0 a C B O Y W 1 l L n t N b 2 5 0 a C B O Y W 1 l L D V 9 J n F 1 b 3 Q 7 L C Z x d W 9 0 O 1 N l Y 3 R p b 2 4 x L 1 R h Y m x l M S 9 J b n N l c n R l Z C B X Z W V r I G 9 m I F l l Y X I u e 1 d l Z W s g b 2 Y g W W V h c i w 2 f S Z x d W 9 0 O y w m c X V v d D t T Z W N 0 a W 9 u M S 9 U Y W J s Z T E v S W 5 z Z X J 0 Z W Q g R G F 0 Z S 5 7 R G F 0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T E v Q 2 h h b m d l Z C B U e X B l L n t T b 3 J 0 Z W Q g Q X N j Z W 5 k a W 5 n L D B 9 J n F 1 b 3 Q 7 L C Z x d W 9 0 O 1 N l Y 3 R p b 2 4 x L 1 R h Y m x l M S 9 D a G F u Z 2 V k I F R 5 c G U u e 0 1 v b n R o L D F 9 J n F 1 b 3 Q 7 L C Z x d W 9 0 O 1 N l Y 3 R p b 2 4 x L 1 R h Y m x l M S 9 D a G F u Z 2 V k I F R 5 c G U u e z I w M T k s M n 0 m c X V v d D s s J n F 1 b 3 Q 7 U 2 V j d G l v b j E v V G F i b G U x L 0 N o Y W 5 n Z W Q g V H l w Z S 5 7 M j A y M C w z f S Z x d W 9 0 O y w m c X V v d D t T Z W N 0 a W 9 u M S 9 U Y W J s Z T E v Q 2 h h b m d l Z C B U e X B l L n s y M D I x L D R 9 J n F 1 b 3 Q 7 L C Z x d W 9 0 O 1 N l Y 3 R p b 2 4 x L 1 R h Y m x l M S 9 J b n N l c n R l Z C B N b 2 5 0 a C B O Y W 1 l L n t N b 2 5 0 a C B O Y W 1 l L D V 9 J n F 1 b 3 Q 7 L C Z x d W 9 0 O 1 N l Y 3 R p b 2 4 x L 1 R h Y m x l M S 9 J b n N l c n R l Z C B X Z W V r I G 9 m I F l l Y X I u e 1 d l Z W s g b 2 Y g W W V h c i w 2 f S Z x d W 9 0 O y w m c X V v d D t T Z W N 0 a W 9 u M S 9 U Y W J s Z T E v S W 5 z Z X J 0 Z W Q g R G F 0 Z S 5 7 R G F 0 Z S w 3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S W 5 z Z X J 0 Z W Q l M j B N b 2 5 0 a C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S W 5 z Z X J 0 Z W Q l M j B X Z W V r J T I w b 2 Y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l u c 2 V y d G V k J T I w R G F 0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B D G C t 9 X C y S L i a f h T k W u p + A A A A A A I A A A A A A A N m A A D A A A A A E A A A A C 8 L z H + R 4 x b E a 4 6 R y 0 u 1 9 V w A A A A A B I A A A K A A A A A Q A A A A S V a u C c f J N P t 5 p e q V + p A H I 1 A A A A A N P a 7 m e W P l 1 u p s r 3 U M x t N d b n Z f L t 0 V e h t e 0 W R K o g h g o 4 S 5 E 6 k E A 7 T t E J 5 W d e H / t / W e x V z F f W f n T v U r 9 i v A k a 5 / t G E q q 2 T n o f / o p i 1 2 M y 8 B r R Q A A A C i U / 5 M v y y 5 f g / Q j F A 5 G S H K R f J c Q w = = < / D a t a M a s h u p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1 5 ] ] > < / C u s t o m C o n t e n t > < / G e m i n i > 
</file>

<file path=customXml/item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 2 0 2 1 - 0 5 - 1 7 T 1 6 : 5 2 : 5 1 . 9 5 0 7 1 7 7 - 0 5 : 0 0 < / L a s t P r o c e s s e d T i m e > < / D a t a M o d e l i n g S a n d b o x . S e r i a l i z e d S a n d b o x E r r o r C a c h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 T a b l e 1 _ 4 c 9 e 5 5 1 7 - 3 1 5 1 - 4 f 5 f - 8 2 3 d - c 1 5 5 f b 5 c 4 5 7 5 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7BC69148-CB10-467C-B37D-1B6588C88423}">
  <ds:schemaRefs/>
</ds:datastoreItem>
</file>

<file path=customXml/itemProps10.xml><?xml version="1.0" encoding="utf-8"?>
<ds:datastoreItem xmlns:ds="http://schemas.openxmlformats.org/officeDocument/2006/customXml" ds:itemID="{D9192FA4-E77A-422E-A104-BC35A23E568C}">
  <ds:schemaRefs/>
</ds:datastoreItem>
</file>

<file path=customXml/itemProps11.xml><?xml version="1.0" encoding="utf-8"?>
<ds:datastoreItem xmlns:ds="http://schemas.openxmlformats.org/officeDocument/2006/customXml" ds:itemID="{8E86AA16-F6A3-4527-92CF-76A00FD1435F}">
  <ds:schemaRefs/>
</ds:datastoreItem>
</file>

<file path=customXml/itemProps12.xml><?xml version="1.0" encoding="utf-8"?>
<ds:datastoreItem xmlns:ds="http://schemas.openxmlformats.org/officeDocument/2006/customXml" ds:itemID="{8EA93815-E597-4D49-983C-1D38E7E73C8A}">
  <ds:schemaRefs/>
</ds:datastoreItem>
</file>

<file path=customXml/itemProps13.xml><?xml version="1.0" encoding="utf-8"?>
<ds:datastoreItem xmlns:ds="http://schemas.openxmlformats.org/officeDocument/2006/customXml" ds:itemID="{DD069257-2D02-41DB-9E29-BBE3DB8652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21fc70-17c6-4d6b-b0ac-807e2d1a9e70"/>
    <ds:schemaRef ds:uri="2ddc6e81-1ff6-415e-bdc2-bb2389cd4e37"/>
    <ds:schemaRef ds:uri="c2bc4492-fd2e-4de8-838c-479c10c07f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4.xml><?xml version="1.0" encoding="utf-8"?>
<ds:datastoreItem xmlns:ds="http://schemas.openxmlformats.org/officeDocument/2006/customXml" ds:itemID="{EA64712A-34C2-4384-A8A1-7B8872398DF7}">
  <ds:schemaRefs/>
</ds:datastoreItem>
</file>

<file path=customXml/itemProps15.xml><?xml version="1.0" encoding="utf-8"?>
<ds:datastoreItem xmlns:ds="http://schemas.openxmlformats.org/officeDocument/2006/customXml" ds:itemID="{A31E5315-AA54-43E8-985D-FE239FFD8382}">
  <ds:schemaRefs/>
</ds:datastoreItem>
</file>

<file path=customXml/itemProps16.xml><?xml version="1.0" encoding="utf-8"?>
<ds:datastoreItem xmlns:ds="http://schemas.openxmlformats.org/officeDocument/2006/customXml" ds:itemID="{F1963A74-DCE1-4EE6-9230-6F9E9D019E0C}">
  <ds:schemaRefs/>
</ds:datastoreItem>
</file>

<file path=customXml/itemProps17.xml><?xml version="1.0" encoding="utf-8"?>
<ds:datastoreItem xmlns:ds="http://schemas.openxmlformats.org/officeDocument/2006/customXml" ds:itemID="{853C8F6D-8229-47B0-82E9-E8FC9716A058}">
  <ds:schemaRefs/>
</ds:datastoreItem>
</file>

<file path=customXml/itemProps18.xml><?xml version="1.0" encoding="utf-8"?>
<ds:datastoreItem xmlns:ds="http://schemas.openxmlformats.org/officeDocument/2006/customXml" ds:itemID="{71CDDC22-9047-4C4F-AEDC-A9EA91433E9B}">
  <ds:schemaRefs>
    <ds:schemaRef ds:uri="2ddc6e81-1ff6-415e-bdc2-bb2389cd4e37"/>
    <ds:schemaRef ds:uri="http://schemas.openxmlformats.org/package/2006/metadata/core-properties"/>
    <ds:schemaRef ds:uri="http://purl.org/dc/terms/"/>
    <ds:schemaRef ds:uri="3b21fc70-17c6-4d6b-b0ac-807e2d1a9e70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c2bc4492-fd2e-4de8-838c-479c10c07f17"/>
    <ds:schemaRef ds:uri="http://www.w3.org/XML/1998/namespace"/>
  </ds:schemaRefs>
</ds:datastoreItem>
</file>

<file path=customXml/itemProps19.xml><?xml version="1.0" encoding="utf-8"?>
<ds:datastoreItem xmlns:ds="http://schemas.openxmlformats.org/officeDocument/2006/customXml" ds:itemID="{D3C539BB-4DC0-44E7-84DA-48D999754C65}">
  <ds:schemaRefs/>
</ds:datastoreItem>
</file>

<file path=customXml/itemProps2.xml><?xml version="1.0" encoding="utf-8"?>
<ds:datastoreItem xmlns:ds="http://schemas.openxmlformats.org/officeDocument/2006/customXml" ds:itemID="{DF768C3E-126A-4530-A013-250AEA9EDC6C}">
  <ds:schemaRefs/>
</ds:datastoreItem>
</file>

<file path=customXml/itemProps20.xml><?xml version="1.0" encoding="utf-8"?>
<ds:datastoreItem xmlns:ds="http://schemas.openxmlformats.org/officeDocument/2006/customXml" ds:itemID="{6133981A-2894-416C-83BE-7E7D35D46C02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803CD2B5-CE83-435D-9903-19EE46CEDB80}">
  <ds:schemaRefs/>
</ds:datastoreItem>
</file>

<file path=customXml/itemProps4.xml><?xml version="1.0" encoding="utf-8"?>
<ds:datastoreItem xmlns:ds="http://schemas.openxmlformats.org/officeDocument/2006/customXml" ds:itemID="{B44D2900-260D-4D72-BADC-91AC8DDC693A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28DCFBD4-9BBF-4C3F-8C08-DA5EABCF5A5F}">
  <ds:schemaRefs/>
</ds:datastoreItem>
</file>

<file path=customXml/itemProps6.xml><?xml version="1.0" encoding="utf-8"?>
<ds:datastoreItem xmlns:ds="http://schemas.openxmlformats.org/officeDocument/2006/customXml" ds:itemID="{102768E3-4B32-4709-B0ED-AEFFC4FC4780}">
  <ds:schemaRefs/>
</ds:datastoreItem>
</file>

<file path=customXml/itemProps7.xml><?xml version="1.0" encoding="utf-8"?>
<ds:datastoreItem xmlns:ds="http://schemas.openxmlformats.org/officeDocument/2006/customXml" ds:itemID="{5FAA3073-A4DC-4E77-B837-A626F4C3F48C}">
  <ds:schemaRefs/>
</ds:datastoreItem>
</file>

<file path=customXml/itemProps8.xml><?xml version="1.0" encoding="utf-8"?>
<ds:datastoreItem xmlns:ds="http://schemas.openxmlformats.org/officeDocument/2006/customXml" ds:itemID="{AD158431-AC43-4759-88FC-BD4FB10E5591}">
  <ds:schemaRefs/>
</ds:datastoreItem>
</file>

<file path=customXml/itemProps9.xml><?xml version="1.0" encoding="utf-8"?>
<ds:datastoreItem xmlns:ds="http://schemas.openxmlformats.org/officeDocument/2006/customXml" ds:itemID="{37AEFD7B-7465-4F05-B3C3-8D1CEDD81F9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TSA List</vt:lpstr>
      <vt:lpstr>PVT</vt:lpstr>
      <vt:lpstr>Per Week</vt:lpstr>
      <vt:lpstr>Per Month</vt:lpstr>
      <vt:lpstr>Daily</vt:lpstr>
      <vt:lpstr>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Warner</dc:creator>
  <cp:lastModifiedBy>Ilaria Bossi</cp:lastModifiedBy>
  <dcterms:created xsi:type="dcterms:W3CDTF">2021-05-14T20:11:08Z</dcterms:created>
  <dcterms:modified xsi:type="dcterms:W3CDTF">2021-05-22T14:43:37Z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0x010100285CF5C3D9F58F429894A2528DA5BC03</vt:lpwstr>
  </property>
</Properties>
</file>