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Лист1" sheetId="1" r:id="rId1"/>
    <sheet name="Лист2" sheetId="2" r:id="rId2"/>
    <sheet name="Лист3" sheetId="3" r:id="rId3"/>
    <sheet name="Лист4" sheetId="4" r:id="rId4"/>
  </sheets>
  <calcPr calcId="125725"/>
</workbook>
</file>

<file path=xl/calcChain.xml><?xml version="1.0" encoding="utf-8"?>
<calcChain xmlns="http://schemas.openxmlformats.org/spreadsheetml/2006/main">
  <c r="L291" i="3"/>
  <c r="N291" s="1"/>
  <c r="L211"/>
  <c r="L212" s="1"/>
  <c r="N212" s="1"/>
  <c r="P64"/>
  <c r="K79"/>
  <c r="Q121"/>
  <c r="Q122"/>
  <c r="M120"/>
  <c r="N126"/>
  <c r="Q124"/>
  <c r="U126"/>
  <c r="O122"/>
  <c r="N86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K86"/>
  <c r="L86"/>
  <c r="M86"/>
  <c r="O86"/>
  <c r="P86"/>
  <c r="Q86"/>
  <c r="R86"/>
  <c r="S86"/>
  <c r="T86"/>
  <c r="U86"/>
  <c r="V86"/>
  <c r="W86"/>
  <c r="X86"/>
  <c r="Y86"/>
  <c r="Z86"/>
  <c r="AA86"/>
  <c r="AB86"/>
  <c r="AC86"/>
  <c r="AD86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K120"/>
  <c r="L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K121"/>
  <c r="L121"/>
  <c r="M121"/>
  <c r="N121"/>
  <c r="O121"/>
  <c r="P121"/>
  <c r="R121"/>
  <c r="S121"/>
  <c r="T121"/>
  <c r="U121"/>
  <c r="V121"/>
  <c r="W121"/>
  <c r="X121"/>
  <c r="Y121"/>
  <c r="Z121"/>
  <c r="AA121"/>
  <c r="AB121"/>
  <c r="AC121"/>
  <c r="AD121"/>
  <c r="K122"/>
  <c r="L122"/>
  <c r="M122"/>
  <c r="N122"/>
  <c r="P122"/>
  <c r="R122"/>
  <c r="S122"/>
  <c r="T122"/>
  <c r="U122"/>
  <c r="V122"/>
  <c r="W122"/>
  <c r="X122"/>
  <c r="Y122"/>
  <c r="Z122"/>
  <c r="AA122"/>
  <c r="AB122"/>
  <c r="AC122"/>
  <c r="AD122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K124"/>
  <c r="L124"/>
  <c r="M124"/>
  <c r="N124"/>
  <c r="O124"/>
  <c r="P124"/>
  <c r="R124"/>
  <c r="S124"/>
  <c r="T124"/>
  <c r="U124"/>
  <c r="V124"/>
  <c r="W124"/>
  <c r="X124"/>
  <c r="Y124"/>
  <c r="Z124"/>
  <c r="AA124"/>
  <c r="AB124"/>
  <c r="AC124"/>
  <c r="AD124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K126"/>
  <c r="L126"/>
  <c r="M126"/>
  <c r="O126"/>
  <c r="P126"/>
  <c r="Q126"/>
  <c r="R126"/>
  <c r="S126"/>
  <c r="T126"/>
  <c r="V126"/>
  <c r="W126"/>
  <c r="X126"/>
  <c r="Y126"/>
  <c r="Z126"/>
  <c r="AA126"/>
  <c r="AB126"/>
  <c r="AC126"/>
  <c r="AD126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L292" l="1"/>
  <c r="N292" s="1"/>
  <c r="P291"/>
  <c r="N211"/>
  <c r="L213"/>
  <c r="N213" s="1"/>
  <c r="L133"/>
  <c r="L62"/>
  <c r="B7" i="2"/>
  <c r="B8"/>
  <c r="B9"/>
  <c r="B10"/>
  <c r="B11"/>
  <c r="B12"/>
  <c r="B13"/>
  <c r="B14"/>
  <c r="B15"/>
  <c r="B6"/>
  <c r="P292" i="3" l="1"/>
  <c r="L293"/>
  <c r="L214"/>
  <c r="P212"/>
  <c r="P213"/>
  <c r="L134"/>
  <c r="L135" s="1"/>
  <c r="L136" s="1"/>
  <c r="L63"/>
  <c r="L64"/>
  <c r="L294" l="1"/>
  <c r="L295" s="1"/>
  <c r="N293"/>
  <c r="N214"/>
  <c r="L215"/>
  <c r="N215" s="1"/>
  <c r="L137"/>
  <c r="L138" s="1"/>
  <c r="L65"/>
  <c r="N294" l="1"/>
  <c r="P294" s="1"/>
  <c r="P293"/>
  <c r="L296"/>
  <c r="L297" s="1"/>
  <c r="N295"/>
  <c r="P214"/>
  <c r="P215"/>
  <c r="L216"/>
  <c r="L139"/>
  <c r="L140" s="1"/>
  <c r="L66"/>
  <c r="P295" l="1"/>
  <c r="L298"/>
  <c r="N297"/>
  <c r="N296"/>
  <c r="N216"/>
  <c r="L217"/>
  <c r="L141"/>
  <c r="L67"/>
  <c r="L299" l="1"/>
  <c r="L300" s="1"/>
  <c r="L301" s="1"/>
  <c r="P296"/>
  <c r="P297"/>
  <c r="N298"/>
  <c r="P298" s="1"/>
  <c r="P216"/>
  <c r="N217"/>
  <c r="P217" s="1"/>
  <c r="L218"/>
  <c r="L142"/>
  <c r="L68"/>
  <c r="N299" l="1"/>
  <c r="N300"/>
  <c r="N218"/>
  <c r="L219"/>
  <c r="N219" s="1"/>
  <c r="L143"/>
  <c r="L69"/>
  <c r="P299" l="1"/>
  <c r="P300"/>
  <c r="N301"/>
  <c r="P301" s="1"/>
  <c r="P219"/>
  <c r="P218"/>
  <c r="L220"/>
  <c r="N220" s="1"/>
  <c r="L144"/>
  <c r="L70"/>
  <c r="P220" l="1"/>
  <c r="L221"/>
  <c r="L145"/>
  <c r="L71"/>
  <c r="N67" s="1"/>
  <c r="L222" l="1"/>
  <c r="N221"/>
  <c r="L146"/>
  <c r="L147" s="1"/>
  <c r="N71"/>
  <c r="N62"/>
  <c r="N63"/>
  <c r="N64"/>
  <c r="N65"/>
  <c r="N66"/>
  <c r="N69"/>
  <c r="N68"/>
  <c r="N70"/>
  <c r="N222" l="1"/>
  <c r="P221"/>
  <c r="L223"/>
  <c r="N223" s="1"/>
  <c r="N145"/>
  <c r="N144"/>
  <c r="N135"/>
  <c r="N133"/>
  <c r="N137"/>
  <c r="N140"/>
  <c r="P211"/>
  <c r="N147"/>
  <c r="N142"/>
  <c r="N134"/>
  <c r="N136"/>
  <c r="N139"/>
  <c r="N143"/>
  <c r="N146"/>
  <c r="N138"/>
  <c r="N141"/>
  <c r="P67"/>
  <c r="P71"/>
  <c r="P66"/>
  <c r="P70"/>
  <c r="P69"/>
  <c r="P62"/>
  <c r="P68"/>
  <c r="P63"/>
  <c r="P65"/>
  <c r="P223" l="1"/>
  <c r="P222"/>
  <c r="L224"/>
  <c r="N224" s="1"/>
  <c r="P224" s="1"/>
  <c r="P139"/>
  <c r="P140"/>
  <c r="P134"/>
  <c r="P143"/>
  <c r="P146"/>
  <c r="P145"/>
  <c r="P138"/>
  <c r="P142"/>
  <c r="P141"/>
  <c r="P135"/>
  <c r="P133"/>
  <c r="P137"/>
  <c r="P136"/>
  <c r="P144"/>
  <c r="P147"/>
  <c r="L225" l="1"/>
  <c r="N225" l="1"/>
  <c r="P225" s="1"/>
  <c r="L226"/>
  <c r="N226" l="1"/>
  <c r="P226" s="1"/>
  <c r="L227"/>
  <c r="N227" s="1"/>
  <c r="P227" l="1"/>
  <c r="L228"/>
  <c r="N228" s="1"/>
  <c r="P228" s="1"/>
  <c r="L229" l="1"/>
  <c r="N229" s="1"/>
  <c r="P229" s="1"/>
  <c r="L230" l="1"/>
  <c r="N230" s="1"/>
  <c r="P230" s="1"/>
  <c r="L231" l="1"/>
  <c r="N231" s="1"/>
  <c r="P231" s="1"/>
</calcChain>
</file>

<file path=xl/sharedStrings.xml><?xml version="1.0" encoding="utf-8"?>
<sst xmlns="http://schemas.openxmlformats.org/spreadsheetml/2006/main" count="43" uniqueCount="14">
  <si>
    <t>Равномерное</t>
  </si>
  <si>
    <t>Карман</t>
  </si>
  <si>
    <t>Еще</t>
  </si>
  <si>
    <t>Частота</t>
  </si>
  <si>
    <t>Нормальное</t>
  </si>
  <si>
    <t>Бернулли</t>
  </si>
  <si>
    <t>Биномиальное</t>
  </si>
  <si>
    <t>Пуассона</t>
  </si>
  <si>
    <t>Переменные</t>
  </si>
  <si>
    <t>Среднее</t>
  </si>
  <si>
    <t>Вероятность для плотности</t>
  </si>
  <si>
    <t>Вероятность для функции распределения</t>
  </si>
  <si>
    <t>центр</t>
  </si>
  <si>
    <t>отклнение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</si>
</sst>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/>
    <xf numFmtId="1" fontId="0" fillId="0" borderId="0" xfId="0" applyNumberFormat="1"/>
    <xf numFmtId="165" fontId="0" fillId="2" borderId="0" xfId="0" applyNumberFormat="1" applyFill="1"/>
    <xf numFmtId="0" fontId="0" fillId="2" borderId="0" xfId="0" applyFill="1"/>
    <xf numFmtId="0" fontId="0" fillId="0" borderId="0" xfId="0" applyBorder="1"/>
    <xf numFmtId="0" fontId="0" fillId="0" borderId="3" xfId="0" applyBorder="1"/>
    <xf numFmtId="0" fontId="0" fillId="0" borderId="0" xfId="0" applyNumberFormat="1" applyFill="1" applyBorder="1" applyAlignment="1"/>
    <xf numFmtId="1" fontId="0" fillId="0" borderId="0" xfId="0" applyNumberFormat="1" applyBorder="1"/>
    <xf numFmtId="16" fontId="0" fillId="0" borderId="0" xfId="0" applyNumberFormat="1"/>
    <xf numFmtId="1" fontId="0" fillId="0" borderId="0" xfId="0" applyNumberFormat="1" applyAlignment="1">
      <alignment wrapText="1"/>
    </xf>
    <xf numFmtId="1" fontId="0" fillId="2" borderId="0" xfId="0" applyNumberFormat="1" applyFill="1"/>
    <xf numFmtId="1" fontId="0" fillId="2" borderId="0" xfId="0" applyNumberFormat="1" applyFill="1" applyBorder="1"/>
    <xf numFmtId="0" fontId="0" fillId="2" borderId="0" xfId="0" applyFill="1" applyBorder="1"/>
    <xf numFmtId="0" fontId="0" fillId="2" borderId="0" xfId="0" applyFill="1" applyBorder="1" applyAlignment="1"/>
    <xf numFmtId="2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Лист1!$D$9:$D$19</c:f>
              <c:strCache>
                <c:ptCount val="11"/>
                <c:pt idx="0">
                  <c:v>0.010956145</c:v>
                </c:pt>
                <c:pt idx="1">
                  <c:v>0.109738456</c:v>
                </c:pt>
                <c:pt idx="2">
                  <c:v>0.208520768</c:v>
                </c:pt>
                <c:pt idx="3">
                  <c:v>0.307303079</c:v>
                </c:pt>
                <c:pt idx="4">
                  <c:v>0.406085391</c:v>
                </c:pt>
                <c:pt idx="5">
                  <c:v>0.504867702</c:v>
                </c:pt>
                <c:pt idx="6">
                  <c:v>0.603650014</c:v>
                </c:pt>
                <c:pt idx="7">
                  <c:v>0.702432325</c:v>
                </c:pt>
                <c:pt idx="8">
                  <c:v>0.801214637</c:v>
                </c:pt>
                <c:pt idx="9">
                  <c:v>0.899996948</c:v>
                </c:pt>
                <c:pt idx="10">
                  <c:v>Еще</c:v>
                </c:pt>
              </c:strCache>
            </c:strRef>
          </c:cat>
          <c:val>
            <c:numRef>
              <c:f>Лист1!$E$9:$E$19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3</c:v>
                </c:pt>
                <c:pt idx="6">
                  <c:v>7</c:v>
                </c:pt>
                <c:pt idx="7">
                  <c:v>11</c:v>
                </c:pt>
                <c:pt idx="8">
                  <c:v>7</c:v>
                </c:pt>
                <c:pt idx="9">
                  <c:v>6</c:v>
                </c:pt>
                <c:pt idx="10">
                  <c:v>16</c:v>
                </c:pt>
              </c:numCache>
            </c:numRef>
          </c:val>
        </c:ser>
        <c:axId val="157647232"/>
        <c:axId val="157649536"/>
      </c:barChart>
      <c:catAx>
        <c:axId val="15764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</c:title>
        <c:tickLblPos val="nextTo"/>
        <c:crossAx val="157649536"/>
        <c:crosses val="autoZero"/>
        <c:auto val="1"/>
        <c:lblAlgn val="ctr"/>
        <c:lblOffset val="100"/>
      </c:catAx>
      <c:valAx>
        <c:axId val="1576495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</c:title>
        <c:numFmt formatCode="General" sourceLinked="1"/>
        <c:tickLblPos val="nextTo"/>
        <c:crossAx val="157647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Лист3!$K$133:$K$147</c:f>
              <c:numCache>
                <c:formatCode>0</c:formatCode>
                <c:ptCount val="15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Лист3!$P$133:$P$147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2.3E-2</c:v>
                </c:pt>
                <c:pt idx="4">
                  <c:v>7.4999999999999997E-2</c:v>
                </c:pt>
                <c:pt idx="5">
                  <c:v>0.16399999999999998</c:v>
                </c:pt>
                <c:pt idx="6">
                  <c:v>0.30699999999999994</c:v>
                </c:pt>
                <c:pt idx="7">
                  <c:v>0.49999999999999994</c:v>
                </c:pt>
                <c:pt idx="8">
                  <c:v>0.69899999999999995</c:v>
                </c:pt>
                <c:pt idx="9">
                  <c:v>0.84299999999999997</c:v>
                </c:pt>
                <c:pt idx="10">
                  <c:v>0.93399999999999994</c:v>
                </c:pt>
                <c:pt idx="11">
                  <c:v>0.98299999999999998</c:v>
                </c:pt>
                <c:pt idx="12">
                  <c:v>0.996</c:v>
                </c:pt>
                <c:pt idx="13">
                  <c:v>0.998</c:v>
                </c:pt>
                <c:pt idx="14">
                  <c:v>1</c:v>
                </c:pt>
              </c:numCache>
            </c:numRef>
          </c:yVal>
          <c:smooth val="1"/>
        </c:ser>
        <c:axId val="164880384"/>
        <c:axId val="164881920"/>
      </c:scatterChart>
      <c:valAx>
        <c:axId val="164880384"/>
        <c:scaling>
          <c:orientation val="minMax"/>
        </c:scaling>
        <c:axPos val="b"/>
        <c:numFmt formatCode="0" sourceLinked="1"/>
        <c:tickLblPos val="nextTo"/>
        <c:crossAx val="164881920"/>
        <c:crosses val="autoZero"/>
        <c:crossBetween val="midCat"/>
      </c:valAx>
      <c:valAx>
        <c:axId val="164881920"/>
        <c:scaling>
          <c:orientation val="minMax"/>
        </c:scaling>
        <c:axPos val="l"/>
        <c:majorGridlines/>
        <c:numFmt formatCode="0.00" sourceLinked="1"/>
        <c:tickLblPos val="nextTo"/>
        <c:crossAx val="164880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Лист3!$K$211:$K$231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Лист3!$N$211:$N$231</c:f>
              <c:numCache>
                <c:formatCode>0.00</c:formatCode>
                <c:ptCount val="21"/>
                <c:pt idx="0">
                  <c:v>0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8.0000000000000002E-3</c:v>
                </c:pt>
                <c:pt idx="4">
                  <c:v>2.4E-2</c:v>
                </c:pt>
                <c:pt idx="5">
                  <c:v>4.2999999999999997E-2</c:v>
                </c:pt>
                <c:pt idx="6">
                  <c:v>7.0999999999999994E-2</c:v>
                </c:pt>
                <c:pt idx="7">
                  <c:v>8.2000000000000003E-2</c:v>
                </c:pt>
                <c:pt idx="8">
                  <c:v>0.105</c:v>
                </c:pt>
                <c:pt idx="9">
                  <c:v>0.128</c:v>
                </c:pt>
                <c:pt idx="10">
                  <c:v>0.14000000000000001</c:v>
                </c:pt>
                <c:pt idx="11">
                  <c:v>0.105</c:v>
                </c:pt>
                <c:pt idx="12">
                  <c:v>9.9000000000000005E-2</c:v>
                </c:pt>
                <c:pt idx="13">
                  <c:v>6.9000000000000006E-2</c:v>
                </c:pt>
                <c:pt idx="14">
                  <c:v>5.7000000000000002E-2</c:v>
                </c:pt>
                <c:pt idx="15">
                  <c:v>2.7E-2</c:v>
                </c:pt>
                <c:pt idx="16">
                  <c:v>1.4999999999999999E-2</c:v>
                </c:pt>
                <c:pt idx="17">
                  <c:v>1.2999999999999999E-2</c:v>
                </c:pt>
                <c:pt idx="18">
                  <c:v>5.0000000000000001E-3</c:v>
                </c:pt>
                <c:pt idx="19">
                  <c:v>3.0000000000000001E-3</c:v>
                </c:pt>
                <c:pt idx="20">
                  <c:v>0</c:v>
                </c:pt>
              </c:numCache>
            </c:numRef>
          </c:yVal>
          <c:smooth val="1"/>
        </c:ser>
        <c:axId val="99834496"/>
        <c:axId val="165714944"/>
      </c:scatterChart>
      <c:valAx>
        <c:axId val="99834496"/>
        <c:scaling>
          <c:orientation val="minMax"/>
        </c:scaling>
        <c:axPos val="b"/>
        <c:numFmt formatCode="0" sourceLinked="1"/>
        <c:tickLblPos val="nextTo"/>
        <c:crossAx val="165714944"/>
        <c:crosses val="autoZero"/>
        <c:crossBetween val="midCat"/>
      </c:valAx>
      <c:valAx>
        <c:axId val="165714944"/>
        <c:scaling>
          <c:orientation val="minMax"/>
        </c:scaling>
        <c:axPos val="l"/>
        <c:majorGridlines/>
        <c:numFmt formatCode="0.00" sourceLinked="1"/>
        <c:tickLblPos val="nextTo"/>
        <c:crossAx val="99834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Лист3!$K$211:$K$231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Лист3!$P$211:$P$231</c:f>
              <c:numCache>
                <c:formatCode>0.00</c:formatCode>
                <c:ptCount val="21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1.4E-2</c:v>
                </c:pt>
                <c:pt idx="4">
                  <c:v>3.7999999999999999E-2</c:v>
                </c:pt>
                <c:pt idx="5">
                  <c:v>8.0999999999999989E-2</c:v>
                </c:pt>
                <c:pt idx="6">
                  <c:v>0.15199999999999997</c:v>
                </c:pt>
                <c:pt idx="7">
                  <c:v>0.23399999999999999</c:v>
                </c:pt>
                <c:pt idx="8">
                  <c:v>0.33899999999999997</c:v>
                </c:pt>
                <c:pt idx="9">
                  <c:v>0.46699999999999997</c:v>
                </c:pt>
                <c:pt idx="10">
                  <c:v>0.60699999999999998</c:v>
                </c:pt>
                <c:pt idx="11">
                  <c:v>0.71199999999999997</c:v>
                </c:pt>
                <c:pt idx="12">
                  <c:v>0.81099999999999994</c:v>
                </c:pt>
                <c:pt idx="13">
                  <c:v>0.87999999999999989</c:v>
                </c:pt>
                <c:pt idx="14">
                  <c:v>0.93699999999999994</c:v>
                </c:pt>
                <c:pt idx="15">
                  <c:v>0.96399999999999997</c:v>
                </c:pt>
                <c:pt idx="16">
                  <c:v>0.97899999999999998</c:v>
                </c:pt>
                <c:pt idx="17">
                  <c:v>0.99199999999999999</c:v>
                </c:pt>
                <c:pt idx="18">
                  <c:v>0.997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</c:ser>
        <c:axId val="49433984"/>
        <c:axId val="73407488"/>
      </c:scatterChart>
      <c:valAx>
        <c:axId val="49433984"/>
        <c:scaling>
          <c:orientation val="minMax"/>
        </c:scaling>
        <c:axPos val="b"/>
        <c:numFmt formatCode="0" sourceLinked="1"/>
        <c:tickLblPos val="nextTo"/>
        <c:crossAx val="73407488"/>
        <c:crosses val="autoZero"/>
        <c:crossBetween val="midCat"/>
      </c:valAx>
      <c:valAx>
        <c:axId val="73407488"/>
        <c:scaling>
          <c:orientation val="minMax"/>
        </c:scaling>
        <c:axPos val="l"/>
        <c:majorGridlines/>
        <c:numFmt formatCode="0.00" sourceLinked="1"/>
        <c:tickLblPos val="nextTo"/>
        <c:crossAx val="49433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Лист3!$K$291:$K$301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Лист3!$N$291:$N$301</c:f>
              <c:numCache>
                <c:formatCode>0.00</c:formatCode>
                <c:ptCount val="11"/>
                <c:pt idx="0">
                  <c:v>2.4E-2</c:v>
                </c:pt>
                <c:pt idx="1">
                  <c:v>0.127</c:v>
                </c:pt>
                <c:pt idx="2">
                  <c:v>0.222</c:v>
                </c:pt>
                <c:pt idx="3">
                  <c:v>0.25700000000000001</c:v>
                </c:pt>
                <c:pt idx="4">
                  <c:v>0.216</c:v>
                </c:pt>
                <c:pt idx="5">
                  <c:v>0.107</c:v>
                </c:pt>
                <c:pt idx="6">
                  <c:v>4.2999999999999997E-2</c:v>
                </c:pt>
                <c:pt idx="7">
                  <c:v>4.0000000000000001E-3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101105664"/>
        <c:axId val="99073408"/>
      </c:scatterChart>
      <c:valAx>
        <c:axId val="101105664"/>
        <c:scaling>
          <c:orientation val="minMax"/>
        </c:scaling>
        <c:axPos val="b"/>
        <c:numFmt formatCode="0" sourceLinked="1"/>
        <c:tickLblPos val="nextTo"/>
        <c:crossAx val="99073408"/>
        <c:crosses val="autoZero"/>
        <c:crossBetween val="midCat"/>
      </c:valAx>
      <c:valAx>
        <c:axId val="99073408"/>
        <c:scaling>
          <c:orientation val="minMax"/>
        </c:scaling>
        <c:axPos val="l"/>
        <c:majorGridlines/>
        <c:numFmt formatCode="0.00" sourceLinked="1"/>
        <c:tickLblPos val="nextTo"/>
        <c:crossAx val="101105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Лист3!$K$291:$K$301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Лист3!$P$291:$P$301</c:f>
              <c:numCache>
                <c:formatCode>0.00</c:formatCode>
                <c:ptCount val="11"/>
                <c:pt idx="0">
                  <c:v>2.4E-2</c:v>
                </c:pt>
                <c:pt idx="1">
                  <c:v>0.151</c:v>
                </c:pt>
                <c:pt idx="2">
                  <c:v>0.373</c:v>
                </c:pt>
                <c:pt idx="3">
                  <c:v>0.63</c:v>
                </c:pt>
                <c:pt idx="4">
                  <c:v>0.84599999999999997</c:v>
                </c:pt>
                <c:pt idx="5">
                  <c:v>0.95299999999999996</c:v>
                </c:pt>
                <c:pt idx="6">
                  <c:v>0.996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axId val="99609216"/>
        <c:axId val="100906880"/>
      </c:scatterChart>
      <c:valAx>
        <c:axId val="99609216"/>
        <c:scaling>
          <c:orientation val="minMax"/>
        </c:scaling>
        <c:axPos val="b"/>
        <c:numFmt formatCode="0" sourceLinked="1"/>
        <c:tickLblPos val="nextTo"/>
        <c:crossAx val="100906880"/>
        <c:crosses val="autoZero"/>
        <c:crossBetween val="midCat"/>
      </c:valAx>
      <c:valAx>
        <c:axId val="100906880"/>
        <c:scaling>
          <c:orientation val="minMax"/>
        </c:scaling>
        <c:axPos val="l"/>
        <c:majorGridlines/>
        <c:numFmt formatCode="0.00" sourceLinked="1"/>
        <c:tickLblPos val="nextTo"/>
        <c:crossAx val="99609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Лист1!$D$26:$D$36</c:f>
              <c:strCache>
                <c:ptCount val="11"/>
                <c:pt idx="0">
                  <c:v>-2.055858204</c:v>
                </c:pt>
                <c:pt idx="1">
                  <c:v>-1.525415428</c:v>
                </c:pt>
                <c:pt idx="2">
                  <c:v>-0.994972652</c:v>
                </c:pt>
                <c:pt idx="3">
                  <c:v>-0.464529876</c:v>
                </c:pt>
                <c:pt idx="4">
                  <c:v>0.0659129</c:v>
                </c:pt>
                <c:pt idx="5">
                  <c:v>0.596355676</c:v>
                </c:pt>
                <c:pt idx="6">
                  <c:v>1.126798452</c:v>
                </c:pt>
                <c:pt idx="7">
                  <c:v>1.657241228</c:v>
                </c:pt>
                <c:pt idx="8">
                  <c:v>2.187684004</c:v>
                </c:pt>
                <c:pt idx="9">
                  <c:v>2.71812678</c:v>
                </c:pt>
                <c:pt idx="10">
                  <c:v>Еще</c:v>
                </c:pt>
              </c:strCache>
            </c:strRef>
          </c:cat>
          <c:val>
            <c:numRef>
              <c:f>Лист1!$E$26:$E$36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20</c:v>
                </c:pt>
                <c:pt idx="4">
                  <c:v>18</c:v>
                </c:pt>
                <c:pt idx="5">
                  <c:v>23</c:v>
                </c:pt>
                <c:pt idx="6">
                  <c:v>16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axId val="157670016"/>
        <c:axId val="157762304"/>
      </c:barChart>
      <c:catAx>
        <c:axId val="157670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</c:title>
        <c:tickLblPos val="nextTo"/>
        <c:crossAx val="157762304"/>
        <c:crosses val="autoZero"/>
        <c:auto val="1"/>
        <c:lblAlgn val="ctr"/>
        <c:lblOffset val="100"/>
      </c:catAx>
      <c:valAx>
        <c:axId val="157762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</c:title>
        <c:numFmt formatCode="General" sourceLinked="1"/>
        <c:tickLblPos val="nextTo"/>
        <c:crossAx val="157670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Лист1!$D$46:$D$56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Еще</c:v>
                </c:pt>
              </c:strCache>
            </c:strRef>
          </c:cat>
          <c:val>
            <c:numRef>
              <c:f>Лист1!$E$46:$E$56</c:f>
              <c:numCache>
                <c:formatCode>General</c:formatCode>
                <c:ptCount val="11"/>
                <c:pt idx="0">
                  <c:v>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47</c:v>
                </c:pt>
              </c:numCache>
            </c:numRef>
          </c:val>
        </c:ser>
        <c:axId val="157790976"/>
        <c:axId val="157792896"/>
      </c:barChart>
      <c:catAx>
        <c:axId val="157790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</c:title>
        <c:tickLblPos val="nextTo"/>
        <c:crossAx val="157792896"/>
        <c:crosses val="autoZero"/>
        <c:auto val="1"/>
        <c:lblAlgn val="ctr"/>
        <c:lblOffset val="100"/>
      </c:catAx>
      <c:valAx>
        <c:axId val="157792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</c:title>
        <c:numFmt formatCode="General" sourceLinked="1"/>
        <c:tickLblPos val="nextTo"/>
        <c:crossAx val="157790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Лист1!$D$65:$D$75</c:f>
              <c:strCache>
                <c:ptCount val="11"/>
                <c:pt idx="0">
                  <c:v>61</c:v>
                </c:pt>
                <c:pt idx="1">
                  <c:v>62.8</c:v>
                </c:pt>
                <c:pt idx="2">
                  <c:v>64.6</c:v>
                </c:pt>
                <c:pt idx="3">
                  <c:v>66.4</c:v>
                </c:pt>
                <c:pt idx="4">
                  <c:v>68.2</c:v>
                </c:pt>
                <c:pt idx="5">
                  <c:v>70</c:v>
                </c:pt>
                <c:pt idx="6">
                  <c:v>71.8</c:v>
                </c:pt>
                <c:pt idx="7">
                  <c:v>73.6</c:v>
                </c:pt>
                <c:pt idx="8">
                  <c:v>75.4</c:v>
                </c:pt>
                <c:pt idx="9">
                  <c:v>77.2</c:v>
                </c:pt>
                <c:pt idx="10">
                  <c:v>Еще</c:v>
                </c:pt>
              </c:strCache>
            </c:strRef>
          </c:cat>
          <c:val>
            <c:numRef>
              <c:f>Лист1!$E$65:$E$75</c:f>
              <c:numCache>
                <c:formatCode>General</c:formatCode>
                <c:ptCount val="11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19</c:v>
                </c:pt>
                <c:pt idx="5">
                  <c:v>19</c:v>
                </c:pt>
                <c:pt idx="6">
                  <c:v>6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</c:ser>
        <c:axId val="157686400"/>
        <c:axId val="157692672"/>
      </c:barChart>
      <c:catAx>
        <c:axId val="15768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</c:title>
        <c:tickLblPos val="nextTo"/>
        <c:crossAx val="157692672"/>
        <c:crosses val="autoZero"/>
        <c:auto val="1"/>
        <c:lblAlgn val="ctr"/>
        <c:lblOffset val="100"/>
      </c:catAx>
      <c:valAx>
        <c:axId val="1576926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</c:title>
        <c:numFmt formatCode="General" sourceLinked="1"/>
        <c:tickLblPos val="nextTo"/>
        <c:crossAx val="157686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strRef>
              <c:f>Лист1!$D$83:$D$93</c:f>
              <c:strCache>
                <c:ptCount val="11"/>
                <c:pt idx="0">
                  <c:v>2</c:v>
                </c:pt>
                <c:pt idx="1">
                  <c:v>3.2</c:v>
                </c:pt>
                <c:pt idx="2">
                  <c:v>4.4</c:v>
                </c:pt>
                <c:pt idx="3">
                  <c:v>5.6</c:v>
                </c:pt>
                <c:pt idx="4">
                  <c:v>6.8</c:v>
                </c:pt>
                <c:pt idx="5">
                  <c:v>8</c:v>
                </c:pt>
                <c:pt idx="6">
                  <c:v>9.2</c:v>
                </c:pt>
                <c:pt idx="7">
                  <c:v>10.4</c:v>
                </c:pt>
                <c:pt idx="8">
                  <c:v>11.6</c:v>
                </c:pt>
                <c:pt idx="9">
                  <c:v>12.8</c:v>
                </c:pt>
                <c:pt idx="10">
                  <c:v>Еще</c:v>
                </c:pt>
              </c:strCache>
            </c:strRef>
          </c:cat>
          <c:val>
            <c:numRef>
              <c:f>Лист1!$E$83:$E$93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10</c:v>
                </c:pt>
                <c:pt idx="4">
                  <c:v>21</c:v>
                </c:pt>
                <c:pt idx="5">
                  <c:v>28</c:v>
                </c:pt>
                <c:pt idx="6">
                  <c:v>6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</c:ser>
        <c:axId val="157713152"/>
        <c:axId val="157715072"/>
      </c:barChart>
      <c:catAx>
        <c:axId val="157713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</c:title>
        <c:tickLblPos val="nextTo"/>
        <c:crossAx val="157715072"/>
        <c:crosses val="autoZero"/>
        <c:auto val="1"/>
        <c:lblAlgn val="ctr"/>
        <c:lblOffset val="100"/>
      </c:catAx>
      <c:valAx>
        <c:axId val="1577150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</c:title>
        <c:numFmt formatCode="General" sourceLinked="1"/>
        <c:tickLblPos val="nextTo"/>
        <c:crossAx val="157713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Частота</c:v>
          </c:tx>
          <c:cat>
            <c:numRef>
              <c:f>Лист2!$E$54:$E$75</c:f>
              <c:numCache>
                <c:formatCode>General</c:formatCode>
                <c:ptCount val="22"/>
              </c:numCache>
            </c:numRef>
          </c:cat>
          <c:val>
            <c:numRef>
              <c:f>Лист2!$F$54:$F$75</c:f>
              <c:numCache>
                <c:formatCode>General</c:formatCode>
                <c:ptCount val="22"/>
              </c:numCache>
            </c:numRef>
          </c:val>
        </c:ser>
        <c:axId val="164249600"/>
        <c:axId val="164251520"/>
      </c:barChart>
      <c:catAx>
        <c:axId val="164249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</c:title>
        <c:numFmt formatCode="General" sourceLinked="1"/>
        <c:tickLblPos val="nextTo"/>
        <c:crossAx val="164251520"/>
        <c:crosses val="autoZero"/>
        <c:auto val="1"/>
        <c:lblAlgn val="ctr"/>
        <c:lblOffset val="100"/>
      </c:catAx>
      <c:valAx>
        <c:axId val="1642515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</c:title>
        <c:numFmt formatCode="General" sourceLinked="1"/>
        <c:tickLblPos val="nextTo"/>
        <c:crossAx val="164249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9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Лист3!$K$62:$K$71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Лист3!$N$62:$N$71</c:f>
              <c:numCache>
                <c:formatCode>0.00</c:formatCode>
                <c:ptCount val="10"/>
                <c:pt idx="0">
                  <c:v>9.5000000000000001E-2</c:v>
                </c:pt>
                <c:pt idx="1">
                  <c:v>0.105</c:v>
                </c:pt>
                <c:pt idx="2">
                  <c:v>0.10100000000000001</c:v>
                </c:pt>
                <c:pt idx="3">
                  <c:v>9.1999999999999998E-2</c:v>
                </c:pt>
                <c:pt idx="4">
                  <c:v>9.7000000000000003E-2</c:v>
                </c:pt>
                <c:pt idx="5">
                  <c:v>0.112</c:v>
                </c:pt>
                <c:pt idx="6">
                  <c:v>0.10199999999999999</c:v>
                </c:pt>
                <c:pt idx="7">
                  <c:v>9.1999999999999998E-2</c:v>
                </c:pt>
                <c:pt idx="8">
                  <c:v>9.0999999999999998E-2</c:v>
                </c:pt>
                <c:pt idx="9">
                  <c:v>0.113</c:v>
                </c:pt>
              </c:numCache>
            </c:numRef>
          </c:val>
          <c:smooth val="1"/>
        </c:ser>
        <c:marker val="1"/>
        <c:axId val="164529664"/>
        <c:axId val="164531200"/>
      </c:lineChart>
      <c:catAx>
        <c:axId val="164529664"/>
        <c:scaling>
          <c:orientation val="minMax"/>
        </c:scaling>
        <c:axPos val="b"/>
        <c:numFmt formatCode="0" sourceLinked="1"/>
        <c:tickLblPos val="nextTo"/>
        <c:crossAx val="164531200"/>
        <c:crosses val="autoZero"/>
        <c:auto val="1"/>
        <c:lblAlgn val="ctr"/>
        <c:lblOffset val="100"/>
      </c:catAx>
      <c:valAx>
        <c:axId val="164531200"/>
        <c:scaling>
          <c:orientation val="minMax"/>
          <c:max val="1"/>
          <c:min val="0"/>
        </c:scaling>
        <c:axPos val="l"/>
        <c:majorGridlines/>
        <c:numFmt formatCode="0.00" sourceLinked="1"/>
        <c:tickLblPos val="nextTo"/>
        <c:crossAx val="164529664"/>
        <c:crosses val="autoZero"/>
        <c:crossBetween val="between"/>
        <c:majorUnit val="0.1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Лист3!$P$62:$P$71</c:f>
              <c:numCache>
                <c:formatCode>0.0</c:formatCode>
                <c:ptCount val="10"/>
                <c:pt idx="0">
                  <c:v>9.5000000000000001E-2</c:v>
                </c:pt>
                <c:pt idx="1">
                  <c:v>0.2</c:v>
                </c:pt>
                <c:pt idx="2">
                  <c:v>0.30100000000000005</c:v>
                </c:pt>
                <c:pt idx="3">
                  <c:v>0.39300000000000002</c:v>
                </c:pt>
                <c:pt idx="4">
                  <c:v>0.49</c:v>
                </c:pt>
                <c:pt idx="5">
                  <c:v>0.60199999999999998</c:v>
                </c:pt>
                <c:pt idx="6">
                  <c:v>0.70399999999999996</c:v>
                </c:pt>
                <c:pt idx="7">
                  <c:v>0.79599999999999993</c:v>
                </c:pt>
                <c:pt idx="8">
                  <c:v>0.8869999999999999</c:v>
                </c:pt>
                <c:pt idx="9">
                  <c:v>0.99999999999999989</c:v>
                </c:pt>
              </c:numCache>
            </c:numRef>
          </c:val>
        </c:ser>
        <c:marker val="1"/>
        <c:axId val="164550912"/>
        <c:axId val="164827136"/>
      </c:lineChart>
      <c:catAx>
        <c:axId val="164550912"/>
        <c:scaling>
          <c:orientation val="minMax"/>
        </c:scaling>
        <c:axPos val="b"/>
        <c:tickLblPos val="nextTo"/>
        <c:crossAx val="164827136"/>
        <c:crosses val="autoZero"/>
        <c:auto val="1"/>
        <c:lblAlgn val="ctr"/>
        <c:lblOffset val="100"/>
      </c:catAx>
      <c:valAx>
        <c:axId val="164827136"/>
        <c:scaling>
          <c:orientation val="minMax"/>
        </c:scaling>
        <c:axPos val="l"/>
        <c:majorGridlines/>
        <c:numFmt formatCode="0.0" sourceLinked="1"/>
        <c:tickLblPos val="nextTo"/>
        <c:crossAx val="164550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Лист3!$K$133:$K$147</c:f>
              <c:numCache>
                <c:formatCode>0</c:formatCode>
                <c:ptCount val="15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Лист3!$N$133:$N$147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1.7999999999999999E-2</c:v>
                </c:pt>
                <c:pt idx="4">
                  <c:v>5.1999999999999998E-2</c:v>
                </c:pt>
                <c:pt idx="5">
                  <c:v>8.8999999999999996E-2</c:v>
                </c:pt>
                <c:pt idx="6">
                  <c:v>0.14299999999999999</c:v>
                </c:pt>
                <c:pt idx="7">
                  <c:v>0.193</c:v>
                </c:pt>
                <c:pt idx="8">
                  <c:v>0.19900000000000001</c:v>
                </c:pt>
                <c:pt idx="9">
                  <c:v>0.14399999999999999</c:v>
                </c:pt>
                <c:pt idx="10">
                  <c:v>9.0999999999999998E-2</c:v>
                </c:pt>
                <c:pt idx="11">
                  <c:v>4.9000000000000002E-2</c:v>
                </c:pt>
                <c:pt idx="12">
                  <c:v>1.2999999999999999E-2</c:v>
                </c:pt>
                <c:pt idx="13">
                  <c:v>2E-3</c:v>
                </c:pt>
                <c:pt idx="14">
                  <c:v>2E-3</c:v>
                </c:pt>
              </c:numCache>
            </c:numRef>
          </c:yVal>
          <c:smooth val="1"/>
        </c:ser>
        <c:axId val="164867072"/>
        <c:axId val="164868864"/>
      </c:scatterChart>
      <c:valAx>
        <c:axId val="164867072"/>
        <c:scaling>
          <c:orientation val="minMax"/>
        </c:scaling>
        <c:axPos val="b"/>
        <c:numFmt formatCode="0" sourceLinked="1"/>
        <c:tickLblPos val="nextTo"/>
        <c:crossAx val="164868864"/>
        <c:crosses val="autoZero"/>
        <c:crossBetween val="midCat"/>
      </c:valAx>
      <c:valAx>
        <c:axId val="164868864"/>
        <c:scaling>
          <c:orientation val="minMax"/>
        </c:scaling>
        <c:axPos val="l"/>
        <c:majorGridlines/>
        <c:numFmt formatCode="0.00" sourceLinked="1"/>
        <c:tickLblPos val="nextTo"/>
        <c:crossAx val="164867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19050</xdr:rowOff>
    </xdr:from>
    <xdr:to>
      <xdr:col>11</xdr:col>
      <xdr:colOff>628650</xdr:colOff>
      <xdr:row>17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12</xdr:col>
      <xdr:colOff>0</xdr:colOff>
      <xdr:row>34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12</xdr:col>
      <xdr:colOff>0</xdr:colOff>
      <xdr:row>54</xdr:row>
      <xdr:rowOff>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12</xdr:col>
      <xdr:colOff>0</xdr:colOff>
      <xdr:row>73</xdr:row>
      <xdr:rowOff>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81</xdr:row>
      <xdr:rowOff>0</xdr:rowOff>
    </xdr:from>
    <xdr:to>
      <xdr:col>12</xdr:col>
      <xdr:colOff>0</xdr:colOff>
      <xdr:row>91</xdr:row>
      <xdr:rowOff>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727362</xdr:colOff>
      <xdr:row>51</xdr:row>
      <xdr:rowOff>207817</xdr:rowOff>
    </xdr:from>
    <xdr:to>
      <xdr:col>23</xdr:col>
      <xdr:colOff>329045</xdr:colOff>
      <xdr:row>67</xdr:row>
      <xdr:rowOff>51954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4417</xdr:colOff>
      <xdr:row>60</xdr:row>
      <xdr:rowOff>0</xdr:rowOff>
    </xdr:from>
    <xdr:to>
      <xdr:col>22</xdr:col>
      <xdr:colOff>311727</xdr:colOff>
      <xdr:row>70</xdr:row>
      <xdr:rowOff>138546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173181</xdr:colOff>
      <xdr:row>59</xdr:row>
      <xdr:rowOff>86592</xdr:rowOff>
    </xdr:from>
    <xdr:to>
      <xdr:col>30</xdr:col>
      <xdr:colOff>380999</xdr:colOff>
      <xdr:row>69</xdr:row>
      <xdr:rowOff>138546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132</xdr:row>
      <xdr:rowOff>17319</xdr:rowOff>
    </xdr:from>
    <xdr:to>
      <xdr:col>24</xdr:col>
      <xdr:colOff>207818</xdr:colOff>
      <xdr:row>146</xdr:row>
      <xdr:rowOff>86591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623453</xdr:colOff>
      <xdr:row>132</xdr:row>
      <xdr:rowOff>17318</xdr:rowOff>
    </xdr:from>
    <xdr:to>
      <xdr:col>31</xdr:col>
      <xdr:colOff>86590</xdr:colOff>
      <xdr:row>146</xdr:row>
      <xdr:rowOff>86590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155863</xdr:colOff>
      <xdr:row>209</xdr:row>
      <xdr:rowOff>762000</xdr:rowOff>
    </xdr:from>
    <xdr:to>
      <xdr:col>25</xdr:col>
      <xdr:colOff>363681</xdr:colOff>
      <xdr:row>223</xdr:row>
      <xdr:rowOff>69272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86591</xdr:colOff>
      <xdr:row>209</xdr:row>
      <xdr:rowOff>779318</xdr:rowOff>
    </xdr:from>
    <xdr:to>
      <xdr:col>33</xdr:col>
      <xdr:colOff>346363</xdr:colOff>
      <xdr:row>223</xdr:row>
      <xdr:rowOff>86591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138546</xdr:colOff>
      <xdr:row>289</xdr:row>
      <xdr:rowOff>277091</xdr:rowOff>
    </xdr:from>
    <xdr:to>
      <xdr:col>25</xdr:col>
      <xdr:colOff>346364</xdr:colOff>
      <xdr:row>300</xdr:row>
      <xdr:rowOff>155863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51955</xdr:colOff>
      <xdr:row>289</xdr:row>
      <xdr:rowOff>311727</xdr:rowOff>
    </xdr:from>
    <xdr:to>
      <xdr:col>33</xdr:col>
      <xdr:colOff>311727</xdr:colOff>
      <xdr:row>301</xdr:row>
      <xdr:rowOff>-1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CY151"/>
  <sheetViews>
    <sheetView topLeftCell="A16" workbookViewId="0">
      <selection activeCell="D6" sqref="D6"/>
    </sheetView>
  </sheetViews>
  <sheetFormatPr defaultRowHeight="15"/>
  <cols>
    <col min="3" max="5" width="9.140625" customWidth="1"/>
    <col min="6" max="103" width="9.5703125" bestFit="1" customWidth="1"/>
  </cols>
  <sheetData>
    <row r="3" spans="4:103">
      <c r="D3" t="s">
        <v>0</v>
      </c>
    </row>
    <row r="5" spans="4:103">
      <c r="D5" s="2">
        <v>2.053895687734611E-2</v>
      </c>
      <c r="E5" s="2">
        <v>9.0273751029999696E-2</v>
      </c>
      <c r="F5" s="2">
        <v>0.17621387371440778</v>
      </c>
      <c r="G5" s="2">
        <v>0.22183904538102359</v>
      </c>
      <c r="H5" s="2">
        <v>0.10779137546922209</v>
      </c>
      <c r="I5" s="2">
        <v>8.2216864528336431E-2</v>
      </c>
      <c r="J5" s="2">
        <v>0.6599017303994873</v>
      </c>
      <c r="K5" s="2">
        <v>0.73018585772270883</v>
      </c>
      <c r="L5" s="2">
        <v>0.69124423963133641</v>
      </c>
      <c r="M5" s="2">
        <v>4.7730948820459612E-2</v>
      </c>
      <c r="N5" s="2">
        <v>0.49293496505630663</v>
      </c>
      <c r="O5" s="2">
        <v>0.41142002624591817</v>
      </c>
      <c r="P5" s="2">
        <v>0.99877925962096015</v>
      </c>
      <c r="Q5" s="2">
        <v>0.3932920316171758</v>
      </c>
      <c r="R5" s="2">
        <v>0.68498794518875694</v>
      </c>
      <c r="S5" s="2">
        <v>4.9806207464827418E-2</v>
      </c>
      <c r="T5" s="2">
        <v>0.73897518845179599</v>
      </c>
      <c r="U5" s="2">
        <v>0.31015961180455948</v>
      </c>
      <c r="V5" s="2">
        <v>0.21134067812128055</v>
      </c>
      <c r="W5" s="2">
        <v>0.57133701590014341</v>
      </c>
      <c r="X5" s="2">
        <v>7.7608569597460861E-2</v>
      </c>
      <c r="Y5" s="2">
        <v>0.96951200903347878</v>
      </c>
      <c r="Z5" s="2">
        <v>5.3285317545091096E-2</v>
      </c>
      <c r="AA5" s="2">
        <v>4.8371837519455549E-2</v>
      </c>
      <c r="AB5" s="2">
        <v>0.24912259285256508</v>
      </c>
      <c r="AC5" s="2">
        <v>0.8129215369121372</v>
      </c>
      <c r="AD5" s="2">
        <v>0.95101779229102446</v>
      </c>
      <c r="AE5" s="2">
        <v>0.56556901760917999</v>
      </c>
      <c r="AF5" s="2">
        <v>0.5842158268990143</v>
      </c>
      <c r="AG5" s="2">
        <v>0.59504989776299322</v>
      </c>
      <c r="AH5" s="2">
        <v>0.90081484420300917</v>
      </c>
      <c r="AI5" s="2">
        <v>0.85314493240150147</v>
      </c>
      <c r="AJ5" s="2">
        <v>0.23438215277565844</v>
      </c>
      <c r="AK5" s="2">
        <v>0.33433027130954923</v>
      </c>
      <c r="AL5" s="2">
        <v>0.9277626880703147</v>
      </c>
      <c r="AM5" s="2">
        <v>9.4210638752403333E-2</v>
      </c>
      <c r="AN5" s="2">
        <v>0.37537766655476545</v>
      </c>
      <c r="AO5" s="2">
        <v>0.82851649525437177</v>
      </c>
      <c r="AP5" s="2">
        <v>0.16486098818933684</v>
      </c>
      <c r="AQ5" s="2">
        <v>0.81218909268471329</v>
      </c>
      <c r="AR5" s="2">
        <v>0.16998809778130436</v>
      </c>
      <c r="AS5" s="2">
        <v>0.89019440290536211</v>
      </c>
      <c r="AT5" s="2">
        <v>0.77019562364574112</v>
      </c>
      <c r="AU5" s="2">
        <v>0.24423963133640553</v>
      </c>
      <c r="AV5" s="2">
        <v>0.27228614154484693</v>
      </c>
      <c r="AW5" s="2">
        <v>0.96011230811487169</v>
      </c>
      <c r="AX5" s="2">
        <v>0.71312601092562644</v>
      </c>
      <c r="AY5" s="2">
        <v>0.10773033845027009</v>
      </c>
      <c r="AZ5" s="2">
        <v>0.15378276924954984</v>
      </c>
      <c r="BA5" s="2">
        <v>0.25308999908444474</v>
      </c>
      <c r="BB5" s="2">
        <v>0.96099734488967559</v>
      </c>
      <c r="BC5" s="2">
        <v>0.1651661732840968</v>
      </c>
      <c r="BD5" s="2">
        <v>3.3326212347788937E-2</v>
      </c>
      <c r="BE5" s="2">
        <v>9.3661305581835386E-2</v>
      </c>
      <c r="BF5" s="2">
        <v>9.7415082247383045E-2</v>
      </c>
      <c r="BG5" s="2">
        <v>0.49436933500167851</v>
      </c>
      <c r="BH5" s="2">
        <v>0.69157994323557237</v>
      </c>
      <c r="BI5" s="2">
        <v>0.59727774895474106</v>
      </c>
      <c r="BJ5" s="2">
        <v>0.90340891750846886</v>
      </c>
      <c r="BK5" s="2">
        <v>0.86999114963225199</v>
      </c>
      <c r="BL5" s="2">
        <v>0.95168919949949649</v>
      </c>
      <c r="BM5" s="2">
        <v>0.35361796929837946</v>
      </c>
      <c r="BN5" s="2">
        <v>0.93273720511490221</v>
      </c>
      <c r="BO5" s="2">
        <v>0.16238898892178105</v>
      </c>
      <c r="BP5" s="2">
        <v>0.10705893124179815</v>
      </c>
      <c r="BQ5" s="2">
        <v>0.26795251319925534</v>
      </c>
      <c r="BR5" s="2">
        <v>0.61259804071169166</v>
      </c>
      <c r="BS5" s="2">
        <v>0.16080202642902922</v>
      </c>
      <c r="BT5" s="2">
        <v>7.7913754692220838E-2</v>
      </c>
      <c r="BU5" s="2">
        <v>0.21707815790276802</v>
      </c>
      <c r="BV5" s="2">
        <v>0.90105899227881714</v>
      </c>
      <c r="BW5" s="2">
        <v>0.72600482192449722</v>
      </c>
      <c r="BX5" s="2">
        <v>0.57716605121005893</v>
      </c>
      <c r="BY5" s="2">
        <v>0.67586291085543382</v>
      </c>
      <c r="BZ5" s="2">
        <v>3.2074953459273046E-2</v>
      </c>
      <c r="CA5" s="2">
        <v>0.67976928006836146</v>
      </c>
      <c r="CB5" s="2">
        <v>6.7720572527237774E-2</v>
      </c>
      <c r="CC5" s="2">
        <v>0.97085482345042273</v>
      </c>
      <c r="CD5" s="2">
        <v>0.38023010956144904</v>
      </c>
      <c r="CE5" s="2">
        <v>0.33661915952024901</v>
      </c>
      <c r="CF5" s="2">
        <v>0.79201635792107916</v>
      </c>
      <c r="CG5" s="2">
        <v>0.31684316537980284</v>
      </c>
      <c r="CH5" s="2">
        <v>0.97515793328653833</v>
      </c>
      <c r="CI5" s="2">
        <v>8.4658345286416206E-2</v>
      </c>
      <c r="CJ5" s="2">
        <v>0.65465254676961582</v>
      </c>
      <c r="CK5" s="2">
        <v>0.293374431592761</v>
      </c>
      <c r="CL5" s="2">
        <v>0.69804986724448381</v>
      </c>
      <c r="CM5" s="2">
        <v>0.92126224555192726</v>
      </c>
      <c r="CN5" s="2">
        <v>0.24030274361400189</v>
      </c>
      <c r="CO5" s="2">
        <v>0.91634876552629174</v>
      </c>
      <c r="CP5" s="2">
        <v>0.69118320261238442</v>
      </c>
      <c r="CQ5" s="2">
        <v>0.34998626667073579</v>
      </c>
      <c r="CR5" s="2">
        <v>0.74748985259559919</v>
      </c>
      <c r="CS5" s="2">
        <v>0.96203497421185946</v>
      </c>
      <c r="CT5" s="2">
        <v>1.0956144901882993E-2</v>
      </c>
      <c r="CU5" s="2">
        <v>0.54560991241187784</v>
      </c>
      <c r="CV5" s="2">
        <v>0.11929685354167302</v>
      </c>
      <c r="CW5" s="2">
        <v>0.6989959410382397</v>
      </c>
      <c r="CX5" s="2">
        <v>5.716116824854274E-2</v>
      </c>
      <c r="CY5" s="2">
        <v>0.19232764671773431</v>
      </c>
    </row>
    <row r="7" spans="4:103" ht="15.75" thickBot="1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4:103">
      <c r="D8" s="5" t="s">
        <v>1</v>
      </c>
      <c r="E8" s="5" t="s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4:103">
      <c r="D9" s="3">
        <v>1.0956144901882993E-2</v>
      </c>
      <c r="E9" s="3">
        <v>1</v>
      </c>
    </row>
    <row r="10" spans="4:103">
      <c r="D10" s="3">
        <v>0.1097384563737907</v>
      </c>
      <c r="E10" s="3">
        <v>20</v>
      </c>
    </row>
    <row r="11" spans="4:103">
      <c r="D11" s="3">
        <v>0.20852076784569842</v>
      </c>
      <c r="E11" s="3">
        <v>9</v>
      </c>
    </row>
    <row r="12" spans="4:103">
      <c r="D12" s="3">
        <v>0.30730307931760614</v>
      </c>
      <c r="E12" s="3">
        <v>11</v>
      </c>
    </row>
    <row r="13" spans="4:103">
      <c r="D13" s="3">
        <v>0.40608539078951389</v>
      </c>
      <c r="E13" s="3">
        <v>9</v>
      </c>
    </row>
    <row r="14" spans="4:103">
      <c r="D14" s="3">
        <v>0.50486770226142164</v>
      </c>
      <c r="E14" s="3">
        <v>3</v>
      </c>
    </row>
    <row r="15" spans="4:103">
      <c r="D15" s="3">
        <v>0.60365001373332927</v>
      </c>
      <c r="E15" s="3">
        <v>7</v>
      </c>
    </row>
    <row r="16" spans="4:103">
      <c r="D16" s="3">
        <v>0.70243232520523702</v>
      </c>
      <c r="E16" s="3">
        <v>11</v>
      </c>
    </row>
    <row r="17" spans="4:103">
      <c r="D17" s="3">
        <v>0.80121463667714476</v>
      </c>
      <c r="E17" s="3">
        <v>7</v>
      </c>
    </row>
    <row r="18" spans="4:103">
      <c r="D18" s="3">
        <v>0.89999694814905251</v>
      </c>
      <c r="E18" s="3">
        <v>6</v>
      </c>
    </row>
    <row r="19" spans="4:103" ht="15.75" thickBot="1">
      <c r="D19" s="4" t="s">
        <v>2</v>
      </c>
      <c r="E19" s="4">
        <v>16</v>
      </c>
    </row>
    <row r="20" spans="4:103">
      <c r="D20" s="1"/>
    </row>
    <row r="21" spans="4:103">
      <c r="D21" s="1" t="s">
        <v>4</v>
      </c>
    </row>
    <row r="22" spans="4:103">
      <c r="D22" s="1"/>
    </row>
    <row r="23" spans="4:103">
      <c r="D23" s="2">
        <v>-1.0536086847423576</v>
      </c>
      <c r="E23" s="2">
        <v>1.629759935894981</v>
      </c>
      <c r="F23" s="2">
        <v>-1.6818739823065698</v>
      </c>
      <c r="G23" s="2">
        <v>0.96500116342213005</v>
      </c>
      <c r="H23" s="2">
        <v>1.6228659660555422</v>
      </c>
      <c r="I23" s="2">
        <v>9.3809831014368683E-2</v>
      </c>
      <c r="J23" s="2">
        <v>-0.26987663659383543</v>
      </c>
      <c r="K23" s="2">
        <v>-0.99016688182018697</v>
      </c>
      <c r="L23" s="2">
        <v>0.56218141253339127</v>
      </c>
      <c r="M23" s="2">
        <v>-0.23701318241364788</v>
      </c>
      <c r="N23" s="2">
        <v>-1.7049751477316022</v>
      </c>
      <c r="O23" s="2">
        <v>-0.90818502940237522</v>
      </c>
      <c r="P23" s="2">
        <v>3.0217961466405541E-3</v>
      </c>
      <c r="Q23" s="2">
        <v>-0.89041805040324107</v>
      </c>
      <c r="R23" s="2">
        <v>-0.92965365183772519</v>
      </c>
      <c r="S23" s="2">
        <v>0.36222445487510413</v>
      </c>
      <c r="T23" s="2">
        <v>0.60867250795126893</v>
      </c>
      <c r="U23" s="2">
        <v>-0.97319798442185856</v>
      </c>
      <c r="V23" s="2">
        <v>0.92518575911526568</v>
      </c>
      <c r="W23" s="2">
        <v>-0.63400420913239941</v>
      </c>
      <c r="X23" s="2">
        <v>-0.63615743783884682</v>
      </c>
      <c r="Y23" s="2">
        <v>-1.1367978913767729</v>
      </c>
      <c r="Z23" s="2">
        <v>1.8012906366493553</v>
      </c>
      <c r="AA23" s="2">
        <v>0.22256017473409884</v>
      </c>
      <c r="AB23" s="2">
        <v>6.0508682508952916E-2</v>
      </c>
      <c r="AC23" s="2">
        <v>-0.94222059487947263</v>
      </c>
      <c r="AD23" s="2">
        <v>0.56460294217686169</v>
      </c>
      <c r="AE23" s="2">
        <v>0.13130375009495765</v>
      </c>
      <c r="AF23" s="2">
        <v>-0.29279817681526765</v>
      </c>
      <c r="AG23" s="2">
        <v>-1.0213739187747706</v>
      </c>
      <c r="AH23" s="2">
        <v>0.29927150535513647</v>
      </c>
      <c r="AI23" s="2">
        <v>0.53947815104038455</v>
      </c>
      <c r="AJ23" s="2">
        <v>-1.1194515536772087</v>
      </c>
      <c r="AK23" s="2">
        <v>1.2827194950659759</v>
      </c>
      <c r="AL23" s="2">
        <v>0.2723368197621312</v>
      </c>
      <c r="AM23" s="2">
        <v>-5.3153144108364359E-2</v>
      </c>
      <c r="AN23" s="2">
        <v>-0.56030103223747574</v>
      </c>
      <c r="AO23" s="2">
        <v>1.2041732588841114</v>
      </c>
      <c r="AP23" s="2">
        <v>0.34325466913287528</v>
      </c>
      <c r="AQ23" s="2">
        <v>-0.22734639060217887</v>
      </c>
      <c r="AR23" s="2">
        <v>0.17294155441049952</v>
      </c>
      <c r="AS23" s="2">
        <v>-3.9444785215891898E-2</v>
      </c>
      <c r="AT23" s="2">
        <v>4.059302227688022E-2</v>
      </c>
      <c r="AU23" s="2">
        <v>0.60114075495221186</v>
      </c>
      <c r="AV23" s="2">
        <v>0.68313397605379578</v>
      </c>
      <c r="AW23" s="2">
        <v>-4.388539309729822E-2</v>
      </c>
      <c r="AX23" s="2">
        <v>-1.9098388293059543</v>
      </c>
      <c r="AY23" s="2">
        <v>-0.85559122453560121</v>
      </c>
      <c r="AZ23" s="2">
        <v>0.67350583776715212</v>
      </c>
      <c r="BA23" s="2">
        <v>3.248569555580616</v>
      </c>
      <c r="BB23" s="2">
        <v>0.73427145252935588</v>
      </c>
      <c r="BC23" s="2">
        <v>0.40537543100072071</v>
      </c>
      <c r="BD23" s="2">
        <v>0.37885683923377655</v>
      </c>
      <c r="BE23" s="2">
        <v>-7.4693389251478948E-2</v>
      </c>
      <c r="BF23" s="2">
        <v>0.9662221600592602</v>
      </c>
      <c r="BG23" s="2">
        <v>-1.1680049283313565</v>
      </c>
      <c r="BH23" s="2">
        <v>-2.0558582036755979</v>
      </c>
      <c r="BI23" s="2">
        <v>1.0410326467535924</v>
      </c>
      <c r="BJ23" s="2">
        <v>0.93118842414696701</v>
      </c>
      <c r="BK23" s="2">
        <v>1.1093470675405115</v>
      </c>
      <c r="BL23" s="2">
        <v>-0.60389311329345219</v>
      </c>
      <c r="BM23" s="2">
        <v>0.52642917580669746</v>
      </c>
      <c r="BN23" s="2">
        <v>-0.73177034209948033</v>
      </c>
      <c r="BO23" s="2">
        <v>-0.19706590137502644</v>
      </c>
      <c r="BP23" s="2">
        <v>-0.4785169949172996</v>
      </c>
      <c r="BQ23" s="2">
        <v>-0.53797521104570478</v>
      </c>
      <c r="BR23" s="2">
        <v>0.56891394706326537</v>
      </c>
      <c r="BS23" s="2">
        <v>1.050150331138866</v>
      </c>
      <c r="BT23" s="2">
        <v>-0.42497049435041845</v>
      </c>
      <c r="BU23" s="2">
        <v>-0.16890453480300494</v>
      </c>
      <c r="BV23" s="2">
        <v>-0.49142272473545745</v>
      </c>
      <c r="BW23" s="2">
        <v>-0.67581140683614649</v>
      </c>
      <c r="BX23" s="2">
        <v>1.6617605069768615</v>
      </c>
      <c r="BY23" s="2">
        <v>-1.3823137123836204</v>
      </c>
      <c r="BZ23" s="2">
        <v>-1.2060718290740624</v>
      </c>
      <c r="CA23" s="2">
        <v>0.93497192210634239</v>
      </c>
      <c r="CB23" s="2">
        <v>0.11342194738972466</v>
      </c>
      <c r="CC23" s="2">
        <v>0.10164967534365132</v>
      </c>
      <c r="CD23" s="2">
        <v>-0.15317255019908771</v>
      </c>
      <c r="CE23" s="2">
        <v>9.0276444097980857E-2</v>
      </c>
      <c r="CF23" s="2">
        <v>-1.9316121324663982</v>
      </c>
      <c r="CG23" s="2">
        <v>-0.73347109719179571</v>
      </c>
      <c r="CH23" s="2">
        <v>-2.0059451344422996</v>
      </c>
      <c r="CI23" s="2">
        <v>0.31185663829091936</v>
      </c>
      <c r="CJ23" s="2">
        <v>0.9881705409497954</v>
      </c>
      <c r="CK23" s="2">
        <v>1.0075518730445765</v>
      </c>
      <c r="CL23" s="2">
        <v>-0.61735022427455988</v>
      </c>
      <c r="CM23" s="2">
        <v>2.0590323401847854</v>
      </c>
      <c r="CN23" s="2">
        <v>-9.2427399067673832E-2</v>
      </c>
      <c r="CO23" s="2">
        <v>1.3738144843955524</v>
      </c>
      <c r="CP23" s="2">
        <v>-1.3381350072450005</v>
      </c>
      <c r="CQ23" s="2">
        <v>0.73567434810684063</v>
      </c>
      <c r="CR23" s="2">
        <v>-0.75364368967711926</v>
      </c>
      <c r="CS23" s="2">
        <v>0.16184799278562423</v>
      </c>
      <c r="CT23" s="2">
        <v>-0.33717583391990047</v>
      </c>
      <c r="CU23" s="2">
        <v>-0.98406644610804506</v>
      </c>
      <c r="CV23" s="2">
        <v>0.42656211007852107</v>
      </c>
      <c r="CW23" s="2">
        <v>-2.8882141123176552E-2</v>
      </c>
      <c r="CX23" s="2">
        <v>0.14087731869949494</v>
      </c>
      <c r="CY23" s="2">
        <v>0.38099415178294294</v>
      </c>
    </row>
    <row r="24" spans="4:103" ht="15.75" thickBot="1">
      <c r="D24" s="1"/>
    </row>
    <row r="25" spans="4:103">
      <c r="D25" s="5" t="s">
        <v>1</v>
      </c>
      <c r="E25" s="5" t="s">
        <v>3</v>
      </c>
    </row>
    <row r="26" spans="4:103">
      <c r="D26" s="3">
        <v>-2.0558582036755979</v>
      </c>
      <c r="E26" s="3">
        <v>1</v>
      </c>
    </row>
    <row r="27" spans="4:103">
      <c r="D27" s="3">
        <v>-1.5254154277499765</v>
      </c>
      <c r="E27" s="3">
        <v>5</v>
      </c>
    </row>
    <row r="28" spans="4:103">
      <c r="D28" s="3">
        <v>-0.99497265182435513</v>
      </c>
      <c r="E28" s="3">
        <v>8</v>
      </c>
    </row>
    <row r="29" spans="4:103">
      <c r="D29" s="3">
        <v>-0.46452987589873374</v>
      </c>
      <c r="E29" s="3">
        <v>20</v>
      </c>
    </row>
    <row r="30" spans="4:103">
      <c r="D30" s="3">
        <v>6.5912900026887655E-2</v>
      </c>
      <c r="E30" s="3">
        <v>18</v>
      </c>
    </row>
    <row r="31" spans="4:103">
      <c r="D31" s="3">
        <v>0.59635567595250905</v>
      </c>
      <c r="E31" s="3">
        <v>23</v>
      </c>
    </row>
    <row r="32" spans="4:103">
      <c r="D32" s="3">
        <v>1.1267984518781304</v>
      </c>
      <c r="E32" s="3">
        <v>16</v>
      </c>
    </row>
    <row r="33" spans="4:103">
      <c r="D33" s="3">
        <v>1.6572412278037518</v>
      </c>
      <c r="E33" s="3">
        <v>5</v>
      </c>
    </row>
    <row r="34" spans="4:103">
      <c r="D34" s="3">
        <v>2.1876840037293732</v>
      </c>
      <c r="E34" s="3">
        <v>3</v>
      </c>
    </row>
    <row r="35" spans="4:103">
      <c r="D35" s="3">
        <v>2.7181267796549946</v>
      </c>
      <c r="E35" s="3">
        <v>0</v>
      </c>
    </row>
    <row r="36" spans="4:103" ht="15.75" thickBot="1">
      <c r="D36" s="4" t="s">
        <v>2</v>
      </c>
      <c r="E36" s="4">
        <v>1</v>
      </c>
    </row>
    <row r="37" spans="4:103">
      <c r="D37" s="3"/>
      <c r="E37" s="3"/>
    </row>
    <row r="38" spans="4:103">
      <c r="D38" s="3"/>
      <c r="E38" s="3"/>
    </row>
    <row r="39" spans="4:103">
      <c r="D39" s="3"/>
      <c r="E39" s="3"/>
    </row>
    <row r="40" spans="4:103">
      <c r="D40" s="3" t="s">
        <v>5</v>
      </c>
      <c r="E40" s="3"/>
    </row>
    <row r="41" spans="4:103">
      <c r="D41" s="3"/>
      <c r="E41" s="3"/>
    </row>
    <row r="42" spans="4:103">
      <c r="D42">
        <v>0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1</v>
      </c>
      <c r="AM42">
        <v>0</v>
      </c>
      <c r="AN42">
        <v>1</v>
      </c>
      <c r="AO42">
        <v>0</v>
      </c>
      <c r="AP42">
        <v>1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1</v>
      </c>
      <c r="AY42">
        <v>1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1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1</v>
      </c>
      <c r="CC42">
        <v>0</v>
      </c>
      <c r="CD42">
        <v>1</v>
      </c>
      <c r="CE42">
        <v>1</v>
      </c>
      <c r="CF42">
        <v>0</v>
      </c>
      <c r="CG42">
        <v>0</v>
      </c>
      <c r="CH42">
        <v>0</v>
      </c>
      <c r="CI42">
        <v>1</v>
      </c>
      <c r="CJ42">
        <v>1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0</v>
      </c>
      <c r="CW42">
        <v>0</v>
      </c>
      <c r="CX42">
        <v>1</v>
      </c>
      <c r="CY42">
        <v>0</v>
      </c>
    </row>
    <row r="44" spans="4:103" ht="15.75" thickBot="1"/>
    <row r="45" spans="4:103">
      <c r="D45" s="5" t="s">
        <v>1</v>
      </c>
      <c r="E45" s="5" t="s">
        <v>3</v>
      </c>
    </row>
    <row r="46" spans="4:103">
      <c r="D46" s="3">
        <v>0</v>
      </c>
      <c r="E46" s="3">
        <v>53</v>
      </c>
    </row>
    <row r="47" spans="4:103">
      <c r="D47" s="3">
        <v>0.1</v>
      </c>
      <c r="E47" s="3">
        <v>0</v>
      </c>
    </row>
    <row r="48" spans="4:103">
      <c r="D48" s="3">
        <v>0.2</v>
      </c>
      <c r="E48" s="3">
        <v>0</v>
      </c>
    </row>
    <row r="49" spans="4:103">
      <c r="D49" s="3">
        <v>0.30000000000000004</v>
      </c>
      <c r="E49" s="3">
        <v>0</v>
      </c>
    </row>
    <row r="50" spans="4:103">
      <c r="D50" s="3">
        <v>0.4</v>
      </c>
      <c r="E50" s="3">
        <v>0</v>
      </c>
    </row>
    <row r="51" spans="4:103">
      <c r="D51" s="3">
        <v>0.5</v>
      </c>
      <c r="E51" s="3">
        <v>0</v>
      </c>
    </row>
    <row r="52" spans="4:103">
      <c r="D52" s="3">
        <v>0.60000000000000009</v>
      </c>
      <c r="E52" s="3">
        <v>0</v>
      </c>
    </row>
    <row r="53" spans="4:103">
      <c r="D53" s="3">
        <v>0.70000000000000007</v>
      </c>
      <c r="E53" s="3">
        <v>0</v>
      </c>
    </row>
    <row r="54" spans="4:103">
      <c r="D54" s="3">
        <v>0.8</v>
      </c>
      <c r="E54" s="3">
        <v>0</v>
      </c>
    </row>
    <row r="55" spans="4:103">
      <c r="D55" s="3">
        <v>0.9</v>
      </c>
      <c r="E55" s="3">
        <v>0</v>
      </c>
    </row>
    <row r="56" spans="4:103" ht="15.75" thickBot="1">
      <c r="D56" s="4" t="s">
        <v>2</v>
      </c>
      <c r="E56" s="4">
        <v>47</v>
      </c>
    </row>
    <row r="59" spans="4:103">
      <c r="D59" t="s">
        <v>6</v>
      </c>
    </row>
    <row r="61" spans="4:103">
      <c r="D61">
        <v>69</v>
      </c>
      <c r="E61">
        <v>72</v>
      </c>
      <c r="F61">
        <v>75</v>
      </c>
      <c r="G61">
        <v>71</v>
      </c>
      <c r="H61">
        <v>61</v>
      </c>
      <c r="I61">
        <v>66</v>
      </c>
      <c r="J61">
        <v>66</v>
      </c>
      <c r="K61">
        <v>73</v>
      </c>
      <c r="L61">
        <v>79</v>
      </c>
      <c r="M61">
        <v>74</v>
      </c>
      <c r="N61">
        <v>71</v>
      </c>
      <c r="O61">
        <v>70</v>
      </c>
      <c r="P61">
        <v>65</v>
      </c>
      <c r="Q61">
        <v>72</v>
      </c>
      <c r="R61">
        <v>72</v>
      </c>
      <c r="S61">
        <v>68</v>
      </c>
      <c r="T61">
        <v>70</v>
      </c>
      <c r="U61">
        <v>68</v>
      </c>
      <c r="V61">
        <v>64</v>
      </c>
      <c r="W61">
        <v>68</v>
      </c>
      <c r="X61">
        <v>75</v>
      </c>
      <c r="Y61">
        <v>75</v>
      </c>
      <c r="Z61">
        <v>68</v>
      </c>
      <c r="AA61">
        <v>61</v>
      </c>
      <c r="AB61">
        <v>66</v>
      </c>
      <c r="AC61">
        <v>69</v>
      </c>
      <c r="AD61">
        <v>64</v>
      </c>
      <c r="AE61">
        <v>69</v>
      </c>
      <c r="AF61">
        <v>70</v>
      </c>
      <c r="AG61">
        <v>68</v>
      </c>
      <c r="AH61">
        <v>66</v>
      </c>
      <c r="AI61">
        <v>62</v>
      </c>
      <c r="AJ61">
        <v>67</v>
      </c>
      <c r="AK61">
        <v>75</v>
      </c>
      <c r="AL61">
        <v>68</v>
      </c>
      <c r="AM61">
        <v>74</v>
      </c>
      <c r="AN61">
        <v>66</v>
      </c>
      <c r="AO61">
        <v>74</v>
      </c>
      <c r="AP61">
        <v>68</v>
      </c>
      <c r="AQ61">
        <v>72</v>
      </c>
      <c r="AR61">
        <v>69</v>
      </c>
      <c r="AS61">
        <v>64</v>
      </c>
      <c r="AT61">
        <v>69</v>
      </c>
      <c r="AU61">
        <v>67</v>
      </c>
      <c r="AV61">
        <v>78</v>
      </c>
      <c r="AW61">
        <v>67</v>
      </c>
      <c r="AX61">
        <v>73</v>
      </c>
      <c r="AY61">
        <v>72</v>
      </c>
      <c r="AZ61">
        <v>67</v>
      </c>
      <c r="BA61">
        <v>69</v>
      </c>
      <c r="BB61">
        <v>66</v>
      </c>
      <c r="BC61">
        <v>69</v>
      </c>
      <c r="BD61">
        <v>73</v>
      </c>
      <c r="BE61">
        <v>66</v>
      </c>
      <c r="BF61">
        <v>76</v>
      </c>
      <c r="BG61">
        <v>69</v>
      </c>
      <c r="BH61">
        <v>68</v>
      </c>
      <c r="BI61">
        <v>61</v>
      </c>
      <c r="BJ61">
        <v>77</v>
      </c>
      <c r="BK61">
        <v>71</v>
      </c>
      <c r="BL61">
        <v>72</v>
      </c>
      <c r="BM61">
        <v>74</v>
      </c>
      <c r="BN61">
        <v>70</v>
      </c>
      <c r="BO61">
        <v>68</v>
      </c>
      <c r="BP61">
        <v>68</v>
      </c>
      <c r="BQ61">
        <v>66</v>
      </c>
      <c r="BR61">
        <v>70</v>
      </c>
      <c r="BS61">
        <v>66</v>
      </c>
      <c r="BT61">
        <v>73</v>
      </c>
      <c r="BU61">
        <v>69</v>
      </c>
      <c r="BV61">
        <v>77</v>
      </c>
      <c r="BW61">
        <v>71</v>
      </c>
      <c r="BX61">
        <v>66</v>
      </c>
      <c r="BY61">
        <v>73</v>
      </c>
      <c r="BZ61">
        <v>67</v>
      </c>
      <c r="CA61">
        <v>68</v>
      </c>
      <c r="CB61">
        <v>70</v>
      </c>
      <c r="CC61">
        <v>71</v>
      </c>
      <c r="CD61">
        <v>69</v>
      </c>
      <c r="CE61">
        <v>72</v>
      </c>
      <c r="CF61">
        <v>73</v>
      </c>
      <c r="CG61">
        <v>61</v>
      </c>
      <c r="CH61">
        <v>67</v>
      </c>
      <c r="CI61">
        <v>65</v>
      </c>
      <c r="CJ61">
        <v>68</v>
      </c>
      <c r="CK61">
        <v>79</v>
      </c>
      <c r="CL61">
        <v>75</v>
      </c>
      <c r="CM61">
        <v>72</v>
      </c>
      <c r="CN61">
        <v>75</v>
      </c>
      <c r="CO61">
        <v>71</v>
      </c>
      <c r="CP61">
        <v>76</v>
      </c>
      <c r="CQ61">
        <v>74</v>
      </c>
      <c r="CR61">
        <v>69</v>
      </c>
      <c r="CS61">
        <v>66</v>
      </c>
      <c r="CT61">
        <v>70</v>
      </c>
      <c r="CU61">
        <v>74</v>
      </c>
      <c r="CV61">
        <v>68</v>
      </c>
      <c r="CW61">
        <v>65</v>
      </c>
      <c r="CX61">
        <v>63</v>
      </c>
      <c r="CY61">
        <v>70</v>
      </c>
    </row>
    <row r="62" spans="4:103">
      <c r="D62">
        <v>75</v>
      </c>
      <c r="E62">
        <v>68</v>
      </c>
      <c r="F62">
        <v>74</v>
      </c>
      <c r="G62">
        <v>76</v>
      </c>
      <c r="H62">
        <v>72</v>
      </c>
      <c r="I62">
        <v>67</v>
      </c>
      <c r="J62">
        <v>69</v>
      </c>
      <c r="K62">
        <v>76</v>
      </c>
      <c r="L62">
        <v>72</v>
      </c>
      <c r="M62">
        <v>71</v>
      </c>
      <c r="N62">
        <v>71</v>
      </c>
      <c r="O62">
        <v>76</v>
      </c>
      <c r="P62">
        <v>70</v>
      </c>
      <c r="Q62">
        <v>59</v>
      </c>
      <c r="R62">
        <v>69</v>
      </c>
      <c r="S62">
        <v>68</v>
      </c>
      <c r="T62">
        <v>72</v>
      </c>
      <c r="U62">
        <v>63</v>
      </c>
      <c r="V62">
        <v>66</v>
      </c>
      <c r="W62">
        <v>68</v>
      </c>
      <c r="X62">
        <v>62</v>
      </c>
      <c r="Y62">
        <v>76</v>
      </c>
      <c r="Z62">
        <v>72</v>
      </c>
      <c r="AA62">
        <v>66</v>
      </c>
      <c r="AB62">
        <v>71</v>
      </c>
      <c r="AC62">
        <v>75</v>
      </c>
      <c r="AD62">
        <v>67</v>
      </c>
      <c r="AE62">
        <v>71</v>
      </c>
      <c r="AF62">
        <v>75</v>
      </c>
      <c r="AG62">
        <v>76</v>
      </c>
      <c r="AH62">
        <v>73</v>
      </c>
      <c r="AI62">
        <v>66</v>
      </c>
      <c r="AJ62">
        <v>80</v>
      </c>
      <c r="AK62">
        <v>72</v>
      </c>
      <c r="AL62">
        <v>68</v>
      </c>
      <c r="AM62">
        <v>66</v>
      </c>
      <c r="AN62">
        <v>74</v>
      </c>
      <c r="AO62">
        <v>58</v>
      </c>
      <c r="AP62">
        <v>72</v>
      </c>
      <c r="AQ62">
        <v>64</v>
      </c>
      <c r="AR62">
        <v>64</v>
      </c>
      <c r="AS62">
        <v>71</v>
      </c>
      <c r="AT62">
        <v>69</v>
      </c>
      <c r="AU62">
        <v>72</v>
      </c>
      <c r="AV62">
        <v>68</v>
      </c>
      <c r="AW62">
        <v>73</v>
      </c>
      <c r="AX62">
        <v>77</v>
      </c>
      <c r="AY62">
        <v>63</v>
      </c>
      <c r="AZ62">
        <v>73</v>
      </c>
      <c r="BA62">
        <v>66</v>
      </c>
      <c r="BB62">
        <v>68</v>
      </c>
      <c r="BC62">
        <v>65</v>
      </c>
      <c r="BD62">
        <v>60</v>
      </c>
      <c r="BE62">
        <v>70</v>
      </c>
      <c r="BF62">
        <v>59</v>
      </c>
      <c r="BG62">
        <v>74</v>
      </c>
      <c r="BH62">
        <v>75</v>
      </c>
      <c r="BI62">
        <v>72</v>
      </c>
      <c r="BJ62">
        <v>78</v>
      </c>
      <c r="BK62">
        <v>69</v>
      </c>
      <c r="BL62">
        <v>71</v>
      </c>
      <c r="BM62">
        <v>67</v>
      </c>
      <c r="BN62">
        <v>70</v>
      </c>
      <c r="BO62">
        <v>72</v>
      </c>
      <c r="BP62">
        <v>71</v>
      </c>
      <c r="BQ62">
        <v>68</v>
      </c>
      <c r="BR62">
        <v>67</v>
      </c>
      <c r="BS62">
        <v>67</v>
      </c>
      <c r="BT62">
        <v>77</v>
      </c>
      <c r="BU62">
        <v>66</v>
      </c>
      <c r="BV62">
        <v>74</v>
      </c>
      <c r="BW62">
        <v>71</v>
      </c>
      <c r="BX62">
        <v>61</v>
      </c>
      <c r="BY62">
        <v>78</v>
      </c>
      <c r="BZ62">
        <v>76</v>
      </c>
      <c r="CA62">
        <v>72</v>
      </c>
      <c r="CB62">
        <v>65</v>
      </c>
      <c r="CC62">
        <v>63</v>
      </c>
      <c r="CD62">
        <v>71</v>
      </c>
      <c r="CE62">
        <v>74</v>
      </c>
      <c r="CF62">
        <v>68</v>
      </c>
      <c r="CG62">
        <v>58</v>
      </c>
      <c r="CH62">
        <v>68</v>
      </c>
      <c r="CI62">
        <v>72</v>
      </c>
      <c r="CJ62">
        <v>72</v>
      </c>
      <c r="CK62">
        <v>73</v>
      </c>
      <c r="CL62">
        <v>74</v>
      </c>
      <c r="CM62">
        <v>72</v>
      </c>
      <c r="CN62">
        <v>66</v>
      </c>
      <c r="CO62">
        <v>71</v>
      </c>
      <c r="CP62">
        <v>68</v>
      </c>
      <c r="CQ62">
        <v>74</v>
      </c>
      <c r="CR62">
        <v>70</v>
      </c>
      <c r="CS62">
        <v>64</v>
      </c>
      <c r="CT62">
        <v>71</v>
      </c>
      <c r="CU62">
        <v>70</v>
      </c>
      <c r="CV62">
        <v>76</v>
      </c>
      <c r="CW62">
        <v>72</v>
      </c>
      <c r="CX62">
        <v>72</v>
      </c>
      <c r="CY62">
        <v>66</v>
      </c>
    </row>
    <row r="63" spans="4:103" ht="15.75" thickBot="1">
      <c r="D63">
        <v>113</v>
      </c>
      <c r="E63">
        <v>97</v>
      </c>
      <c r="F63">
        <v>96</v>
      </c>
      <c r="G63">
        <v>94</v>
      </c>
      <c r="H63">
        <v>96</v>
      </c>
      <c r="I63">
        <v>86</v>
      </c>
      <c r="J63">
        <v>102</v>
      </c>
      <c r="K63">
        <v>99</v>
      </c>
      <c r="L63">
        <v>93</v>
      </c>
      <c r="M63">
        <v>80</v>
      </c>
      <c r="N63">
        <v>99</v>
      </c>
      <c r="O63">
        <v>102</v>
      </c>
      <c r="P63">
        <v>100</v>
      </c>
      <c r="Q63">
        <v>98</v>
      </c>
      <c r="R63">
        <v>88</v>
      </c>
      <c r="S63">
        <v>105</v>
      </c>
      <c r="T63">
        <v>106</v>
      </c>
      <c r="U63">
        <v>94</v>
      </c>
      <c r="V63">
        <v>106</v>
      </c>
      <c r="W63">
        <v>101</v>
      </c>
      <c r="X63">
        <v>109</v>
      </c>
      <c r="Y63">
        <v>97</v>
      </c>
      <c r="Z63">
        <v>104</v>
      </c>
      <c r="AA63">
        <v>104</v>
      </c>
      <c r="AB63">
        <v>93</v>
      </c>
      <c r="AC63">
        <v>111</v>
      </c>
      <c r="AD63">
        <v>112</v>
      </c>
      <c r="AE63">
        <v>118</v>
      </c>
      <c r="AF63">
        <v>93</v>
      </c>
      <c r="AG63">
        <v>96</v>
      </c>
      <c r="AH63">
        <v>106</v>
      </c>
      <c r="AI63">
        <v>102</v>
      </c>
      <c r="AJ63">
        <v>109</v>
      </c>
      <c r="AK63">
        <v>85</v>
      </c>
      <c r="AL63">
        <v>94</v>
      </c>
      <c r="AM63">
        <v>99</v>
      </c>
      <c r="AN63">
        <v>101</v>
      </c>
      <c r="AO63">
        <v>107</v>
      </c>
      <c r="AP63">
        <v>101</v>
      </c>
      <c r="AQ63">
        <v>100</v>
      </c>
      <c r="AR63">
        <v>112</v>
      </c>
      <c r="AS63">
        <v>107</v>
      </c>
      <c r="AT63">
        <v>110</v>
      </c>
      <c r="AU63">
        <v>101</v>
      </c>
      <c r="AV63">
        <v>111</v>
      </c>
      <c r="AW63">
        <v>111</v>
      </c>
      <c r="AX63">
        <v>111</v>
      </c>
      <c r="AY63">
        <v>119</v>
      </c>
      <c r="AZ63">
        <v>100</v>
      </c>
      <c r="BA63">
        <v>95</v>
      </c>
      <c r="BB63">
        <v>95</v>
      </c>
      <c r="BC63">
        <v>96</v>
      </c>
      <c r="BD63">
        <v>108</v>
      </c>
      <c r="BE63">
        <v>113</v>
      </c>
      <c r="BF63">
        <v>110</v>
      </c>
      <c r="BG63">
        <v>117</v>
      </c>
      <c r="BH63">
        <v>117</v>
      </c>
      <c r="BI63">
        <v>102</v>
      </c>
      <c r="BJ63">
        <v>102</v>
      </c>
      <c r="BK63">
        <v>118</v>
      </c>
      <c r="BL63">
        <v>92</v>
      </c>
      <c r="BM63">
        <v>106</v>
      </c>
      <c r="BN63">
        <v>102</v>
      </c>
      <c r="BO63">
        <v>107</v>
      </c>
      <c r="BP63">
        <v>99</v>
      </c>
      <c r="BQ63">
        <v>101</v>
      </c>
      <c r="BR63">
        <v>86</v>
      </c>
      <c r="BS63">
        <v>94</v>
      </c>
      <c r="BT63">
        <v>98</v>
      </c>
      <c r="BU63">
        <v>88</v>
      </c>
      <c r="BV63">
        <v>86</v>
      </c>
      <c r="BW63">
        <v>107</v>
      </c>
      <c r="BX63">
        <v>99</v>
      </c>
      <c r="BY63">
        <v>111</v>
      </c>
      <c r="BZ63">
        <v>92</v>
      </c>
      <c r="CA63">
        <v>100</v>
      </c>
      <c r="CB63">
        <v>101</v>
      </c>
      <c r="CC63">
        <v>92</v>
      </c>
      <c r="CD63">
        <v>98</v>
      </c>
      <c r="CE63">
        <v>97</v>
      </c>
      <c r="CF63">
        <v>98</v>
      </c>
      <c r="CG63">
        <v>94</v>
      </c>
      <c r="CH63">
        <v>111</v>
      </c>
      <c r="CI63">
        <v>98</v>
      </c>
      <c r="CJ63">
        <v>112</v>
      </c>
      <c r="CK63">
        <v>97</v>
      </c>
      <c r="CL63">
        <v>108</v>
      </c>
      <c r="CM63">
        <v>101</v>
      </c>
      <c r="CN63">
        <v>101</v>
      </c>
      <c r="CO63">
        <v>91</v>
      </c>
      <c r="CP63">
        <v>92</v>
      </c>
      <c r="CQ63">
        <v>97</v>
      </c>
      <c r="CR63">
        <v>94</v>
      </c>
      <c r="CS63">
        <v>109</v>
      </c>
      <c r="CT63">
        <v>82</v>
      </c>
      <c r="CU63">
        <v>99</v>
      </c>
      <c r="CV63">
        <v>124</v>
      </c>
      <c r="CW63">
        <v>108</v>
      </c>
      <c r="CX63">
        <v>84</v>
      </c>
      <c r="CY63">
        <v>110</v>
      </c>
    </row>
    <row r="64" spans="4:103">
      <c r="D64" s="5" t="s">
        <v>1</v>
      </c>
      <c r="E64" s="5" t="s">
        <v>3</v>
      </c>
      <c r="N64" s="6"/>
      <c r="O64" s="6"/>
      <c r="X64" s="6"/>
      <c r="Y64" s="6"/>
    </row>
    <row r="65" spans="4:103">
      <c r="D65" s="3">
        <v>61</v>
      </c>
      <c r="E65" s="3">
        <v>4</v>
      </c>
      <c r="N65" s="3"/>
      <c r="O65" s="3"/>
      <c r="X65" s="3"/>
      <c r="Y65" s="3"/>
    </row>
    <row r="66" spans="4:103">
      <c r="D66" s="3">
        <v>62.8</v>
      </c>
      <c r="E66" s="3">
        <v>1</v>
      </c>
      <c r="N66" s="3"/>
      <c r="O66" s="3"/>
      <c r="X66" s="3"/>
      <c r="Y66" s="3"/>
    </row>
    <row r="67" spans="4:103">
      <c r="D67" s="3">
        <v>64.599999999999994</v>
      </c>
      <c r="E67" s="3">
        <v>4</v>
      </c>
      <c r="N67" s="3"/>
      <c r="O67" s="3"/>
      <c r="X67" s="3"/>
      <c r="Y67" s="3"/>
    </row>
    <row r="68" spans="4:103">
      <c r="D68" s="3">
        <v>66.400000000000006</v>
      </c>
      <c r="E68" s="3">
        <v>14</v>
      </c>
      <c r="N68" s="3"/>
      <c r="O68" s="3"/>
      <c r="X68" s="3"/>
      <c r="Y68" s="3"/>
    </row>
    <row r="69" spans="4:103">
      <c r="D69" s="3">
        <v>68.2</v>
      </c>
      <c r="E69" s="3">
        <v>19</v>
      </c>
      <c r="N69" s="3"/>
      <c r="O69" s="3"/>
      <c r="X69" s="3"/>
      <c r="Y69" s="3"/>
    </row>
    <row r="70" spans="4:103">
      <c r="D70" s="3">
        <v>70</v>
      </c>
      <c r="E70" s="3">
        <v>19</v>
      </c>
      <c r="N70" s="3"/>
      <c r="O70" s="3"/>
      <c r="X70" s="3"/>
      <c r="Y70" s="3"/>
    </row>
    <row r="71" spans="4:103">
      <c r="D71" s="3">
        <v>71.8</v>
      </c>
      <c r="E71" s="3">
        <v>6</v>
      </c>
      <c r="N71" s="3"/>
      <c r="O71" s="3"/>
      <c r="X71" s="3"/>
      <c r="Y71" s="3"/>
    </row>
    <row r="72" spans="4:103">
      <c r="D72" s="3">
        <v>73.599999999999994</v>
      </c>
      <c r="E72" s="3">
        <v>14</v>
      </c>
      <c r="N72" s="3"/>
      <c r="O72" s="3"/>
      <c r="X72" s="3"/>
      <c r="Y72" s="3"/>
    </row>
    <row r="73" spans="4:103">
      <c r="D73" s="3">
        <v>75.400000000000006</v>
      </c>
      <c r="E73" s="3">
        <v>12</v>
      </c>
      <c r="N73" s="3"/>
      <c r="O73" s="3"/>
      <c r="X73" s="3"/>
      <c r="Y73" s="3"/>
    </row>
    <row r="74" spans="4:103">
      <c r="D74" s="3">
        <v>77.2</v>
      </c>
      <c r="E74" s="3">
        <v>4</v>
      </c>
      <c r="N74" s="3"/>
      <c r="O74" s="3"/>
      <c r="X74" s="3"/>
      <c r="Y74" s="3"/>
    </row>
    <row r="75" spans="4:103" ht="15.75" thickBot="1">
      <c r="D75" s="4" t="s">
        <v>2</v>
      </c>
      <c r="E75" s="4">
        <v>3</v>
      </c>
      <c r="N75" s="3"/>
      <c r="O75" s="3"/>
      <c r="X75" s="3"/>
      <c r="Y75" s="3"/>
    </row>
    <row r="78" spans="4:103">
      <c r="D78" t="s">
        <v>7</v>
      </c>
    </row>
    <row r="80" spans="4:103">
      <c r="D80">
        <v>3</v>
      </c>
      <c r="E80">
        <v>4</v>
      </c>
      <c r="F80">
        <v>4</v>
      </c>
      <c r="G80">
        <v>8</v>
      </c>
      <c r="H80">
        <v>8</v>
      </c>
      <c r="I80">
        <v>7</v>
      </c>
      <c r="J80">
        <v>8</v>
      </c>
      <c r="K80">
        <v>9</v>
      </c>
      <c r="L80">
        <v>6</v>
      </c>
      <c r="M80">
        <v>4</v>
      </c>
      <c r="N80">
        <v>6</v>
      </c>
      <c r="O80">
        <v>5</v>
      </c>
      <c r="P80">
        <v>14</v>
      </c>
      <c r="Q80">
        <v>9</v>
      </c>
      <c r="R80">
        <v>7</v>
      </c>
      <c r="S80">
        <v>7</v>
      </c>
      <c r="T80">
        <v>6</v>
      </c>
      <c r="U80">
        <v>5</v>
      </c>
      <c r="V80">
        <v>7</v>
      </c>
      <c r="W80">
        <v>6</v>
      </c>
      <c r="X80">
        <v>5</v>
      </c>
      <c r="Y80">
        <v>7</v>
      </c>
      <c r="Z80">
        <v>7</v>
      </c>
      <c r="AA80">
        <v>4</v>
      </c>
      <c r="AB80">
        <v>6</v>
      </c>
      <c r="AC80">
        <v>9</v>
      </c>
      <c r="AD80">
        <v>3</v>
      </c>
      <c r="AE80">
        <v>6</v>
      </c>
      <c r="AF80">
        <v>8</v>
      </c>
      <c r="AG80">
        <v>8</v>
      </c>
      <c r="AH80">
        <v>8</v>
      </c>
      <c r="AI80">
        <v>5</v>
      </c>
      <c r="AJ80">
        <v>11</v>
      </c>
      <c r="AK80">
        <v>10</v>
      </c>
      <c r="AL80">
        <v>7</v>
      </c>
      <c r="AM80">
        <v>5</v>
      </c>
      <c r="AN80">
        <v>8</v>
      </c>
      <c r="AO80">
        <v>4</v>
      </c>
      <c r="AP80">
        <v>10</v>
      </c>
      <c r="AQ80">
        <v>7</v>
      </c>
      <c r="AR80">
        <v>3</v>
      </c>
      <c r="AS80">
        <v>10</v>
      </c>
      <c r="AT80">
        <v>7</v>
      </c>
      <c r="AU80">
        <v>9</v>
      </c>
      <c r="AV80">
        <v>6</v>
      </c>
      <c r="AW80">
        <v>6</v>
      </c>
      <c r="AX80">
        <v>4</v>
      </c>
      <c r="AY80">
        <v>4</v>
      </c>
      <c r="AZ80">
        <v>10</v>
      </c>
      <c r="BA80">
        <v>6</v>
      </c>
      <c r="BB80">
        <v>4</v>
      </c>
      <c r="BC80">
        <v>9</v>
      </c>
      <c r="BD80">
        <v>8</v>
      </c>
      <c r="BE80">
        <v>4</v>
      </c>
      <c r="BF80">
        <v>4</v>
      </c>
      <c r="BG80">
        <v>6</v>
      </c>
      <c r="BH80">
        <v>3</v>
      </c>
      <c r="BI80">
        <v>6</v>
      </c>
      <c r="BJ80">
        <v>6</v>
      </c>
      <c r="BK80">
        <v>5</v>
      </c>
      <c r="BL80">
        <v>4</v>
      </c>
      <c r="BM80">
        <v>6</v>
      </c>
      <c r="BN80">
        <v>5</v>
      </c>
      <c r="BO80">
        <v>5</v>
      </c>
      <c r="BP80">
        <v>10</v>
      </c>
      <c r="BQ80">
        <v>9</v>
      </c>
      <c r="BR80">
        <v>4</v>
      </c>
      <c r="BS80">
        <v>2</v>
      </c>
      <c r="BT80">
        <v>4</v>
      </c>
      <c r="BU80">
        <v>6</v>
      </c>
      <c r="BV80">
        <v>6</v>
      </c>
      <c r="BW80">
        <v>5</v>
      </c>
      <c r="BX80">
        <v>6</v>
      </c>
      <c r="BY80">
        <v>6</v>
      </c>
      <c r="BZ80">
        <v>8</v>
      </c>
      <c r="CA80">
        <v>3</v>
      </c>
      <c r="CB80">
        <v>10</v>
      </c>
      <c r="CC80">
        <v>10</v>
      </c>
      <c r="CD80">
        <v>7</v>
      </c>
      <c r="CE80">
        <v>2</v>
      </c>
      <c r="CF80">
        <v>10</v>
      </c>
      <c r="CG80">
        <v>8</v>
      </c>
      <c r="CH80">
        <v>7</v>
      </c>
      <c r="CI80">
        <v>11</v>
      </c>
      <c r="CJ80">
        <v>12</v>
      </c>
      <c r="CK80">
        <v>5</v>
      </c>
      <c r="CL80">
        <v>7</v>
      </c>
      <c r="CM80">
        <v>8</v>
      </c>
      <c r="CN80">
        <v>4</v>
      </c>
      <c r="CO80">
        <v>6</v>
      </c>
      <c r="CP80">
        <v>6</v>
      </c>
      <c r="CQ80">
        <v>7</v>
      </c>
      <c r="CR80">
        <v>6</v>
      </c>
      <c r="CS80">
        <v>3</v>
      </c>
      <c r="CT80">
        <v>8</v>
      </c>
      <c r="CU80">
        <v>6</v>
      </c>
      <c r="CV80">
        <v>12</v>
      </c>
      <c r="CW80">
        <v>7</v>
      </c>
      <c r="CX80">
        <v>7</v>
      </c>
      <c r="CY80">
        <v>7</v>
      </c>
    </row>
    <row r="81" spans="4:5" ht="15.75" thickBot="1"/>
    <row r="82" spans="4:5">
      <c r="D82" s="5" t="s">
        <v>1</v>
      </c>
      <c r="E82" s="5" t="s">
        <v>3</v>
      </c>
    </row>
    <row r="83" spans="4:5">
      <c r="D83" s="3">
        <v>2</v>
      </c>
      <c r="E83" s="3">
        <v>2</v>
      </c>
    </row>
    <row r="84" spans="4:5">
      <c r="D84" s="3">
        <v>3.2</v>
      </c>
      <c r="E84" s="3">
        <v>6</v>
      </c>
    </row>
    <row r="85" spans="4:5">
      <c r="D85" s="3">
        <v>4.4000000000000004</v>
      </c>
      <c r="E85" s="3">
        <v>14</v>
      </c>
    </row>
    <row r="86" spans="4:5">
      <c r="D86" s="3">
        <v>5.6</v>
      </c>
      <c r="E86" s="3">
        <v>10</v>
      </c>
    </row>
    <row r="87" spans="4:5">
      <c r="D87" s="3">
        <v>6.8</v>
      </c>
      <c r="E87" s="3">
        <v>21</v>
      </c>
    </row>
    <row r="88" spans="4:5">
      <c r="D88" s="3">
        <v>8</v>
      </c>
      <c r="E88" s="3">
        <v>28</v>
      </c>
    </row>
    <row r="89" spans="4:5">
      <c r="D89" s="3">
        <v>9.1999999999999993</v>
      </c>
      <c r="E89" s="3">
        <v>6</v>
      </c>
    </row>
    <row r="90" spans="4:5">
      <c r="D90" s="3">
        <v>10.4</v>
      </c>
      <c r="E90" s="3">
        <v>8</v>
      </c>
    </row>
    <row r="91" spans="4:5">
      <c r="D91" s="3">
        <v>11.6</v>
      </c>
      <c r="E91" s="3">
        <v>2</v>
      </c>
    </row>
    <row r="92" spans="4:5">
      <c r="D92" s="3">
        <v>12.799999999999999</v>
      </c>
      <c r="E92" s="3">
        <v>2</v>
      </c>
    </row>
    <row r="93" spans="4:5" ht="15.75" thickBot="1">
      <c r="D93" s="4" t="s">
        <v>2</v>
      </c>
      <c r="E93" s="4">
        <v>1</v>
      </c>
    </row>
    <row r="142" spans="4:5">
      <c r="D142" s="3"/>
      <c r="E142" s="3"/>
    </row>
    <row r="143" spans="4:5">
      <c r="D143" s="3"/>
      <c r="E143" s="3"/>
    </row>
    <row r="144" spans="4:5">
      <c r="D144" s="3"/>
      <c r="E144" s="3"/>
    </row>
    <row r="145" spans="4:5">
      <c r="D145" s="3"/>
      <c r="E145" s="3"/>
    </row>
    <row r="146" spans="4:5">
      <c r="D146" s="3"/>
      <c r="E146" s="3"/>
    </row>
    <row r="147" spans="4:5">
      <c r="D147" s="3"/>
      <c r="E147" s="3"/>
    </row>
    <row r="148" spans="4:5">
      <c r="D148" s="3"/>
      <c r="E148" s="3"/>
    </row>
    <row r="149" spans="4:5">
      <c r="D149" s="3"/>
      <c r="E149" s="3"/>
    </row>
    <row r="150" spans="4:5">
      <c r="D150" s="3"/>
      <c r="E150" s="3"/>
    </row>
    <row r="151" spans="4:5" ht="15.75" thickBot="1">
      <c r="D151" s="4"/>
      <c r="E151" s="4"/>
    </row>
  </sheetData>
  <sortState ref="D9:D28">
    <sortCondition ref="D9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BB128"/>
  <sheetViews>
    <sheetView topLeftCell="A30" zoomScale="55" zoomScaleNormal="55" workbookViewId="0">
      <selection activeCell="F75" sqref="E55:BB85"/>
    </sheetView>
  </sheetViews>
  <sheetFormatPr defaultRowHeight="15"/>
  <cols>
    <col min="1" max="1" width="23.42578125" customWidth="1"/>
    <col min="3" max="3" width="5" customWidth="1"/>
    <col min="4" max="4" width="14.42578125" customWidth="1"/>
    <col min="5" max="14" width="10.85546875" bestFit="1" customWidth="1"/>
    <col min="15" max="24" width="10.28515625" bestFit="1" customWidth="1"/>
    <col min="25" max="54" width="9.28515625" bestFit="1" customWidth="1"/>
  </cols>
  <sheetData>
    <row r="3" spans="2:54">
      <c r="D3" t="s">
        <v>0</v>
      </c>
    </row>
    <row r="5" spans="2:54">
      <c r="B5" t="s">
        <v>9</v>
      </c>
      <c r="D5" t="s">
        <v>8</v>
      </c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2:54">
      <c r="B6" s="8">
        <f>AVERAGE(E6:BB6)</f>
        <v>5.9876265755180533</v>
      </c>
      <c r="D6" s="12">
        <v>1</v>
      </c>
      <c r="E6" s="8">
        <v>6.2985930967131569</v>
      </c>
      <c r="F6" s="8">
        <v>5.7393719290749843</v>
      </c>
      <c r="G6" s="8">
        <v>5.7805719168675802</v>
      </c>
      <c r="H6" s="8">
        <v>4.6552629169591357</v>
      </c>
      <c r="I6" s="8">
        <v>6.2678304391613517</v>
      </c>
      <c r="J6" s="8">
        <v>7.5247047334208199</v>
      </c>
      <c r="K6" s="8">
        <v>5.5591906491286966</v>
      </c>
      <c r="L6" s="8">
        <v>4.2770470290231017</v>
      </c>
      <c r="M6" s="8">
        <v>3.4448072756126589</v>
      </c>
      <c r="N6" s="8">
        <v>4.1182897427289653</v>
      </c>
      <c r="O6" s="8">
        <v>5.6470839564195678</v>
      </c>
      <c r="P6" s="8">
        <v>9.6734214300973544</v>
      </c>
      <c r="Q6" s="8">
        <v>8.4739524521622371</v>
      </c>
      <c r="R6" s="8">
        <v>8.7859736930448307</v>
      </c>
      <c r="S6" s="8">
        <v>6.1557664723654897</v>
      </c>
      <c r="T6" s="8">
        <v>4.2891323587755972</v>
      </c>
      <c r="U6" s="8">
        <v>7.1802728354747156</v>
      </c>
      <c r="V6" s="8">
        <v>8.0696432386242254</v>
      </c>
      <c r="W6" s="8">
        <v>3.9021271401104771</v>
      </c>
      <c r="X6" s="8">
        <v>6.8352916043580434</v>
      </c>
      <c r="Y6" s="8">
        <v>1.4441358684041872</v>
      </c>
      <c r="Z6" s="8">
        <v>6.7916196172978918</v>
      </c>
      <c r="AA6" s="8">
        <v>2.5318155461287271</v>
      </c>
      <c r="AB6" s="8">
        <v>1.5471358378856777</v>
      </c>
      <c r="AC6" s="8">
        <v>3.5475325785088656</v>
      </c>
      <c r="AD6" s="8">
        <v>5.6410412915433206</v>
      </c>
      <c r="AE6" s="8">
        <v>8.8749656666768395</v>
      </c>
      <c r="AF6" s="8">
        <v>8.7370830408642846</v>
      </c>
      <c r="AG6" s="8">
        <v>5.6446119571520121</v>
      </c>
      <c r="AH6" s="8">
        <v>8.3835871456038085</v>
      </c>
      <c r="AI6" s="8">
        <v>3.4475539414654985</v>
      </c>
      <c r="AJ6" s="8">
        <v>7.9161046174504843</v>
      </c>
      <c r="AK6" s="8">
        <v>4.5182042909024318</v>
      </c>
      <c r="AL6" s="8">
        <v>7.2190008239997558</v>
      </c>
      <c r="AM6" s="8">
        <v>3.5024872585222937</v>
      </c>
      <c r="AN6" s="8">
        <v>6.2716757713553273</v>
      </c>
      <c r="AO6" s="8">
        <v>4.2753990295113979</v>
      </c>
      <c r="AP6" s="8">
        <v>7.3222754600665301</v>
      </c>
      <c r="AQ6" s="8">
        <v>8.5319071016571542</v>
      </c>
      <c r="AR6" s="8">
        <v>9.7783440656758334</v>
      </c>
      <c r="AS6" s="8">
        <v>5.1370281075472271</v>
      </c>
      <c r="AT6" s="8">
        <v>3.0951567125461592</v>
      </c>
      <c r="AU6" s="8">
        <v>9.6341441084017454</v>
      </c>
      <c r="AV6" s="8">
        <v>9.7258827478865939</v>
      </c>
      <c r="AW6" s="8">
        <v>8.9807123020111703</v>
      </c>
      <c r="AX6" s="8">
        <v>3.1651966917935725</v>
      </c>
      <c r="AY6" s="8">
        <v>5.6465346232489999</v>
      </c>
      <c r="AZ6" s="8">
        <v>2.9429914242988371</v>
      </c>
      <c r="BA6" s="8">
        <v>4.7914975432599878</v>
      </c>
      <c r="BB6" s="8">
        <v>7.6573686941129795</v>
      </c>
    </row>
    <row r="7" spans="2:54">
      <c r="B7" s="8">
        <f t="shared" ref="B7:B15" si="0">AVERAGE(E7:BB7)</f>
        <v>5.2731144138920243</v>
      </c>
      <c r="D7" s="12">
        <v>2</v>
      </c>
      <c r="E7" s="8">
        <v>9.4539628284554578</v>
      </c>
      <c r="F7" s="8">
        <v>5.5028839991454817</v>
      </c>
      <c r="G7" s="8">
        <v>9.6780907620471819</v>
      </c>
      <c r="H7" s="8">
        <v>7.7721793267616812</v>
      </c>
      <c r="I7" s="8">
        <v>5.3740653706472976</v>
      </c>
      <c r="J7" s="8">
        <v>6.1829584643086024</v>
      </c>
      <c r="K7" s="8">
        <v>2.6067995239112522</v>
      </c>
      <c r="L7" s="8">
        <v>1.205450605792413</v>
      </c>
      <c r="M7" s="8">
        <v>3.0330820642719809</v>
      </c>
      <c r="N7" s="8">
        <v>8.4712057863093975</v>
      </c>
      <c r="O7" s="8">
        <v>6.5169530320139168</v>
      </c>
      <c r="P7" s="8">
        <v>3.4321726126895959</v>
      </c>
      <c r="Q7" s="8">
        <v>4.6308175908688618</v>
      </c>
      <c r="R7" s="8">
        <v>8.3921018097476114</v>
      </c>
      <c r="S7" s="8">
        <v>2.9649647511215553</v>
      </c>
      <c r="T7" s="8">
        <v>3.3945432905056916</v>
      </c>
      <c r="U7" s="8">
        <v>4.0059511093478193</v>
      </c>
      <c r="V7" s="8">
        <v>2.9358500930814539</v>
      </c>
      <c r="W7" s="8">
        <v>6.9610889004181038</v>
      </c>
      <c r="X7" s="8">
        <v>5.6193426313058863</v>
      </c>
      <c r="Y7" s="8">
        <v>5.4062013611255226</v>
      </c>
      <c r="Z7" s="8">
        <v>2.3736075930051577</v>
      </c>
      <c r="AA7" s="8">
        <v>4.1498764000366215</v>
      </c>
      <c r="AB7" s="8">
        <v>8.2998138370921968</v>
      </c>
      <c r="AC7" s="8">
        <v>9.3696401867732781</v>
      </c>
      <c r="AD7" s="8">
        <v>6.2373424481948305</v>
      </c>
      <c r="AE7" s="8">
        <v>5.9939878536332287</v>
      </c>
      <c r="AF7" s="8">
        <v>5.3702200384533221</v>
      </c>
      <c r="AG7" s="8">
        <v>7.6244087038789026</v>
      </c>
      <c r="AH7" s="8">
        <v>6.2480544450209052</v>
      </c>
      <c r="AI7" s="8">
        <v>6.1156651509140296</v>
      </c>
      <c r="AJ7" s="8">
        <v>6.1079744865260777</v>
      </c>
      <c r="AK7" s="8">
        <v>6.4103823969237341</v>
      </c>
      <c r="AL7" s="8">
        <v>2.9726554155095064</v>
      </c>
      <c r="AM7" s="8">
        <v>3.451948606830042</v>
      </c>
      <c r="AN7" s="8">
        <v>7.2890408032471692</v>
      </c>
      <c r="AO7" s="8">
        <v>3.1338847010711999</v>
      </c>
      <c r="AP7" s="8">
        <v>9.4891201513718073</v>
      </c>
      <c r="AQ7" s="8">
        <v>1.3826105533005768</v>
      </c>
      <c r="AR7" s="8">
        <v>1.4342478713339641</v>
      </c>
      <c r="AS7" s="8">
        <v>7.7554246650593583</v>
      </c>
      <c r="AT7" s="8">
        <v>1.8443250831629383</v>
      </c>
      <c r="AU7" s="8">
        <v>4.4816736350596642</v>
      </c>
      <c r="AV7" s="8">
        <v>1.1746879482406078</v>
      </c>
      <c r="AW7" s="8">
        <v>6.8212836085085611</v>
      </c>
      <c r="AX7" s="8">
        <v>5.5836359752189697</v>
      </c>
      <c r="AY7" s="8">
        <v>3.055879390850551</v>
      </c>
      <c r="AZ7" s="8">
        <v>1.2642292550431837</v>
      </c>
      <c r="BA7" s="8">
        <v>6.5460676900540182</v>
      </c>
      <c r="BB7" s="8">
        <v>8.1333658864101075</v>
      </c>
    </row>
    <row r="8" spans="2:54">
      <c r="B8" s="8">
        <f t="shared" si="0"/>
        <v>4.5528891872920925</v>
      </c>
      <c r="D8" s="12">
        <v>3</v>
      </c>
      <c r="E8" s="8">
        <v>3.120700704977569</v>
      </c>
      <c r="F8" s="8">
        <v>2.2777489547410505</v>
      </c>
      <c r="G8" s="8">
        <v>7.847163304544206</v>
      </c>
      <c r="H8" s="8">
        <v>3.3176366466261786</v>
      </c>
      <c r="I8" s="8">
        <v>1.9706717123935666</v>
      </c>
      <c r="J8" s="8">
        <v>8.5195471053193756</v>
      </c>
      <c r="K8" s="8">
        <v>4.741508224738304</v>
      </c>
      <c r="L8" s="8">
        <v>1.794335764641255</v>
      </c>
      <c r="M8" s="8">
        <v>3.0056154057435833</v>
      </c>
      <c r="N8" s="8">
        <v>7.1764275032807401</v>
      </c>
      <c r="O8" s="8">
        <v>3.011658070619831</v>
      </c>
      <c r="P8" s="8">
        <v>7.6848353526413771</v>
      </c>
      <c r="Q8" s="8">
        <v>5.9607531968138678</v>
      </c>
      <c r="R8" s="8">
        <v>3.2478713339640493</v>
      </c>
      <c r="S8" s="8">
        <v>6.5430463576158946</v>
      </c>
      <c r="T8" s="8">
        <v>2.1821649830622274</v>
      </c>
      <c r="U8" s="8">
        <v>3.2039246803186132</v>
      </c>
      <c r="V8" s="8">
        <v>9.281197546311839</v>
      </c>
      <c r="W8" s="8">
        <v>4.2424390392773219</v>
      </c>
      <c r="X8" s="8">
        <v>6.4232917264320806</v>
      </c>
      <c r="Y8" s="8">
        <v>8.2533951841792046</v>
      </c>
      <c r="Z8" s="8">
        <v>1.4430372020630513</v>
      </c>
      <c r="AA8" s="8">
        <v>3.9444257942442094</v>
      </c>
      <c r="AB8" s="8">
        <v>3.3961912900173954</v>
      </c>
      <c r="AC8" s="8">
        <v>3.1709646900845363</v>
      </c>
      <c r="AD8" s="8">
        <v>1.9646290475173194</v>
      </c>
      <c r="AE8" s="8">
        <v>2.2068849757377849</v>
      </c>
      <c r="AF8" s="8">
        <v>7.1747795037690363</v>
      </c>
      <c r="AG8" s="8">
        <v>1.9896237067781608</v>
      </c>
      <c r="AH8" s="8">
        <v>2.4829248939481796</v>
      </c>
      <c r="AI8" s="8">
        <v>8.4091311380352174</v>
      </c>
      <c r="AJ8" s="8">
        <v>5.2540360728782005</v>
      </c>
      <c r="AK8" s="8">
        <v>8.8318430127872567</v>
      </c>
      <c r="AL8" s="8">
        <v>5.3152867213965269</v>
      </c>
      <c r="AM8" s="8">
        <v>3.0512100589007232</v>
      </c>
      <c r="AN8" s="8">
        <v>8.2704245124668105</v>
      </c>
      <c r="AO8" s="8">
        <v>4.8686788537247843</v>
      </c>
      <c r="AP8" s="8">
        <v>5.1974547563097016</v>
      </c>
      <c r="AQ8" s="8">
        <v>2.6691488387707145</v>
      </c>
      <c r="AR8" s="8">
        <v>4.8895535142063657</v>
      </c>
      <c r="AS8" s="8">
        <v>3.7881405072176277</v>
      </c>
      <c r="AT8" s="8">
        <v>8.5151524399548322</v>
      </c>
      <c r="AU8" s="8">
        <v>3.2635273293252358</v>
      </c>
      <c r="AV8" s="8">
        <v>2.1401409955137791</v>
      </c>
      <c r="AW8" s="8">
        <v>3.9155858027893919</v>
      </c>
      <c r="AX8" s="8">
        <v>2.5601062044129765</v>
      </c>
      <c r="AY8" s="8">
        <v>1.653431806390576</v>
      </c>
      <c r="AZ8" s="8">
        <v>2.975951414532914</v>
      </c>
      <c r="BA8" s="8">
        <v>2.6512955107272562</v>
      </c>
      <c r="BB8" s="8">
        <v>7.8449659718619342</v>
      </c>
    </row>
    <row r="9" spans="2:54">
      <c r="B9" s="8">
        <f t="shared" si="0"/>
        <v>5.1967571031830815</v>
      </c>
      <c r="D9" s="12">
        <v>4</v>
      </c>
      <c r="E9" s="8">
        <v>1.6619464705343792</v>
      </c>
      <c r="F9" s="8">
        <v>2.3486129337443158</v>
      </c>
      <c r="G9" s="8">
        <v>9.3784295175023651</v>
      </c>
      <c r="H9" s="8">
        <v>9.0035096285897396</v>
      </c>
      <c r="I9" s="8">
        <v>6.5359050263985106</v>
      </c>
      <c r="J9" s="8">
        <v>6.5718863490707111</v>
      </c>
      <c r="K9" s="8">
        <v>6.4980010376293222</v>
      </c>
      <c r="L9" s="8">
        <v>5.3119907223731193</v>
      </c>
      <c r="M9" s="8">
        <v>3.5085299233985414</v>
      </c>
      <c r="N9" s="8">
        <v>4.2553483687856684</v>
      </c>
      <c r="O9" s="8">
        <v>1.7459944456312755</v>
      </c>
      <c r="P9" s="8">
        <v>3.3610339671010467</v>
      </c>
      <c r="Q9" s="8">
        <v>4.9126255073702207</v>
      </c>
      <c r="R9" s="8">
        <v>1.5954771568956572</v>
      </c>
      <c r="S9" s="8">
        <v>4.4528336436048459</v>
      </c>
      <c r="T9" s="8">
        <v>3.9059724723044527</v>
      </c>
      <c r="U9" s="8">
        <v>7.7469100009155554</v>
      </c>
      <c r="V9" s="8">
        <v>5.2988067262794889</v>
      </c>
      <c r="W9" s="8">
        <v>5.8934598834192933</v>
      </c>
      <c r="X9" s="8">
        <v>3.4343699453718677</v>
      </c>
      <c r="Y9" s="8">
        <v>8.1034272286141551</v>
      </c>
      <c r="Z9" s="8">
        <v>2.9212927640614033</v>
      </c>
      <c r="AA9" s="8">
        <v>3.3956419568468275</v>
      </c>
      <c r="AB9" s="8">
        <v>8.475051118503373</v>
      </c>
      <c r="AC9" s="8">
        <v>4.3649403363139747</v>
      </c>
      <c r="AD9" s="8">
        <v>3.9073458052308725</v>
      </c>
      <c r="AE9" s="8">
        <v>4.3509323404644924</v>
      </c>
      <c r="AF9" s="8">
        <v>2.1832636494033633</v>
      </c>
      <c r="AG9" s="8">
        <v>8.5750297555467387</v>
      </c>
      <c r="AH9" s="8">
        <v>2.1036103396710102</v>
      </c>
      <c r="AI9" s="8">
        <v>4.7934202093569755</v>
      </c>
      <c r="AJ9" s="8">
        <v>5.2323374126407671</v>
      </c>
      <c r="AK9" s="8">
        <v>8.8856776635029142</v>
      </c>
      <c r="AL9" s="8">
        <v>4.0356151005584895</v>
      </c>
      <c r="AM9" s="8">
        <v>4.6983855708487194</v>
      </c>
      <c r="AN9" s="8">
        <v>8.5431684316537986</v>
      </c>
      <c r="AO9" s="8">
        <v>1.4952238532670064</v>
      </c>
      <c r="AP9" s="8">
        <v>1.7231971190527056</v>
      </c>
      <c r="AQ9" s="8">
        <v>9.6572161015655986</v>
      </c>
      <c r="AR9" s="8">
        <v>9.8832667012543105</v>
      </c>
      <c r="AS9" s="8">
        <v>7.9770805993835259</v>
      </c>
      <c r="AT9" s="8">
        <v>7.3217261268959621</v>
      </c>
      <c r="AU9" s="8">
        <v>9.0859096041749314</v>
      </c>
      <c r="AV9" s="8">
        <v>3.8655964842677082</v>
      </c>
      <c r="AW9" s="8">
        <v>7.4057741019928587</v>
      </c>
      <c r="AX9" s="8">
        <v>1.3609118930631428</v>
      </c>
      <c r="AY9" s="8">
        <v>6.6237983336893826</v>
      </c>
      <c r="AZ9" s="8">
        <v>4.3797723319193089</v>
      </c>
      <c r="BA9" s="8">
        <v>5.1922360911893062</v>
      </c>
      <c r="BB9" s="8">
        <v>1.8753624073000275</v>
      </c>
    </row>
    <row r="10" spans="2:54">
      <c r="B10" s="8">
        <f t="shared" si="0"/>
        <v>5.2241798150578314</v>
      </c>
      <c r="D10" s="12">
        <v>5</v>
      </c>
      <c r="E10" s="8">
        <v>2.8765221106601153</v>
      </c>
      <c r="F10" s="8">
        <v>2.9855647450178533</v>
      </c>
      <c r="G10" s="8">
        <v>6.0250251777703179</v>
      </c>
      <c r="H10" s="8">
        <v>7.1948301644947659</v>
      </c>
      <c r="I10" s="8">
        <v>6.1631824701681568</v>
      </c>
      <c r="J10" s="8">
        <v>5.3004547257911927</v>
      </c>
      <c r="K10" s="8">
        <v>4.8332468642231508</v>
      </c>
      <c r="L10" s="8">
        <v>1.6861171300393689</v>
      </c>
      <c r="M10" s="8">
        <v>7.4181340983306381</v>
      </c>
      <c r="N10" s="8">
        <v>3.9125644703512683</v>
      </c>
      <c r="O10" s="8">
        <v>6.1722464674825277</v>
      </c>
      <c r="P10" s="8">
        <v>2.2219916379284035</v>
      </c>
      <c r="Q10" s="8">
        <v>3.9109164708395645</v>
      </c>
      <c r="R10" s="8">
        <v>2.8518021179845574</v>
      </c>
      <c r="S10" s="8">
        <v>5.9382305368205817</v>
      </c>
      <c r="T10" s="8">
        <v>1.6594744712668232</v>
      </c>
      <c r="U10" s="8">
        <v>7.935605945005646</v>
      </c>
      <c r="V10" s="8">
        <v>6.1467024750511179</v>
      </c>
      <c r="W10" s="8">
        <v>8.8200323496200443</v>
      </c>
      <c r="X10" s="8">
        <v>3.108890041810358</v>
      </c>
      <c r="Y10" s="8">
        <v>8.1248512222663045</v>
      </c>
      <c r="Z10" s="8">
        <v>4.500350962858974</v>
      </c>
      <c r="AA10" s="8">
        <v>6.3944517349772632</v>
      </c>
      <c r="AB10" s="8">
        <v>1.2765892513809627</v>
      </c>
      <c r="AC10" s="8">
        <v>8.5514084292123176</v>
      </c>
      <c r="AD10" s="8">
        <v>7.6200140385143591</v>
      </c>
      <c r="AE10" s="8">
        <v>7.2687154759361547</v>
      </c>
      <c r="AF10" s="8">
        <v>5.660542619098484</v>
      </c>
      <c r="AG10" s="8">
        <v>5.265846736045412</v>
      </c>
      <c r="AH10" s="8">
        <v>3.2237006744590593</v>
      </c>
      <c r="AI10" s="8">
        <v>8.1781365398113959</v>
      </c>
      <c r="AJ10" s="8">
        <v>6.8797875911740469</v>
      </c>
      <c r="AK10" s="8">
        <v>7.4307687612537006</v>
      </c>
      <c r="AL10" s="8">
        <v>7.2640461439863273</v>
      </c>
      <c r="AM10" s="8">
        <v>6.4474623859370706</v>
      </c>
      <c r="AN10" s="8">
        <v>7.9207739494003118</v>
      </c>
      <c r="AO10" s="8">
        <v>7.7073580126346632</v>
      </c>
      <c r="AP10" s="8">
        <v>5.3916440321054724</v>
      </c>
      <c r="AQ10" s="8">
        <v>5.7162999359111302</v>
      </c>
      <c r="AR10" s="8">
        <v>3.5818659016693624</v>
      </c>
      <c r="AS10" s="8">
        <v>9.0502029480880157</v>
      </c>
      <c r="AT10" s="8">
        <v>4.1993163853877373</v>
      </c>
      <c r="AU10" s="8">
        <v>7.3409527878658398</v>
      </c>
      <c r="AV10" s="8">
        <v>2.8938261055330057</v>
      </c>
      <c r="AW10" s="8">
        <v>3.5656605731376079</v>
      </c>
      <c r="AX10" s="8">
        <v>1.2683492538224432</v>
      </c>
      <c r="AY10" s="8">
        <v>2.3752555925168615</v>
      </c>
      <c r="AZ10" s="8">
        <v>4.8030335398419144</v>
      </c>
      <c r="BA10" s="8">
        <v>1.5921811578722496</v>
      </c>
      <c r="BB10" s="8">
        <v>2.5540635395367293</v>
      </c>
    </row>
    <row r="11" spans="2:54">
      <c r="B11" s="8">
        <f t="shared" si="0"/>
        <v>5.3487795648060557</v>
      </c>
      <c r="D11" s="12">
        <v>6</v>
      </c>
      <c r="E11" s="8">
        <v>1.5386211737418745</v>
      </c>
      <c r="F11" s="8">
        <v>3.8922391430402543</v>
      </c>
      <c r="G11" s="8">
        <v>6.6573076570940275</v>
      </c>
      <c r="H11" s="8">
        <v>4.1424604022339544</v>
      </c>
      <c r="I11" s="8">
        <v>1.0749839777825252</v>
      </c>
      <c r="J11" s="8">
        <v>8.428907132175663</v>
      </c>
      <c r="K11" s="8">
        <v>7.4659260841700492</v>
      </c>
      <c r="L11" s="8">
        <v>3.9037751396221809</v>
      </c>
      <c r="M11" s="8">
        <v>2.9122287667470319</v>
      </c>
      <c r="N11" s="8">
        <v>3.5093539231543933</v>
      </c>
      <c r="O11" s="8">
        <v>8.5813470870082718</v>
      </c>
      <c r="P11" s="8">
        <v>5.0807214575640121</v>
      </c>
      <c r="Q11" s="8">
        <v>5.0260628070925017</v>
      </c>
      <c r="R11" s="8">
        <v>3.596697897274697</v>
      </c>
      <c r="S11" s="8">
        <v>8.9494003112887963</v>
      </c>
      <c r="T11" s="8">
        <v>5.3378093813898131</v>
      </c>
      <c r="U11" s="8">
        <v>8.4151738029114647</v>
      </c>
      <c r="V11" s="8">
        <v>1.2169866023743401</v>
      </c>
      <c r="W11" s="8">
        <v>3.9257484664448987</v>
      </c>
      <c r="X11" s="8">
        <v>5.305948057496872</v>
      </c>
      <c r="Y11" s="8">
        <v>1.5932798242133854</v>
      </c>
      <c r="Z11" s="8">
        <v>1.1065706350901823</v>
      </c>
      <c r="AA11" s="8">
        <v>9.9612720114749589</v>
      </c>
      <c r="AB11" s="8">
        <v>3.1514633625293742</v>
      </c>
      <c r="AC11" s="8">
        <v>5.007934812463759</v>
      </c>
      <c r="AD11" s="8">
        <v>9.5882747886593211</v>
      </c>
      <c r="AE11" s="8">
        <v>7.6005127109591974</v>
      </c>
      <c r="AF11" s="8">
        <v>9.2029175695059049</v>
      </c>
      <c r="AG11" s="8">
        <v>1.2845545823541977</v>
      </c>
      <c r="AH11" s="8">
        <v>6.4543290505691697</v>
      </c>
      <c r="AI11" s="8">
        <v>8.9540696432386238</v>
      </c>
      <c r="AJ11" s="8">
        <v>2.1629383220923488</v>
      </c>
      <c r="AK11" s="8">
        <v>4.7112949003570659</v>
      </c>
      <c r="AL11" s="8">
        <v>3.1445966978972746</v>
      </c>
      <c r="AM11" s="8">
        <v>1.2936185796685691</v>
      </c>
      <c r="AN11" s="8">
        <v>4.9447614978484449</v>
      </c>
      <c r="AO11" s="8">
        <v>5.863795892208624</v>
      </c>
      <c r="AP11" s="8">
        <v>7.4933927426984468</v>
      </c>
      <c r="AQ11" s="8">
        <v>8.9345683156834621</v>
      </c>
      <c r="AR11" s="8">
        <v>3.652729880672628</v>
      </c>
      <c r="AS11" s="8">
        <v>8.7799310281685834</v>
      </c>
      <c r="AT11" s="8">
        <v>7.8301339762565991</v>
      </c>
      <c r="AU11" s="8">
        <v>7.0539262062440873</v>
      </c>
      <c r="AV11" s="8">
        <v>4.7491988891262551</v>
      </c>
      <c r="AW11" s="8">
        <v>4.588793603320414</v>
      </c>
      <c r="AX11" s="8">
        <v>3.7186498611407819</v>
      </c>
      <c r="AY11" s="8">
        <v>1.6075624866481522</v>
      </c>
      <c r="AZ11" s="8">
        <v>7.9320352793969544</v>
      </c>
      <c r="BA11" s="8">
        <v>9.0029602954191716</v>
      </c>
      <c r="BB11" s="8">
        <v>7.1072115237891786</v>
      </c>
    </row>
    <row r="12" spans="2:54">
      <c r="B12" s="8">
        <f t="shared" si="0"/>
        <v>5.0123789178136526</v>
      </c>
      <c r="D12" s="12">
        <v>7</v>
      </c>
      <c r="E12" s="8">
        <v>8.9974669637134923</v>
      </c>
      <c r="F12" s="8">
        <v>9.7563707388531142</v>
      </c>
      <c r="G12" s="8">
        <v>7.5752433851130707</v>
      </c>
      <c r="H12" s="8">
        <v>5.1787774285103918</v>
      </c>
      <c r="I12" s="8">
        <v>6.6463209936826688</v>
      </c>
      <c r="J12" s="8">
        <v>4.5327616199224829</v>
      </c>
      <c r="K12" s="8">
        <v>8.1317178868984037</v>
      </c>
      <c r="L12" s="8">
        <v>6.6801049836725976</v>
      </c>
      <c r="M12" s="8">
        <v>2.1395916623432112</v>
      </c>
      <c r="N12" s="8">
        <v>7.532120731223487</v>
      </c>
      <c r="O12" s="8">
        <v>8.2844325083162929</v>
      </c>
      <c r="P12" s="8">
        <v>1.0085146641438032</v>
      </c>
      <c r="Q12" s="8">
        <v>4.0856044190801724</v>
      </c>
      <c r="R12" s="8">
        <v>4.0254524369029818</v>
      </c>
      <c r="S12" s="8">
        <v>5.4287240211188088</v>
      </c>
      <c r="T12" s="8">
        <v>5.8426465651417585</v>
      </c>
      <c r="U12" s="8">
        <v>6.3529770805993833</v>
      </c>
      <c r="V12" s="8">
        <v>2.1980956450086975</v>
      </c>
      <c r="W12" s="8">
        <v>1.1365092928861356</v>
      </c>
      <c r="X12" s="8">
        <v>5.5913266396069217</v>
      </c>
      <c r="Y12" s="8">
        <v>2.8427381206701865</v>
      </c>
      <c r="Z12" s="8">
        <v>3.4588152714621421</v>
      </c>
      <c r="AA12" s="8">
        <v>1.3444318979461043</v>
      </c>
      <c r="AB12" s="8">
        <v>1.4507278664510026</v>
      </c>
      <c r="AC12" s="8">
        <v>9.4487441633350624</v>
      </c>
      <c r="AD12" s="8">
        <v>5.185094759971923</v>
      </c>
      <c r="AE12" s="8">
        <v>9.250160222174749</v>
      </c>
      <c r="AF12" s="8">
        <v>2.3428449354533525</v>
      </c>
      <c r="AG12" s="8">
        <v>2.3617969298379466</v>
      </c>
      <c r="AH12" s="8">
        <v>2.4277169103061005</v>
      </c>
      <c r="AI12" s="8">
        <v>3.3179113132114626</v>
      </c>
      <c r="AJ12" s="8">
        <v>6.5210730307931764</v>
      </c>
      <c r="AK12" s="8">
        <v>1.3823358867152928</v>
      </c>
      <c r="AL12" s="8">
        <v>4.612140263069552</v>
      </c>
      <c r="AM12" s="8">
        <v>5.3034760582293163</v>
      </c>
      <c r="AN12" s="8">
        <v>1.1222266304513688</v>
      </c>
      <c r="AO12" s="8">
        <v>9.3825495162816246</v>
      </c>
      <c r="AP12" s="8">
        <v>6.7636036255989254</v>
      </c>
      <c r="AQ12" s="8">
        <v>5.701467940305796</v>
      </c>
      <c r="AR12" s="8">
        <v>2.4507889034699546</v>
      </c>
      <c r="AS12" s="8">
        <v>9.5888241218298891</v>
      </c>
      <c r="AT12" s="8">
        <v>3.2898953215124971</v>
      </c>
      <c r="AU12" s="8">
        <v>4.5236976226081111</v>
      </c>
      <c r="AV12" s="8">
        <v>2.2664876247444075</v>
      </c>
      <c r="AW12" s="8">
        <v>1.8341624195074313</v>
      </c>
      <c r="AX12" s="8">
        <v>1.8511917477950377</v>
      </c>
      <c r="AY12" s="8">
        <v>6.8133182775353252</v>
      </c>
      <c r="AZ12" s="8">
        <v>4.8689535203100682</v>
      </c>
      <c r="BA12" s="8">
        <v>9.4366588335825679</v>
      </c>
      <c r="BB12" s="8">
        <v>8.3503524887844485</v>
      </c>
    </row>
    <row r="13" spans="2:54">
      <c r="B13" s="8">
        <f t="shared" si="0"/>
        <v>5.4332120731223483</v>
      </c>
      <c r="D13" s="12">
        <v>8</v>
      </c>
      <c r="E13" s="8">
        <v>5.8011719107638786</v>
      </c>
      <c r="F13" s="8">
        <v>2.2508316293832209</v>
      </c>
      <c r="G13" s="8">
        <v>1.8583330790124211</v>
      </c>
      <c r="H13" s="8">
        <v>3.5706045716727193</v>
      </c>
      <c r="I13" s="8">
        <v>9.112277596362194</v>
      </c>
      <c r="J13" s="8">
        <v>9.1065095980712307</v>
      </c>
      <c r="K13" s="8">
        <v>6.8113956114383374</v>
      </c>
      <c r="L13" s="8">
        <v>8.49977111117893</v>
      </c>
      <c r="M13" s="8">
        <v>5.9255958738975192</v>
      </c>
      <c r="N13" s="8">
        <v>4.9741508224738302</v>
      </c>
      <c r="O13" s="8">
        <v>5.9497665334025092</v>
      </c>
      <c r="P13" s="8">
        <v>6.862483596301157</v>
      </c>
      <c r="Q13" s="8">
        <v>2.4977568895535143</v>
      </c>
      <c r="R13" s="8">
        <v>4.2949003570665605</v>
      </c>
      <c r="S13" s="8">
        <v>4.8222602008117921</v>
      </c>
      <c r="T13" s="8">
        <v>1.8989837336344495</v>
      </c>
      <c r="U13" s="8">
        <v>5.951414532914213</v>
      </c>
      <c r="V13" s="8">
        <v>2.6685995056001466</v>
      </c>
      <c r="W13" s="8">
        <v>6.2271797845393237</v>
      </c>
      <c r="X13" s="8">
        <v>2.919919431134983</v>
      </c>
      <c r="Y13" s="8">
        <v>2.7380901516769924</v>
      </c>
      <c r="Z13" s="8">
        <v>2.088503677480392</v>
      </c>
      <c r="AA13" s="8">
        <v>7.6345713675344102</v>
      </c>
      <c r="AB13" s="8">
        <v>2.6655781731620229</v>
      </c>
      <c r="AC13" s="8">
        <v>9.6844080935087131</v>
      </c>
      <c r="AD13" s="8">
        <v>7.435712759788812</v>
      </c>
      <c r="AE13" s="8">
        <v>3.8285164952543718</v>
      </c>
      <c r="AF13" s="8">
        <v>2.0055543687246313</v>
      </c>
      <c r="AG13" s="8">
        <v>1.0184026612140262</v>
      </c>
      <c r="AH13" s="8">
        <v>8.0133365886410104</v>
      </c>
      <c r="AI13" s="8">
        <v>7.4260994293038731</v>
      </c>
      <c r="AJ13" s="8">
        <v>8.0048219244972074</v>
      </c>
      <c r="AK13" s="8">
        <v>5.2960600604266483</v>
      </c>
      <c r="AL13" s="8">
        <v>7.4054994354075747</v>
      </c>
      <c r="AM13" s="8">
        <v>5.4298226874599447</v>
      </c>
      <c r="AN13" s="8">
        <v>7.8924832911160614</v>
      </c>
      <c r="AO13" s="8">
        <v>4.6184575945310833</v>
      </c>
      <c r="AP13" s="8">
        <v>7.4376354258857997</v>
      </c>
      <c r="AQ13" s="8">
        <v>8.4695577867976919</v>
      </c>
      <c r="AR13" s="8">
        <v>6.9610889004181038</v>
      </c>
      <c r="AS13" s="8">
        <v>2.0615863521225624</v>
      </c>
      <c r="AT13" s="8">
        <v>9.5223548081911673</v>
      </c>
      <c r="AU13" s="8">
        <v>2.8897061067537462</v>
      </c>
      <c r="AV13" s="8">
        <v>6.9295022431104467</v>
      </c>
      <c r="AW13" s="8">
        <v>6.7122409741508218</v>
      </c>
      <c r="AX13" s="8">
        <v>2.1709036530655843</v>
      </c>
      <c r="AY13" s="8">
        <v>7.339854121524704</v>
      </c>
      <c r="AZ13" s="8">
        <v>3.7988525040437024</v>
      </c>
      <c r="BA13" s="8">
        <v>5.2232734153263953</v>
      </c>
      <c r="BB13" s="8">
        <v>6.9542222357860037</v>
      </c>
    </row>
    <row r="14" spans="2:54">
      <c r="B14" s="8">
        <f t="shared" si="0"/>
        <v>5.7589941099276709</v>
      </c>
      <c r="D14" s="12">
        <v>9</v>
      </c>
      <c r="E14" s="8">
        <v>8.0199285866878256</v>
      </c>
      <c r="F14" s="8">
        <v>7.7348246711630608</v>
      </c>
      <c r="G14" s="8">
        <v>2.2936796166875206</v>
      </c>
      <c r="H14" s="8">
        <v>7.6873073519089328</v>
      </c>
      <c r="I14" s="8">
        <v>1.2447279274880214</v>
      </c>
      <c r="J14" s="8">
        <v>2.0058290353099153</v>
      </c>
      <c r="K14" s="8">
        <v>9.9780266731772809</v>
      </c>
      <c r="L14" s="8">
        <v>6.129398480178228</v>
      </c>
      <c r="M14" s="8">
        <v>7.4771874141666919</v>
      </c>
      <c r="N14" s="8">
        <v>5.5102999969481488</v>
      </c>
      <c r="O14" s="8">
        <v>5.2293160802026435</v>
      </c>
      <c r="P14" s="8">
        <v>1.9709463789788506</v>
      </c>
      <c r="Q14" s="8">
        <v>6.4848170415356918</v>
      </c>
      <c r="R14" s="8">
        <v>2.9218420972319712</v>
      </c>
      <c r="S14" s="8">
        <v>5.5913266396069217</v>
      </c>
      <c r="T14" s="8">
        <v>5.395214697714164</v>
      </c>
      <c r="U14" s="8">
        <v>8.7865230262153986</v>
      </c>
      <c r="V14" s="8">
        <v>5.9849238563188578</v>
      </c>
      <c r="W14" s="8">
        <v>3.431623279519028</v>
      </c>
      <c r="X14" s="8">
        <v>5.9912411877803891</v>
      </c>
      <c r="Y14" s="8">
        <v>6.031891842402417</v>
      </c>
      <c r="Z14" s="8">
        <v>9.9931333353679008</v>
      </c>
      <c r="AA14" s="8">
        <v>7.636219367046114</v>
      </c>
      <c r="AB14" s="8">
        <v>6.3040864284188363</v>
      </c>
      <c r="AC14" s="8">
        <v>6.4823450422681361</v>
      </c>
      <c r="AD14" s="8">
        <v>9.9791253395184167</v>
      </c>
      <c r="AE14" s="8">
        <v>5.1609241004669331</v>
      </c>
      <c r="AF14" s="8">
        <v>7.798547318948942</v>
      </c>
      <c r="AG14" s="8">
        <v>6.2387157811212504</v>
      </c>
      <c r="AH14" s="8">
        <v>2.6496475112155524</v>
      </c>
      <c r="AI14" s="8">
        <v>1.3545945616016113</v>
      </c>
      <c r="AJ14" s="8">
        <v>3.5222632526627398</v>
      </c>
      <c r="AK14" s="8">
        <v>3.3805352946562088</v>
      </c>
      <c r="AL14" s="8">
        <v>3.596697897274697</v>
      </c>
      <c r="AM14" s="8">
        <v>5.4515213476973781</v>
      </c>
      <c r="AN14" s="8">
        <v>9.2471388897366253</v>
      </c>
      <c r="AO14" s="8">
        <v>4.6692709128086189</v>
      </c>
      <c r="AP14" s="8">
        <v>5.8121585741752373</v>
      </c>
      <c r="AQ14" s="8">
        <v>3.1478926969206822</v>
      </c>
      <c r="AR14" s="8">
        <v>7.3675954466383864</v>
      </c>
      <c r="AS14" s="8">
        <v>5.9711905270546586</v>
      </c>
      <c r="AT14" s="8">
        <v>8.0435499130222468</v>
      </c>
      <c r="AU14" s="8">
        <v>7.6620380260628069</v>
      </c>
      <c r="AV14" s="8">
        <v>6.3441877498702963</v>
      </c>
      <c r="AW14" s="8">
        <v>4.0578630939664908</v>
      </c>
      <c r="AX14" s="8">
        <v>3.0177007354960783</v>
      </c>
      <c r="AY14" s="8">
        <v>6.1881771294289987</v>
      </c>
      <c r="AZ14" s="8">
        <v>8.966704306161688</v>
      </c>
      <c r="BA14" s="8">
        <v>2.9394207586901455</v>
      </c>
      <c r="BB14" s="8">
        <v>9.0655842768639179</v>
      </c>
    </row>
    <row r="15" spans="2:54">
      <c r="B15" s="8">
        <f t="shared" si="0"/>
        <v>5.708889431440169</v>
      </c>
      <c r="D15" s="12">
        <v>10</v>
      </c>
      <c r="E15" s="8">
        <v>1.1502426221503341</v>
      </c>
      <c r="F15" s="8">
        <v>2.2211676381725516</v>
      </c>
      <c r="G15" s="8">
        <v>9.3885921811578719</v>
      </c>
      <c r="H15" s="8">
        <v>8.1759392071291241</v>
      </c>
      <c r="I15" s="8">
        <v>8.1580858790856663</v>
      </c>
      <c r="J15" s="8">
        <v>5.0422681356242558</v>
      </c>
      <c r="K15" s="8">
        <v>7.8087099826044497</v>
      </c>
      <c r="L15" s="8">
        <v>9.01669362468337</v>
      </c>
      <c r="M15" s="8">
        <v>3.076204718161565</v>
      </c>
      <c r="N15" s="8">
        <v>7.7318033387249363</v>
      </c>
      <c r="O15" s="8">
        <v>8.104525894955291</v>
      </c>
      <c r="P15" s="8">
        <v>7.9463179418317216</v>
      </c>
      <c r="Q15" s="8">
        <v>4.112521744438002</v>
      </c>
      <c r="R15" s="8">
        <v>1.3224585711233863</v>
      </c>
      <c r="S15" s="8">
        <v>3.7112338633381143</v>
      </c>
      <c r="T15" s="8">
        <v>3.5513779107028411</v>
      </c>
      <c r="U15" s="8">
        <v>2.3260902737510301</v>
      </c>
      <c r="V15" s="8">
        <v>2.6743675038911103</v>
      </c>
      <c r="W15" s="8">
        <v>5.4383373516037476</v>
      </c>
      <c r="X15" s="8">
        <v>8.7434003723258158</v>
      </c>
      <c r="Y15" s="8">
        <v>7.4692220831934568</v>
      </c>
      <c r="Z15" s="8">
        <v>3.5758232367931151</v>
      </c>
      <c r="AA15" s="8">
        <v>6.282662434766686</v>
      </c>
      <c r="AB15" s="8">
        <v>8.9392376476332895</v>
      </c>
      <c r="AC15" s="8">
        <v>3.5631885738700522</v>
      </c>
      <c r="AD15" s="8">
        <v>1.6405224768822291</v>
      </c>
      <c r="AE15" s="8">
        <v>6.870448927274392</v>
      </c>
      <c r="AF15" s="8">
        <v>8.3649098178044987</v>
      </c>
      <c r="AG15" s="8">
        <v>9.1191442609942932</v>
      </c>
      <c r="AH15" s="8">
        <v>5.2721640675069432</v>
      </c>
      <c r="AI15" s="8">
        <v>1.6808984649189733</v>
      </c>
      <c r="AJ15" s="8">
        <v>5.0068361461226232</v>
      </c>
      <c r="AK15" s="8">
        <v>9.4047975096896259</v>
      </c>
      <c r="AL15" s="8">
        <v>8.4868617816705836</v>
      </c>
      <c r="AM15" s="8">
        <v>1.7102877895443587</v>
      </c>
      <c r="AN15" s="8">
        <v>9.2463148899807734</v>
      </c>
      <c r="AO15" s="8">
        <v>9.6676534318063911</v>
      </c>
      <c r="AP15" s="8">
        <v>7.8666646320993676</v>
      </c>
      <c r="AQ15" s="8">
        <v>2.7309488204596089</v>
      </c>
      <c r="AR15" s="8">
        <v>9.7055574205755804</v>
      </c>
      <c r="AS15" s="8">
        <v>3.7208471938230536</v>
      </c>
      <c r="AT15" s="8">
        <v>3.4321726126895959</v>
      </c>
      <c r="AU15" s="8">
        <v>1.8031250953703422</v>
      </c>
      <c r="AV15" s="8">
        <v>1.3386638996551408</v>
      </c>
      <c r="AW15" s="8">
        <v>7.7949766533402505</v>
      </c>
      <c r="AX15" s="8">
        <v>1.7105624561296426</v>
      </c>
      <c r="AY15" s="8">
        <v>7.1945554979094819</v>
      </c>
      <c r="AZ15" s="8">
        <v>6.2999664296395768</v>
      </c>
      <c r="BA15" s="8">
        <v>8.0630512405774102</v>
      </c>
      <c r="BB15" s="8">
        <v>7.782067323831904</v>
      </c>
    </row>
    <row r="16" spans="2:54"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54"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2:54"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2:54"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2:54"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2:54"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2:54"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2:54"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2:54"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2:54"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2:54"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2:54"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2:54"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2:54"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2:54">
      <c r="B30" s="7"/>
      <c r="D30" s="12">
        <v>1</v>
      </c>
      <c r="E30" s="7">
        <v>0.45022716221865267</v>
      </c>
      <c r="F30" s="7">
        <v>0.21746586753579322</v>
      </c>
      <c r="G30" s="7">
        <v>2.0772131392732263</v>
      </c>
      <c r="H30" s="7">
        <v>1.705957402009517</v>
      </c>
      <c r="I30" s="7">
        <v>-0.29727289074799046</v>
      </c>
      <c r="J30" s="7">
        <v>-1.6303374650306068</v>
      </c>
      <c r="K30" s="7">
        <v>0.46910145101719536</v>
      </c>
      <c r="L30" s="7">
        <v>1.5504383554798551</v>
      </c>
      <c r="M30" s="7">
        <v>-1.4061743058846332</v>
      </c>
      <c r="N30" s="7">
        <v>-0.40736949813435785</v>
      </c>
      <c r="O30" s="7">
        <v>0.52783548198931385</v>
      </c>
      <c r="P30" s="7">
        <v>-1.2665168469538912</v>
      </c>
      <c r="Q30" s="7">
        <v>-0.79483470472041517</v>
      </c>
      <c r="R30" s="7">
        <v>-0.93248672783374786</v>
      </c>
      <c r="S30" s="7">
        <v>-0.88848764789872803</v>
      </c>
      <c r="T30" s="7">
        <v>0.29367583920247853</v>
      </c>
      <c r="U30" s="7">
        <v>1.8485934560885653</v>
      </c>
      <c r="V30" s="7">
        <v>-0.20518427845672704</v>
      </c>
      <c r="W30" s="7">
        <v>0.78740640674368478</v>
      </c>
      <c r="X30" s="7">
        <v>-0.50736844059429131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</row>
    <row r="31" spans="2:54">
      <c r="B31" s="7"/>
      <c r="D31" s="12">
        <v>2</v>
      </c>
      <c r="E31" s="7">
        <v>-1.5499290384468623</v>
      </c>
      <c r="F31" s="7">
        <v>0.89098648459184915</v>
      </c>
      <c r="G31" s="7">
        <v>-1.3937415133113973</v>
      </c>
      <c r="H31" s="7">
        <v>-9.1735046225949191E-2</v>
      </c>
      <c r="I31" s="7">
        <v>1.7293677956331521</v>
      </c>
      <c r="J31" s="7">
        <v>-0.10518760973354802</v>
      </c>
      <c r="K31" s="7">
        <v>0.82273800217080861</v>
      </c>
      <c r="L31" s="7">
        <v>-0.22805352273280732</v>
      </c>
      <c r="M31" s="7">
        <v>0.79672417996334843</v>
      </c>
      <c r="N31" s="7">
        <v>-0.85979081632103771</v>
      </c>
      <c r="O31" s="7">
        <v>-0.75059688242617995</v>
      </c>
      <c r="P31" s="7">
        <v>-0.69370116762001999</v>
      </c>
      <c r="Q31" s="7">
        <v>0.60123284129076637</v>
      </c>
      <c r="R31" s="7">
        <v>0.1602211341378279</v>
      </c>
      <c r="S31" s="7">
        <v>-1.8214086594525725</v>
      </c>
      <c r="T31" s="7">
        <v>0.43083900891360827</v>
      </c>
      <c r="U31" s="7">
        <v>-1.0134158401342575</v>
      </c>
      <c r="V31" s="7">
        <v>-6.4571850089123473E-2</v>
      </c>
      <c r="W31" s="7">
        <v>0.9701329872768838</v>
      </c>
      <c r="X31" s="7">
        <v>-0.54754764278186485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</row>
    <row r="32" spans="2:54">
      <c r="B32" s="7"/>
      <c r="D32" s="12">
        <v>3</v>
      </c>
      <c r="E32" s="7">
        <v>-0.38824282455607317</v>
      </c>
      <c r="F32" s="7">
        <v>-0.64979531089193188</v>
      </c>
      <c r="G32" s="7">
        <v>0.45048182073514909</v>
      </c>
      <c r="H32" s="7">
        <v>-0.38371013033611234</v>
      </c>
      <c r="I32" s="7">
        <v>2.2534368326887488</v>
      </c>
      <c r="J32" s="7">
        <v>-0.67360133471083827</v>
      </c>
      <c r="K32" s="7">
        <v>1.3317958291736431</v>
      </c>
      <c r="L32" s="7">
        <v>-0.86812406152603216</v>
      </c>
      <c r="M32" s="7">
        <v>-0.58835894378717057</v>
      </c>
      <c r="N32" s="7">
        <v>0.16293370208586566</v>
      </c>
      <c r="O32" s="7">
        <v>1.3196768122725189E-2</v>
      </c>
      <c r="P32" s="7">
        <v>-1.1513066056068055E-2</v>
      </c>
      <c r="Q32" s="7">
        <v>1.6681860870448872</v>
      </c>
      <c r="R32" s="7">
        <v>-0.80325662565883249</v>
      </c>
      <c r="S32" s="7">
        <v>-0.48961169341055211</v>
      </c>
      <c r="T32" s="7">
        <v>0.20706011127913371</v>
      </c>
      <c r="U32" s="7">
        <v>1.5370915207313374</v>
      </c>
      <c r="V32" s="7">
        <v>-0.78636503531015478</v>
      </c>
      <c r="W32" s="7">
        <v>-0.46398440645134542</v>
      </c>
      <c r="X32" s="7">
        <v>0.70052919909358025</v>
      </c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</row>
    <row r="33" spans="2:54">
      <c r="B33" s="7"/>
      <c r="D33" s="12">
        <v>4</v>
      </c>
      <c r="E33" s="7">
        <v>1.9145954865962267</v>
      </c>
      <c r="F33" s="7">
        <v>1.2958889783476479</v>
      </c>
      <c r="G33" s="7">
        <v>-0.10865051081054844</v>
      </c>
      <c r="H33" s="7">
        <v>-1.4562283467967063</v>
      </c>
      <c r="I33" s="7">
        <v>1.6163357940968126</v>
      </c>
      <c r="J33" s="7">
        <v>2.1288724383339286</v>
      </c>
      <c r="K33" s="7">
        <v>1.4004399417899549</v>
      </c>
      <c r="L33" s="7">
        <v>-0.2340243554499466</v>
      </c>
      <c r="M33" s="7">
        <v>-0.63896891333570238</v>
      </c>
      <c r="N33" s="7">
        <v>0.3172408469254151</v>
      </c>
      <c r="O33" s="7">
        <v>0.30447608878603205</v>
      </c>
      <c r="P33" s="7">
        <v>-0.51059032557532191</v>
      </c>
      <c r="Q33" s="7">
        <v>1.8402124624117278</v>
      </c>
      <c r="R33" s="7">
        <v>-1.0964163266180549</v>
      </c>
      <c r="S33" s="7">
        <v>0.61208311308291741</v>
      </c>
      <c r="T33" s="7">
        <v>-0.15991076907084789</v>
      </c>
      <c r="U33" s="7">
        <v>2.1656887838616967</v>
      </c>
      <c r="V33" s="7">
        <v>-0.12867985788034275</v>
      </c>
      <c r="W33" s="7">
        <v>1.2033842722303234</v>
      </c>
      <c r="X33" s="7">
        <v>-1.1657380127871875</v>
      </c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</row>
    <row r="34" spans="2:54">
      <c r="B34" s="7"/>
      <c r="D34" s="12">
        <v>5</v>
      </c>
      <c r="E34" s="7">
        <v>-0.93437847681343555</v>
      </c>
      <c r="F34" s="7">
        <v>-1.9852086552418768</v>
      </c>
      <c r="G34" s="7">
        <v>-1.471189534640871</v>
      </c>
      <c r="H34" s="7">
        <v>0.84690782387042418</v>
      </c>
      <c r="I34" s="7">
        <v>0.10834241948032286</v>
      </c>
      <c r="J34" s="7">
        <v>-0.34593426789797377</v>
      </c>
      <c r="K34" s="7">
        <v>0.56227122513519134</v>
      </c>
      <c r="L34" s="7">
        <v>1.1324300430715084</v>
      </c>
      <c r="M34" s="7">
        <v>-0.35700054468179587</v>
      </c>
      <c r="N34" s="7">
        <v>0.7703124538238626</v>
      </c>
      <c r="O34" s="7">
        <v>-1.9400795281399041</v>
      </c>
      <c r="P34" s="7">
        <v>0.78928678703960031</v>
      </c>
      <c r="Q34" s="7">
        <v>-4.1894736568792723E-2</v>
      </c>
      <c r="R34" s="7">
        <v>0.12027726370433811</v>
      </c>
      <c r="S34" s="7">
        <v>-1.1482575246191118</v>
      </c>
      <c r="T34" s="7">
        <v>0.95505583885824308</v>
      </c>
      <c r="U34" s="7">
        <v>0.38239249988691881</v>
      </c>
      <c r="V34" s="7">
        <v>-1.0070448297483381</v>
      </c>
      <c r="W34" s="7">
        <v>1.6524018064956181</v>
      </c>
      <c r="X34" s="7">
        <v>-3.9598262446816079E-2</v>
      </c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</row>
    <row r="35" spans="2:54">
      <c r="B35" s="7"/>
      <c r="D35" s="12">
        <v>6</v>
      </c>
      <c r="E35" s="7">
        <v>-1.8335958884563297</v>
      </c>
      <c r="F35" s="7">
        <v>0.69117504608584568</v>
      </c>
      <c r="G35" s="7">
        <v>6.9708221417386085E-2</v>
      </c>
      <c r="H35" s="7">
        <v>0.69525981416518334</v>
      </c>
      <c r="I35" s="7">
        <v>1.0308281161997002</v>
      </c>
      <c r="J35" s="7">
        <v>-3.8833150028949603E-2</v>
      </c>
      <c r="K35" s="7">
        <v>0.24749056137807202</v>
      </c>
      <c r="L35" s="7">
        <v>-0.19153162611473817</v>
      </c>
      <c r="M35" s="7">
        <v>-0.63409743233933114</v>
      </c>
      <c r="N35" s="7">
        <v>1.0134158401342575</v>
      </c>
      <c r="O35" s="7">
        <v>-1.0456460586283356</v>
      </c>
      <c r="P35" s="7">
        <v>0.16239027900155634</v>
      </c>
      <c r="Q35" s="7">
        <v>-0.1909074853756465</v>
      </c>
      <c r="R35" s="7">
        <v>0.66728034653351642</v>
      </c>
      <c r="S35" s="7">
        <v>1.1429506230342668</v>
      </c>
      <c r="T35" s="7">
        <v>-0.5369145128497621</v>
      </c>
      <c r="U35" s="7">
        <v>1.1188785720150918</v>
      </c>
      <c r="V35" s="7">
        <v>-0.20534116629278287</v>
      </c>
      <c r="W35" s="7">
        <v>-1.2660029824473895</v>
      </c>
      <c r="X35" s="7">
        <v>-1.1484053175081499</v>
      </c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</row>
    <row r="36" spans="2:54">
      <c r="B36" s="7"/>
      <c r="D36" s="12">
        <v>7</v>
      </c>
      <c r="E36" s="7">
        <v>-1.3185399438953027</v>
      </c>
      <c r="F36" s="7">
        <v>0.82940914580831304</v>
      </c>
      <c r="G36" s="7">
        <v>-0.78542598203057423</v>
      </c>
      <c r="H36" s="7">
        <v>0.91386027634143829</v>
      </c>
      <c r="I36" s="7">
        <v>0.20799802769033704</v>
      </c>
      <c r="J36" s="7">
        <v>0.24087057681754231</v>
      </c>
      <c r="K36" s="7">
        <v>-1.3390717867878266</v>
      </c>
      <c r="L36" s="7">
        <v>-0.86478394223377109</v>
      </c>
      <c r="M36" s="7">
        <v>-1.6355579646187834</v>
      </c>
      <c r="N36" s="7">
        <v>0.46075001591816545</v>
      </c>
      <c r="O36" s="7">
        <v>0.25254166757804342</v>
      </c>
      <c r="P36" s="7">
        <v>0.62514345700037666</v>
      </c>
      <c r="Q36" s="7">
        <v>-0.80706399785412941</v>
      </c>
      <c r="R36" s="7">
        <v>1.2879604582849424</v>
      </c>
      <c r="S36" s="7">
        <v>0.53965550250723027</v>
      </c>
      <c r="T36" s="7">
        <v>-0.10803432815009728</v>
      </c>
      <c r="U36" s="7">
        <v>0.89372065303905401</v>
      </c>
      <c r="V36" s="7">
        <v>-1.3381350072450005</v>
      </c>
      <c r="W36" s="7">
        <v>-0.98295004136161879</v>
      </c>
      <c r="X36" s="7">
        <v>1.3303088053362444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</row>
    <row r="37" spans="2:54">
      <c r="B37" s="7"/>
      <c r="D37" s="12">
        <v>8</v>
      </c>
      <c r="E37" s="7">
        <v>-0.56048065744107589</v>
      </c>
      <c r="F37" s="7">
        <v>-0.54674842431268189</v>
      </c>
      <c r="G37" s="7">
        <v>-0.30239334591897205</v>
      </c>
      <c r="H37" s="7">
        <v>0.56271915127581451</v>
      </c>
      <c r="I37" s="7">
        <v>0.51862571126548573</v>
      </c>
      <c r="J37" s="7">
        <v>1.8916762201115489</v>
      </c>
      <c r="K37" s="7">
        <v>-9.350287655252032E-2</v>
      </c>
      <c r="L37" s="7">
        <v>0.20385641619213857</v>
      </c>
      <c r="M37" s="7">
        <v>-0.33256355891353451</v>
      </c>
      <c r="N37" s="7">
        <v>-0.53065150495967828</v>
      </c>
      <c r="O37" s="7">
        <v>1.7089178072637878</v>
      </c>
      <c r="P37" s="7">
        <v>-0.95457380666630343</v>
      </c>
      <c r="Q37" s="7">
        <v>1.3460430636769161</v>
      </c>
      <c r="R37" s="7">
        <v>-0.85537067207042128</v>
      </c>
      <c r="S37" s="7">
        <v>-0.37409336073324084</v>
      </c>
      <c r="T37" s="7">
        <v>0.59036096899944823</v>
      </c>
      <c r="U37" s="7">
        <v>1.5360910765593871</v>
      </c>
      <c r="V37" s="7">
        <v>-0.55395730669260956</v>
      </c>
      <c r="W37" s="7">
        <v>1.103701379179256</v>
      </c>
      <c r="X37" s="7">
        <v>1.1312681635899935</v>
      </c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</row>
    <row r="38" spans="2:54">
      <c r="B38" s="7"/>
      <c r="D38" s="12">
        <v>9</v>
      </c>
      <c r="E38" s="7">
        <v>-0.58763134802575223</v>
      </c>
      <c r="F38" s="7">
        <v>-0.20385641619213857</v>
      </c>
      <c r="G38" s="7">
        <v>-1.7021193343680352E-2</v>
      </c>
      <c r="H38" s="7">
        <v>6.3728293753229082E-2</v>
      </c>
      <c r="I38" s="7">
        <v>1.5184150470304303</v>
      </c>
      <c r="J38" s="7">
        <v>1.1636257113423198</v>
      </c>
      <c r="K38" s="7">
        <v>1.6962076188065112</v>
      </c>
      <c r="L38" s="7">
        <v>-0.68332724367792252</v>
      </c>
      <c r="M38" s="7">
        <v>0.2289948497491423</v>
      </c>
      <c r="N38" s="7">
        <v>-1.980297383852303</v>
      </c>
      <c r="O38" s="7">
        <v>-8.4746716311201453E-2</v>
      </c>
      <c r="P38" s="7">
        <v>-2.1601226762868464</v>
      </c>
      <c r="Q38" s="7">
        <v>1.4745864973519929</v>
      </c>
      <c r="R38" s="7">
        <v>-0.18156697478843853</v>
      </c>
      <c r="S38" s="7">
        <v>1.458220140193589</v>
      </c>
      <c r="T38" s="7">
        <v>0.8125857675622683</v>
      </c>
      <c r="U38" s="7">
        <v>0.18779246602207422</v>
      </c>
      <c r="V38" s="7">
        <v>-0.81503571891516913</v>
      </c>
      <c r="W38" s="7">
        <v>0.11018983059329912</v>
      </c>
      <c r="X38" s="7">
        <v>0.80929112300509587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</row>
    <row r="39" spans="2:54">
      <c r="B39" s="7"/>
      <c r="D39" s="12">
        <v>10</v>
      </c>
      <c r="E39" s="7">
        <v>1.2539908311737236</v>
      </c>
      <c r="F39" s="7">
        <v>0.54914835345698521</v>
      </c>
      <c r="G39" s="7">
        <v>-0.24134237719408702</v>
      </c>
      <c r="H39" s="7">
        <v>1.0867006494663656</v>
      </c>
      <c r="I39" s="7">
        <v>-1.992930265259929E-2</v>
      </c>
      <c r="J39" s="7">
        <v>-0.88327624325756915</v>
      </c>
      <c r="K39" s="7">
        <v>-1.5565728972433135</v>
      </c>
      <c r="L39" s="7">
        <v>1.2040163710480556</v>
      </c>
      <c r="M39" s="7">
        <v>0.31539229894406162</v>
      </c>
      <c r="N39" s="7">
        <v>0.40795157474349253</v>
      </c>
      <c r="O39" s="7">
        <v>0.30583805710193701</v>
      </c>
      <c r="P39" s="7">
        <v>0.25862732400128152</v>
      </c>
      <c r="Q39" s="7">
        <v>-0.35138100429321639</v>
      </c>
      <c r="R39" s="7">
        <v>9.4578354037366807E-2</v>
      </c>
      <c r="S39" s="7">
        <v>-0.21527284843614325</v>
      </c>
      <c r="T39" s="7">
        <v>0.69984480433049612</v>
      </c>
      <c r="U39" s="7">
        <v>0.71122713052318431</v>
      </c>
      <c r="V39" s="7">
        <v>-0.57720853874343447</v>
      </c>
      <c r="W39" s="7">
        <v>0.63222842072718777</v>
      </c>
      <c r="X39" s="7">
        <v>3.2971729524433613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</row>
    <row r="40" spans="2:54">
      <c r="B40" s="7"/>
      <c r="E40" s="7">
        <v>0.88056822278304026</v>
      </c>
      <c r="F40" s="7">
        <v>0.34650270208658185</v>
      </c>
      <c r="G40" s="7">
        <v>0.54027509577281307</v>
      </c>
      <c r="H40" s="7">
        <v>-0.2459137249388732</v>
      </c>
      <c r="I40" s="7">
        <v>-8.1982989286188968E-2</v>
      </c>
      <c r="J40" s="7">
        <v>0.4367223027657019</v>
      </c>
      <c r="K40" s="7">
        <v>0.79043502410058863</v>
      </c>
      <c r="L40" s="7">
        <v>-1.5949626686051488</v>
      </c>
      <c r="M40" s="7">
        <v>9.6499661594862118E-2</v>
      </c>
      <c r="N40" s="7">
        <v>-0.66098550632887054</v>
      </c>
      <c r="O40" s="7">
        <v>2.0210427464917302</v>
      </c>
      <c r="P40" s="7">
        <v>0.23033067009237129</v>
      </c>
      <c r="Q40" s="7">
        <v>0.52020141083630733</v>
      </c>
      <c r="R40" s="7">
        <v>-1.0879443834710401</v>
      </c>
      <c r="S40" s="7">
        <v>-0.72170905696111731</v>
      </c>
      <c r="T40" s="7">
        <v>-1.3540329746319912</v>
      </c>
      <c r="U40" s="7">
        <v>-0.19301182874187361</v>
      </c>
      <c r="V40" s="7">
        <v>-0.62784238252788782</v>
      </c>
      <c r="W40" s="7">
        <v>-1.2339251043158583</v>
      </c>
      <c r="X40" s="7">
        <v>-0.73187038651667535</v>
      </c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</row>
    <row r="41" spans="2:54">
      <c r="B41" s="7"/>
      <c r="E41" s="7">
        <v>-1.169064489658922</v>
      </c>
      <c r="F41" s="7">
        <v>2.1765345081803389E-2</v>
      </c>
      <c r="G41" s="7">
        <v>-0.90864659796352498</v>
      </c>
      <c r="H41" s="7">
        <v>-1.0053940968646202</v>
      </c>
      <c r="I41" s="7">
        <v>-0.70150804276636336</v>
      </c>
      <c r="J41" s="7">
        <v>-7.6228161560720764E-2</v>
      </c>
      <c r="K41" s="7">
        <v>-0.51250935939606279</v>
      </c>
      <c r="L41" s="7">
        <v>1.0921007742581423</v>
      </c>
      <c r="M41" s="7">
        <v>0.37212544157227967</v>
      </c>
      <c r="N41" s="7">
        <v>-2.0158950064796954E-2</v>
      </c>
      <c r="O41" s="7">
        <v>-0.97541260402067564</v>
      </c>
      <c r="P41" s="7">
        <v>0.29871216611354612</v>
      </c>
      <c r="Q41" s="7">
        <v>-2.1979212760925293</v>
      </c>
      <c r="R41" s="7">
        <v>0.14481884136330336</v>
      </c>
      <c r="S41" s="7">
        <v>-0.72458988142898306</v>
      </c>
      <c r="T41" s="7">
        <v>-0.64517280407017097</v>
      </c>
      <c r="U41" s="7">
        <v>0.21198616195761133</v>
      </c>
      <c r="V41" s="7">
        <v>-0.79473011282971129</v>
      </c>
      <c r="W41" s="7">
        <v>0.27678538572217803</v>
      </c>
      <c r="X41" s="7">
        <v>0.80801783042261377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</row>
    <row r="42" spans="2:54">
      <c r="B42" s="7"/>
      <c r="E42" s="7">
        <v>2.0686820789705962</v>
      </c>
      <c r="F42" s="7">
        <v>-0.8838424037094228</v>
      </c>
      <c r="G42" s="7">
        <v>0.78605125963804312</v>
      </c>
      <c r="H42" s="7">
        <v>-0.92260734163573943</v>
      </c>
      <c r="I42" s="7">
        <v>-0.14953684512875043</v>
      </c>
      <c r="J42" s="7">
        <v>1.0624444257700816</v>
      </c>
      <c r="K42" s="7">
        <v>1.2355667422525585</v>
      </c>
      <c r="L42" s="7">
        <v>0.7338712748605758</v>
      </c>
      <c r="M42" s="7">
        <v>-0.85063675214769319</v>
      </c>
      <c r="N42" s="7">
        <v>-0.84712837633560412</v>
      </c>
      <c r="O42" s="7">
        <v>-0.16991407392197289</v>
      </c>
      <c r="P42" s="7">
        <v>-0.78490643318218645</v>
      </c>
      <c r="Q42" s="7">
        <v>-0.47603066377632786</v>
      </c>
      <c r="R42" s="7">
        <v>-0.17667048268776853</v>
      </c>
      <c r="S42" s="7">
        <v>-1.8427181203151122</v>
      </c>
      <c r="T42" s="7">
        <v>-0.41511157178319991</v>
      </c>
      <c r="U42" s="7">
        <v>0.70297573984134942</v>
      </c>
      <c r="V42" s="7">
        <v>1.498838173574768</v>
      </c>
      <c r="W42" s="7">
        <v>-0.65197127696592361</v>
      </c>
      <c r="X42" s="7">
        <v>0.84690782387042418</v>
      </c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</row>
    <row r="43" spans="2:54">
      <c r="B43" s="7"/>
      <c r="E43" s="7">
        <v>1.642592906136997</v>
      </c>
      <c r="F43" s="7">
        <v>0.43235104385530576</v>
      </c>
      <c r="G43" s="7">
        <v>-2.267206582473591</v>
      </c>
      <c r="H43" s="7">
        <v>-1.8016726244240999</v>
      </c>
      <c r="I43" s="7">
        <v>0.37442191569425631</v>
      </c>
      <c r="J43" s="7">
        <v>0.53391204346553423</v>
      </c>
      <c r="K43" s="7">
        <v>0.15812929632375017</v>
      </c>
      <c r="L43" s="7">
        <v>-0.51015490498684812</v>
      </c>
      <c r="M43" s="7">
        <v>-0.33248397812712938</v>
      </c>
      <c r="N43" s="7">
        <v>-1.7351976566715166</v>
      </c>
      <c r="O43" s="7">
        <v>0.55164036893984303</v>
      </c>
      <c r="P43" s="7">
        <v>-0.48306787903129589</v>
      </c>
      <c r="Q43" s="7">
        <v>-0.84745579442824237</v>
      </c>
      <c r="R43" s="7">
        <v>-0.33596165849303361</v>
      </c>
      <c r="S43" s="7">
        <v>-1.1028578228433616</v>
      </c>
      <c r="T43" s="7">
        <v>-0.58372620515001472</v>
      </c>
      <c r="U43" s="7">
        <v>-0.88610477178008296</v>
      </c>
      <c r="V43" s="7">
        <v>1.3504086382454261</v>
      </c>
      <c r="W43" s="7">
        <v>-6.5721224018489011E-2</v>
      </c>
      <c r="X43" s="7">
        <v>1.0524104254727717</v>
      </c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</row>
    <row r="44" spans="2:54">
      <c r="B44" s="7"/>
      <c r="E44" s="7">
        <v>-0.79661958807264455</v>
      </c>
      <c r="F44" s="7">
        <v>-1.7202273738803342</v>
      </c>
      <c r="G44" s="7">
        <v>-1.1768270269385539</v>
      </c>
      <c r="H44" s="7">
        <v>0.9291829883295577</v>
      </c>
      <c r="I44" s="7">
        <v>1.1131078281323425E-2</v>
      </c>
      <c r="J44" s="7">
        <v>0.81471625890117139</v>
      </c>
      <c r="K44" s="7">
        <v>-0.49082018449553289</v>
      </c>
      <c r="L44" s="7">
        <v>2.0596689864760265</v>
      </c>
      <c r="M44" s="7">
        <v>0.42681449485826306</v>
      </c>
      <c r="N44" s="7">
        <v>1.4555689631379209</v>
      </c>
      <c r="O44" s="7">
        <v>6.5797394199762493E-2</v>
      </c>
      <c r="P44" s="7">
        <v>-1.4908891898812726</v>
      </c>
      <c r="Q44" s="7">
        <v>-0.13763383321929723</v>
      </c>
      <c r="R44" s="7">
        <v>0.66967231759917922</v>
      </c>
      <c r="S44" s="7">
        <v>0.54018642003939021</v>
      </c>
      <c r="T44" s="7">
        <v>-0.76969399742665701</v>
      </c>
      <c r="U44" s="7">
        <v>-1.5685054677305743</v>
      </c>
      <c r="V44" s="7">
        <v>-0.62096432884573005</v>
      </c>
      <c r="W44" s="7">
        <v>-0.36598407859855797</v>
      </c>
      <c r="X44" s="7">
        <v>0.80929112300509587</v>
      </c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</row>
    <row r="45" spans="2:54">
      <c r="B45" s="7"/>
      <c r="E45" s="7">
        <v>-0.46458126234938391</v>
      </c>
      <c r="F45" s="7">
        <v>1.3644375940202735</v>
      </c>
      <c r="G45" s="7">
        <v>-1.6118337953230366</v>
      </c>
      <c r="H45" s="7">
        <v>1.9879644241882488</v>
      </c>
      <c r="I45" s="7">
        <v>-0.26662519303499721</v>
      </c>
      <c r="J45" s="7">
        <v>-0.16518242773599923</v>
      </c>
      <c r="K45" s="7">
        <v>-0.35406742426857818</v>
      </c>
      <c r="L45" s="7">
        <v>-1.0158487384615</v>
      </c>
      <c r="M45" s="7">
        <v>-0.21950313566776458</v>
      </c>
      <c r="N45" s="7">
        <v>-1.0969756658596452</v>
      </c>
      <c r="O45" s="7">
        <v>0.63634388425271027</v>
      </c>
      <c r="P45" s="7">
        <v>-0.45336150833463762</v>
      </c>
      <c r="Q45" s="7">
        <v>0.7535413715231698</v>
      </c>
      <c r="R45" s="7">
        <v>-1.1126076060463674</v>
      </c>
      <c r="S45" s="7">
        <v>-0.21629148250212893</v>
      </c>
      <c r="T45" s="7">
        <v>0.17907950677908957</v>
      </c>
      <c r="U45" s="7">
        <v>-0.29791181077598594</v>
      </c>
      <c r="V45" s="7">
        <v>0.66737584347720258</v>
      </c>
      <c r="W45" s="7">
        <v>0.89360582933295518</v>
      </c>
      <c r="X45" s="7">
        <v>1.6040303307818249</v>
      </c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</row>
    <row r="46" spans="2:54">
      <c r="B46" s="7"/>
      <c r="E46" s="7">
        <v>0.29719217309320811</v>
      </c>
      <c r="F46" s="7">
        <v>0.62096432884573005</v>
      </c>
      <c r="G46" s="7">
        <v>4.909338713332545E-2</v>
      </c>
      <c r="H46" s="7">
        <v>0.48694005272409413</v>
      </c>
      <c r="I46" s="7">
        <v>-0.50241624194313772</v>
      </c>
      <c r="J46" s="7">
        <v>-0.10680309969757218</v>
      </c>
      <c r="K46" s="7">
        <v>-0.43958607420790941</v>
      </c>
      <c r="L46" s="7">
        <v>-0.95614268502686173</v>
      </c>
      <c r="M46" s="7">
        <v>2.3601387511007488E-2</v>
      </c>
      <c r="N46" s="7">
        <v>0.59912508731940761</v>
      </c>
      <c r="O46" s="7">
        <v>-0.15116143003979232</v>
      </c>
      <c r="P46" s="7">
        <v>-1.4915713109076023E-3</v>
      </c>
      <c r="Q46" s="7">
        <v>-0.41078010326600634</v>
      </c>
      <c r="R46" s="7">
        <v>-0.32448951969854534</v>
      </c>
      <c r="S46" s="7">
        <v>-0.62914750742493197</v>
      </c>
      <c r="T46" s="7">
        <v>-1.008443177852314</v>
      </c>
      <c r="U46" s="7">
        <v>0.46713921619812027</v>
      </c>
      <c r="V46" s="7">
        <v>-0.50345761337666772</v>
      </c>
      <c r="W46" s="7">
        <v>1.6491139831487089</v>
      </c>
      <c r="X46" s="7">
        <v>0.23748498279019259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</row>
    <row r="47" spans="2:54">
      <c r="B47" s="7"/>
      <c r="E47" s="7">
        <v>2.6297493604943156</v>
      </c>
      <c r="F47" s="7">
        <v>-1.067301127477549</v>
      </c>
      <c r="G47" s="7">
        <v>-1.306234480580315</v>
      </c>
      <c r="H47" s="7">
        <v>-0.85658484749728814</v>
      </c>
      <c r="I47" s="7">
        <v>-1.3198200576880481</v>
      </c>
      <c r="J47" s="7">
        <v>-1.3677436072612181</v>
      </c>
      <c r="K47" s="7">
        <v>0.57495071814628318</v>
      </c>
      <c r="L47" s="7">
        <v>1.6791545931482688E-2</v>
      </c>
      <c r="M47" s="7">
        <v>-1.5711248124716803</v>
      </c>
      <c r="N47" s="7">
        <v>-0.74281388151575811</v>
      </c>
      <c r="O47" s="7">
        <v>2.3847678676247597</v>
      </c>
      <c r="P47" s="7">
        <v>-1.12275074570789</v>
      </c>
      <c r="Q47" s="7">
        <v>-0.92871232482139021</v>
      </c>
      <c r="R47" s="7">
        <v>1.3483168004313484</v>
      </c>
      <c r="S47" s="7">
        <v>0.84877228800905868</v>
      </c>
      <c r="T47" s="7">
        <v>-0.79294750321423635</v>
      </c>
      <c r="U47" s="7">
        <v>-1.1786619324993808</v>
      </c>
      <c r="V47" s="7">
        <v>-0.5315325779520208</v>
      </c>
      <c r="W47" s="7">
        <v>0.32183038456423674</v>
      </c>
      <c r="X47" s="7">
        <v>1.3450971891870722</v>
      </c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</row>
    <row r="48" spans="2:54">
      <c r="B48" s="7"/>
      <c r="E48" s="7">
        <v>-0.9809673429117538</v>
      </c>
      <c r="F48" s="7">
        <v>0.97319798442185856</v>
      </c>
      <c r="G48" s="7">
        <v>0.80579411587677896</v>
      </c>
      <c r="H48" s="7">
        <v>0.65708832153177354</v>
      </c>
      <c r="I48" s="7">
        <v>0.63428387875319459</v>
      </c>
      <c r="J48" s="7">
        <v>0.64932351051538717</v>
      </c>
      <c r="K48" s="7">
        <v>0.31169520298135467</v>
      </c>
      <c r="L48" s="7">
        <v>-0.62449316828860901</v>
      </c>
      <c r="M48" s="7">
        <v>-1.4834904504823498</v>
      </c>
      <c r="N48" s="7">
        <v>-0.87910393631318584</v>
      </c>
      <c r="O48" s="7">
        <v>0.11103566066594794</v>
      </c>
      <c r="P48" s="7">
        <v>1.3935368770034984</v>
      </c>
      <c r="Q48" s="7">
        <v>-0.76907781476620585</v>
      </c>
      <c r="R48" s="7">
        <v>-0.45361616685113404</v>
      </c>
      <c r="S48" s="7">
        <v>0.29639295462402515</v>
      </c>
      <c r="T48" s="7">
        <v>2.4979271984193474E-2</v>
      </c>
      <c r="U48" s="7">
        <v>-0.56119688451872207</v>
      </c>
      <c r="V48" s="7">
        <v>0.83687837104662322</v>
      </c>
      <c r="W48" s="7">
        <v>0.21574351194431074</v>
      </c>
      <c r="X48" s="7">
        <v>-0.80695826909504831</v>
      </c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</row>
    <row r="49" spans="2:54">
      <c r="B49" s="7"/>
      <c r="E49" s="7">
        <v>-1.7276670405408368</v>
      </c>
      <c r="F49" s="7">
        <v>1.6423018678324297</v>
      </c>
      <c r="G49" s="7">
        <v>1.6557078197365627</v>
      </c>
      <c r="H49" s="7">
        <v>-9.3425569502869621E-2</v>
      </c>
      <c r="I49" s="7">
        <v>0.89007698989007622</v>
      </c>
      <c r="J49" s="7">
        <v>-0.50789140004781075</v>
      </c>
      <c r="K49" s="7">
        <v>-1.3143562682671472</v>
      </c>
      <c r="L49" s="7">
        <v>0.63222842072718777</v>
      </c>
      <c r="M49" s="7">
        <v>1.119594799092738</v>
      </c>
      <c r="N49" s="7">
        <v>0.13331032278074417</v>
      </c>
      <c r="O49" s="7">
        <v>2.3422944650519639</v>
      </c>
      <c r="P49" s="7">
        <v>1.0212488632532768E-2</v>
      </c>
      <c r="Q49" s="7">
        <v>-1.3371982277021743</v>
      </c>
      <c r="R49" s="7">
        <v>0.34139020499424078</v>
      </c>
      <c r="S49" s="7">
        <v>0.10511030268389732</v>
      </c>
      <c r="T49" s="7">
        <v>-0.32949401429505087</v>
      </c>
      <c r="U49" s="7">
        <v>-0.75364368967711926</v>
      </c>
      <c r="V49" s="7">
        <v>-1.1457473192422185</v>
      </c>
      <c r="W49" s="7">
        <v>-1.5348496162914671</v>
      </c>
      <c r="X49" s="7">
        <v>0.66737584347720258</v>
      </c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</row>
    <row r="50" spans="2:54"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2:54"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2:54" ht="15.75" thickBot="1">
      <c r="B52">
        <v>-1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spans="2:54">
      <c r="B53">
        <v>-0.9</v>
      </c>
      <c r="E53" s="5" t="s">
        <v>1</v>
      </c>
      <c r="F53" s="5" t="s">
        <v>3</v>
      </c>
      <c r="G53" s="8"/>
      <c r="H53" s="8"/>
      <c r="I53" s="8"/>
      <c r="J53" s="8"/>
      <c r="K53" s="8"/>
      <c r="L53" s="8"/>
      <c r="M53" s="8"/>
      <c r="N53" s="8"/>
    </row>
    <row r="54" spans="2:54">
      <c r="B54">
        <v>-0.8</v>
      </c>
      <c r="E54" s="13"/>
      <c r="F54" s="3"/>
      <c r="G54" s="8"/>
      <c r="H54" s="8"/>
      <c r="I54" s="8"/>
      <c r="J54" s="8"/>
      <c r="K54" s="8"/>
      <c r="L54" s="8"/>
      <c r="M54" s="8"/>
      <c r="N54" s="8"/>
    </row>
    <row r="55" spans="2:54">
      <c r="B55">
        <v>-0.7</v>
      </c>
      <c r="E55" s="13"/>
      <c r="F55" s="3"/>
      <c r="G55" s="8"/>
      <c r="H55" s="8"/>
      <c r="I55" s="8"/>
      <c r="J55" s="8"/>
      <c r="K55" s="8"/>
      <c r="L55" s="8"/>
      <c r="M55" s="8"/>
      <c r="N55" s="8"/>
    </row>
    <row r="56" spans="2:54">
      <c r="B56">
        <v>-0.6</v>
      </c>
      <c r="E56" s="13"/>
      <c r="F56" s="3"/>
      <c r="G56" s="7"/>
      <c r="H56" s="7"/>
      <c r="I56" s="7"/>
      <c r="J56" s="7"/>
      <c r="K56" s="7"/>
      <c r="L56" s="7"/>
      <c r="M56" s="7"/>
      <c r="N56" s="7"/>
    </row>
    <row r="57" spans="2:54">
      <c r="B57">
        <v>-0.5</v>
      </c>
      <c r="E57" s="13"/>
      <c r="F57" s="3"/>
      <c r="G57" s="7"/>
      <c r="H57" s="7"/>
      <c r="I57" s="7"/>
      <c r="J57" s="7"/>
      <c r="K57" s="7"/>
      <c r="L57" s="7"/>
      <c r="M57" s="7"/>
      <c r="N57" s="7"/>
    </row>
    <row r="58" spans="2:54">
      <c r="B58">
        <v>-0.4</v>
      </c>
      <c r="E58" s="13"/>
      <c r="F58" s="3"/>
      <c r="G58" s="8"/>
      <c r="H58" s="8"/>
      <c r="I58" s="8"/>
      <c r="J58" s="8"/>
      <c r="K58" s="8"/>
      <c r="L58" s="8"/>
      <c r="M58" s="8"/>
      <c r="N58" s="8"/>
    </row>
    <row r="59" spans="2:54">
      <c r="B59">
        <v>-0.3</v>
      </c>
      <c r="E59" s="13"/>
      <c r="F59" s="3"/>
      <c r="G59" s="7"/>
      <c r="H59" s="7"/>
      <c r="I59" s="7"/>
      <c r="J59" s="7"/>
      <c r="K59" s="7"/>
      <c r="L59" s="7"/>
      <c r="M59" s="7"/>
      <c r="N59" s="7"/>
    </row>
    <row r="60" spans="2:54">
      <c r="B60">
        <v>-0.2</v>
      </c>
      <c r="E60" s="13"/>
      <c r="F60" s="3"/>
      <c r="G60" s="7"/>
      <c r="H60" s="7"/>
      <c r="I60" s="7"/>
      <c r="J60" s="7"/>
      <c r="K60" s="7"/>
      <c r="L60" s="7"/>
      <c r="M60" s="7"/>
      <c r="N60" s="7"/>
    </row>
    <row r="61" spans="2:54">
      <c r="B61">
        <v>-0.1</v>
      </c>
      <c r="E61" s="13"/>
      <c r="F61" s="3"/>
      <c r="G61" s="7"/>
      <c r="H61" s="7"/>
      <c r="I61" s="7"/>
      <c r="J61" s="7"/>
      <c r="K61" s="7"/>
      <c r="L61" s="7"/>
      <c r="M61" s="7"/>
      <c r="N61" s="7"/>
    </row>
    <row r="62" spans="2:54">
      <c r="B62">
        <v>0</v>
      </c>
      <c r="E62" s="13"/>
      <c r="F62" s="3"/>
      <c r="G62" s="7"/>
      <c r="H62" s="7"/>
      <c r="I62" s="7"/>
      <c r="J62" s="7"/>
      <c r="K62" s="7"/>
      <c r="L62" s="7"/>
      <c r="M62" s="7"/>
      <c r="N62" s="7"/>
    </row>
    <row r="63" spans="2:54">
      <c r="B63">
        <v>0.1</v>
      </c>
      <c r="E63" s="13"/>
      <c r="F63" s="3"/>
      <c r="G63" s="7"/>
      <c r="H63" s="7"/>
      <c r="I63" s="7"/>
      <c r="J63" s="7"/>
      <c r="K63" s="7"/>
      <c r="L63" s="7"/>
      <c r="M63" s="7"/>
      <c r="N63" s="7"/>
    </row>
    <row r="64" spans="2:54">
      <c r="B64">
        <v>0.2</v>
      </c>
      <c r="E64" s="13"/>
      <c r="F64" s="3"/>
      <c r="G64" s="7"/>
      <c r="H64" s="7"/>
      <c r="I64" s="7"/>
      <c r="J64" s="7"/>
      <c r="K64" s="7"/>
      <c r="L64" s="7"/>
      <c r="M64" s="7"/>
      <c r="N64" s="7"/>
    </row>
    <row r="65" spans="2:14">
      <c r="B65">
        <v>0.3</v>
      </c>
      <c r="E65" s="13"/>
      <c r="F65" s="3"/>
      <c r="G65" s="7"/>
      <c r="H65" s="7"/>
      <c r="I65" s="7"/>
      <c r="J65" s="7"/>
      <c r="K65" s="7"/>
      <c r="L65" s="7"/>
      <c r="M65" s="7"/>
      <c r="N65" s="7"/>
    </row>
    <row r="66" spans="2:14">
      <c r="B66">
        <v>0.4</v>
      </c>
      <c r="E66" s="13"/>
      <c r="F66" s="3"/>
      <c r="G66" s="7"/>
      <c r="H66" s="7"/>
      <c r="I66" s="7"/>
      <c r="J66" s="7"/>
      <c r="K66" s="7"/>
      <c r="L66" s="7"/>
      <c r="M66" s="7"/>
      <c r="N66" s="7"/>
    </row>
    <row r="67" spans="2:14">
      <c r="B67">
        <v>0.5</v>
      </c>
      <c r="E67" s="13"/>
      <c r="F67" s="3"/>
      <c r="G67" s="7"/>
      <c r="H67" s="7"/>
      <c r="I67" s="7"/>
      <c r="J67" s="7"/>
      <c r="K67" s="7"/>
      <c r="L67" s="7"/>
      <c r="M67" s="7"/>
      <c r="N67" s="7"/>
    </row>
    <row r="68" spans="2:14">
      <c r="B68">
        <v>0.6</v>
      </c>
      <c r="E68" s="13"/>
      <c r="F68" s="3"/>
      <c r="G68" s="7"/>
      <c r="H68" s="7"/>
      <c r="I68" s="7"/>
      <c r="J68" s="7"/>
      <c r="K68" s="7"/>
      <c r="L68" s="7"/>
      <c r="M68" s="7"/>
      <c r="N68" s="7"/>
    </row>
    <row r="69" spans="2:14">
      <c r="B69">
        <v>0.7</v>
      </c>
      <c r="E69" s="13"/>
      <c r="F69" s="3"/>
      <c r="G69" s="7"/>
      <c r="H69" s="7"/>
      <c r="I69" s="7"/>
      <c r="J69" s="7"/>
      <c r="K69" s="7"/>
      <c r="L69" s="7"/>
      <c r="M69" s="7"/>
      <c r="N69" s="7"/>
    </row>
    <row r="70" spans="2:14">
      <c r="B70">
        <v>0.8</v>
      </c>
      <c r="E70" s="13"/>
      <c r="F70" s="3"/>
      <c r="G70" s="7"/>
      <c r="H70" s="7"/>
      <c r="I70" s="7"/>
      <c r="J70" s="7"/>
      <c r="K70" s="7"/>
      <c r="L70" s="7"/>
      <c r="M70" s="7"/>
      <c r="N70" s="7"/>
    </row>
    <row r="71" spans="2:14">
      <c r="B71">
        <v>0.9</v>
      </c>
      <c r="E71" s="13"/>
      <c r="F71" s="3"/>
      <c r="G71" s="7"/>
      <c r="H71" s="7"/>
      <c r="I71" s="7"/>
      <c r="J71" s="7"/>
      <c r="K71" s="7"/>
      <c r="L71" s="7"/>
      <c r="M71" s="7"/>
      <c r="N71" s="7"/>
    </row>
    <row r="72" spans="2:14">
      <c r="B72">
        <v>1</v>
      </c>
      <c r="E72" s="13"/>
      <c r="F72" s="3"/>
      <c r="G72" s="7"/>
      <c r="H72" s="7"/>
      <c r="I72" s="7"/>
      <c r="J72" s="7"/>
      <c r="K72" s="7"/>
      <c r="L72" s="7"/>
      <c r="M72" s="7"/>
      <c r="N72" s="7"/>
    </row>
    <row r="73" spans="2:14" s="10" customFormat="1">
      <c r="E73" s="13"/>
      <c r="F73" s="3"/>
      <c r="G73" s="9"/>
      <c r="H73" s="9"/>
      <c r="I73" s="9"/>
      <c r="J73" s="9"/>
      <c r="K73" s="9"/>
      <c r="L73" s="9"/>
      <c r="M73" s="9"/>
      <c r="N73" s="9"/>
    </row>
    <row r="74" spans="2:14">
      <c r="E74" s="13"/>
      <c r="F74" s="3"/>
      <c r="G74" s="7"/>
      <c r="H74" s="7"/>
      <c r="I74" s="7"/>
      <c r="J74" s="7"/>
      <c r="K74" s="7"/>
      <c r="L74" s="7"/>
      <c r="M74" s="7"/>
      <c r="N74" s="7"/>
    </row>
    <row r="75" spans="2:14" ht="15.75" thickBot="1">
      <c r="E75" s="4"/>
      <c r="F75" s="4"/>
      <c r="G75" s="7"/>
      <c r="H75" s="7"/>
      <c r="I75" s="7"/>
      <c r="J75" s="7"/>
      <c r="K75" s="7"/>
      <c r="L75" s="7"/>
      <c r="M75" s="7"/>
      <c r="N75" s="7"/>
    </row>
    <row r="86" spans="5:14"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5:14"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5:14"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5:14"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5:14"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5:14"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5:14"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5:14">
      <c r="E93" s="7"/>
      <c r="F93" s="7"/>
      <c r="G93" s="7"/>
      <c r="H93" s="7"/>
      <c r="I93" s="7"/>
      <c r="J93" s="7"/>
      <c r="K93" s="7"/>
      <c r="L93" s="7"/>
      <c r="M93" s="7"/>
      <c r="N93" s="7"/>
    </row>
    <row r="94" spans="5:14"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5:14"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5:14"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5:14"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5:14"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5:14"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5:14"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5:14"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5:14"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5:14"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5:14"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5:14"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5:14"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5:14"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5:14"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5:14"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5:14"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5:14"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5:14"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5:14"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5:14"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5:14"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5:14"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5:14"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5:14"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5:14"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5:14"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5:14"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5:14"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5:14"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5:14"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5:14"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8" spans="5:14">
      <c r="E128" s="7"/>
      <c r="F128" s="7"/>
      <c r="G128" s="7"/>
      <c r="H128" s="7"/>
      <c r="I128" s="7"/>
      <c r="J128" s="7"/>
      <c r="K128" s="7"/>
      <c r="L128" s="7"/>
      <c r="M128" s="7"/>
      <c r="N128" s="7"/>
    </row>
  </sheetData>
  <sortState ref="E54:E74">
    <sortCondition ref="E54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G7:BA319"/>
  <sheetViews>
    <sheetView tabSelected="1" topLeftCell="H199" zoomScale="55" zoomScaleNormal="55" workbookViewId="0">
      <selection activeCell="P314" sqref="P314"/>
    </sheetView>
  </sheetViews>
  <sheetFormatPr defaultRowHeight="15"/>
  <cols>
    <col min="11" max="11" width="9.7109375" bestFit="1" customWidth="1"/>
    <col min="12" max="13" width="9.28515625" bestFit="1" customWidth="1"/>
    <col min="14" max="14" width="9.28515625" customWidth="1"/>
    <col min="15" max="15" width="9" customWidth="1"/>
    <col min="16" max="16" width="9.28515625" customWidth="1"/>
    <col min="17" max="30" width="9.28515625" bestFit="1" customWidth="1"/>
  </cols>
  <sheetData>
    <row r="7" spans="11:53">
      <c r="K7">
        <v>3</v>
      </c>
      <c r="L7">
        <v>9</v>
      </c>
      <c r="M7">
        <v>4</v>
      </c>
      <c r="N7">
        <v>7</v>
      </c>
      <c r="O7">
        <v>6</v>
      </c>
      <c r="P7">
        <v>5</v>
      </c>
      <c r="Q7">
        <v>3</v>
      </c>
      <c r="R7">
        <v>10</v>
      </c>
      <c r="S7">
        <v>3</v>
      </c>
      <c r="T7">
        <v>2</v>
      </c>
      <c r="U7">
        <v>5</v>
      </c>
      <c r="V7">
        <v>10</v>
      </c>
      <c r="W7">
        <v>1</v>
      </c>
      <c r="X7">
        <v>8</v>
      </c>
      <c r="Y7">
        <v>9</v>
      </c>
      <c r="Z7">
        <v>5</v>
      </c>
      <c r="AA7">
        <v>2</v>
      </c>
      <c r="AB7">
        <v>1</v>
      </c>
      <c r="AC7">
        <v>8</v>
      </c>
      <c r="AD7">
        <v>6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1:53">
      <c r="K8">
        <v>3</v>
      </c>
      <c r="L8">
        <v>3</v>
      </c>
      <c r="M8">
        <v>1</v>
      </c>
      <c r="N8">
        <v>7</v>
      </c>
      <c r="O8">
        <v>3</v>
      </c>
      <c r="P8">
        <v>1</v>
      </c>
      <c r="Q8">
        <v>5</v>
      </c>
      <c r="R8">
        <v>10</v>
      </c>
      <c r="S8">
        <v>7</v>
      </c>
      <c r="T8">
        <v>10</v>
      </c>
      <c r="U8">
        <v>4</v>
      </c>
      <c r="V8">
        <v>7</v>
      </c>
      <c r="W8">
        <v>3</v>
      </c>
      <c r="X8">
        <v>6</v>
      </c>
      <c r="Y8">
        <v>3</v>
      </c>
      <c r="Z8">
        <v>1</v>
      </c>
      <c r="AA8">
        <v>3</v>
      </c>
      <c r="AB8">
        <v>5</v>
      </c>
      <c r="AC8">
        <v>8</v>
      </c>
      <c r="AD8">
        <v>8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1:53">
      <c r="K9">
        <v>5</v>
      </c>
      <c r="L9">
        <v>3</v>
      </c>
      <c r="M9">
        <v>6</v>
      </c>
      <c r="N9">
        <v>10</v>
      </c>
      <c r="O9">
        <v>2</v>
      </c>
      <c r="P9">
        <v>4</v>
      </c>
      <c r="Q9">
        <v>2</v>
      </c>
      <c r="R9">
        <v>10</v>
      </c>
      <c r="S9">
        <v>10</v>
      </c>
      <c r="T9">
        <v>3</v>
      </c>
      <c r="U9">
        <v>3</v>
      </c>
      <c r="V9">
        <v>6</v>
      </c>
      <c r="W9">
        <v>2</v>
      </c>
      <c r="X9">
        <v>5</v>
      </c>
      <c r="Y9">
        <v>8</v>
      </c>
      <c r="Z9">
        <v>9</v>
      </c>
      <c r="AA9">
        <v>3</v>
      </c>
      <c r="AB9">
        <v>5</v>
      </c>
      <c r="AC9">
        <v>1</v>
      </c>
      <c r="AD9">
        <v>1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1:53">
      <c r="K10">
        <v>4</v>
      </c>
      <c r="L10">
        <v>10</v>
      </c>
      <c r="M10">
        <v>10</v>
      </c>
      <c r="N10">
        <v>5</v>
      </c>
      <c r="O10">
        <v>4</v>
      </c>
      <c r="P10">
        <v>5</v>
      </c>
      <c r="Q10">
        <v>8</v>
      </c>
      <c r="R10">
        <v>7</v>
      </c>
      <c r="S10">
        <v>4</v>
      </c>
      <c r="T10">
        <v>7</v>
      </c>
      <c r="U10">
        <v>8</v>
      </c>
      <c r="V10">
        <v>8</v>
      </c>
      <c r="W10">
        <v>6</v>
      </c>
      <c r="X10">
        <v>1</v>
      </c>
      <c r="Y10">
        <v>1</v>
      </c>
      <c r="Z10">
        <v>9</v>
      </c>
      <c r="AA10">
        <v>1</v>
      </c>
      <c r="AB10">
        <v>9</v>
      </c>
      <c r="AC10">
        <v>6</v>
      </c>
      <c r="AD10">
        <v>2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1:53">
      <c r="K11">
        <v>7</v>
      </c>
      <c r="L11">
        <v>9</v>
      </c>
      <c r="M11">
        <v>2</v>
      </c>
      <c r="N11">
        <v>1</v>
      </c>
      <c r="O11">
        <v>10</v>
      </c>
      <c r="P11">
        <v>10</v>
      </c>
      <c r="Q11">
        <v>7</v>
      </c>
      <c r="R11">
        <v>7</v>
      </c>
      <c r="S11">
        <v>1</v>
      </c>
      <c r="T11">
        <v>9</v>
      </c>
      <c r="U11">
        <v>6</v>
      </c>
      <c r="V11">
        <v>10</v>
      </c>
      <c r="W11">
        <v>2</v>
      </c>
      <c r="X11">
        <v>7</v>
      </c>
      <c r="Y11">
        <v>6</v>
      </c>
      <c r="Z11">
        <v>5</v>
      </c>
      <c r="AA11">
        <v>9</v>
      </c>
      <c r="AB11">
        <v>10</v>
      </c>
      <c r="AC11">
        <v>6</v>
      </c>
      <c r="AD11">
        <v>6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1:53">
      <c r="K12">
        <v>1</v>
      </c>
      <c r="L12">
        <v>7</v>
      </c>
      <c r="M12">
        <v>6</v>
      </c>
      <c r="N12">
        <v>7</v>
      </c>
      <c r="O12">
        <v>1</v>
      </c>
      <c r="P12">
        <v>5</v>
      </c>
      <c r="Q12">
        <v>5</v>
      </c>
      <c r="R12">
        <v>4</v>
      </c>
      <c r="S12">
        <v>8</v>
      </c>
      <c r="T12">
        <v>5</v>
      </c>
      <c r="U12">
        <v>8</v>
      </c>
      <c r="V12">
        <v>8</v>
      </c>
      <c r="W12">
        <v>4</v>
      </c>
      <c r="X12">
        <v>3</v>
      </c>
      <c r="Y12">
        <v>9</v>
      </c>
      <c r="Z12">
        <v>8</v>
      </c>
      <c r="AA12">
        <v>7</v>
      </c>
      <c r="AB12">
        <v>8</v>
      </c>
      <c r="AC12">
        <v>1</v>
      </c>
      <c r="AD12">
        <v>6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1:53">
      <c r="K13">
        <v>1</v>
      </c>
      <c r="L13">
        <v>6</v>
      </c>
      <c r="M13">
        <v>10</v>
      </c>
      <c r="N13">
        <v>6</v>
      </c>
      <c r="O13">
        <v>4</v>
      </c>
      <c r="P13">
        <v>10</v>
      </c>
      <c r="Q13">
        <v>1</v>
      </c>
      <c r="R13">
        <v>5</v>
      </c>
      <c r="S13">
        <v>4</v>
      </c>
      <c r="T13">
        <v>9</v>
      </c>
      <c r="U13">
        <v>10</v>
      </c>
      <c r="V13">
        <v>3</v>
      </c>
      <c r="W13">
        <v>3</v>
      </c>
      <c r="X13">
        <v>9</v>
      </c>
      <c r="Y13">
        <v>5</v>
      </c>
      <c r="Z13">
        <v>8</v>
      </c>
      <c r="AA13">
        <v>7</v>
      </c>
      <c r="AB13">
        <v>6</v>
      </c>
      <c r="AC13">
        <v>10</v>
      </c>
      <c r="AD13">
        <v>7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</row>
    <row r="14" spans="11:53">
      <c r="K14">
        <v>1</v>
      </c>
      <c r="L14">
        <v>10</v>
      </c>
      <c r="M14">
        <v>2</v>
      </c>
      <c r="N14">
        <v>10</v>
      </c>
      <c r="O14">
        <v>1</v>
      </c>
      <c r="P14">
        <v>2</v>
      </c>
      <c r="Q14">
        <v>5</v>
      </c>
      <c r="R14">
        <v>8</v>
      </c>
      <c r="S14">
        <v>3</v>
      </c>
      <c r="T14">
        <v>5</v>
      </c>
      <c r="U14">
        <v>3</v>
      </c>
      <c r="V14">
        <v>2</v>
      </c>
      <c r="W14">
        <v>4</v>
      </c>
      <c r="X14">
        <v>3</v>
      </c>
      <c r="Y14">
        <v>4</v>
      </c>
      <c r="Z14">
        <v>3</v>
      </c>
      <c r="AA14">
        <v>3</v>
      </c>
      <c r="AB14">
        <v>7</v>
      </c>
      <c r="AC14">
        <v>8</v>
      </c>
      <c r="AD14">
        <v>2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</row>
    <row r="15" spans="11:53">
      <c r="K15">
        <v>6</v>
      </c>
      <c r="L15">
        <v>9</v>
      </c>
      <c r="M15">
        <v>7</v>
      </c>
      <c r="N15">
        <v>6</v>
      </c>
      <c r="O15">
        <v>9</v>
      </c>
      <c r="P15">
        <v>2</v>
      </c>
      <c r="Q15">
        <v>5</v>
      </c>
      <c r="R15">
        <v>7</v>
      </c>
      <c r="S15">
        <v>4</v>
      </c>
      <c r="T15">
        <v>6</v>
      </c>
      <c r="U15">
        <v>1</v>
      </c>
      <c r="V15">
        <v>2</v>
      </c>
      <c r="W15">
        <v>5</v>
      </c>
      <c r="X15">
        <v>9</v>
      </c>
      <c r="Y15">
        <v>7</v>
      </c>
      <c r="Z15">
        <v>2</v>
      </c>
      <c r="AA15">
        <v>3</v>
      </c>
      <c r="AB15">
        <v>7</v>
      </c>
      <c r="AC15">
        <v>6</v>
      </c>
      <c r="AD15">
        <v>7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</row>
    <row r="16" spans="11:53">
      <c r="K16">
        <v>4</v>
      </c>
      <c r="L16">
        <v>6</v>
      </c>
      <c r="M16">
        <v>6</v>
      </c>
      <c r="N16">
        <v>9</v>
      </c>
      <c r="O16">
        <v>10</v>
      </c>
      <c r="P16">
        <v>9</v>
      </c>
      <c r="Q16">
        <v>8</v>
      </c>
      <c r="R16">
        <v>8</v>
      </c>
      <c r="S16">
        <v>7</v>
      </c>
      <c r="T16">
        <v>1</v>
      </c>
      <c r="U16">
        <v>9</v>
      </c>
      <c r="V16">
        <v>5</v>
      </c>
      <c r="W16">
        <v>7</v>
      </c>
      <c r="X16">
        <v>10</v>
      </c>
      <c r="Y16">
        <v>1</v>
      </c>
      <c r="Z16">
        <v>6</v>
      </c>
      <c r="AA16">
        <v>2</v>
      </c>
      <c r="AB16">
        <v>4</v>
      </c>
      <c r="AC16">
        <v>2</v>
      </c>
      <c r="AD16">
        <v>6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</row>
    <row r="17" spans="11:53">
      <c r="K17">
        <v>5</v>
      </c>
      <c r="L17">
        <v>10</v>
      </c>
      <c r="M17">
        <v>7</v>
      </c>
      <c r="N17">
        <v>10</v>
      </c>
      <c r="O17">
        <v>3</v>
      </c>
      <c r="P17">
        <v>5</v>
      </c>
      <c r="Q17">
        <v>8</v>
      </c>
      <c r="R17">
        <v>5</v>
      </c>
      <c r="S17">
        <v>8</v>
      </c>
      <c r="T17">
        <v>7</v>
      </c>
      <c r="U17">
        <v>3</v>
      </c>
      <c r="V17">
        <v>5</v>
      </c>
      <c r="W17">
        <v>3</v>
      </c>
      <c r="X17">
        <v>9</v>
      </c>
      <c r="Y17">
        <v>2</v>
      </c>
      <c r="Z17">
        <v>8</v>
      </c>
      <c r="AA17">
        <v>4</v>
      </c>
      <c r="AB17">
        <v>3</v>
      </c>
      <c r="AC17">
        <v>4</v>
      </c>
      <c r="AD17">
        <v>4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</row>
    <row r="18" spans="11:53">
      <c r="K18">
        <v>5</v>
      </c>
      <c r="L18">
        <v>3</v>
      </c>
      <c r="M18">
        <v>4</v>
      </c>
      <c r="N18">
        <v>10</v>
      </c>
      <c r="O18">
        <v>10</v>
      </c>
      <c r="P18">
        <v>3</v>
      </c>
      <c r="Q18">
        <v>1</v>
      </c>
      <c r="R18">
        <v>1</v>
      </c>
      <c r="S18">
        <v>7</v>
      </c>
      <c r="T18">
        <v>8</v>
      </c>
      <c r="U18">
        <v>9</v>
      </c>
      <c r="V18">
        <v>8</v>
      </c>
      <c r="W18">
        <v>5</v>
      </c>
      <c r="X18">
        <v>2</v>
      </c>
      <c r="Y18">
        <v>7</v>
      </c>
      <c r="Z18">
        <v>5</v>
      </c>
      <c r="AA18">
        <v>8</v>
      </c>
      <c r="AB18">
        <v>6</v>
      </c>
      <c r="AC18">
        <v>3</v>
      </c>
      <c r="AD18">
        <v>9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</row>
    <row r="19" spans="11:53">
      <c r="K19">
        <v>5</v>
      </c>
      <c r="L19">
        <v>4</v>
      </c>
      <c r="M19">
        <v>2</v>
      </c>
      <c r="N19">
        <v>4</v>
      </c>
      <c r="O19">
        <v>3</v>
      </c>
      <c r="P19">
        <v>2</v>
      </c>
      <c r="Q19">
        <v>6</v>
      </c>
      <c r="R19">
        <v>2</v>
      </c>
      <c r="S19">
        <v>2</v>
      </c>
      <c r="T19">
        <v>6</v>
      </c>
      <c r="U19">
        <v>2</v>
      </c>
      <c r="V19">
        <v>6</v>
      </c>
      <c r="W19">
        <v>1</v>
      </c>
      <c r="X19">
        <v>9</v>
      </c>
      <c r="Y19">
        <v>8</v>
      </c>
      <c r="Z19">
        <v>2</v>
      </c>
      <c r="AA19">
        <v>2</v>
      </c>
      <c r="AB19">
        <v>2</v>
      </c>
      <c r="AC19">
        <v>1</v>
      </c>
      <c r="AD19">
        <v>10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</row>
    <row r="20" spans="11:53">
      <c r="K20">
        <v>5</v>
      </c>
      <c r="L20">
        <v>2</v>
      </c>
      <c r="M20">
        <v>8</v>
      </c>
      <c r="N20">
        <v>3</v>
      </c>
      <c r="O20">
        <v>3</v>
      </c>
      <c r="P20">
        <v>9</v>
      </c>
      <c r="Q20">
        <v>1</v>
      </c>
      <c r="R20">
        <v>3</v>
      </c>
      <c r="S20">
        <v>9</v>
      </c>
      <c r="T20">
        <v>6</v>
      </c>
      <c r="U20">
        <v>10</v>
      </c>
      <c r="V20">
        <v>6</v>
      </c>
      <c r="W20">
        <v>8</v>
      </c>
      <c r="X20">
        <v>1</v>
      </c>
      <c r="Y20">
        <v>4</v>
      </c>
      <c r="Z20">
        <v>2</v>
      </c>
      <c r="AA20">
        <v>5</v>
      </c>
      <c r="AB20">
        <v>6</v>
      </c>
      <c r="AC20">
        <v>1</v>
      </c>
      <c r="AD20">
        <v>1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</row>
    <row r="21" spans="11:53">
      <c r="K21">
        <v>5</v>
      </c>
      <c r="L21">
        <v>2</v>
      </c>
      <c r="M21">
        <v>6</v>
      </c>
      <c r="N21">
        <v>4</v>
      </c>
      <c r="O21">
        <v>10</v>
      </c>
      <c r="P21">
        <v>2</v>
      </c>
      <c r="Q21">
        <v>2</v>
      </c>
      <c r="R21">
        <v>4</v>
      </c>
      <c r="S21">
        <v>2</v>
      </c>
      <c r="T21">
        <v>10</v>
      </c>
      <c r="U21">
        <v>10</v>
      </c>
      <c r="V21">
        <v>10</v>
      </c>
      <c r="W21">
        <v>4</v>
      </c>
      <c r="X21">
        <v>2</v>
      </c>
      <c r="Y21">
        <v>4</v>
      </c>
      <c r="Z21">
        <v>4</v>
      </c>
      <c r="AA21">
        <v>1</v>
      </c>
      <c r="AB21">
        <v>10</v>
      </c>
      <c r="AC21">
        <v>7</v>
      </c>
      <c r="AD21">
        <v>8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</row>
    <row r="22" spans="11:53">
      <c r="K22">
        <v>2</v>
      </c>
      <c r="L22">
        <v>8</v>
      </c>
      <c r="M22">
        <v>6</v>
      </c>
      <c r="N22">
        <v>3</v>
      </c>
      <c r="O22">
        <v>3</v>
      </c>
      <c r="P22">
        <v>5</v>
      </c>
      <c r="Q22">
        <v>8</v>
      </c>
      <c r="R22">
        <v>1</v>
      </c>
      <c r="S22">
        <v>4</v>
      </c>
      <c r="T22">
        <v>1</v>
      </c>
      <c r="U22">
        <v>2</v>
      </c>
      <c r="V22">
        <v>6</v>
      </c>
      <c r="W22">
        <v>5</v>
      </c>
      <c r="X22">
        <v>4</v>
      </c>
      <c r="Y22">
        <v>5</v>
      </c>
      <c r="Z22">
        <v>1</v>
      </c>
      <c r="AA22">
        <v>1</v>
      </c>
      <c r="AB22">
        <v>2</v>
      </c>
      <c r="AC22">
        <v>9</v>
      </c>
      <c r="AD22">
        <v>2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</row>
    <row r="23" spans="11:53">
      <c r="K23">
        <v>3</v>
      </c>
      <c r="L23">
        <v>3</v>
      </c>
      <c r="M23">
        <v>3</v>
      </c>
      <c r="N23">
        <v>7</v>
      </c>
      <c r="O23">
        <v>10</v>
      </c>
      <c r="P23">
        <v>3</v>
      </c>
      <c r="Q23">
        <v>2</v>
      </c>
      <c r="R23">
        <v>8</v>
      </c>
      <c r="S23">
        <v>2</v>
      </c>
      <c r="T23">
        <v>6</v>
      </c>
      <c r="U23">
        <v>6</v>
      </c>
      <c r="V23">
        <v>4</v>
      </c>
      <c r="W23">
        <v>2</v>
      </c>
      <c r="X23">
        <v>10</v>
      </c>
      <c r="Y23">
        <v>10</v>
      </c>
      <c r="Z23">
        <v>8</v>
      </c>
      <c r="AA23">
        <v>7</v>
      </c>
      <c r="AB23">
        <v>2</v>
      </c>
      <c r="AC23">
        <v>4</v>
      </c>
      <c r="AD23">
        <v>7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</row>
    <row r="24" spans="11:53">
      <c r="K24">
        <v>8</v>
      </c>
      <c r="L24">
        <v>4</v>
      </c>
      <c r="M24">
        <v>3</v>
      </c>
      <c r="N24">
        <v>6</v>
      </c>
      <c r="O24">
        <v>9</v>
      </c>
      <c r="P24">
        <v>8</v>
      </c>
      <c r="Q24">
        <v>5</v>
      </c>
      <c r="R24">
        <v>6</v>
      </c>
      <c r="S24">
        <v>3</v>
      </c>
      <c r="T24">
        <v>5</v>
      </c>
      <c r="U24">
        <v>3</v>
      </c>
      <c r="V24">
        <v>7</v>
      </c>
      <c r="W24">
        <v>9</v>
      </c>
      <c r="X24">
        <v>10</v>
      </c>
      <c r="Y24">
        <v>9</v>
      </c>
      <c r="Z24">
        <v>5</v>
      </c>
      <c r="AA24">
        <v>9</v>
      </c>
      <c r="AB24">
        <v>3</v>
      </c>
      <c r="AC24">
        <v>7</v>
      </c>
      <c r="AD24">
        <v>4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</row>
    <row r="25" spans="11:53">
      <c r="K25">
        <v>4</v>
      </c>
      <c r="L25">
        <v>7</v>
      </c>
      <c r="M25">
        <v>6</v>
      </c>
      <c r="N25">
        <v>3</v>
      </c>
      <c r="O25">
        <v>2</v>
      </c>
      <c r="P25">
        <v>6</v>
      </c>
      <c r="Q25">
        <v>10</v>
      </c>
      <c r="R25">
        <v>9</v>
      </c>
      <c r="S25">
        <v>3</v>
      </c>
      <c r="T25">
        <v>10</v>
      </c>
      <c r="U25">
        <v>1</v>
      </c>
      <c r="V25">
        <v>9</v>
      </c>
      <c r="W25">
        <v>9</v>
      </c>
      <c r="X25">
        <v>6</v>
      </c>
      <c r="Y25">
        <v>8</v>
      </c>
      <c r="Z25">
        <v>8</v>
      </c>
      <c r="AA25">
        <v>3</v>
      </c>
      <c r="AB25">
        <v>2</v>
      </c>
      <c r="AC25">
        <v>5</v>
      </c>
      <c r="AD25">
        <v>1</v>
      </c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</row>
    <row r="26" spans="11:53">
      <c r="K26">
        <v>3</v>
      </c>
      <c r="L26">
        <v>5</v>
      </c>
      <c r="M26">
        <v>8</v>
      </c>
      <c r="N26">
        <v>10</v>
      </c>
      <c r="O26">
        <v>8</v>
      </c>
      <c r="P26">
        <v>8</v>
      </c>
      <c r="Q26">
        <v>4</v>
      </c>
      <c r="R26">
        <v>1</v>
      </c>
      <c r="S26">
        <v>2</v>
      </c>
      <c r="T26">
        <v>7</v>
      </c>
      <c r="U26">
        <v>2</v>
      </c>
      <c r="V26">
        <v>10</v>
      </c>
      <c r="W26">
        <v>6</v>
      </c>
      <c r="X26">
        <v>8</v>
      </c>
      <c r="Y26">
        <v>9</v>
      </c>
      <c r="Z26">
        <v>7</v>
      </c>
      <c r="AA26">
        <v>3</v>
      </c>
      <c r="AB26">
        <v>7</v>
      </c>
      <c r="AC26">
        <v>4</v>
      </c>
      <c r="AD26">
        <v>2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</row>
    <row r="27" spans="11:53">
      <c r="K27">
        <v>5</v>
      </c>
      <c r="L27">
        <v>9</v>
      </c>
      <c r="M27">
        <v>1</v>
      </c>
      <c r="N27">
        <v>1</v>
      </c>
      <c r="O27">
        <v>9</v>
      </c>
      <c r="P27">
        <v>8</v>
      </c>
      <c r="Q27">
        <v>4</v>
      </c>
      <c r="R27">
        <v>10</v>
      </c>
      <c r="S27">
        <v>10</v>
      </c>
      <c r="T27">
        <v>4</v>
      </c>
      <c r="U27">
        <v>1</v>
      </c>
      <c r="V27">
        <v>1</v>
      </c>
      <c r="W27">
        <v>5</v>
      </c>
      <c r="X27">
        <v>2</v>
      </c>
      <c r="Y27">
        <v>7</v>
      </c>
      <c r="Z27">
        <v>3</v>
      </c>
      <c r="AA27">
        <v>1</v>
      </c>
      <c r="AB27">
        <v>10</v>
      </c>
      <c r="AC27">
        <v>9</v>
      </c>
      <c r="AD27">
        <v>5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</row>
    <row r="28" spans="11:53">
      <c r="K28">
        <v>10</v>
      </c>
      <c r="L28">
        <v>9</v>
      </c>
      <c r="M28">
        <v>3</v>
      </c>
      <c r="N28">
        <v>3</v>
      </c>
      <c r="O28">
        <v>10</v>
      </c>
      <c r="P28">
        <v>2</v>
      </c>
      <c r="Q28">
        <v>5</v>
      </c>
      <c r="R28">
        <v>5</v>
      </c>
      <c r="S28">
        <v>2</v>
      </c>
      <c r="T28">
        <v>1</v>
      </c>
      <c r="U28">
        <v>3</v>
      </c>
      <c r="V28">
        <v>2</v>
      </c>
      <c r="W28">
        <v>9</v>
      </c>
      <c r="X28">
        <v>1</v>
      </c>
      <c r="Y28">
        <v>3</v>
      </c>
      <c r="Z28">
        <v>1</v>
      </c>
      <c r="AA28">
        <v>6</v>
      </c>
      <c r="AB28">
        <v>4</v>
      </c>
      <c r="AC28">
        <v>5</v>
      </c>
      <c r="AD28">
        <v>7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</row>
    <row r="29" spans="11:53">
      <c r="K29">
        <v>3</v>
      </c>
      <c r="L29">
        <v>6</v>
      </c>
      <c r="M29">
        <v>4</v>
      </c>
      <c r="N29">
        <v>7</v>
      </c>
      <c r="O29">
        <v>2</v>
      </c>
      <c r="P29">
        <v>10</v>
      </c>
      <c r="Q29">
        <v>5</v>
      </c>
      <c r="R29">
        <v>5</v>
      </c>
      <c r="S29">
        <v>10</v>
      </c>
      <c r="T29">
        <v>6</v>
      </c>
      <c r="U29">
        <v>9</v>
      </c>
      <c r="V29">
        <v>3</v>
      </c>
      <c r="W29">
        <v>10</v>
      </c>
      <c r="X29">
        <v>7</v>
      </c>
      <c r="Y29">
        <v>7</v>
      </c>
      <c r="Z29">
        <v>8</v>
      </c>
      <c r="AA29">
        <v>3</v>
      </c>
      <c r="AB29">
        <v>6</v>
      </c>
      <c r="AC29">
        <v>6</v>
      </c>
      <c r="AD29">
        <v>9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</row>
    <row r="30" spans="11:53">
      <c r="K30">
        <v>5</v>
      </c>
      <c r="L30">
        <v>3</v>
      </c>
      <c r="M30">
        <v>6</v>
      </c>
      <c r="N30">
        <v>3</v>
      </c>
      <c r="O30">
        <v>6</v>
      </c>
      <c r="P30">
        <v>8</v>
      </c>
      <c r="Q30">
        <v>1</v>
      </c>
      <c r="R30">
        <v>10</v>
      </c>
      <c r="S30">
        <v>7</v>
      </c>
      <c r="T30">
        <v>6</v>
      </c>
      <c r="U30">
        <v>7</v>
      </c>
      <c r="V30">
        <v>6</v>
      </c>
      <c r="W30">
        <v>10</v>
      </c>
      <c r="X30">
        <v>9</v>
      </c>
      <c r="Y30">
        <v>10</v>
      </c>
      <c r="Z30">
        <v>3</v>
      </c>
      <c r="AA30">
        <v>2</v>
      </c>
      <c r="AB30">
        <v>3</v>
      </c>
      <c r="AC30">
        <v>6</v>
      </c>
      <c r="AD30">
        <v>5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</row>
    <row r="31" spans="11:53">
      <c r="K31">
        <v>4</v>
      </c>
      <c r="L31">
        <v>2</v>
      </c>
      <c r="M31">
        <v>5</v>
      </c>
      <c r="N31">
        <v>3</v>
      </c>
      <c r="O31">
        <v>8</v>
      </c>
      <c r="P31">
        <v>6</v>
      </c>
      <c r="Q31">
        <v>9</v>
      </c>
      <c r="R31">
        <v>1</v>
      </c>
      <c r="S31">
        <v>3</v>
      </c>
      <c r="T31">
        <v>9</v>
      </c>
      <c r="U31">
        <v>2</v>
      </c>
      <c r="V31">
        <v>6</v>
      </c>
      <c r="W31">
        <v>7</v>
      </c>
      <c r="X31">
        <v>4</v>
      </c>
      <c r="Y31">
        <v>1</v>
      </c>
      <c r="Z31">
        <v>8</v>
      </c>
      <c r="AA31">
        <v>8</v>
      </c>
      <c r="AB31">
        <v>4</v>
      </c>
      <c r="AC31">
        <v>2</v>
      </c>
      <c r="AD31">
        <v>6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</row>
    <row r="32" spans="11:53">
      <c r="K32">
        <v>7</v>
      </c>
      <c r="L32">
        <v>5</v>
      </c>
      <c r="M32">
        <v>7</v>
      </c>
      <c r="N32">
        <v>10</v>
      </c>
      <c r="O32">
        <v>9</v>
      </c>
      <c r="P32">
        <v>7</v>
      </c>
      <c r="Q32">
        <v>10</v>
      </c>
      <c r="R32">
        <v>7</v>
      </c>
      <c r="S32">
        <v>5</v>
      </c>
      <c r="T32">
        <v>10</v>
      </c>
      <c r="U32">
        <v>5</v>
      </c>
      <c r="V32">
        <v>10</v>
      </c>
      <c r="W32">
        <v>10</v>
      </c>
      <c r="X32">
        <v>1</v>
      </c>
      <c r="Y32">
        <v>4</v>
      </c>
      <c r="Z32">
        <v>8</v>
      </c>
      <c r="AA32">
        <v>7</v>
      </c>
      <c r="AB32">
        <v>10</v>
      </c>
      <c r="AC32">
        <v>4</v>
      </c>
      <c r="AD32">
        <v>4</v>
      </c>
      <c r="AH32" s="7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</row>
    <row r="33" spans="11:53">
      <c r="K33">
        <v>9</v>
      </c>
      <c r="L33">
        <v>9</v>
      </c>
      <c r="M33">
        <v>5</v>
      </c>
      <c r="N33">
        <v>5</v>
      </c>
      <c r="O33">
        <v>9</v>
      </c>
      <c r="P33">
        <v>10</v>
      </c>
      <c r="Q33">
        <v>10</v>
      </c>
      <c r="R33">
        <v>10</v>
      </c>
      <c r="S33">
        <v>10</v>
      </c>
      <c r="T33">
        <v>7</v>
      </c>
      <c r="U33">
        <v>2</v>
      </c>
      <c r="V33">
        <v>7</v>
      </c>
      <c r="W33">
        <v>8</v>
      </c>
      <c r="X33">
        <v>5</v>
      </c>
      <c r="Y33">
        <v>10</v>
      </c>
      <c r="Z33">
        <v>2</v>
      </c>
      <c r="AA33">
        <v>3</v>
      </c>
      <c r="AB33">
        <v>6</v>
      </c>
      <c r="AC33">
        <v>2</v>
      </c>
      <c r="AD33">
        <v>2</v>
      </c>
      <c r="AH33" s="7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</row>
    <row r="34" spans="11:53">
      <c r="K34">
        <v>6</v>
      </c>
      <c r="L34">
        <v>6</v>
      </c>
      <c r="M34">
        <v>8</v>
      </c>
      <c r="N34">
        <v>8</v>
      </c>
      <c r="O34">
        <v>10</v>
      </c>
      <c r="P34">
        <v>1</v>
      </c>
      <c r="Q34">
        <v>8</v>
      </c>
      <c r="R34">
        <v>6</v>
      </c>
      <c r="S34">
        <v>9</v>
      </c>
      <c r="T34">
        <v>5</v>
      </c>
      <c r="U34">
        <v>1</v>
      </c>
      <c r="V34">
        <v>1</v>
      </c>
      <c r="W34">
        <v>7</v>
      </c>
      <c r="X34">
        <v>7</v>
      </c>
      <c r="Y34">
        <v>7</v>
      </c>
      <c r="Z34">
        <v>1</v>
      </c>
      <c r="AA34">
        <v>1</v>
      </c>
      <c r="AB34">
        <v>7</v>
      </c>
      <c r="AC34">
        <v>2</v>
      </c>
      <c r="AD34">
        <v>10</v>
      </c>
      <c r="AH34" s="7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</row>
    <row r="35" spans="11:53">
      <c r="K35">
        <v>1</v>
      </c>
      <c r="L35">
        <v>4</v>
      </c>
      <c r="M35">
        <v>9</v>
      </c>
      <c r="N35">
        <v>8</v>
      </c>
      <c r="O35">
        <v>1</v>
      </c>
      <c r="P35">
        <v>7</v>
      </c>
      <c r="Q35">
        <v>3</v>
      </c>
      <c r="R35">
        <v>6</v>
      </c>
      <c r="S35">
        <v>8</v>
      </c>
      <c r="T35">
        <v>2</v>
      </c>
      <c r="U35">
        <v>6</v>
      </c>
      <c r="V35">
        <v>3</v>
      </c>
      <c r="W35">
        <v>7</v>
      </c>
      <c r="X35">
        <v>5</v>
      </c>
      <c r="Y35">
        <v>9</v>
      </c>
      <c r="Z35">
        <v>5</v>
      </c>
      <c r="AA35">
        <v>9</v>
      </c>
      <c r="AB35">
        <v>1</v>
      </c>
      <c r="AC35">
        <v>4</v>
      </c>
      <c r="AD35">
        <v>7</v>
      </c>
      <c r="AH35" s="7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</row>
    <row r="36" spans="11:53">
      <c r="K36">
        <v>3</v>
      </c>
      <c r="L36">
        <v>9</v>
      </c>
      <c r="M36">
        <v>5</v>
      </c>
      <c r="N36">
        <v>4</v>
      </c>
      <c r="O36">
        <v>3</v>
      </c>
      <c r="P36">
        <v>7</v>
      </c>
      <c r="Q36">
        <v>10</v>
      </c>
      <c r="R36">
        <v>3</v>
      </c>
      <c r="S36">
        <v>9</v>
      </c>
      <c r="T36">
        <v>4</v>
      </c>
      <c r="U36">
        <v>9</v>
      </c>
      <c r="V36">
        <v>8</v>
      </c>
      <c r="W36">
        <v>2</v>
      </c>
      <c r="X36">
        <v>4</v>
      </c>
      <c r="Y36">
        <v>9</v>
      </c>
      <c r="Z36">
        <v>7</v>
      </c>
      <c r="AA36">
        <v>2</v>
      </c>
      <c r="AB36">
        <v>2</v>
      </c>
      <c r="AC36">
        <v>3</v>
      </c>
      <c r="AD36">
        <v>2</v>
      </c>
      <c r="AH36" s="7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</row>
    <row r="37" spans="11:53">
      <c r="K37">
        <v>2</v>
      </c>
      <c r="L37">
        <v>3</v>
      </c>
      <c r="M37">
        <v>1</v>
      </c>
      <c r="N37">
        <v>2</v>
      </c>
      <c r="O37">
        <v>1</v>
      </c>
      <c r="P37">
        <v>4</v>
      </c>
      <c r="Q37">
        <v>6</v>
      </c>
      <c r="R37">
        <v>5</v>
      </c>
      <c r="S37">
        <v>5</v>
      </c>
      <c r="T37">
        <v>10</v>
      </c>
      <c r="U37">
        <v>5</v>
      </c>
      <c r="V37">
        <v>6</v>
      </c>
      <c r="W37">
        <v>6</v>
      </c>
      <c r="X37">
        <v>2</v>
      </c>
      <c r="Y37">
        <v>3</v>
      </c>
      <c r="Z37">
        <v>3</v>
      </c>
      <c r="AA37">
        <v>6</v>
      </c>
      <c r="AB37">
        <v>2</v>
      </c>
      <c r="AC37">
        <v>6</v>
      </c>
      <c r="AD37">
        <v>2</v>
      </c>
      <c r="AH37" s="7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</row>
    <row r="38" spans="11:53">
      <c r="K38">
        <v>10</v>
      </c>
      <c r="L38">
        <v>9</v>
      </c>
      <c r="M38">
        <v>10</v>
      </c>
      <c r="N38">
        <v>5</v>
      </c>
      <c r="O38">
        <v>7</v>
      </c>
      <c r="P38">
        <v>7</v>
      </c>
      <c r="Q38">
        <v>1</v>
      </c>
      <c r="R38">
        <v>6</v>
      </c>
      <c r="S38">
        <v>9</v>
      </c>
      <c r="T38">
        <v>2</v>
      </c>
      <c r="U38">
        <v>9</v>
      </c>
      <c r="V38">
        <v>2</v>
      </c>
      <c r="W38">
        <v>4</v>
      </c>
      <c r="X38">
        <v>10</v>
      </c>
      <c r="Y38">
        <v>8</v>
      </c>
      <c r="Z38">
        <v>3</v>
      </c>
      <c r="AA38">
        <v>6</v>
      </c>
      <c r="AB38">
        <v>10</v>
      </c>
      <c r="AC38">
        <v>3</v>
      </c>
      <c r="AD38">
        <v>2</v>
      </c>
      <c r="AH38" s="7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</row>
    <row r="39" spans="11:53">
      <c r="K39">
        <v>8</v>
      </c>
      <c r="L39">
        <v>1</v>
      </c>
      <c r="M39">
        <v>7</v>
      </c>
      <c r="N39">
        <v>4</v>
      </c>
      <c r="O39">
        <v>2</v>
      </c>
      <c r="P39">
        <v>3</v>
      </c>
      <c r="Q39">
        <v>4</v>
      </c>
      <c r="R39">
        <v>10</v>
      </c>
      <c r="S39">
        <v>8</v>
      </c>
      <c r="T39">
        <v>8</v>
      </c>
      <c r="U39">
        <v>10</v>
      </c>
      <c r="V39">
        <v>6</v>
      </c>
      <c r="W39">
        <v>5</v>
      </c>
      <c r="X39">
        <v>6</v>
      </c>
      <c r="Y39">
        <v>9</v>
      </c>
      <c r="Z39">
        <v>9</v>
      </c>
      <c r="AA39">
        <v>3</v>
      </c>
      <c r="AB39">
        <v>7</v>
      </c>
      <c r="AC39">
        <v>1</v>
      </c>
      <c r="AD39">
        <v>2</v>
      </c>
      <c r="AH39" s="7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</row>
    <row r="40" spans="11:53">
      <c r="K40">
        <v>5</v>
      </c>
      <c r="L40">
        <v>1</v>
      </c>
      <c r="M40">
        <v>6</v>
      </c>
      <c r="N40">
        <v>4</v>
      </c>
      <c r="O40">
        <v>10</v>
      </c>
      <c r="P40">
        <v>4</v>
      </c>
      <c r="Q40">
        <v>7</v>
      </c>
      <c r="R40">
        <v>4</v>
      </c>
      <c r="S40">
        <v>9</v>
      </c>
      <c r="T40">
        <v>4</v>
      </c>
      <c r="U40">
        <v>7</v>
      </c>
      <c r="V40">
        <v>10</v>
      </c>
      <c r="W40">
        <v>10</v>
      </c>
      <c r="X40">
        <v>5</v>
      </c>
      <c r="Y40">
        <v>5</v>
      </c>
      <c r="Z40">
        <v>3</v>
      </c>
      <c r="AA40">
        <v>4</v>
      </c>
      <c r="AB40">
        <v>6</v>
      </c>
      <c r="AC40">
        <v>4</v>
      </c>
      <c r="AD40">
        <v>2</v>
      </c>
      <c r="AH40" s="7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</row>
    <row r="41" spans="11:53">
      <c r="K41">
        <v>6</v>
      </c>
      <c r="L41">
        <v>2</v>
      </c>
      <c r="M41">
        <v>2</v>
      </c>
      <c r="N41">
        <v>4</v>
      </c>
      <c r="O41">
        <v>6</v>
      </c>
      <c r="P41">
        <v>4</v>
      </c>
      <c r="Q41">
        <v>6</v>
      </c>
      <c r="R41">
        <v>6</v>
      </c>
      <c r="S41">
        <v>8</v>
      </c>
      <c r="T41">
        <v>7</v>
      </c>
      <c r="U41">
        <v>10</v>
      </c>
      <c r="V41">
        <v>5</v>
      </c>
      <c r="W41">
        <v>10</v>
      </c>
      <c r="X41">
        <v>7</v>
      </c>
      <c r="Y41">
        <v>4</v>
      </c>
      <c r="Z41">
        <v>8</v>
      </c>
      <c r="AA41">
        <v>5</v>
      </c>
      <c r="AB41">
        <v>8</v>
      </c>
      <c r="AC41">
        <v>1</v>
      </c>
      <c r="AD41">
        <v>8</v>
      </c>
      <c r="AH41" s="7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</row>
    <row r="42" spans="11:53">
      <c r="K42">
        <v>4</v>
      </c>
      <c r="L42">
        <v>5</v>
      </c>
      <c r="M42">
        <v>6</v>
      </c>
      <c r="N42">
        <v>1</v>
      </c>
      <c r="O42">
        <v>9</v>
      </c>
      <c r="P42">
        <v>8</v>
      </c>
      <c r="Q42">
        <v>6</v>
      </c>
      <c r="R42">
        <v>10</v>
      </c>
      <c r="S42">
        <v>3</v>
      </c>
      <c r="T42">
        <v>4</v>
      </c>
      <c r="U42">
        <v>3</v>
      </c>
      <c r="V42">
        <v>9</v>
      </c>
      <c r="W42">
        <v>5</v>
      </c>
      <c r="X42">
        <v>4</v>
      </c>
      <c r="Y42">
        <v>8</v>
      </c>
      <c r="Z42">
        <v>2</v>
      </c>
      <c r="AA42">
        <v>1</v>
      </c>
      <c r="AB42">
        <v>1</v>
      </c>
      <c r="AC42">
        <v>2</v>
      </c>
      <c r="AD42">
        <v>5</v>
      </c>
      <c r="AH42" s="8"/>
      <c r="AI42" s="7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</row>
    <row r="43" spans="11:53">
      <c r="K43">
        <v>6</v>
      </c>
      <c r="L43">
        <v>2</v>
      </c>
      <c r="M43">
        <v>4</v>
      </c>
      <c r="N43">
        <v>10</v>
      </c>
      <c r="O43">
        <v>6</v>
      </c>
      <c r="P43">
        <v>3</v>
      </c>
      <c r="Q43">
        <v>10</v>
      </c>
      <c r="R43">
        <v>1</v>
      </c>
      <c r="S43">
        <v>9</v>
      </c>
      <c r="T43">
        <v>7</v>
      </c>
      <c r="U43">
        <v>7</v>
      </c>
      <c r="V43">
        <v>2</v>
      </c>
      <c r="W43">
        <v>5</v>
      </c>
      <c r="X43">
        <v>8</v>
      </c>
      <c r="Y43">
        <v>6</v>
      </c>
      <c r="Z43">
        <v>6</v>
      </c>
      <c r="AA43">
        <v>2</v>
      </c>
      <c r="AB43">
        <v>7</v>
      </c>
      <c r="AC43">
        <v>5</v>
      </c>
      <c r="AD43">
        <v>8</v>
      </c>
      <c r="AH43" s="8"/>
      <c r="AI43" s="7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</row>
    <row r="44" spans="11:53">
      <c r="K44">
        <v>6</v>
      </c>
      <c r="L44">
        <v>4</v>
      </c>
      <c r="M44">
        <v>8</v>
      </c>
      <c r="N44">
        <v>7</v>
      </c>
      <c r="O44">
        <v>8</v>
      </c>
      <c r="P44">
        <v>3</v>
      </c>
      <c r="Q44">
        <v>9</v>
      </c>
      <c r="R44">
        <v>9</v>
      </c>
      <c r="S44">
        <v>7</v>
      </c>
      <c r="T44">
        <v>10</v>
      </c>
      <c r="U44">
        <v>1</v>
      </c>
      <c r="V44">
        <v>1</v>
      </c>
      <c r="W44">
        <v>2</v>
      </c>
      <c r="X44">
        <v>10</v>
      </c>
      <c r="Y44">
        <v>4</v>
      </c>
      <c r="Z44">
        <v>4</v>
      </c>
      <c r="AA44">
        <v>7</v>
      </c>
      <c r="AB44">
        <v>2</v>
      </c>
      <c r="AC44">
        <v>3</v>
      </c>
      <c r="AD44">
        <v>10</v>
      </c>
      <c r="AH44" s="8"/>
      <c r="AI44" s="7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</row>
    <row r="45" spans="11:53">
      <c r="K45">
        <v>3</v>
      </c>
      <c r="L45">
        <v>7</v>
      </c>
      <c r="M45">
        <v>10</v>
      </c>
      <c r="N45">
        <v>6</v>
      </c>
      <c r="O45">
        <v>1</v>
      </c>
      <c r="P45">
        <v>5</v>
      </c>
      <c r="Q45">
        <v>4</v>
      </c>
      <c r="R45">
        <v>6</v>
      </c>
      <c r="S45">
        <v>1</v>
      </c>
      <c r="T45">
        <v>9</v>
      </c>
      <c r="U45">
        <v>9</v>
      </c>
      <c r="V45">
        <v>1</v>
      </c>
      <c r="W45">
        <v>9</v>
      </c>
      <c r="X45">
        <v>1</v>
      </c>
      <c r="Y45">
        <v>8</v>
      </c>
      <c r="Z45">
        <v>2</v>
      </c>
      <c r="AA45">
        <v>8</v>
      </c>
      <c r="AB45">
        <v>2</v>
      </c>
      <c r="AC45">
        <v>3</v>
      </c>
      <c r="AD45">
        <v>6</v>
      </c>
      <c r="AH45" s="8"/>
      <c r="AI45" s="7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</row>
    <row r="46" spans="11:53">
      <c r="K46">
        <v>8</v>
      </c>
      <c r="L46">
        <v>1</v>
      </c>
      <c r="M46">
        <v>5</v>
      </c>
      <c r="N46">
        <v>9</v>
      </c>
      <c r="O46">
        <v>3</v>
      </c>
      <c r="P46">
        <v>9</v>
      </c>
      <c r="Q46">
        <v>6</v>
      </c>
      <c r="R46">
        <v>10</v>
      </c>
      <c r="S46">
        <v>10</v>
      </c>
      <c r="T46">
        <v>1</v>
      </c>
      <c r="U46">
        <v>2</v>
      </c>
      <c r="V46">
        <v>1</v>
      </c>
      <c r="W46">
        <v>4</v>
      </c>
      <c r="X46">
        <v>5</v>
      </c>
      <c r="Y46">
        <v>9</v>
      </c>
      <c r="Z46">
        <v>5</v>
      </c>
      <c r="AA46">
        <v>1</v>
      </c>
      <c r="AB46">
        <v>4</v>
      </c>
      <c r="AC46">
        <v>9</v>
      </c>
      <c r="AD46">
        <v>9</v>
      </c>
      <c r="AH46" s="8"/>
      <c r="AI46" s="7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</row>
    <row r="47" spans="11:53">
      <c r="K47">
        <v>1</v>
      </c>
      <c r="L47">
        <v>3</v>
      </c>
      <c r="M47">
        <v>4</v>
      </c>
      <c r="N47">
        <v>10</v>
      </c>
      <c r="O47">
        <v>7</v>
      </c>
      <c r="P47">
        <v>5</v>
      </c>
      <c r="Q47">
        <v>3</v>
      </c>
      <c r="R47">
        <v>1</v>
      </c>
      <c r="S47">
        <v>10</v>
      </c>
      <c r="T47">
        <v>4</v>
      </c>
      <c r="U47">
        <v>1</v>
      </c>
      <c r="V47">
        <v>2</v>
      </c>
      <c r="W47">
        <v>5</v>
      </c>
      <c r="X47">
        <v>1</v>
      </c>
      <c r="Y47">
        <v>7</v>
      </c>
      <c r="Z47">
        <v>2</v>
      </c>
      <c r="AA47">
        <v>10</v>
      </c>
      <c r="AB47">
        <v>10</v>
      </c>
      <c r="AC47">
        <v>3</v>
      </c>
      <c r="AD47">
        <v>6</v>
      </c>
      <c r="AH47" s="8"/>
      <c r="AI47" s="7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</row>
    <row r="48" spans="11:53">
      <c r="K48">
        <v>7</v>
      </c>
      <c r="L48">
        <v>5</v>
      </c>
      <c r="M48">
        <v>6</v>
      </c>
      <c r="N48">
        <v>9</v>
      </c>
      <c r="O48">
        <v>8</v>
      </c>
      <c r="P48">
        <v>2</v>
      </c>
      <c r="Q48">
        <v>9</v>
      </c>
      <c r="R48">
        <v>9</v>
      </c>
      <c r="S48">
        <v>10</v>
      </c>
      <c r="T48">
        <v>10</v>
      </c>
      <c r="U48">
        <v>8</v>
      </c>
      <c r="V48">
        <v>5</v>
      </c>
      <c r="W48">
        <v>9</v>
      </c>
      <c r="X48">
        <v>10</v>
      </c>
      <c r="Y48">
        <v>10</v>
      </c>
      <c r="Z48">
        <v>7</v>
      </c>
      <c r="AA48">
        <v>10</v>
      </c>
      <c r="AB48">
        <v>5</v>
      </c>
      <c r="AC48">
        <v>1</v>
      </c>
      <c r="AD48">
        <v>8</v>
      </c>
      <c r="AH48" s="8"/>
      <c r="AI48" s="7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</row>
    <row r="49" spans="11:53">
      <c r="K49">
        <v>5</v>
      </c>
      <c r="L49">
        <v>4</v>
      </c>
      <c r="M49">
        <v>10</v>
      </c>
      <c r="N49">
        <v>6</v>
      </c>
      <c r="O49">
        <v>8</v>
      </c>
      <c r="P49">
        <v>3</v>
      </c>
      <c r="Q49">
        <v>10</v>
      </c>
      <c r="R49">
        <v>4</v>
      </c>
      <c r="S49">
        <v>8</v>
      </c>
      <c r="T49">
        <v>4</v>
      </c>
      <c r="U49">
        <v>2</v>
      </c>
      <c r="V49">
        <v>1</v>
      </c>
      <c r="W49">
        <v>9</v>
      </c>
      <c r="X49">
        <v>5</v>
      </c>
      <c r="Y49">
        <v>5</v>
      </c>
      <c r="Z49">
        <v>7</v>
      </c>
      <c r="AA49">
        <v>6</v>
      </c>
      <c r="AB49">
        <v>7</v>
      </c>
      <c r="AC49">
        <v>10</v>
      </c>
      <c r="AD49">
        <v>9</v>
      </c>
      <c r="AH49" s="8"/>
      <c r="AI49" s="7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</row>
    <row r="50" spans="11:53">
      <c r="K50">
        <v>2</v>
      </c>
      <c r="L50">
        <v>5</v>
      </c>
      <c r="M50">
        <v>9</v>
      </c>
      <c r="N50">
        <v>10</v>
      </c>
      <c r="O50">
        <v>4</v>
      </c>
      <c r="P50">
        <v>3</v>
      </c>
      <c r="Q50">
        <v>10</v>
      </c>
      <c r="R50">
        <v>1</v>
      </c>
      <c r="S50">
        <v>9</v>
      </c>
      <c r="T50">
        <v>6</v>
      </c>
      <c r="U50">
        <v>2</v>
      </c>
      <c r="V50">
        <v>6</v>
      </c>
      <c r="W50">
        <v>4</v>
      </c>
      <c r="X50">
        <v>10</v>
      </c>
      <c r="Y50">
        <v>3</v>
      </c>
      <c r="Z50">
        <v>4</v>
      </c>
      <c r="AA50">
        <v>6</v>
      </c>
      <c r="AB50">
        <v>6</v>
      </c>
      <c r="AC50">
        <v>7</v>
      </c>
      <c r="AD50">
        <v>6</v>
      </c>
      <c r="AH50" s="8"/>
      <c r="AI50" s="7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</row>
    <row r="51" spans="11:53">
      <c r="K51">
        <v>1</v>
      </c>
      <c r="L51">
        <v>5</v>
      </c>
      <c r="M51">
        <v>6</v>
      </c>
      <c r="N51">
        <v>1</v>
      </c>
      <c r="O51">
        <v>3</v>
      </c>
      <c r="P51">
        <v>8</v>
      </c>
      <c r="Q51">
        <v>8</v>
      </c>
      <c r="R51">
        <v>9</v>
      </c>
      <c r="S51">
        <v>1</v>
      </c>
      <c r="T51">
        <v>3</v>
      </c>
      <c r="U51">
        <v>6</v>
      </c>
      <c r="V51">
        <v>4</v>
      </c>
      <c r="W51">
        <v>9</v>
      </c>
      <c r="X51">
        <v>5</v>
      </c>
      <c r="Y51">
        <v>2</v>
      </c>
      <c r="Z51">
        <v>2</v>
      </c>
      <c r="AA51">
        <v>10</v>
      </c>
      <c r="AB51">
        <v>6</v>
      </c>
      <c r="AC51">
        <v>6</v>
      </c>
      <c r="AD51">
        <v>3</v>
      </c>
      <c r="AH51" s="8"/>
      <c r="AI51" s="7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</row>
    <row r="52" spans="11:53">
      <c r="K52">
        <v>10</v>
      </c>
      <c r="L52">
        <v>7</v>
      </c>
      <c r="M52">
        <v>7</v>
      </c>
      <c r="N52">
        <v>8</v>
      </c>
      <c r="O52">
        <v>2</v>
      </c>
      <c r="P52">
        <v>8</v>
      </c>
      <c r="Q52">
        <v>7</v>
      </c>
      <c r="R52">
        <v>5</v>
      </c>
      <c r="S52">
        <v>4</v>
      </c>
      <c r="T52">
        <v>7</v>
      </c>
      <c r="U52">
        <v>2</v>
      </c>
      <c r="V52">
        <v>10</v>
      </c>
      <c r="W52">
        <v>10</v>
      </c>
      <c r="X52">
        <v>6</v>
      </c>
      <c r="Y52">
        <v>2</v>
      </c>
      <c r="Z52">
        <v>4</v>
      </c>
      <c r="AA52">
        <v>7</v>
      </c>
      <c r="AB52">
        <v>8</v>
      </c>
      <c r="AC52">
        <v>6</v>
      </c>
      <c r="AD52">
        <v>8</v>
      </c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</row>
    <row r="53" spans="11:53">
      <c r="K53">
        <v>10</v>
      </c>
      <c r="L53">
        <v>5</v>
      </c>
      <c r="M53">
        <v>8</v>
      </c>
      <c r="N53">
        <v>3</v>
      </c>
      <c r="O53">
        <v>9</v>
      </c>
      <c r="P53">
        <v>6</v>
      </c>
      <c r="Q53">
        <v>5</v>
      </c>
      <c r="R53">
        <v>6</v>
      </c>
      <c r="S53">
        <v>2</v>
      </c>
      <c r="T53">
        <v>5</v>
      </c>
      <c r="U53">
        <v>2</v>
      </c>
      <c r="V53">
        <v>9</v>
      </c>
      <c r="W53">
        <v>8</v>
      </c>
      <c r="X53">
        <v>6</v>
      </c>
      <c r="Y53">
        <v>4</v>
      </c>
      <c r="Z53">
        <v>5</v>
      </c>
      <c r="AA53">
        <v>6</v>
      </c>
      <c r="AB53">
        <v>9</v>
      </c>
      <c r="AC53">
        <v>6</v>
      </c>
      <c r="AD53">
        <v>1</v>
      </c>
      <c r="AF53" s="6"/>
      <c r="AG53" s="6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</row>
    <row r="54" spans="11:53">
      <c r="K54">
        <v>4</v>
      </c>
      <c r="L54">
        <v>8</v>
      </c>
      <c r="M54">
        <v>10</v>
      </c>
      <c r="N54">
        <v>7</v>
      </c>
      <c r="O54">
        <v>7</v>
      </c>
      <c r="P54">
        <v>6</v>
      </c>
      <c r="Q54">
        <v>4</v>
      </c>
      <c r="R54">
        <v>3</v>
      </c>
      <c r="S54">
        <v>3</v>
      </c>
      <c r="T54">
        <v>7</v>
      </c>
      <c r="U54">
        <v>8</v>
      </c>
      <c r="V54">
        <v>3</v>
      </c>
      <c r="W54">
        <v>1</v>
      </c>
      <c r="X54">
        <v>8</v>
      </c>
      <c r="Y54">
        <v>3</v>
      </c>
      <c r="Z54">
        <v>3</v>
      </c>
      <c r="AA54">
        <v>1</v>
      </c>
      <c r="AB54">
        <v>9</v>
      </c>
      <c r="AC54">
        <v>8</v>
      </c>
      <c r="AD54">
        <v>6</v>
      </c>
      <c r="AF54" s="3"/>
      <c r="AG54" s="3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</row>
    <row r="55" spans="11:53">
      <c r="K55">
        <v>9</v>
      </c>
      <c r="L55">
        <v>7</v>
      </c>
      <c r="M55">
        <v>10</v>
      </c>
      <c r="N55">
        <v>9</v>
      </c>
      <c r="O55">
        <v>7</v>
      </c>
      <c r="P55">
        <v>7</v>
      </c>
      <c r="Q55">
        <v>6</v>
      </c>
      <c r="R55">
        <v>8</v>
      </c>
      <c r="S55">
        <v>7</v>
      </c>
      <c r="T55">
        <v>4</v>
      </c>
      <c r="U55">
        <v>8</v>
      </c>
      <c r="V55">
        <v>1</v>
      </c>
      <c r="W55">
        <v>8</v>
      </c>
      <c r="X55">
        <v>9</v>
      </c>
      <c r="Y55">
        <v>4</v>
      </c>
      <c r="Z55">
        <v>4</v>
      </c>
      <c r="AA55">
        <v>6</v>
      </c>
      <c r="AB55">
        <v>1</v>
      </c>
      <c r="AC55">
        <v>10</v>
      </c>
      <c r="AD55">
        <v>5</v>
      </c>
      <c r="AF55" s="3"/>
      <c r="AG55" s="3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</row>
    <row r="56" spans="11:53">
      <c r="K56">
        <v>4</v>
      </c>
      <c r="L56">
        <v>10</v>
      </c>
      <c r="M56">
        <v>7</v>
      </c>
      <c r="N56">
        <v>6</v>
      </c>
      <c r="O56">
        <v>7</v>
      </c>
      <c r="P56">
        <v>8</v>
      </c>
      <c r="Q56">
        <v>10</v>
      </c>
      <c r="R56">
        <v>2</v>
      </c>
      <c r="S56">
        <v>9</v>
      </c>
      <c r="T56">
        <v>1</v>
      </c>
      <c r="U56">
        <v>10</v>
      </c>
      <c r="V56">
        <v>7</v>
      </c>
      <c r="W56">
        <v>2</v>
      </c>
      <c r="X56">
        <v>10</v>
      </c>
      <c r="Y56">
        <v>7</v>
      </c>
      <c r="Z56">
        <v>7</v>
      </c>
      <c r="AA56">
        <v>7</v>
      </c>
      <c r="AB56">
        <v>2</v>
      </c>
      <c r="AC56">
        <v>3</v>
      </c>
      <c r="AD56">
        <v>7</v>
      </c>
      <c r="AF56" s="3"/>
      <c r="AG56" s="3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</row>
    <row r="57" spans="11:53"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F57" s="3"/>
      <c r="AG57" s="3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</row>
    <row r="58" spans="11:53"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F58" s="3"/>
      <c r="AG58" s="3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</row>
    <row r="59" spans="11:53"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F59" s="3"/>
      <c r="AG59" s="3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</row>
    <row r="60" spans="11:53" ht="15.75" thickBot="1"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F60" s="3"/>
      <c r="AG60" s="3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</row>
    <row r="61" spans="11:53" ht="75">
      <c r="K61" s="5" t="s">
        <v>1</v>
      </c>
      <c r="L61" s="5" t="s">
        <v>3</v>
      </c>
      <c r="M61" s="8"/>
      <c r="N61" s="16" t="s">
        <v>10</v>
      </c>
      <c r="O61" s="16"/>
      <c r="P61" s="16" t="s">
        <v>11</v>
      </c>
      <c r="X61" s="8"/>
      <c r="AF61" s="3"/>
      <c r="AG61" s="3"/>
      <c r="AH61" s="6"/>
      <c r="AI61" s="6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</row>
    <row r="62" spans="11:53">
      <c r="K62" s="14">
        <v>1</v>
      </c>
      <c r="L62">
        <f>FREQUENCY($K$7:$AD$56,K62)</f>
        <v>95</v>
      </c>
      <c r="M62" s="8"/>
      <c r="N62" s="2">
        <f t="shared" ref="N62:N71" si="0">L62/SUM($L$62:$L$71)</f>
        <v>9.5000000000000001E-2</v>
      </c>
      <c r="O62" s="8"/>
      <c r="P62" s="7">
        <f>N62</f>
        <v>9.5000000000000001E-2</v>
      </c>
      <c r="X62" s="8"/>
      <c r="AH62" s="3"/>
      <c r="AI62" s="3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</row>
    <row r="63" spans="11:53">
      <c r="K63" s="14">
        <v>2</v>
      </c>
      <c r="L63" s="14">
        <f>FREQUENCY($K$7:$AD$56,K63)-SUM($L$62)</f>
        <v>105</v>
      </c>
      <c r="M63" s="8"/>
      <c r="N63" s="2">
        <f t="shared" si="0"/>
        <v>0.105</v>
      </c>
      <c r="O63" s="8"/>
      <c r="P63" s="7">
        <f>SUM($N$62:N63)</f>
        <v>0.2</v>
      </c>
      <c r="X63" s="8"/>
      <c r="AH63" s="3"/>
      <c r="AI63" s="3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</row>
    <row r="64" spans="11:53">
      <c r="K64" s="14">
        <v>3</v>
      </c>
      <c r="L64" s="14">
        <f>FREQUENCY($K$7:$AD$56,K64)-SUM($L$62:L63)</f>
        <v>101</v>
      </c>
      <c r="M64" s="8"/>
      <c r="N64" s="2">
        <f t="shared" si="0"/>
        <v>0.10100000000000001</v>
      </c>
      <c r="O64" s="8"/>
      <c r="P64" s="7">
        <f>SUM($N$62:N64)</f>
        <v>0.30100000000000005</v>
      </c>
      <c r="X64" s="8"/>
      <c r="AH64" s="3"/>
      <c r="AI64" s="3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</row>
    <row r="65" spans="11:53">
      <c r="K65" s="14">
        <v>4</v>
      </c>
      <c r="L65" s="14">
        <f>FREQUENCY($K$7:$AD$56,K65)-SUM($L$62:L64)</f>
        <v>92</v>
      </c>
      <c r="M65" s="8"/>
      <c r="N65" s="2">
        <f t="shared" si="0"/>
        <v>9.1999999999999998E-2</v>
      </c>
      <c r="O65" s="8"/>
      <c r="P65" s="7">
        <f>SUM($N$62:N65)</f>
        <v>0.39300000000000002</v>
      </c>
      <c r="X65" s="8"/>
      <c r="AH65" s="3"/>
      <c r="AI65" s="3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</row>
    <row r="66" spans="11:53">
      <c r="K66" s="14">
        <v>5</v>
      </c>
      <c r="L66" s="14">
        <f>FREQUENCY($K$7:$AD$56,K66)-SUM($L$62:L65)</f>
        <v>97</v>
      </c>
      <c r="M66" s="8"/>
      <c r="N66" s="2">
        <f t="shared" si="0"/>
        <v>9.7000000000000003E-2</v>
      </c>
      <c r="O66" s="8"/>
      <c r="P66" s="7">
        <f>SUM($N$62:N66)</f>
        <v>0.49</v>
      </c>
      <c r="X66" s="8"/>
      <c r="AH66" s="3"/>
      <c r="AI66" s="3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</row>
    <row r="67" spans="11:53">
      <c r="K67" s="14">
        <v>6</v>
      </c>
      <c r="L67" s="14">
        <f>FREQUENCY($K$7:$AD$56,K67)-SUM($L$62:L66)</f>
        <v>112</v>
      </c>
      <c r="M67" s="8"/>
      <c r="N67" s="2">
        <f t="shared" si="0"/>
        <v>0.112</v>
      </c>
      <c r="O67" s="8"/>
      <c r="P67" s="7">
        <f>SUM($N$62:N67)</f>
        <v>0.60199999999999998</v>
      </c>
      <c r="X67" s="8"/>
      <c r="AH67" s="3"/>
      <c r="AI67" s="3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</row>
    <row r="68" spans="11:53">
      <c r="K68" s="14">
        <v>7</v>
      </c>
      <c r="L68" s="14">
        <f>FREQUENCY($K$7:$AD$56,K68)-SUM($L$62:L67)</f>
        <v>102</v>
      </c>
      <c r="M68" s="8"/>
      <c r="N68" s="2">
        <f t="shared" si="0"/>
        <v>0.10199999999999999</v>
      </c>
      <c r="O68" s="8"/>
      <c r="P68" s="7">
        <f>SUM($N$62:N68)</f>
        <v>0.70399999999999996</v>
      </c>
      <c r="X68" s="8"/>
      <c r="AH68" s="3"/>
      <c r="AI68" s="3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</row>
    <row r="69" spans="11:53">
      <c r="K69" s="14">
        <v>8</v>
      </c>
      <c r="L69" s="14">
        <f>FREQUENCY($K$7:$AD$56,K69)-SUM($L$62:L68)</f>
        <v>92</v>
      </c>
      <c r="M69" s="8"/>
      <c r="N69" s="2">
        <f t="shared" si="0"/>
        <v>9.1999999999999998E-2</v>
      </c>
      <c r="O69" s="8"/>
      <c r="P69" s="7">
        <f>SUM($N$62:N69)</f>
        <v>0.79599999999999993</v>
      </c>
      <c r="X69" s="8"/>
      <c r="AH69" s="3"/>
      <c r="AI69" s="3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</row>
    <row r="70" spans="11:53">
      <c r="K70" s="14">
        <v>9</v>
      </c>
      <c r="L70" s="14">
        <f>FREQUENCY($K$7:$AD$56,K70)-SUM($L$62:L69)</f>
        <v>91</v>
      </c>
      <c r="M70" s="8"/>
      <c r="N70" s="2">
        <f t="shared" si="0"/>
        <v>9.0999999999999998E-2</v>
      </c>
      <c r="O70" s="8"/>
      <c r="P70" s="7">
        <f>SUM($N$62:N70)</f>
        <v>0.8869999999999999</v>
      </c>
      <c r="X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</row>
    <row r="71" spans="11:53">
      <c r="K71" s="14">
        <v>10</v>
      </c>
      <c r="L71" s="14">
        <f>FREQUENCY($K$7:$AD$56,K71)-SUM($L$62:L70)</f>
        <v>113</v>
      </c>
      <c r="M71" s="8"/>
      <c r="N71" s="2">
        <f t="shared" si="0"/>
        <v>0.113</v>
      </c>
      <c r="O71" s="8"/>
      <c r="P71" s="7">
        <f>SUM($N$62:N71)</f>
        <v>0.99999999999999989</v>
      </c>
      <c r="X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</row>
    <row r="72" spans="11:53">
      <c r="X72" s="8"/>
      <c r="Y72" s="14"/>
      <c r="Z72" s="14"/>
      <c r="AA72" s="8"/>
      <c r="AB72" s="8"/>
      <c r="AC72" s="8"/>
      <c r="AD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</row>
    <row r="73" spans="11:53">
      <c r="X73" s="8"/>
      <c r="Y73" s="14"/>
      <c r="Z73" s="14"/>
      <c r="AA73" s="8"/>
      <c r="AB73" s="8"/>
      <c r="AC73" s="8"/>
      <c r="AD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</row>
    <row r="74" spans="11:53">
      <c r="X74" s="8"/>
      <c r="Y74" s="14"/>
      <c r="Z74" s="14"/>
      <c r="AA74" s="8"/>
      <c r="AB74" s="8"/>
      <c r="AC74" s="8"/>
      <c r="AD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</row>
    <row r="75" spans="11:53" s="10" customFormat="1">
      <c r="X75" s="17"/>
      <c r="Y75" s="18"/>
      <c r="Z75" s="18"/>
      <c r="AA75" s="17"/>
      <c r="AB75" s="17"/>
      <c r="AC75" s="17"/>
      <c r="AD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</row>
    <row r="76" spans="11:53">
      <c r="X76" s="8"/>
      <c r="Y76" s="14"/>
      <c r="Z76" s="14"/>
      <c r="AA76" s="8"/>
      <c r="AB76" s="8"/>
      <c r="AC76" s="8"/>
      <c r="AD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</row>
    <row r="77" spans="11:53"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14"/>
      <c r="Z77" s="14"/>
      <c r="AA77" s="8"/>
      <c r="AB77" s="8"/>
      <c r="AC77" s="8"/>
      <c r="AD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</row>
    <row r="78" spans="11:53"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14"/>
      <c r="Z78" s="14"/>
      <c r="AA78" s="8"/>
      <c r="AB78" s="8"/>
      <c r="AC78" s="8"/>
      <c r="AD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</row>
    <row r="79" spans="11:53">
      <c r="K79" s="8">
        <f ca="1">NORMINV(RAND(),$I$127,$I$128)</f>
        <v>-3.8414462872419106</v>
      </c>
      <c r="L79" s="8">
        <f t="shared" ref="K79:T88" ca="1" si="1">NORMINV(RAND(),$I$127,$I$128)</f>
        <v>-0.42698474873690317</v>
      </c>
      <c r="M79" s="8">
        <f t="shared" ca="1" si="1"/>
        <v>-0.62770484694712525</v>
      </c>
      <c r="N79" s="8">
        <f t="shared" ca="1" si="1"/>
        <v>-4.7866868105583427</v>
      </c>
      <c r="O79" s="8">
        <f t="shared" ca="1" si="1"/>
        <v>-9.5435716013078746</v>
      </c>
      <c r="P79" s="8">
        <f t="shared" ca="1" si="1"/>
        <v>11.405862560464177</v>
      </c>
      <c r="Q79" s="8">
        <f t="shared" ca="1" si="1"/>
        <v>-1.6573362602668023</v>
      </c>
      <c r="R79" s="8">
        <f t="shared" ca="1" si="1"/>
        <v>-2.4458484680500625</v>
      </c>
      <c r="S79" s="8">
        <f t="shared" ca="1" si="1"/>
        <v>-7.0562535357027567</v>
      </c>
      <c r="T79" s="8">
        <f t="shared" ca="1" si="1"/>
        <v>-3.8457990301902459E-2</v>
      </c>
      <c r="U79" s="8">
        <f t="shared" ref="U79:AD88" ca="1" si="2">NORMINV(RAND(),$I$127,$I$128)</f>
        <v>-7.5123023799381201</v>
      </c>
      <c r="V79" s="8">
        <f t="shared" ca="1" si="2"/>
        <v>14.031518523707764</v>
      </c>
      <c r="W79" s="8">
        <f t="shared" ca="1" si="2"/>
        <v>6.0062383072400305</v>
      </c>
      <c r="X79" s="8">
        <f t="shared" ca="1" si="2"/>
        <v>-2.8712453045465045</v>
      </c>
      <c r="Y79" s="8">
        <f t="shared" ca="1" si="2"/>
        <v>-6.6273294715319349</v>
      </c>
      <c r="Z79" s="8">
        <f t="shared" ca="1" si="2"/>
        <v>-3.7038288649919293</v>
      </c>
      <c r="AA79" s="8">
        <f t="shared" ca="1" si="2"/>
        <v>24.316902594031056</v>
      </c>
      <c r="AB79" s="8">
        <f t="shared" ca="1" si="2"/>
        <v>3.9143635974897695</v>
      </c>
      <c r="AC79" s="8">
        <f t="shared" ca="1" si="2"/>
        <v>-14.675975586454815</v>
      </c>
      <c r="AD79" s="8">
        <f t="shared" ca="1" si="2"/>
        <v>-8.4669336025094477</v>
      </c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</row>
    <row r="80" spans="11:53">
      <c r="K80" s="8">
        <f t="shared" ca="1" si="1"/>
        <v>-15.78650340825272</v>
      </c>
      <c r="L80" s="8">
        <f t="shared" ca="1" si="1"/>
        <v>0.54444360521629154</v>
      </c>
      <c r="M80" s="8">
        <f t="shared" ca="1" si="1"/>
        <v>4.7026203924703278</v>
      </c>
      <c r="N80" s="8">
        <f t="shared" ca="1" si="1"/>
        <v>-8.9117922920536579</v>
      </c>
      <c r="O80" s="8">
        <f t="shared" ca="1" si="1"/>
        <v>6.3272055336718243</v>
      </c>
      <c r="P80" s="8">
        <f t="shared" ca="1" si="1"/>
        <v>-5.7706100046416786</v>
      </c>
      <c r="Q80" s="8">
        <f t="shared" ca="1" si="1"/>
        <v>30.017968159208486</v>
      </c>
      <c r="R80" s="8">
        <f t="shared" ca="1" si="1"/>
        <v>11.151759236401091</v>
      </c>
      <c r="S80" s="8">
        <f t="shared" ca="1" si="1"/>
        <v>1.2624687912880639</v>
      </c>
      <c r="T80" s="8">
        <f t="shared" ca="1" si="1"/>
        <v>1.3505008334124791</v>
      </c>
      <c r="U80" s="8">
        <f t="shared" ca="1" si="2"/>
        <v>16.718672316859585</v>
      </c>
      <c r="V80" s="8">
        <f t="shared" ca="1" si="2"/>
        <v>4.1407620905558122</v>
      </c>
      <c r="W80" s="8">
        <f t="shared" ca="1" si="2"/>
        <v>4.8981171640205634</v>
      </c>
      <c r="X80" s="8">
        <f t="shared" ca="1" si="2"/>
        <v>-6.029665714982368</v>
      </c>
      <c r="Y80" s="8">
        <f t="shared" ca="1" si="2"/>
        <v>-2.5155703925959183</v>
      </c>
      <c r="Z80" s="8">
        <f t="shared" ca="1" si="2"/>
        <v>-1.1967469397540007</v>
      </c>
      <c r="AA80" s="8">
        <f t="shared" ca="1" si="2"/>
        <v>2.0594381720442057</v>
      </c>
      <c r="AB80" s="8">
        <f t="shared" ca="1" si="2"/>
        <v>-7.377793764356781</v>
      </c>
      <c r="AC80" s="8">
        <f t="shared" ca="1" si="2"/>
        <v>-3.9120981700430169</v>
      </c>
      <c r="AD80" s="8">
        <f t="shared" ca="1" si="2"/>
        <v>-0.83231496112851167</v>
      </c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</row>
    <row r="81" spans="11:53">
      <c r="K81" s="8">
        <f t="shared" ca="1" si="1"/>
        <v>7.1006234199203977</v>
      </c>
      <c r="L81" s="8">
        <f t="shared" ca="1" si="1"/>
        <v>8.4613900949231553</v>
      </c>
      <c r="M81" s="8">
        <f t="shared" ca="1" si="1"/>
        <v>0.63134558866539425</v>
      </c>
      <c r="N81" s="8">
        <f t="shared" ca="1" si="1"/>
        <v>13.007253680101019</v>
      </c>
      <c r="O81" s="8">
        <f t="shared" ca="1" si="1"/>
        <v>-17.188591404394305</v>
      </c>
      <c r="P81" s="8">
        <f t="shared" ca="1" si="1"/>
        <v>17.352114708511223</v>
      </c>
      <c r="Q81" s="8">
        <f t="shared" ca="1" si="1"/>
        <v>12.454305207647911</v>
      </c>
      <c r="R81" s="8">
        <f t="shared" ca="1" si="1"/>
        <v>-3.3377637092940482</v>
      </c>
      <c r="S81" s="8">
        <f t="shared" ca="1" si="1"/>
        <v>10.396784011465869</v>
      </c>
      <c r="T81" s="8">
        <f t="shared" ca="1" si="1"/>
        <v>-3.7880692400234151</v>
      </c>
      <c r="U81" s="8">
        <f t="shared" ca="1" si="2"/>
        <v>7.27851792002898</v>
      </c>
      <c r="V81" s="8">
        <f t="shared" ca="1" si="2"/>
        <v>-1.6485398002448743</v>
      </c>
      <c r="W81" s="8">
        <f t="shared" ca="1" si="2"/>
        <v>-12.286469778242207</v>
      </c>
      <c r="X81" s="8">
        <f t="shared" ca="1" si="2"/>
        <v>5.3877126335641545</v>
      </c>
      <c r="Y81" s="8">
        <f t="shared" ca="1" si="2"/>
        <v>16.562161818853539</v>
      </c>
      <c r="Z81" s="8">
        <f t="shared" ca="1" si="2"/>
        <v>4.1984952880737003</v>
      </c>
      <c r="AA81" s="8">
        <f t="shared" ca="1" si="2"/>
        <v>-6.8099808598776583</v>
      </c>
      <c r="AB81" s="8">
        <f t="shared" ca="1" si="2"/>
        <v>-15.81244990571486</v>
      </c>
      <c r="AC81" s="8">
        <f t="shared" ca="1" si="2"/>
        <v>19.427459593728663</v>
      </c>
      <c r="AD81" s="8">
        <f t="shared" ca="1" si="2"/>
        <v>6.9122618405180036</v>
      </c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</row>
    <row r="82" spans="11:53">
      <c r="K82" s="8">
        <f t="shared" ca="1" si="1"/>
        <v>7.5354198322888966</v>
      </c>
      <c r="L82" s="8">
        <f t="shared" ca="1" si="1"/>
        <v>-12.318574826166016</v>
      </c>
      <c r="M82" s="8">
        <f t="shared" ca="1" si="1"/>
        <v>1.9769072996042458</v>
      </c>
      <c r="N82" s="8">
        <f t="shared" ca="1" si="1"/>
        <v>-15.436342540243917</v>
      </c>
      <c r="O82" s="8">
        <f t="shared" ca="1" si="1"/>
        <v>-10.730830003317951</v>
      </c>
      <c r="P82" s="8">
        <f t="shared" ca="1" si="1"/>
        <v>3.7855836221809271</v>
      </c>
      <c r="Q82" s="8">
        <f t="shared" ca="1" si="1"/>
        <v>-17.031692984389451</v>
      </c>
      <c r="R82" s="8">
        <f t="shared" ca="1" si="1"/>
        <v>-2.0761424714024219</v>
      </c>
      <c r="S82" s="8">
        <f t="shared" ca="1" si="1"/>
        <v>9.5588268226254733</v>
      </c>
      <c r="T82" s="8">
        <f t="shared" ca="1" si="1"/>
        <v>5.3013118890099076</v>
      </c>
      <c r="U82" s="8">
        <f t="shared" ca="1" si="2"/>
        <v>2.5638936165780413</v>
      </c>
      <c r="V82" s="8">
        <f t="shared" ca="1" si="2"/>
        <v>16.511384921109077</v>
      </c>
      <c r="W82" s="8">
        <f t="shared" ca="1" si="2"/>
        <v>-0.14602854004601099</v>
      </c>
      <c r="X82" s="8">
        <f t="shared" ca="1" si="2"/>
        <v>-9.4242467037144948</v>
      </c>
      <c r="Y82" s="8">
        <f t="shared" ca="1" si="2"/>
        <v>12.722531471869365</v>
      </c>
      <c r="Z82" s="8">
        <f t="shared" ca="1" si="2"/>
        <v>-12.743112723410688</v>
      </c>
      <c r="AA82" s="8">
        <f t="shared" ca="1" si="2"/>
        <v>4.8667732955297947</v>
      </c>
      <c r="AB82" s="8">
        <f t="shared" ca="1" si="2"/>
        <v>19.18650302629905</v>
      </c>
      <c r="AC82" s="8">
        <f t="shared" ca="1" si="2"/>
        <v>-4.6044753532606837</v>
      </c>
      <c r="AD82" s="8">
        <f t="shared" ca="1" si="2"/>
        <v>13.812767736201334</v>
      </c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</row>
    <row r="83" spans="11:53">
      <c r="K83" s="8">
        <f t="shared" ca="1" si="1"/>
        <v>3.0169029333333528</v>
      </c>
      <c r="L83" s="8">
        <f t="shared" ca="1" si="1"/>
        <v>-13.515789186053592</v>
      </c>
      <c r="M83" s="8">
        <f t="shared" ca="1" si="1"/>
        <v>-1.1526542250769967</v>
      </c>
      <c r="N83" s="8">
        <f t="shared" ca="1" si="1"/>
        <v>7.7400449082469898</v>
      </c>
      <c r="O83" s="8">
        <f t="shared" ca="1" si="1"/>
        <v>-2.3055185258602706</v>
      </c>
      <c r="P83" s="8">
        <f t="shared" ca="1" si="1"/>
        <v>4.0457588166128664</v>
      </c>
      <c r="Q83" s="8">
        <f t="shared" ca="1" si="1"/>
        <v>26.422204134767739</v>
      </c>
      <c r="R83" s="8">
        <f t="shared" ca="1" si="1"/>
        <v>-3.8493504168240666</v>
      </c>
      <c r="S83" s="8">
        <f t="shared" ca="1" si="1"/>
        <v>-12.239636468812174</v>
      </c>
      <c r="T83" s="8">
        <f t="shared" ca="1" si="1"/>
        <v>-7.2643410391332512</v>
      </c>
      <c r="U83" s="8">
        <f t="shared" ca="1" si="2"/>
        <v>4.9080017401479541</v>
      </c>
      <c r="V83" s="8">
        <f t="shared" ca="1" si="2"/>
        <v>-13.538039236287837</v>
      </c>
      <c r="W83" s="8">
        <f t="shared" ca="1" si="2"/>
        <v>30.184960158727094</v>
      </c>
      <c r="X83" s="8">
        <f t="shared" ca="1" si="2"/>
        <v>-8.4553494588922984</v>
      </c>
      <c r="Y83" s="8">
        <f t="shared" ca="1" si="2"/>
        <v>-7.9648933607229981</v>
      </c>
      <c r="Z83" s="8">
        <f t="shared" ca="1" si="2"/>
        <v>-13.427829994169155</v>
      </c>
      <c r="AA83" s="8">
        <f t="shared" ca="1" si="2"/>
        <v>6.9503447585905125</v>
      </c>
      <c r="AB83" s="8">
        <f t="shared" ca="1" si="2"/>
        <v>-8.6744715334222917</v>
      </c>
      <c r="AC83" s="8">
        <f t="shared" ca="1" si="2"/>
        <v>13.676620162788256</v>
      </c>
      <c r="AD83" s="8">
        <f t="shared" ca="1" si="2"/>
        <v>15.941879614386698</v>
      </c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</row>
    <row r="84" spans="11:53">
      <c r="K84" s="8">
        <f t="shared" ca="1" si="1"/>
        <v>2.7595295167991738</v>
      </c>
      <c r="L84" s="8">
        <f t="shared" ca="1" si="1"/>
        <v>2.7594943016525431</v>
      </c>
      <c r="M84" s="8">
        <f t="shared" ca="1" si="1"/>
        <v>-7.7721823817416684</v>
      </c>
      <c r="N84" s="8">
        <f t="shared" ca="1" si="1"/>
        <v>-4.6584552292998795</v>
      </c>
      <c r="O84" s="8">
        <f t="shared" ca="1" si="1"/>
        <v>-14.257800142911865</v>
      </c>
      <c r="P84" s="8">
        <f t="shared" ca="1" si="1"/>
        <v>8.4109050184044492</v>
      </c>
      <c r="Q84" s="8">
        <f t="shared" ca="1" si="1"/>
        <v>19.609063556274915</v>
      </c>
      <c r="R84" s="8">
        <f t="shared" ca="1" si="1"/>
        <v>-7.0617374819847667</v>
      </c>
      <c r="S84" s="8">
        <f t="shared" ca="1" si="1"/>
        <v>-17.077479211931536</v>
      </c>
      <c r="T84" s="8">
        <f t="shared" ca="1" si="1"/>
        <v>8.4628663460533016</v>
      </c>
      <c r="U84" s="8">
        <f t="shared" ca="1" si="2"/>
        <v>-8.3802521393776601</v>
      </c>
      <c r="V84" s="8">
        <f t="shared" ca="1" si="2"/>
        <v>-14.0471828845128</v>
      </c>
      <c r="W84" s="8">
        <f t="shared" ca="1" si="2"/>
        <v>-3.9256377368716358</v>
      </c>
      <c r="X84" s="8">
        <f t="shared" ca="1" si="2"/>
        <v>1.3276930227131833</v>
      </c>
      <c r="Y84" s="8">
        <f t="shared" ca="1" si="2"/>
        <v>6.7641866249041787</v>
      </c>
      <c r="Z84" s="8">
        <f t="shared" ca="1" si="2"/>
        <v>6.0735142253574681</v>
      </c>
      <c r="AA84" s="8">
        <f t="shared" ca="1" si="2"/>
        <v>-2.8159797607689088</v>
      </c>
      <c r="AB84" s="8">
        <f t="shared" ca="1" si="2"/>
        <v>-4.0881645910783835</v>
      </c>
      <c r="AC84" s="8">
        <f t="shared" ca="1" si="2"/>
        <v>-10.746641341278828</v>
      </c>
      <c r="AD84" s="8">
        <f t="shared" ca="1" si="2"/>
        <v>12.519409152946327</v>
      </c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</row>
    <row r="85" spans="11:53">
      <c r="K85" s="8">
        <f t="shared" ca="1" si="1"/>
        <v>1.3493479884764392</v>
      </c>
      <c r="L85" s="8">
        <f t="shared" ca="1" si="1"/>
        <v>-14.687825696196604</v>
      </c>
      <c r="M85" s="8">
        <f t="shared" ca="1" si="1"/>
        <v>-6.826069893913207</v>
      </c>
      <c r="N85" s="8">
        <f t="shared" ca="1" si="1"/>
        <v>14.081351390381425</v>
      </c>
      <c r="O85" s="8">
        <f t="shared" ca="1" si="1"/>
        <v>2.3599545682323924</v>
      </c>
      <c r="P85" s="8">
        <f t="shared" ca="1" si="1"/>
        <v>6.4751614003441809</v>
      </c>
      <c r="Q85" s="8">
        <f t="shared" ca="1" si="1"/>
        <v>-1.7514746861067381</v>
      </c>
      <c r="R85" s="8">
        <f t="shared" ca="1" si="1"/>
        <v>-1.0490774758266022</v>
      </c>
      <c r="S85" s="8">
        <f t="shared" ca="1" si="1"/>
        <v>-6.112487553834427</v>
      </c>
      <c r="T85" s="8">
        <f t="shared" ca="1" si="1"/>
        <v>-9.5701404382496875</v>
      </c>
      <c r="U85" s="8">
        <f t="shared" ca="1" si="2"/>
        <v>0.60827872957021356</v>
      </c>
      <c r="V85" s="8">
        <f t="shared" ca="1" si="2"/>
        <v>-12.57076834097564</v>
      </c>
      <c r="W85" s="8">
        <f t="shared" ca="1" si="2"/>
        <v>2.7088957999280039</v>
      </c>
      <c r="X85" s="8">
        <f t="shared" ca="1" si="2"/>
        <v>-17.437212044787781</v>
      </c>
      <c r="Y85" s="8">
        <f t="shared" ca="1" si="2"/>
        <v>-16.010296203062605</v>
      </c>
      <c r="Z85" s="8">
        <f t="shared" ca="1" si="2"/>
        <v>8.80832358784685</v>
      </c>
      <c r="AA85" s="8">
        <f t="shared" ca="1" si="2"/>
        <v>-16.502499294747778</v>
      </c>
      <c r="AB85" s="8">
        <f t="shared" ca="1" si="2"/>
        <v>1.9498352751669801</v>
      </c>
      <c r="AC85" s="8">
        <f t="shared" ca="1" si="2"/>
        <v>-10.301086137858459</v>
      </c>
      <c r="AD85" s="8">
        <f t="shared" ca="1" si="2"/>
        <v>-13.892997296012224</v>
      </c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</row>
    <row r="86" spans="11:53">
      <c r="K86" s="8">
        <f t="shared" ca="1" si="1"/>
        <v>9.9923838391368331</v>
      </c>
      <c r="L86" s="8">
        <f t="shared" ca="1" si="1"/>
        <v>15.179348696670619</v>
      </c>
      <c r="M86" s="8">
        <f t="shared" ca="1" si="1"/>
        <v>18.825628304494725</v>
      </c>
      <c r="N86" s="8">
        <f t="shared" ca="1" si="1"/>
        <v>-12.145372610969293</v>
      </c>
      <c r="O86" s="8">
        <f t="shared" ca="1" si="1"/>
        <v>15.154487531465218</v>
      </c>
      <c r="P86" s="8">
        <f t="shared" ca="1" si="1"/>
        <v>11.95788876608658</v>
      </c>
      <c r="Q86" s="8">
        <f t="shared" ca="1" si="1"/>
        <v>0.1129219014141149</v>
      </c>
      <c r="R86" s="8">
        <f t="shared" ca="1" si="1"/>
        <v>4.9810314455508928</v>
      </c>
      <c r="S86" s="8">
        <f t="shared" ca="1" si="1"/>
        <v>7.211286583756622</v>
      </c>
      <c r="T86" s="8">
        <f t="shared" ca="1" si="1"/>
        <v>-10.184523382911085</v>
      </c>
      <c r="U86" s="8">
        <f t="shared" ca="1" si="2"/>
        <v>-2.098377766162129</v>
      </c>
      <c r="V86" s="8">
        <f t="shared" ca="1" si="2"/>
        <v>-0.65869348614382961</v>
      </c>
      <c r="W86" s="8">
        <f t="shared" ca="1" si="2"/>
        <v>-11.476634936555229</v>
      </c>
      <c r="X86" s="8">
        <f t="shared" ca="1" si="2"/>
        <v>7.7348591098897472</v>
      </c>
      <c r="Y86" s="8">
        <f t="shared" ca="1" si="2"/>
        <v>2.6524675792229937</v>
      </c>
      <c r="Z86" s="8">
        <f t="shared" ca="1" si="2"/>
        <v>23.022605110313634</v>
      </c>
      <c r="AA86" s="8">
        <f t="shared" ca="1" si="2"/>
        <v>-8.7146066070048498</v>
      </c>
      <c r="AB86" s="8">
        <f t="shared" ca="1" si="2"/>
        <v>-2.4831712013110985</v>
      </c>
      <c r="AC86" s="8">
        <f t="shared" ca="1" si="2"/>
        <v>3.9621930423109228</v>
      </c>
      <c r="AD86" s="8">
        <f t="shared" ca="1" si="2"/>
        <v>-8.3399872379725331</v>
      </c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</row>
    <row r="87" spans="11:53">
      <c r="K87" s="8">
        <f t="shared" ca="1" si="1"/>
        <v>-7.4479040426928051</v>
      </c>
      <c r="L87" s="8">
        <f t="shared" ca="1" si="1"/>
        <v>-20.657707666400292</v>
      </c>
      <c r="M87" s="8">
        <f t="shared" ca="1" si="1"/>
        <v>9.3575523538327072</v>
      </c>
      <c r="N87" s="8">
        <f t="shared" ca="1" si="1"/>
        <v>11.572081780159568</v>
      </c>
      <c r="O87" s="8">
        <f t="shared" ca="1" si="1"/>
        <v>-16.200741262729579</v>
      </c>
      <c r="P87" s="8">
        <f t="shared" ca="1" si="1"/>
        <v>1.3596388004888311</v>
      </c>
      <c r="Q87" s="8">
        <f t="shared" ca="1" si="1"/>
        <v>-8.8846858440794811</v>
      </c>
      <c r="R87" s="8">
        <f t="shared" ca="1" si="1"/>
        <v>0.84296429402511786</v>
      </c>
      <c r="S87" s="8">
        <f t="shared" ca="1" si="1"/>
        <v>6.8942436782896532</v>
      </c>
      <c r="T87" s="8">
        <f t="shared" ca="1" si="1"/>
        <v>-16.841932312484364</v>
      </c>
      <c r="U87" s="8">
        <f t="shared" ca="1" si="2"/>
        <v>-6.8245122513798301E-2</v>
      </c>
      <c r="V87" s="8">
        <f t="shared" ca="1" si="2"/>
        <v>-8.3011560414445906</v>
      </c>
      <c r="W87" s="8">
        <f t="shared" ca="1" si="2"/>
        <v>2.787772418004403</v>
      </c>
      <c r="X87" s="8">
        <f t="shared" ca="1" si="2"/>
        <v>17.224564374289738</v>
      </c>
      <c r="Y87" s="8">
        <f t="shared" ca="1" si="2"/>
        <v>11.67285204252661</v>
      </c>
      <c r="Z87" s="8">
        <f t="shared" ca="1" si="2"/>
        <v>-7.4843630808139849</v>
      </c>
      <c r="AA87" s="8">
        <f t="shared" ca="1" si="2"/>
        <v>7.0915216665571208</v>
      </c>
      <c r="AB87" s="8">
        <f t="shared" ca="1" si="2"/>
        <v>-13.896865633370465</v>
      </c>
      <c r="AC87" s="8">
        <f t="shared" ca="1" si="2"/>
        <v>-13.526617349095211</v>
      </c>
      <c r="AD87" s="8">
        <f t="shared" ca="1" si="2"/>
        <v>0.57770626050317453</v>
      </c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</row>
    <row r="88" spans="11:53">
      <c r="K88" s="8">
        <f t="shared" ca="1" si="1"/>
        <v>-19.327786678318802</v>
      </c>
      <c r="L88" s="8">
        <f t="shared" ca="1" si="1"/>
        <v>9.9063278485046791</v>
      </c>
      <c r="M88" s="8">
        <f t="shared" ca="1" si="1"/>
        <v>-10.177195891599355</v>
      </c>
      <c r="N88" s="8">
        <f t="shared" ca="1" si="1"/>
        <v>1.9413629803586701</v>
      </c>
      <c r="O88" s="8">
        <f t="shared" ca="1" si="1"/>
        <v>-7.7030850544017548</v>
      </c>
      <c r="P88" s="8">
        <f t="shared" ca="1" si="1"/>
        <v>7.33220843302351</v>
      </c>
      <c r="Q88" s="8">
        <f t="shared" ca="1" si="1"/>
        <v>5.9614885969571718</v>
      </c>
      <c r="R88" s="8">
        <f t="shared" ca="1" si="1"/>
        <v>-0.50644252491263198</v>
      </c>
      <c r="S88" s="8">
        <f t="shared" ca="1" si="1"/>
        <v>-4.6902657794093763</v>
      </c>
      <c r="T88" s="8">
        <f t="shared" ca="1" si="1"/>
        <v>-0.36030654338912588</v>
      </c>
      <c r="U88" s="8">
        <f t="shared" ca="1" si="2"/>
        <v>2.5156424146443825</v>
      </c>
      <c r="V88" s="8">
        <f t="shared" ca="1" si="2"/>
        <v>0.7035925920816738</v>
      </c>
      <c r="W88" s="8">
        <f t="shared" ca="1" si="2"/>
        <v>3.6853511747713696</v>
      </c>
      <c r="X88" s="8">
        <f t="shared" ca="1" si="2"/>
        <v>-3.5881727399542198</v>
      </c>
      <c r="Y88" s="8">
        <f t="shared" ca="1" si="2"/>
        <v>5.3982792055903168</v>
      </c>
      <c r="Z88" s="8">
        <f t="shared" ca="1" si="2"/>
        <v>-22.311430525842582</v>
      </c>
      <c r="AA88" s="8">
        <f t="shared" ca="1" si="2"/>
        <v>5.7268312950430689</v>
      </c>
      <c r="AB88" s="8">
        <f t="shared" ca="1" si="2"/>
        <v>-0.63051807041900998</v>
      </c>
      <c r="AC88" s="8">
        <f t="shared" ca="1" si="2"/>
        <v>-10.945781213923311</v>
      </c>
      <c r="AD88" s="8">
        <f t="shared" ca="1" si="2"/>
        <v>-1.1869649593053455</v>
      </c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</row>
    <row r="89" spans="11:53">
      <c r="K89" s="8">
        <f t="shared" ref="K89:T98" ca="1" si="3">NORMINV(RAND(),$I$127,$I$128)</f>
        <v>-8.5338755630383449</v>
      </c>
      <c r="L89" s="8">
        <f t="shared" ca="1" si="3"/>
        <v>17.775580529896239</v>
      </c>
      <c r="M89" s="8">
        <f t="shared" ca="1" si="3"/>
        <v>-5.1735501966154889</v>
      </c>
      <c r="N89" s="8">
        <f t="shared" ca="1" si="3"/>
        <v>7.2553269282958528</v>
      </c>
      <c r="O89" s="8">
        <f t="shared" ca="1" si="3"/>
        <v>-16.052036395175172</v>
      </c>
      <c r="P89" s="8">
        <f t="shared" ca="1" si="3"/>
        <v>0.75262159182262256</v>
      </c>
      <c r="Q89" s="8">
        <f t="shared" ca="1" si="3"/>
        <v>-1.654790335428612</v>
      </c>
      <c r="R89" s="8">
        <f t="shared" ca="1" si="3"/>
        <v>0.86144316164405765</v>
      </c>
      <c r="S89" s="8">
        <f t="shared" ca="1" si="3"/>
        <v>17.11228963782812</v>
      </c>
      <c r="T89" s="8">
        <f t="shared" ca="1" si="3"/>
        <v>3.0412017710860848</v>
      </c>
      <c r="U89" s="8">
        <f t="shared" ref="U89:AD98" ca="1" si="4">NORMINV(RAND(),$I$127,$I$128)</f>
        <v>1.7046785984547819</v>
      </c>
      <c r="V89" s="8">
        <f t="shared" ca="1" si="4"/>
        <v>-2.4872584518788541</v>
      </c>
      <c r="W89" s="8">
        <f t="shared" ca="1" si="4"/>
        <v>-9.6204241716585148</v>
      </c>
      <c r="X89" s="8">
        <f t="shared" ca="1" si="4"/>
        <v>2.4936277650477296</v>
      </c>
      <c r="Y89" s="8">
        <f t="shared" ca="1" si="4"/>
        <v>-15.63354382693548</v>
      </c>
      <c r="Z89" s="8">
        <f t="shared" ca="1" si="4"/>
        <v>-3.4505579557105257</v>
      </c>
      <c r="AA89" s="8">
        <f t="shared" ca="1" si="4"/>
        <v>10.388494797975682</v>
      </c>
      <c r="AB89" s="8">
        <f t="shared" ca="1" si="4"/>
        <v>7.7764247320404394</v>
      </c>
      <c r="AC89" s="8">
        <f t="shared" ca="1" si="4"/>
        <v>-12.198317380177164</v>
      </c>
      <c r="AD89" s="8">
        <f t="shared" ca="1" si="4"/>
        <v>4.9700794864822164</v>
      </c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</row>
    <row r="90" spans="11:53">
      <c r="K90" s="8">
        <f t="shared" ca="1" si="3"/>
        <v>5.3477649612839322</v>
      </c>
      <c r="L90" s="8">
        <f t="shared" ca="1" si="3"/>
        <v>10.926007834642277</v>
      </c>
      <c r="M90" s="8">
        <f t="shared" ca="1" si="3"/>
        <v>1.6275280049792125</v>
      </c>
      <c r="N90" s="8">
        <f t="shared" ca="1" si="3"/>
        <v>-1.7155177160736856</v>
      </c>
      <c r="O90" s="8">
        <f t="shared" ca="1" si="3"/>
        <v>-15.480986008550662</v>
      </c>
      <c r="P90" s="8">
        <f t="shared" ca="1" si="3"/>
        <v>-11.335715995631045</v>
      </c>
      <c r="Q90" s="8">
        <f t="shared" ca="1" si="3"/>
        <v>-0.86359880895498842</v>
      </c>
      <c r="R90" s="8">
        <f t="shared" ca="1" si="3"/>
        <v>-15.984045095530002</v>
      </c>
      <c r="S90" s="8">
        <f t="shared" ca="1" si="3"/>
        <v>-3.0801359925507645</v>
      </c>
      <c r="T90" s="8">
        <f t="shared" ca="1" si="3"/>
        <v>4.0524799635758315</v>
      </c>
      <c r="U90" s="8">
        <f t="shared" ca="1" si="4"/>
        <v>-9.4784719524652949</v>
      </c>
      <c r="V90" s="8">
        <f t="shared" ca="1" si="4"/>
        <v>-2.9843628069321957</v>
      </c>
      <c r="W90" s="8">
        <f t="shared" ca="1" si="4"/>
        <v>17.843095309372139</v>
      </c>
      <c r="X90" s="8">
        <f t="shared" ca="1" si="4"/>
        <v>7.4718045334162593</v>
      </c>
      <c r="Y90" s="8">
        <f t="shared" ca="1" si="4"/>
        <v>4.2562660409802646</v>
      </c>
      <c r="Z90" s="8">
        <f t="shared" ca="1" si="4"/>
        <v>4.2185588421492479</v>
      </c>
      <c r="AA90" s="8">
        <f t="shared" ca="1" si="4"/>
        <v>1.229100477496782</v>
      </c>
      <c r="AB90" s="8">
        <f t="shared" ca="1" si="4"/>
        <v>17.880272289762196</v>
      </c>
      <c r="AC90" s="8">
        <f t="shared" ca="1" si="4"/>
        <v>16.550293412436062</v>
      </c>
      <c r="AD90" s="8">
        <f t="shared" ca="1" si="4"/>
        <v>-4.0993116686837006</v>
      </c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</row>
    <row r="91" spans="11:53">
      <c r="K91" s="8">
        <f t="shared" ca="1" si="3"/>
        <v>-3.0283201483659496</v>
      </c>
      <c r="L91" s="8">
        <f t="shared" ca="1" si="3"/>
        <v>1.488271905465048</v>
      </c>
      <c r="M91" s="8">
        <f t="shared" ca="1" si="3"/>
        <v>-11.997392196581336</v>
      </c>
      <c r="N91" s="8">
        <f t="shared" ca="1" si="3"/>
        <v>-3.0746404736367716</v>
      </c>
      <c r="O91" s="8">
        <f t="shared" ca="1" si="3"/>
        <v>10.551610114740502</v>
      </c>
      <c r="P91" s="8">
        <f t="shared" ca="1" si="3"/>
        <v>-2.4902200381937041</v>
      </c>
      <c r="Q91" s="8">
        <f t="shared" ca="1" si="3"/>
        <v>2.8512504607214559</v>
      </c>
      <c r="R91" s="8">
        <f t="shared" ca="1" si="3"/>
        <v>21.695702922550282</v>
      </c>
      <c r="S91" s="8">
        <f t="shared" ca="1" si="3"/>
        <v>7.1076426193839559</v>
      </c>
      <c r="T91" s="8">
        <f t="shared" ca="1" si="3"/>
        <v>-19.067507430626947</v>
      </c>
      <c r="U91" s="8">
        <f t="shared" ca="1" si="4"/>
        <v>-12.3879785687775</v>
      </c>
      <c r="V91" s="8">
        <f t="shared" ca="1" si="4"/>
        <v>-2.3942727941314135</v>
      </c>
      <c r="W91" s="8">
        <f t="shared" ca="1" si="4"/>
        <v>-2.0029611248270411</v>
      </c>
      <c r="X91" s="8">
        <f t="shared" ca="1" si="4"/>
        <v>-6.0769166104482082</v>
      </c>
      <c r="Y91" s="8">
        <f t="shared" ca="1" si="4"/>
        <v>5.6579835493560022</v>
      </c>
      <c r="Z91" s="8">
        <f t="shared" ca="1" si="4"/>
        <v>-19.328764228136524</v>
      </c>
      <c r="AA91" s="8">
        <f t="shared" ca="1" si="4"/>
        <v>8.6360362766407643</v>
      </c>
      <c r="AB91" s="8">
        <f t="shared" ca="1" si="4"/>
        <v>-10.484506084180843</v>
      </c>
      <c r="AC91" s="8">
        <f t="shared" ca="1" si="4"/>
        <v>-0.20636565853642591</v>
      </c>
      <c r="AD91" s="8">
        <f t="shared" ca="1" si="4"/>
        <v>12.835304758692171</v>
      </c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</row>
    <row r="92" spans="11:53">
      <c r="K92" s="8">
        <f t="shared" ca="1" si="3"/>
        <v>6.2473370899473739</v>
      </c>
      <c r="L92" s="8">
        <f t="shared" ca="1" si="3"/>
        <v>-1.2555364113325285</v>
      </c>
      <c r="M92" s="8">
        <f t="shared" ca="1" si="3"/>
        <v>-7.159111244121295</v>
      </c>
      <c r="N92" s="8">
        <f t="shared" ca="1" si="3"/>
        <v>-2.0877117628379316</v>
      </c>
      <c r="O92" s="8">
        <f t="shared" ca="1" si="3"/>
        <v>-6.6865638809300361</v>
      </c>
      <c r="P92" s="8">
        <f t="shared" ca="1" si="3"/>
        <v>10.94351687651081</v>
      </c>
      <c r="Q92" s="8">
        <f t="shared" ca="1" si="3"/>
        <v>14.114949025831883</v>
      </c>
      <c r="R92" s="8">
        <f t="shared" ca="1" si="3"/>
        <v>-7.642383238723629</v>
      </c>
      <c r="S92" s="8">
        <f t="shared" ca="1" si="3"/>
        <v>-21.406007481212484</v>
      </c>
      <c r="T92" s="8">
        <f t="shared" ca="1" si="3"/>
        <v>7.3529809087255167</v>
      </c>
      <c r="U92" s="8">
        <f t="shared" ca="1" si="4"/>
        <v>2.8145616946563869</v>
      </c>
      <c r="V92" s="8">
        <f t="shared" ca="1" si="4"/>
        <v>2.5010321621580789</v>
      </c>
      <c r="W92" s="8">
        <f t="shared" ca="1" si="4"/>
        <v>-1.4112067260399876E-3</v>
      </c>
      <c r="X92" s="8">
        <f t="shared" ca="1" si="4"/>
        <v>7.2817967558068997</v>
      </c>
      <c r="Y92" s="8">
        <f t="shared" ca="1" si="4"/>
        <v>7.5086515865932446</v>
      </c>
      <c r="Z92" s="8">
        <f t="shared" ca="1" si="4"/>
        <v>10.064399180307934</v>
      </c>
      <c r="AA92" s="8">
        <f t="shared" ca="1" si="4"/>
        <v>-24.902239138415744</v>
      </c>
      <c r="AB92" s="8">
        <f t="shared" ca="1" si="4"/>
        <v>-13.280216437558007</v>
      </c>
      <c r="AC92" s="8">
        <f t="shared" ca="1" si="4"/>
        <v>-6.7014303629713545</v>
      </c>
      <c r="AD92" s="8">
        <f t="shared" ca="1" si="4"/>
        <v>8.7949516448894105</v>
      </c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</row>
    <row r="93" spans="11:53">
      <c r="K93" s="8">
        <f t="shared" ca="1" si="3"/>
        <v>1.6092739871128503</v>
      </c>
      <c r="L93" s="8">
        <f t="shared" ca="1" si="3"/>
        <v>2.5214871761941104</v>
      </c>
      <c r="M93" s="8">
        <f t="shared" ca="1" si="3"/>
        <v>3.0589621262493849</v>
      </c>
      <c r="N93" s="8">
        <f t="shared" ca="1" si="3"/>
        <v>19.048552970624215</v>
      </c>
      <c r="O93" s="8">
        <f t="shared" ca="1" si="3"/>
        <v>-0.70237832918301302</v>
      </c>
      <c r="P93" s="8">
        <f t="shared" ca="1" si="3"/>
        <v>5.8531368218836732</v>
      </c>
      <c r="Q93" s="8">
        <f t="shared" ca="1" si="3"/>
        <v>1.1836719306241306</v>
      </c>
      <c r="R93" s="8">
        <f t="shared" ca="1" si="3"/>
        <v>2.7611251145397455</v>
      </c>
      <c r="S93" s="8">
        <f t="shared" ca="1" si="3"/>
        <v>8.2037166420935677</v>
      </c>
      <c r="T93" s="8">
        <f t="shared" ca="1" si="3"/>
        <v>-8.574553722361884</v>
      </c>
      <c r="U93" s="8">
        <f t="shared" ca="1" si="4"/>
        <v>-0.18597057748369178</v>
      </c>
      <c r="V93" s="8">
        <f t="shared" ca="1" si="4"/>
        <v>7.8707229404347618</v>
      </c>
      <c r="W93" s="8">
        <f t="shared" ca="1" si="4"/>
        <v>-6.3011701032683298</v>
      </c>
      <c r="X93" s="8">
        <f t="shared" ca="1" si="4"/>
        <v>-3.8661439049083492</v>
      </c>
      <c r="Y93" s="8">
        <f t="shared" ca="1" si="4"/>
        <v>1.7499893008109868</v>
      </c>
      <c r="Z93" s="8">
        <f t="shared" ca="1" si="4"/>
        <v>16.466008965124672</v>
      </c>
      <c r="AA93" s="8">
        <f t="shared" ca="1" si="4"/>
        <v>11.699208500190966</v>
      </c>
      <c r="AB93" s="8">
        <f t="shared" ca="1" si="4"/>
        <v>-21.596901403650595</v>
      </c>
      <c r="AC93" s="8">
        <f t="shared" ca="1" si="4"/>
        <v>0.91738738637050732</v>
      </c>
      <c r="AD93" s="8">
        <f t="shared" ca="1" si="4"/>
        <v>14.170539576170636</v>
      </c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</row>
    <row r="94" spans="11:53">
      <c r="K94" s="8">
        <f t="shared" ca="1" si="3"/>
        <v>4.9240548012275305</v>
      </c>
      <c r="L94" s="8">
        <f t="shared" ca="1" si="3"/>
        <v>4.0107427823418167</v>
      </c>
      <c r="M94" s="8">
        <f t="shared" ca="1" si="3"/>
        <v>-0.16448257732375465</v>
      </c>
      <c r="N94" s="8">
        <f t="shared" ca="1" si="3"/>
        <v>-5.8930351212840115</v>
      </c>
      <c r="O94" s="8">
        <f t="shared" ca="1" si="3"/>
        <v>-2.92155458198713</v>
      </c>
      <c r="P94" s="8">
        <f t="shared" ca="1" si="3"/>
        <v>-9.6538133851173829</v>
      </c>
      <c r="Q94" s="8">
        <f t="shared" ca="1" si="3"/>
        <v>8.4254741883713145</v>
      </c>
      <c r="R94" s="8">
        <f t="shared" ca="1" si="3"/>
        <v>-18.888848563643137</v>
      </c>
      <c r="S94" s="8">
        <f t="shared" ca="1" si="3"/>
        <v>9.8541521440950781</v>
      </c>
      <c r="T94" s="8">
        <f t="shared" ca="1" si="3"/>
        <v>-11.671133365162012</v>
      </c>
      <c r="U94" s="8">
        <f t="shared" ca="1" si="4"/>
        <v>-1.3490067290129681</v>
      </c>
      <c r="V94" s="8">
        <f t="shared" ca="1" si="4"/>
        <v>6.4292481383807694</v>
      </c>
      <c r="W94" s="8">
        <f t="shared" ca="1" si="4"/>
        <v>6.5722020651481223</v>
      </c>
      <c r="X94" s="8">
        <f t="shared" ca="1" si="4"/>
        <v>19.832638374266239</v>
      </c>
      <c r="Y94" s="8">
        <f t="shared" ca="1" si="4"/>
        <v>10.828812869436684</v>
      </c>
      <c r="Z94" s="8">
        <f t="shared" ca="1" si="4"/>
        <v>-11.853717538144268</v>
      </c>
      <c r="AA94" s="8">
        <f t="shared" ca="1" si="4"/>
        <v>1.7892102679326904</v>
      </c>
      <c r="AB94" s="8">
        <f t="shared" ca="1" si="4"/>
        <v>-18.240691952509668</v>
      </c>
      <c r="AC94" s="8">
        <f t="shared" ca="1" si="4"/>
        <v>20.043242729637861</v>
      </c>
      <c r="AD94" s="8">
        <f t="shared" ca="1" si="4"/>
        <v>-1.7588258653740141</v>
      </c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</row>
    <row r="95" spans="11:53">
      <c r="K95" s="8">
        <f t="shared" ca="1" si="3"/>
        <v>-5.6568927991520868</v>
      </c>
      <c r="L95" s="8">
        <f t="shared" ca="1" si="3"/>
        <v>1.8751542654043363</v>
      </c>
      <c r="M95" s="8">
        <f t="shared" ca="1" si="3"/>
        <v>-17.493970247249571</v>
      </c>
      <c r="N95" s="8">
        <f t="shared" ca="1" si="3"/>
        <v>9.9079629755798599</v>
      </c>
      <c r="O95" s="8">
        <f t="shared" ca="1" si="3"/>
        <v>-10.838503302077589</v>
      </c>
      <c r="P95" s="8">
        <f t="shared" ca="1" si="3"/>
        <v>15.424617286030902</v>
      </c>
      <c r="Q95" s="8">
        <f t="shared" ca="1" si="3"/>
        <v>9.7528323799758727</v>
      </c>
      <c r="R95" s="8">
        <f t="shared" ca="1" si="3"/>
        <v>-13.125877221237019</v>
      </c>
      <c r="S95" s="8">
        <f t="shared" ca="1" si="3"/>
        <v>14.30952817846685</v>
      </c>
      <c r="T95" s="8">
        <f t="shared" ca="1" si="3"/>
        <v>-5.3067804831643812</v>
      </c>
      <c r="U95" s="8">
        <f t="shared" ca="1" si="4"/>
        <v>9.8101166709560044</v>
      </c>
      <c r="V95" s="8">
        <f t="shared" ca="1" si="4"/>
        <v>15.823451513131662</v>
      </c>
      <c r="W95" s="8">
        <f t="shared" ca="1" si="4"/>
        <v>-2.4200675424175215</v>
      </c>
      <c r="X95" s="8">
        <f t="shared" ca="1" si="4"/>
        <v>3.4109478550273273</v>
      </c>
      <c r="Y95" s="8">
        <f t="shared" ca="1" si="4"/>
        <v>6.5030895614326001</v>
      </c>
      <c r="Z95" s="8">
        <f t="shared" ca="1" si="4"/>
        <v>-15.809006193340792</v>
      </c>
      <c r="AA95" s="8">
        <f t="shared" ca="1" si="4"/>
        <v>-12.10257836964821</v>
      </c>
      <c r="AB95" s="8">
        <f t="shared" ca="1" si="4"/>
        <v>6.8349309384108441</v>
      </c>
      <c r="AC95" s="8">
        <f t="shared" ca="1" si="4"/>
        <v>-9.4658217044322708</v>
      </c>
      <c r="AD95" s="8">
        <f t="shared" ca="1" si="4"/>
        <v>-11.366363437141288</v>
      </c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</row>
    <row r="96" spans="11:53">
      <c r="K96" s="8">
        <f t="shared" ca="1" si="3"/>
        <v>-4.32497340799247</v>
      </c>
      <c r="L96" s="8">
        <f t="shared" ca="1" si="3"/>
        <v>20.248724131184865</v>
      </c>
      <c r="M96" s="8">
        <f t="shared" ca="1" si="3"/>
        <v>2.4791988369511437</v>
      </c>
      <c r="N96" s="8">
        <f t="shared" ca="1" si="3"/>
        <v>-0.70331878847736307</v>
      </c>
      <c r="O96" s="8">
        <f t="shared" ca="1" si="3"/>
        <v>-3.0299465258764369</v>
      </c>
      <c r="P96" s="8">
        <f t="shared" ca="1" si="3"/>
        <v>-5.6975238546282387</v>
      </c>
      <c r="Q96" s="8">
        <f t="shared" ca="1" si="3"/>
        <v>-3.1047961717317896</v>
      </c>
      <c r="R96" s="8">
        <f t="shared" ca="1" si="3"/>
        <v>1.6181710318926523</v>
      </c>
      <c r="S96" s="8">
        <f t="shared" ca="1" si="3"/>
        <v>9.3610638885550035</v>
      </c>
      <c r="T96" s="8">
        <f t="shared" ca="1" si="3"/>
        <v>8.163848021674367</v>
      </c>
      <c r="U96" s="8">
        <f t="shared" ca="1" si="4"/>
        <v>-7.7769125677063577</v>
      </c>
      <c r="V96" s="8">
        <f t="shared" ca="1" si="4"/>
        <v>17.041244093982769</v>
      </c>
      <c r="W96" s="8">
        <f t="shared" ca="1" si="4"/>
        <v>-11.442675384602419</v>
      </c>
      <c r="X96" s="8">
        <f t="shared" ca="1" si="4"/>
        <v>6.9982534254548963</v>
      </c>
      <c r="Y96" s="8">
        <f t="shared" ca="1" si="4"/>
        <v>-3.2733062949481253</v>
      </c>
      <c r="Z96" s="8">
        <f t="shared" ca="1" si="4"/>
        <v>2.8556275847089321</v>
      </c>
      <c r="AA96" s="8">
        <f t="shared" ca="1" si="4"/>
        <v>-9.4016694033958288</v>
      </c>
      <c r="AB96" s="8">
        <f t="shared" ca="1" si="4"/>
        <v>6.4671062375602897E-2</v>
      </c>
      <c r="AC96" s="8">
        <f t="shared" ca="1" si="4"/>
        <v>0.36944982048256803</v>
      </c>
      <c r="AD96" s="8">
        <f t="shared" ca="1" si="4"/>
        <v>1.8107431937237699</v>
      </c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</row>
    <row r="97" spans="8:53">
      <c r="K97" s="8">
        <f t="shared" ca="1" si="3"/>
        <v>2.2704893178997265</v>
      </c>
      <c r="L97" s="8">
        <f t="shared" ca="1" si="3"/>
        <v>7.9143598526344938</v>
      </c>
      <c r="M97" s="8">
        <f t="shared" ca="1" si="3"/>
        <v>-6.5913985111634821</v>
      </c>
      <c r="N97" s="8">
        <f t="shared" ca="1" si="3"/>
        <v>-15.29806461271316</v>
      </c>
      <c r="O97" s="8">
        <f t="shared" ca="1" si="3"/>
        <v>-8.0899420819502872</v>
      </c>
      <c r="P97" s="8">
        <f t="shared" ca="1" si="3"/>
        <v>-14.188611280362382</v>
      </c>
      <c r="Q97" s="8">
        <f t="shared" ca="1" si="3"/>
        <v>11.803629440030438</v>
      </c>
      <c r="R97" s="8">
        <f t="shared" ca="1" si="3"/>
        <v>-3.6401410996186279</v>
      </c>
      <c r="S97" s="8">
        <f t="shared" ca="1" si="3"/>
        <v>8.5923454209856835</v>
      </c>
      <c r="T97" s="8">
        <f t="shared" ca="1" si="3"/>
        <v>-8.9654501803718141</v>
      </c>
      <c r="U97" s="8">
        <f t="shared" ca="1" si="4"/>
        <v>5.67354591695993</v>
      </c>
      <c r="V97" s="8">
        <f t="shared" ca="1" si="4"/>
        <v>-7.2573233009714215</v>
      </c>
      <c r="W97" s="8">
        <f t="shared" ca="1" si="4"/>
        <v>-1.9748978371538162</v>
      </c>
      <c r="X97" s="8">
        <f t="shared" ca="1" si="4"/>
        <v>-3.0574363112202119</v>
      </c>
      <c r="Y97" s="8">
        <f t="shared" ca="1" si="4"/>
        <v>11.378585820934974</v>
      </c>
      <c r="Z97" s="8">
        <f t="shared" ca="1" si="4"/>
        <v>-9.4062419290653665</v>
      </c>
      <c r="AA97" s="8">
        <f t="shared" ca="1" si="4"/>
        <v>-1.1106897258290931</v>
      </c>
      <c r="AB97" s="8">
        <f t="shared" ca="1" si="4"/>
        <v>12.377987560602222</v>
      </c>
      <c r="AC97" s="8">
        <f t="shared" ca="1" si="4"/>
        <v>5.4252263572165411</v>
      </c>
      <c r="AD97" s="8">
        <f t="shared" ca="1" si="4"/>
        <v>3.0650117070985416</v>
      </c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</row>
    <row r="98" spans="8:53">
      <c r="K98" s="8">
        <f t="shared" ca="1" si="3"/>
        <v>12.945363850397094</v>
      </c>
      <c r="L98" s="8">
        <f t="shared" ca="1" si="3"/>
        <v>7.4187855369493594</v>
      </c>
      <c r="M98" s="8">
        <f t="shared" ca="1" si="3"/>
        <v>-10.355433930460499</v>
      </c>
      <c r="N98" s="8">
        <f t="shared" ca="1" si="3"/>
        <v>12.239251419618</v>
      </c>
      <c r="O98" s="8">
        <f t="shared" ca="1" si="3"/>
        <v>-11.476330006323847</v>
      </c>
      <c r="P98" s="8">
        <f t="shared" ca="1" si="3"/>
        <v>-7.2352119248026847</v>
      </c>
      <c r="Q98" s="8">
        <f t="shared" ca="1" si="3"/>
        <v>3.3696196869102191</v>
      </c>
      <c r="R98" s="8">
        <f t="shared" ca="1" si="3"/>
        <v>12.655077090382566</v>
      </c>
      <c r="S98" s="8">
        <f t="shared" ca="1" si="3"/>
        <v>4.1493886333220908</v>
      </c>
      <c r="T98" s="8">
        <f t="shared" ca="1" si="3"/>
        <v>-11.772235017946592</v>
      </c>
      <c r="U98" s="8">
        <f t="shared" ca="1" si="4"/>
        <v>8.3148854854271459</v>
      </c>
      <c r="V98" s="8">
        <f t="shared" ca="1" si="4"/>
        <v>-0.92597872291336869</v>
      </c>
      <c r="W98" s="8">
        <f t="shared" ca="1" si="4"/>
        <v>3.0803037512608777</v>
      </c>
      <c r="X98" s="8">
        <f t="shared" ca="1" si="4"/>
        <v>9.1237537247779628</v>
      </c>
      <c r="Y98" s="8">
        <f t="shared" ca="1" si="4"/>
        <v>18.038303369864337</v>
      </c>
      <c r="Z98" s="8">
        <f t="shared" ca="1" si="4"/>
        <v>-15.445367899590302</v>
      </c>
      <c r="AA98" s="8">
        <f t="shared" ca="1" si="4"/>
        <v>-6.4723644005807373</v>
      </c>
      <c r="AB98" s="8">
        <f t="shared" ca="1" si="4"/>
        <v>-2.629566193075962</v>
      </c>
      <c r="AC98" s="8">
        <f t="shared" ca="1" si="4"/>
        <v>-6.5085276645681329</v>
      </c>
      <c r="AD98" s="8">
        <f t="shared" ca="1" si="4"/>
        <v>4.2374675016316123</v>
      </c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</row>
    <row r="99" spans="8:53">
      <c r="K99" s="8">
        <f t="shared" ref="K99:T108" ca="1" si="5">NORMINV(RAND(),$I$127,$I$128)</f>
        <v>0.19803774383552339</v>
      </c>
      <c r="L99" s="8">
        <f t="shared" ca="1" si="5"/>
        <v>10.772042982552721</v>
      </c>
      <c r="M99" s="8">
        <f t="shared" ca="1" si="5"/>
        <v>-1.7505932774883575</v>
      </c>
      <c r="N99" s="8">
        <f t="shared" ca="1" si="5"/>
        <v>-13.484886379981251</v>
      </c>
      <c r="O99" s="8">
        <f t="shared" ca="1" si="5"/>
        <v>15.718244858661862</v>
      </c>
      <c r="P99" s="8">
        <f t="shared" ca="1" si="5"/>
        <v>-5.9682273031115818</v>
      </c>
      <c r="Q99" s="8">
        <f t="shared" ca="1" si="5"/>
        <v>1.0959639695839616</v>
      </c>
      <c r="R99" s="8">
        <f t="shared" ca="1" si="5"/>
        <v>-7.6315127313134701</v>
      </c>
      <c r="S99" s="8">
        <f t="shared" ca="1" si="5"/>
        <v>-27.452094212594513</v>
      </c>
      <c r="T99" s="8">
        <f t="shared" ca="1" si="5"/>
        <v>8.3365814798231224</v>
      </c>
      <c r="U99" s="8">
        <f t="shared" ref="U99:AD108" ca="1" si="6">NORMINV(RAND(),$I$127,$I$128)</f>
        <v>4.3641995481844944</v>
      </c>
      <c r="V99" s="8">
        <f t="shared" ca="1" si="6"/>
        <v>-16.389655928141245</v>
      </c>
      <c r="W99" s="8">
        <f t="shared" ca="1" si="6"/>
        <v>3.4905905532895201</v>
      </c>
      <c r="X99" s="8">
        <f t="shared" ca="1" si="6"/>
        <v>-7.7600131232090224</v>
      </c>
      <c r="Y99" s="8">
        <f t="shared" ca="1" si="6"/>
        <v>-3.1258325533069242</v>
      </c>
      <c r="Z99" s="8">
        <f t="shared" ca="1" si="6"/>
        <v>12.012269379180442</v>
      </c>
      <c r="AA99" s="8">
        <f t="shared" ca="1" si="6"/>
        <v>6.8255094534370686</v>
      </c>
      <c r="AB99" s="8">
        <f t="shared" ca="1" si="6"/>
        <v>-3.4719152172931613</v>
      </c>
      <c r="AC99" s="8">
        <f t="shared" ca="1" si="6"/>
        <v>-6.6563253096453128</v>
      </c>
      <c r="AD99" s="8">
        <f t="shared" ca="1" si="6"/>
        <v>-13.40871730579304</v>
      </c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</row>
    <row r="100" spans="8:53">
      <c r="K100" s="8">
        <f t="shared" ca="1" si="5"/>
        <v>4.4445898302407034</v>
      </c>
      <c r="L100" s="8">
        <f t="shared" ca="1" si="5"/>
        <v>-6.2910206939806272</v>
      </c>
      <c r="M100" s="8">
        <f t="shared" ca="1" si="5"/>
        <v>-13.774919627783731</v>
      </c>
      <c r="N100" s="8">
        <f t="shared" ca="1" si="5"/>
        <v>18.585432233888604</v>
      </c>
      <c r="O100" s="8">
        <f t="shared" ca="1" si="5"/>
        <v>-10.115601766497617</v>
      </c>
      <c r="P100" s="8">
        <f t="shared" ca="1" si="5"/>
        <v>-16.867021303821307</v>
      </c>
      <c r="Q100" s="8">
        <f t="shared" ca="1" si="5"/>
        <v>1.3602635231544591</v>
      </c>
      <c r="R100" s="8">
        <f t="shared" ca="1" si="5"/>
        <v>-24.283640135620708</v>
      </c>
      <c r="S100" s="8">
        <f t="shared" ca="1" si="5"/>
        <v>-10.894499881789116</v>
      </c>
      <c r="T100" s="8">
        <f t="shared" ca="1" si="5"/>
        <v>0.63774227337211742</v>
      </c>
      <c r="U100" s="8">
        <f t="shared" ca="1" si="6"/>
        <v>-14.425693612601833</v>
      </c>
      <c r="V100" s="8">
        <f t="shared" ca="1" si="6"/>
        <v>3.9527519850475201</v>
      </c>
      <c r="W100" s="8">
        <f t="shared" ca="1" si="6"/>
        <v>-5.7742243391500985</v>
      </c>
      <c r="X100" s="8">
        <f t="shared" ca="1" si="6"/>
        <v>14.788558485356095</v>
      </c>
      <c r="Y100" s="8">
        <f t="shared" ca="1" si="6"/>
        <v>-5.9603125274993225</v>
      </c>
      <c r="Z100" s="8">
        <f t="shared" ca="1" si="6"/>
        <v>-1.433814623488499</v>
      </c>
      <c r="AA100" s="8">
        <f t="shared" ca="1" si="6"/>
        <v>-0.43087563948075569</v>
      </c>
      <c r="AB100" s="8">
        <f t="shared" ca="1" si="6"/>
        <v>4.7899797872495853</v>
      </c>
      <c r="AC100" s="8">
        <f t="shared" ca="1" si="6"/>
        <v>-11.897656957267277</v>
      </c>
      <c r="AD100" s="8">
        <f t="shared" ca="1" si="6"/>
        <v>-3.6568651467599267</v>
      </c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</row>
    <row r="101" spans="8:53">
      <c r="K101" s="8">
        <f t="shared" ca="1" si="5"/>
        <v>-8.0057661855334494</v>
      </c>
      <c r="L101" s="8">
        <f t="shared" ca="1" si="5"/>
        <v>-0.50684120147494838</v>
      </c>
      <c r="M101" s="8">
        <f t="shared" ca="1" si="5"/>
        <v>2.4094993295223475</v>
      </c>
      <c r="N101" s="8">
        <f t="shared" ca="1" si="5"/>
        <v>1.4611432191894747</v>
      </c>
      <c r="O101" s="8">
        <f t="shared" ca="1" si="5"/>
        <v>-10.197073739400295</v>
      </c>
      <c r="P101" s="8">
        <f t="shared" ca="1" si="5"/>
        <v>3.5304829393729964</v>
      </c>
      <c r="Q101" s="8">
        <f t="shared" ca="1" si="5"/>
        <v>-10.738292033598075</v>
      </c>
      <c r="R101" s="8">
        <f t="shared" ca="1" si="5"/>
        <v>1.7947421605371083</v>
      </c>
      <c r="S101" s="8">
        <f t="shared" ca="1" si="5"/>
        <v>11.793792333707472</v>
      </c>
      <c r="T101" s="8">
        <f t="shared" ca="1" si="5"/>
        <v>22.501520431075647</v>
      </c>
      <c r="U101" s="8">
        <f t="shared" ca="1" si="6"/>
        <v>8.0710188905976139</v>
      </c>
      <c r="V101" s="8">
        <f t="shared" ca="1" si="6"/>
        <v>15.474391900964442</v>
      </c>
      <c r="W101" s="8">
        <f t="shared" ca="1" si="6"/>
        <v>-2.3478153358579985</v>
      </c>
      <c r="X101" s="8">
        <f t="shared" ca="1" si="6"/>
        <v>-1.1380391834579067</v>
      </c>
      <c r="Y101" s="8">
        <f t="shared" ca="1" si="6"/>
        <v>-0.5055975859966394</v>
      </c>
      <c r="Z101" s="8">
        <f t="shared" ca="1" si="6"/>
        <v>-2.5539416543307647</v>
      </c>
      <c r="AA101" s="8">
        <f t="shared" ca="1" si="6"/>
        <v>3.9894917525711051</v>
      </c>
      <c r="AB101" s="8">
        <f t="shared" ca="1" si="6"/>
        <v>-6.1768757169261175</v>
      </c>
      <c r="AC101" s="8">
        <f t="shared" ca="1" si="6"/>
        <v>16.287190547688919</v>
      </c>
      <c r="AD101" s="8">
        <f t="shared" ca="1" si="6"/>
        <v>1.9650089299458751</v>
      </c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</row>
    <row r="102" spans="8:53">
      <c r="K102" s="8">
        <f t="shared" ca="1" si="5"/>
        <v>-0.80274919974714232</v>
      </c>
      <c r="L102" s="8">
        <f t="shared" ca="1" si="5"/>
        <v>11.830149988445854</v>
      </c>
      <c r="M102" s="8">
        <f t="shared" ca="1" si="5"/>
        <v>14.077777256707718</v>
      </c>
      <c r="N102" s="8">
        <f t="shared" ca="1" si="5"/>
        <v>-2.7180920725032953</v>
      </c>
      <c r="O102" s="8">
        <f t="shared" ca="1" si="5"/>
        <v>-0.3376037085870186</v>
      </c>
      <c r="P102" s="8">
        <f t="shared" ca="1" si="5"/>
        <v>-20.231558438146138</v>
      </c>
      <c r="Q102" s="8">
        <f t="shared" ca="1" si="5"/>
        <v>3.7645892801429981</v>
      </c>
      <c r="R102" s="8">
        <f t="shared" ca="1" si="5"/>
        <v>-2.0240238188667252</v>
      </c>
      <c r="S102" s="8">
        <f t="shared" ca="1" si="5"/>
        <v>2.9064687457074315E-2</v>
      </c>
      <c r="T102" s="8">
        <f t="shared" ca="1" si="5"/>
        <v>-14.091410586860933</v>
      </c>
      <c r="U102" s="8">
        <f t="shared" ca="1" si="6"/>
        <v>-15.44459247675746</v>
      </c>
      <c r="V102" s="8">
        <f t="shared" ca="1" si="6"/>
        <v>8.7276188953672236</v>
      </c>
      <c r="W102" s="8">
        <f t="shared" ca="1" si="6"/>
        <v>15.827139849038101</v>
      </c>
      <c r="X102" s="8">
        <f t="shared" ca="1" si="6"/>
        <v>-13.670123704524828</v>
      </c>
      <c r="Y102" s="8">
        <f t="shared" ca="1" si="6"/>
        <v>-6.1930328578135967</v>
      </c>
      <c r="Z102" s="8">
        <f t="shared" ca="1" si="6"/>
        <v>24.088521805425593</v>
      </c>
      <c r="AA102" s="8">
        <f t="shared" ca="1" si="6"/>
        <v>-9.9760059381096902</v>
      </c>
      <c r="AB102" s="8">
        <f t="shared" ca="1" si="6"/>
        <v>3.7524088405619391</v>
      </c>
      <c r="AC102" s="8">
        <f t="shared" ca="1" si="6"/>
        <v>8.0334268012840013</v>
      </c>
      <c r="AD102" s="8">
        <f t="shared" ca="1" si="6"/>
        <v>13.43155813923708</v>
      </c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</row>
    <row r="103" spans="8:53">
      <c r="K103" s="8">
        <f t="shared" ca="1" si="5"/>
        <v>16.339355809601784</v>
      </c>
      <c r="L103" s="8">
        <f t="shared" ca="1" si="5"/>
        <v>-8.9738885679441704</v>
      </c>
      <c r="M103" s="8">
        <f t="shared" ca="1" si="5"/>
        <v>11.761821361341841</v>
      </c>
      <c r="N103" s="8">
        <f t="shared" ca="1" si="5"/>
        <v>-12.09667525287581</v>
      </c>
      <c r="O103" s="8">
        <f t="shared" ca="1" si="5"/>
        <v>3.4629549439751015</v>
      </c>
      <c r="P103" s="8">
        <f t="shared" ca="1" si="5"/>
        <v>9.8120144605364068</v>
      </c>
      <c r="Q103" s="8">
        <f t="shared" ca="1" si="5"/>
        <v>11.628566855417768</v>
      </c>
      <c r="R103" s="8">
        <f t="shared" ca="1" si="5"/>
        <v>4.6020227989588856</v>
      </c>
      <c r="S103" s="8">
        <f t="shared" ca="1" si="5"/>
        <v>1.3990739763981419</v>
      </c>
      <c r="T103" s="8">
        <f t="shared" ca="1" si="5"/>
        <v>0.96300668645919485</v>
      </c>
      <c r="U103" s="8">
        <f t="shared" ca="1" si="6"/>
        <v>-0.86989033893562218</v>
      </c>
      <c r="V103" s="8">
        <f t="shared" ca="1" si="6"/>
        <v>-13.494933578751116</v>
      </c>
      <c r="W103" s="8">
        <f t="shared" ca="1" si="6"/>
        <v>-11.593841426344479</v>
      </c>
      <c r="X103" s="8">
        <f t="shared" ca="1" si="6"/>
        <v>-5.4068034758714065E-3</v>
      </c>
      <c r="Y103" s="8">
        <f t="shared" ca="1" si="6"/>
        <v>-3.0718961972011725</v>
      </c>
      <c r="Z103" s="8">
        <f t="shared" ca="1" si="6"/>
        <v>-13.209558610343667</v>
      </c>
      <c r="AA103" s="8">
        <f t="shared" ca="1" si="6"/>
        <v>5.8979824627419202</v>
      </c>
      <c r="AB103" s="8">
        <f t="shared" ca="1" si="6"/>
        <v>-3.2713634242707226</v>
      </c>
      <c r="AC103" s="8">
        <f t="shared" ca="1" si="6"/>
        <v>-9.262603709295778</v>
      </c>
      <c r="AD103" s="8">
        <f t="shared" ca="1" si="6"/>
        <v>7.8933635927156569</v>
      </c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</row>
    <row r="104" spans="8:53">
      <c r="K104" s="8">
        <f t="shared" ca="1" si="5"/>
        <v>11.241989415254432</v>
      </c>
      <c r="L104" s="8">
        <f t="shared" ca="1" si="5"/>
        <v>-27.799677250517838</v>
      </c>
      <c r="M104" s="8">
        <f t="shared" ca="1" si="5"/>
        <v>-6.5537793816956746</v>
      </c>
      <c r="N104" s="8">
        <f t="shared" ca="1" si="5"/>
        <v>-4.6652820658115024</v>
      </c>
      <c r="O104" s="8">
        <f t="shared" ca="1" si="5"/>
        <v>7.1923717750030463</v>
      </c>
      <c r="P104" s="8">
        <f t="shared" ca="1" si="5"/>
        <v>-8.0621976293095798</v>
      </c>
      <c r="Q104" s="8">
        <f t="shared" ca="1" si="5"/>
        <v>8.5741683415888268</v>
      </c>
      <c r="R104" s="8">
        <f t="shared" ca="1" si="5"/>
        <v>-9.5195498238711647</v>
      </c>
      <c r="S104" s="8">
        <f t="shared" ca="1" si="5"/>
        <v>-27.305525538343531</v>
      </c>
      <c r="T104" s="8">
        <f t="shared" ca="1" si="5"/>
        <v>12.796402925301752</v>
      </c>
      <c r="U104" s="8">
        <f t="shared" ca="1" si="6"/>
        <v>8.6707239755074195</v>
      </c>
      <c r="V104" s="8">
        <f t="shared" ca="1" si="6"/>
        <v>14.027716873481655</v>
      </c>
      <c r="W104" s="8">
        <f t="shared" ca="1" si="6"/>
        <v>1.6497142121779307</v>
      </c>
      <c r="X104" s="8">
        <f t="shared" ca="1" si="6"/>
        <v>4.6582920245052994</v>
      </c>
      <c r="Y104" s="8">
        <f t="shared" ca="1" si="6"/>
        <v>1.2763654966460858</v>
      </c>
      <c r="Z104" s="8">
        <f t="shared" ca="1" si="6"/>
        <v>-4.4510034898925568</v>
      </c>
      <c r="AA104" s="8">
        <f t="shared" ca="1" si="6"/>
        <v>-10.898272383885622</v>
      </c>
      <c r="AB104" s="8">
        <f t="shared" ca="1" si="6"/>
        <v>-4.5963785394461318</v>
      </c>
      <c r="AC104" s="8">
        <f t="shared" ca="1" si="6"/>
        <v>-2.7152791507666576</v>
      </c>
      <c r="AD104" s="8">
        <f t="shared" ca="1" si="6"/>
        <v>2.0949187238171296</v>
      </c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</row>
    <row r="105" spans="8:53">
      <c r="K105" s="8">
        <f t="shared" ca="1" si="5"/>
        <v>12.852368123035278</v>
      </c>
      <c r="L105" s="8">
        <f t="shared" ca="1" si="5"/>
        <v>-9.6598432754118431</v>
      </c>
      <c r="M105" s="8">
        <f t="shared" ca="1" si="5"/>
        <v>-0.32355925620267523</v>
      </c>
      <c r="N105" s="8">
        <f t="shared" ca="1" si="5"/>
        <v>3.5728771233851075</v>
      </c>
      <c r="O105" s="8">
        <f t="shared" ca="1" si="5"/>
        <v>-8.4493458074268446</v>
      </c>
      <c r="P105" s="8">
        <f t="shared" ca="1" si="5"/>
        <v>-0.54613779796765638</v>
      </c>
      <c r="Q105" s="8">
        <f t="shared" ca="1" si="5"/>
        <v>9.4112060056885127</v>
      </c>
      <c r="R105" s="8">
        <f t="shared" ca="1" si="5"/>
        <v>-1.8548140773981781</v>
      </c>
      <c r="S105" s="8">
        <f t="shared" ca="1" si="5"/>
        <v>-3.380063172228871</v>
      </c>
      <c r="T105" s="8">
        <f t="shared" ca="1" si="5"/>
        <v>-12.649147369816562</v>
      </c>
      <c r="U105" s="8">
        <f t="shared" ca="1" si="6"/>
        <v>1.1247972999928595</v>
      </c>
      <c r="V105" s="8">
        <f t="shared" ca="1" si="6"/>
        <v>-7.0002653942542832</v>
      </c>
      <c r="W105" s="8">
        <f t="shared" ca="1" si="6"/>
        <v>0.72854668656376076</v>
      </c>
      <c r="X105" s="8">
        <f t="shared" ca="1" si="6"/>
        <v>16.70918536218246</v>
      </c>
      <c r="Y105" s="8">
        <f t="shared" ca="1" si="6"/>
        <v>-8.7167079509049312</v>
      </c>
      <c r="Z105" s="8">
        <f t="shared" ca="1" si="6"/>
        <v>8.7953140362793274</v>
      </c>
      <c r="AA105" s="8">
        <f t="shared" ca="1" si="6"/>
        <v>-13.291331401865696</v>
      </c>
      <c r="AB105" s="8">
        <f t="shared" ca="1" si="6"/>
        <v>0.91659542272820382</v>
      </c>
      <c r="AC105" s="8">
        <f t="shared" ca="1" si="6"/>
        <v>16.672769458305588</v>
      </c>
      <c r="AD105" s="8">
        <f t="shared" ca="1" si="6"/>
        <v>6.8505488248813347</v>
      </c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</row>
    <row r="106" spans="8:53">
      <c r="K106" s="8">
        <f t="shared" ca="1" si="5"/>
        <v>3.6973403640658575</v>
      </c>
      <c r="L106" s="8">
        <f t="shared" ca="1" si="5"/>
        <v>-0.73764930497087045</v>
      </c>
      <c r="M106" s="8">
        <f t="shared" ca="1" si="5"/>
        <v>-13.793816178929678</v>
      </c>
      <c r="N106" s="8">
        <f t="shared" ca="1" si="5"/>
        <v>-9.1753714983656884</v>
      </c>
      <c r="O106" s="8">
        <f t="shared" ca="1" si="5"/>
        <v>18.834212086635471</v>
      </c>
      <c r="P106" s="8">
        <f t="shared" ca="1" si="5"/>
        <v>-4.1476037467005069</v>
      </c>
      <c r="Q106" s="8">
        <f t="shared" ca="1" si="5"/>
        <v>13.608341547923878</v>
      </c>
      <c r="R106" s="8">
        <f t="shared" ca="1" si="5"/>
        <v>2.2743197597321831</v>
      </c>
      <c r="S106" s="8">
        <f t="shared" ca="1" si="5"/>
        <v>3.8800048534127916</v>
      </c>
      <c r="T106" s="8">
        <f t="shared" ca="1" si="5"/>
        <v>2.6722295407020811</v>
      </c>
      <c r="U106" s="8">
        <f t="shared" ca="1" si="6"/>
        <v>3.2719791660134199</v>
      </c>
      <c r="V106" s="8">
        <f t="shared" ca="1" si="6"/>
        <v>-17.005634883083637</v>
      </c>
      <c r="W106" s="8">
        <f t="shared" ca="1" si="6"/>
        <v>-4.7961667090050639</v>
      </c>
      <c r="X106" s="8">
        <f t="shared" ca="1" si="6"/>
        <v>-8.4343540544330065</v>
      </c>
      <c r="Y106" s="8">
        <f t="shared" ca="1" si="6"/>
        <v>6.6079825204325759</v>
      </c>
      <c r="Z106" s="8">
        <f t="shared" ca="1" si="6"/>
        <v>1.445263578659749</v>
      </c>
      <c r="AA106" s="8">
        <f t="shared" ca="1" si="6"/>
        <v>-0.56919054796179325</v>
      </c>
      <c r="AB106" s="8">
        <f t="shared" ca="1" si="6"/>
        <v>12.35172402526635</v>
      </c>
      <c r="AC106" s="8">
        <f t="shared" ca="1" si="6"/>
        <v>3.8183099523231423</v>
      </c>
      <c r="AD106" s="8">
        <f t="shared" ca="1" si="6"/>
        <v>-14.041509553425291</v>
      </c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</row>
    <row r="107" spans="8:53">
      <c r="K107" s="8">
        <f t="shared" ca="1" si="5"/>
        <v>3.8246798213682731</v>
      </c>
      <c r="L107" s="8">
        <f t="shared" ca="1" si="5"/>
        <v>-9.9772476231078766</v>
      </c>
      <c r="M107" s="8">
        <f t="shared" ca="1" si="5"/>
        <v>2.0431569881095508</v>
      </c>
      <c r="N107" s="8">
        <f t="shared" ca="1" si="5"/>
        <v>1.8864560055334789</v>
      </c>
      <c r="O107" s="8">
        <f t="shared" ca="1" si="5"/>
        <v>-2.3054134516349261</v>
      </c>
      <c r="P107" s="8">
        <f t="shared" ca="1" si="5"/>
        <v>-11.997661067168943</v>
      </c>
      <c r="Q107" s="8">
        <f t="shared" ca="1" si="5"/>
        <v>8.6686671139024352</v>
      </c>
      <c r="R107" s="8">
        <f t="shared" ca="1" si="5"/>
        <v>4.7304687239596666</v>
      </c>
      <c r="S107" s="8">
        <f t="shared" ca="1" si="5"/>
        <v>13.18578480218498</v>
      </c>
      <c r="T107" s="8">
        <f t="shared" ca="1" si="5"/>
        <v>3.9793979883677633</v>
      </c>
      <c r="U107" s="8">
        <f t="shared" ca="1" si="6"/>
        <v>10.781591896778465</v>
      </c>
      <c r="V107" s="8">
        <f t="shared" ca="1" si="6"/>
        <v>-8.0589499706388441</v>
      </c>
      <c r="W107" s="8">
        <f t="shared" ca="1" si="6"/>
        <v>-3.3773199932094933</v>
      </c>
      <c r="X107" s="8">
        <f t="shared" ca="1" si="6"/>
        <v>-11.304088196057078</v>
      </c>
      <c r="Y107" s="8">
        <f t="shared" ca="1" si="6"/>
        <v>-7.5531574480807091</v>
      </c>
      <c r="Z107" s="8">
        <f t="shared" ca="1" si="6"/>
        <v>3.8731961657545169</v>
      </c>
      <c r="AA107" s="8">
        <f t="shared" ca="1" si="6"/>
        <v>5.5005275599496217</v>
      </c>
      <c r="AB107" s="8">
        <f t="shared" ca="1" si="6"/>
        <v>11.79599234716267</v>
      </c>
      <c r="AC107" s="8">
        <f t="shared" ca="1" si="6"/>
        <v>-7.2374587426643089</v>
      </c>
      <c r="AD107" s="8">
        <f t="shared" ca="1" si="6"/>
        <v>-2.6362236202896772</v>
      </c>
    </row>
    <row r="108" spans="8:53">
      <c r="K108" s="8">
        <f t="shared" ca="1" si="5"/>
        <v>-12.678568595014536</v>
      </c>
      <c r="L108" s="8">
        <f t="shared" ca="1" si="5"/>
        <v>-21.495310126497049</v>
      </c>
      <c r="M108" s="8">
        <f t="shared" ca="1" si="5"/>
        <v>9.2779061716409075</v>
      </c>
      <c r="N108" s="8">
        <f t="shared" ca="1" si="5"/>
        <v>6.390155141800018</v>
      </c>
      <c r="O108" s="8">
        <f t="shared" ca="1" si="5"/>
        <v>4.612090696218111</v>
      </c>
      <c r="P108" s="8">
        <f t="shared" ca="1" si="5"/>
        <v>4.5968945098225884</v>
      </c>
      <c r="Q108" s="8">
        <f t="shared" ca="1" si="5"/>
        <v>1.8626836010559877</v>
      </c>
      <c r="R108" s="8">
        <f t="shared" ca="1" si="5"/>
        <v>-18.903830025406862</v>
      </c>
      <c r="S108" s="8">
        <f t="shared" ca="1" si="5"/>
        <v>9.307908351649484</v>
      </c>
      <c r="T108" s="8">
        <f t="shared" ca="1" si="5"/>
        <v>-3.48172378505333</v>
      </c>
      <c r="U108" s="8">
        <f t="shared" ca="1" si="6"/>
        <v>-18.979358666961694</v>
      </c>
      <c r="V108" s="8">
        <f t="shared" ca="1" si="6"/>
        <v>9.2059186899907139</v>
      </c>
      <c r="W108" s="8">
        <f t="shared" ca="1" si="6"/>
        <v>-6.279072348496828</v>
      </c>
      <c r="X108" s="8">
        <f t="shared" ca="1" si="6"/>
        <v>12.520584291519761</v>
      </c>
      <c r="Y108" s="8">
        <f t="shared" ca="1" si="6"/>
        <v>12.470638706659013</v>
      </c>
      <c r="Z108" s="8">
        <f t="shared" ca="1" si="6"/>
        <v>-4.8824075576700423</v>
      </c>
      <c r="AA108" s="8">
        <f t="shared" ca="1" si="6"/>
        <v>12.154149046333039</v>
      </c>
      <c r="AB108" s="8">
        <f t="shared" ca="1" si="6"/>
        <v>1.1644995058390428</v>
      </c>
      <c r="AC108" s="8">
        <f t="shared" ca="1" si="6"/>
        <v>-18.03275579775654</v>
      </c>
      <c r="AD108" s="8">
        <f t="shared" ca="1" si="6"/>
        <v>10.667415196137062</v>
      </c>
    </row>
    <row r="109" spans="8:53">
      <c r="K109" s="8">
        <f t="shared" ref="K109:T118" ca="1" si="7">NORMINV(RAND(),$I$127,$I$128)</f>
        <v>-0.65716150574927501</v>
      </c>
      <c r="L109" s="8">
        <f t="shared" ca="1" si="7"/>
        <v>-11.600117210145196</v>
      </c>
      <c r="M109" s="8">
        <f t="shared" ca="1" si="7"/>
        <v>4.8395790649109145</v>
      </c>
      <c r="N109" s="8">
        <f t="shared" ca="1" si="7"/>
        <v>3.3105874561574735</v>
      </c>
      <c r="O109" s="8">
        <f t="shared" ca="1" si="7"/>
        <v>1.2438708677757142</v>
      </c>
      <c r="P109" s="8">
        <f t="shared" ca="1" si="7"/>
        <v>-6.2995589446844624</v>
      </c>
      <c r="Q109" s="8">
        <f t="shared" ca="1" si="7"/>
        <v>13.062139059019181</v>
      </c>
      <c r="R109" s="8">
        <f t="shared" ca="1" si="7"/>
        <v>-6.919843753652728</v>
      </c>
      <c r="S109" s="8">
        <f t="shared" ca="1" si="7"/>
        <v>13.023568371277428</v>
      </c>
      <c r="T109" s="8">
        <f t="shared" ca="1" si="7"/>
        <v>-0.30310315432941815</v>
      </c>
      <c r="U109" s="8">
        <f t="shared" ref="U109:AD118" ca="1" si="8">NORMINV(RAND(),$I$127,$I$128)</f>
        <v>-5.4622345408740181</v>
      </c>
      <c r="V109" s="8">
        <f t="shared" ca="1" si="8"/>
        <v>-18.248437558744289</v>
      </c>
      <c r="W109" s="8">
        <f t="shared" ca="1" si="8"/>
        <v>0.6816841495372159</v>
      </c>
      <c r="X109" s="8">
        <f t="shared" ca="1" si="8"/>
        <v>8.3218016359348308</v>
      </c>
      <c r="Y109" s="8">
        <f t="shared" ca="1" si="8"/>
        <v>3.6535379164078829</v>
      </c>
      <c r="Z109" s="8">
        <f t="shared" ca="1" si="8"/>
        <v>11.163846890665837</v>
      </c>
      <c r="AA109" s="8">
        <f t="shared" ca="1" si="8"/>
        <v>1.1121274778081291E-2</v>
      </c>
      <c r="AB109" s="8">
        <f t="shared" ca="1" si="8"/>
        <v>-18.933222296193133</v>
      </c>
      <c r="AC109" s="8">
        <f t="shared" ca="1" si="8"/>
        <v>-7.7069070934447108</v>
      </c>
      <c r="AD109" s="8">
        <f t="shared" ca="1" si="8"/>
        <v>0.45823146746180238</v>
      </c>
    </row>
    <row r="110" spans="8:53">
      <c r="H110" s="11"/>
      <c r="I110" s="11"/>
      <c r="J110" s="11"/>
      <c r="K110" s="8">
        <f t="shared" ca="1" si="7"/>
        <v>21.837796810926669</v>
      </c>
      <c r="L110" s="8">
        <f t="shared" ca="1" si="7"/>
        <v>2.5601808803418544</v>
      </c>
      <c r="M110" s="8">
        <f t="shared" ca="1" si="7"/>
        <v>2.6110390223738813</v>
      </c>
      <c r="N110" s="8">
        <f t="shared" ca="1" si="7"/>
        <v>-4.4684605707960747</v>
      </c>
      <c r="O110" s="8">
        <f t="shared" ca="1" si="7"/>
        <v>18.127878672835106</v>
      </c>
      <c r="P110" s="8">
        <f t="shared" ca="1" si="7"/>
        <v>-6.1247522693593943</v>
      </c>
      <c r="Q110" s="8">
        <f t="shared" ca="1" si="7"/>
        <v>-6.7209577812337979</v>
      </c>
      <c r="R110" s="8">
        <f t="shared" ca="1" si="7"/>
        <v>-3.2637157526508687</v>
      </c>
      <c r="S110" s="8">
        <f t="shared" ca="1" si="7"/>
        <v>-15.230182791035652</v>
      </c>
      <c r="T110" s="8">
        <f t="shared" ca="1" si="7"/>
        <v>-9.3020974067247728</v>
      </c>
      <c r="U110" s="8">
        <f t="shared" ca="1" si="8"/>
        <v>1.3789061829602471</v>
      </c>
      <c r="V110" s="8">
        <f t="shared" ca="1" si="8"/>
        <v>17.187639852992341</v>
      </c>
      <c r="W110" s="8">
        <f t="shared" ca="1" si="8"/>
        <v>3.1190182424490622</v>
      </c>
      <c r="X110" s="8">
        <f t="shared" ca="1" si="8"/>
        <v>4.3096822116527056</v>
      </c>
      <c r="Y110" s="8">
        <f t="shared" ca="1" si="8"/>
        <v>0.4074403385354276</v>
      </c>
      <c r="Z110" s="8">
        <f t="shared" ca="1" si="8"/>
        <v>0.66457855473995608</v>
      </c>
      <c r="AA110" s="8">
        <f t="shared" ca="1" si="8"/>
        <v>3.319794577155327</v>
      </c>
      <c r="AB110" s="8">
        <f t="shared" ca="1" si="8"/>
        <v>21.927877836287195</v>
      </c>
      <c r="AC110" s="8">
        <f t="shared" ca="1" si="8"/>
        <v>-1.089758324403626</v>
      </c>
      <c r="AD110" s="8">
        <f t="shared" ca="1" si="8"/>
        <v>22.880914081815913</v>
      </c>
      <c r="AE110" s="11"/>
      <c r="AF110" s="11"/>
      <c r="AG110" s="11"/>
      <c r="AH110" s="11"/>
      <c r="AI110" s="11"/>
    </row>
    <row r="111" spans="8:53">
      <c r="H111" s="11"/>
      <c r="I111" s="6"/>
      <c r="J111" s="6"/>
      <c r="K111" s="8">
        <f t="shared" ca="1" si="7"/>
        <v>7.5860211996197258</v>
      </c>
      <c r="L111" s="8">
        <f t="shared" ca="1" si="7"/>
        <v>-10.610084686321265</v>
      </c>
      <c r="M111" s="8">
        <f t="shared" ca="1" si="7"/>
        <v>-5.4852643266599692</v>
      </c>
      <c r="N111" s="8">
        <f t="shared" ca="1" si="7"/>
        <v>7.3686058185667864</v>
      </c>
      <c r="O111" s="8">
        <f t="shared" ca="1" si="7"/>
        <v>7.8384349670983866</v>
      </c>
      <c r="P111" s="8">
        <f t="shared" ca="1" si="7"/>
        <v>16.164828590617315</v>
      </c>
      <c r="Q111" s="8">
        <f t="shared" ca="1" si="7"/>
        <v>-9.1847074936683715</v>
      </c>
      <c r="R111" s="8">
        <f t="shared" ca="1" si="7"/>
        <v>-2.8098445770200362</v>
      </c>
      <c r="S111" s="8">
        <f t="shared" ca="1" si="7"/>
        <v>9.297812943353847</v>
      </c>
      <c r="T111" s="8">
        <f t="shared" ca="1" si="7"/>
        <v>-2.6887198136088264</v>
      </c>
      <c r="U111" s="8">
        <f t="shared" ca="1" si="8"/>
        <v>-21.099165600655788</v>
      </c>
      <c r="V111" s="8">
        <f t="shared" ca="1" si="8"/>
        <v>-2.1754110626751277</v>
      </c>
      <c r="W111" s="8">
        <f t="shared" ca="1" si="8"/>
        <v>6.0112264729394855</v>
      </c>
      <c r="X111" s="8">
        <f t="shared" ca="1" si="8"/>
        <v>-3.6682193915331975</v>
      </c>
      <c r="Y111" s="8">
        <f t="shared" ca="1" si="8"/>
        <v>10.405531445705428</v>
      </c>
      <c r="Z111" s="8">
        <f t="shared" ca="1" si="8"/>
        <v>-8.4932831108079938</v>
      </c>
      <c r="AA111" s="8">
        <f t="shared" ca="1" si="8"/>
        <v>7.9597395536149751</v>
      </c>
      <c r="AB111" s="8">
        <f t="shared" ca="1" si="8"/>
        <v>-16.182025731862367</v>
      </c>
      <c r="AC111" s="8">
        <f t="shared" ca="1" si="8"/>
        <v>0.44226570580493829</v>
      </c>
      <c r="AD111" s="8">
        <f t="shared" ca="1" si="8"/>
        <v>-7.4403506679906117</v>
      </c>
      <c r="AE111" s="11"/>
      <c r="AF111" s="11"/>
      <c r="AG111" s="11"/>
      <c r="AH111" s="6"/>
      <c r="AI111" s="6"/>
    </row>
    <row r="112" spans="8:53">
      <c r="H112" s="11"/>
      <c r="I112" s="3"/>
      <c r="J112" s="3"/>
      <c r="K112" s="8">
        <f t="shared" ca="1" si="7"/>
        <v>-18.484176994078624</v>
      </c>
      <c r="L112" s="8">
        <f t="shared" ca="1" si="7"/>
        <v>5.5878505044117821</v>
      </c>
      <c r="M112" s="8">
        <f t="shared" ca="1" si="7"/>
        <v>2.1363680806195613</v>
      </c>
      <c r="N112" s="8">
        <f t="shared" ca="1" si="7"/>
        <v>-9.9822136024589003</v>
      </c>
      <c r="O112" s="8">
        <f t="shared" ca="1" si="7"/>
        <v>1.4737063361385001</v>
      </c>
      <c r="P112" s="8">
        <f t="shared" ca="1" si="7"/>
        <v>-17.097914302299149</v>
      </c>
      <c r="Q112" s="8">
        <f t="shared" ca="1" si="7"/>
        <v>-3.6682219250813164</v>
      </c>
      <c r="R112" s="8">
        <f t="shared" ca="1" si="7"/>
        <v>10.583204998059021</v>
      </c>
      <c r="S112" s="8">
        <f t="shared" ca="1" si="7"/>
        <v>-12.8544547401162</v>
      </c>
      <c r="T112" s="8">
        <f t="shared" ca="1" si="7"/>
        <v>3.1280855598719559</v>
      </c>
      <c r="U112" s="8">
        <f t="shared" ca="1" si="8"/>
        <v>9.0000752817905099</v>
      </c>
      <c r="V112" s="8">
        <f t="shared" ca="1" si="8"/>
        <v>19.168445334265076</v>
      </c>
      <c r="W112" s="8">
        <f t="shared" ca="1" si="8"/>
        <v>-9.3318262232687879</v>
      </c>
      <c r="X112" s="8">
        <f t="shared" ca="1" si="8"/>
        <v>-0.47565217734136978</v>
      </c>
      <c r="Y112" s="8">
        <f t="shared" ca="1" si="8"/>
        <v>-12.978985520988795</v>
      </c>
      <c r="Z112" s="8">
        <f t="shared" ca="1" si="8"/>
        <v>-5.3608768924987409</v>
      </c>
      <c r="AA112" s="8">
        <f t="shared" ca="1" si="8"/>
        <v>6.6542711610921224</v>
      </c>
      <c r="AB112" s="8">
        <f t="shared" ca="1" si="8"/>
        <v>2.7642589910129045</v>
      </c>
      <c r="AC112" s="8">
        <f t="shared" ca="1" si="8"/>
        <v>13.445863669415154</v>
      </c>
      <c r="AD112" s="8">
        <f t="shared" ca="1" si="8"/>
        <v>5.2368809914418479</v>
      </c>
      <c r="AE112" s="11"/>
      <c r="AF112" s="11"/>
      <c r="AG112" s="11"/>
      <c r="AH112" s="3"/>
      <c r="AI112" s="3"/>
    </row>
    <row r="113" spans="7:35">
      <c r="H113" s="11"/>
      <c r="I113" s="3"/>
      <c r="J113" s="3"/>
      <c r="K113" s="8">
        <f t="shared" ca="1" si="7"/>
        <v>-9.8625496160544035</v>
      </c>
      <c r="L113" s="8">
        <f t="shared" ca="1" si="7"/>
        <v>-6.5224192436356931</v>
      </c>
      <c r="M113" s="8">
        <f t="shared" ca="1" si="7"/>
        <v>3.8149932033885969</v>
      </c>
      <c r="N113" s="8">
        <f t="shared" ca="1" si="7"/>
        <v>7.7272860053700949</v>
      </c>
      <c r="O113" s="8">
        <f t="shared" ca="1" si="7"/>
        <v>-22.519907191411299</v>
      </c>
      <c r="P113" s="8">
        <f t="shared" ca="1" si="7"/>
        <v>14.361293940696843</v>
      </c>
      <c r="Q113" s="8">
        <f t="shared" ca="1" si="7"/>
        <v>6.7636834171638416</v>
      </c>
      <c r="R113" s="8">
        <f t="shared" ca="1" si="7"/>
        <v>6.6853450996459607</v>
      </c>
      <c r="S113" s="8">
        <f t="shared" ca="1" si="7"/>
        <v>-0.73503698717825305</v>
      </c>
      <c r="T113" s="8">
        <f t="shared" ca="1" si="7"/>
        <v>-5.9439887236411852</v>
      </c>
      <c r="U113" s="8">
        <f t="shared" ca="1" si="8"/>
        <v>-9.9348514975400484</v>
      </c>
      <c r="V113" s="8">
        <f t="shared" ca="1" si="8"/>
        <v>3.3674836594555391</v>
      </c>
      <c r="W113" s="8">
        <f t="shared" ca="1" si="8"/>
        <v>-20.884052885086255</v>
      </c>
      <c r="X113" s="8">
        <f t="shared" ca="1" si="8"/>
        <v>-3.156677605729552</v>
      </c>
      <c r="Y113" s="8">
        <f t="shared" ca="1" si="8"/>
        <v>12.944604977389202</v>
      </c>
      <c r="Z113" s="8">
        <f t="shared" ca="1" si="8"/>
        <v>0.46311409198703701</v>
      </c>
      <c r="AA113" s="8">
        <f t="shared" ca="1" si="8"/>
        <v>-21.934856223644612</v>
      </c>
      <c r="AB113" s="8">
        <f t="shared" ca="1" si="8"/>
        <v>1.3017056277293615</v>
      </c>
      <c r="AC113" s="8">
        <f t="shared" ca="1" si="8"/>
        <v>5.9819830720416789</v>
      </c>
      <c r="AD113" s="8">
        <f t="shared" ca="1" si="8"/>
        <v>-8.3125589616844824</v>
      </c>
      <c r="AE113" s="11"/>
      <c r="AF113" s="11"/>
      <c r="AG113" s="11"/>
      <c r="AH113" s="3"/>
      <c r="AI113" s="3"/>
    </row>
    <row r="114" spans="7:35">
      <c r="H114" s="11"/>
      <c r="I114" s="3"/>
      <c r="J114" s="3"/>
      <c r="K114" s="8">
        <f t="shared" ca="1" si="7"/>
        <v>-2.7735151112615308</v>
      </c>
      <c r="L114" s="8">
        <f t="shared" ca="1" si="7"/>
        <v>-14.86915918478104</v>
      </c>
      <c r="M114" s="8">
        <f t="shared" ca="1" si="7"/>
        <v>-4.2075495517791914</v>
      </c>
      <c r="N114" s="8">
        <f t="shared" ca="1" si="7"/>
        <v>4.9187389772456749</v>
      </c>
      <c r="O114" s="8">
        <f t="shared" ca="1" si="7"/>
        <v>-4.7842714417199952</v>
      </c>
      <c r="P114" s="8">
        <f t="shared" ca="1" si="7"/>
        <v>-4.0859852526165987</v>
      </c>
      <c r="Q114" s="8">
        <f t="shared" ca="1" si="7"/>
        <v>-0.72992589045163814</v>
      </c>
      <c r="R114" s="8">
        <f t="shared" ca="1" si="7"/>
        <v>-10.786587019018651</v>
      </c>
      <c r="S114" s="8">
        <f t="shared" ca="1" si="7"/>
        <v>-9.7214450871949616</v>
      </c>
      <c r="T114" s="8">
        <f t="shared" ca="1" si="7"/>
        <v>-0.63490990889197074</v>
      </c>
      <c r="U114" s="8">
        <f t="shared" ca="1" si="8"/>
        <v>10.656923068867181</v>
      </c>
      <c r="V114" s="8">
        <f t="shared" ca="1" si="8"/>
        <v>5.0843036952062937</v>
      </c>
      <c r="W114" s="8">
        <f t="shared" ca="1" si="8"/>
        <v>-8.7424371260632583</v>
      </c>
      <c r="X114" s="8">
        <f t="shared" ca="1" si="8"/>
        <v>-3.0485362127464777</v>
      </c>
      <c r="Y114" s="8">
        <f t="shared" ca="1" si="8"/>
        <v>-4.812219744942662</v>
      </c>
      <c r="Z114" s="8">
        <f t="shared" ca="1" si="8"/>
        <v>-7.4619933041323483</v>
      </c>
      <c r="AA114" s="8">
        <f t="shared" ca="1" si="8"/>
        <v>-14.216377717646985</v>
      </c>
      <c r="AB114" s="8">
        <f t="shared" ca="1" si="8"/>
        <v>14.054278853354884</v>
      </c>
      <c r="AC114" s="8">
        <f t="shared" ca="1" si="8"/>
        <v>21.067946606949981</v>
      </c>
      <c r="AD114" s="8">
        <f t="shared" ca="1" si="8"/>
        <v>-16.521677188944462</v>
      </c>
      <c r="AE114" s="11"/>
      <c r="AF114" s="11"/>
      <c r="AG114" s="11"/>
      <c r="AH114" s="3"/>
      <c r="AI114" s="3"/>
    </row>
    <row r="115" spans="7:35">
      <c r="H115" s="11"/>
      <c r="I115" s="3"/>
      <c r="J115" s="3"/>
      <c r="K115" s="8">
        <f t="shared" ca="1" si="7"/>
        <v>-26.608684355417587</v>
      </c>
      <c r="L115" s="8">
        <f t="shared" ca="1" si="7"/>
        <v>-5.3151469867112695</v>
      </c>
      <c r="M115" s="8">
        <f t="shared" ca="1" si="7"/>
        <v>3.3656798958388845</v>
      </c>
      <c r="N115" s="8">
        <f t="shared" ca="1" si="7"/>
        <v>14.781569960008337</v>
      </c>
      <c r="O115" s="8">
        <f t="shared" ca="1" si="7"/>
        <v>-7.4471954756255165</v>
      </c>
      <c r="P115" s="8">
        <f t="shared" ca="1" si="7"/>
        <v>-2.3292836841327964</v>
      </c>
      <c r="Q115" s="8">
        <f t="shared" ca="1" si="7"/>
        <v>1.6072238728022581</v>
      </c>
      <c r="R115" s="8">
        <f t="shared" ca="1" si="7"/>
        <v>0.22575279412414712</v>
      </c>
      <c r="S115" s="8">
        <f t="shared" ca="1" si="7"/>
        <v>1.3227921882020956E-2</v>
      </c>
      <c r="T115" s="8">
        <f t="shared" ca="1" si="7"/>
        <v>6.5448317962117404</v>
      </c>
      <c r="U115" s="8">
        <f t="shared" ca="1" si="8"/>
        <v>-1.5876114611533403</v>
      </c>
      <c r="V115" s="8">
        <f t="shared" ca="1" si="8"/>
        <v>-20.586096663586382</v>
      </c>
      <c r="W115" s="8">
        <f t="shared" ca="1" si="8"/>
        <v>6.5728765446650783</v>
      </c>
      <c r="X115" s="8">
        <f t="shared" ca="1" si="8"/>
        <v>1.1367229910755927</v>
      </c>
      <c r="Y115" s="8">
        <f t="shared" ca="1" si="8"/>
        <v>19.514868943934903</v>
      </c>
      <c r="Z115" s="8">
        <f t="shared" ca="1" si="8"/>
        <v>6.6864132927742119</v>
      </c>
      <c r="AA115" s="8">
        <f t="shared" ca="1" si="8"/>
        <v>-2.0523217415398411</v>
      </c>
      <c r="AB115" s="8">
        <f t="shared" ca="1" si="8"/>
        <v>1.9130791263718749</v>
      </c>
      <c r="AC115" s="8">
        <f t="shared" ca="1" si="8"/>
        <v>9.901069237094223</v>
      </c>
      <c r="AD115" s="8">
        <f t="shared" ca="1" si="8"/>
        <v>4.4693310428379194</v>
      </c>
      <c r="AE115" s="11"/>
      <c r="AF115" s="11"/>
      <c r="AG115" s="11"/>
      <c r="AH115" s="3"/>
      <c r="AI115" s="3"/>
    </row>
    <row r="116" spans="7:35">
      <c r="H116" s="11"/>
      <c r="I116" s="3"/>
      <c r="J116" s="3"/>
      <c r="K116" s="8">
        <f t="shared" ca="1" si="7"/>
        <v>-3.7956833127772427</v>
      </c>
      <c r="L116" s="8">
        <f t="shared" ca="1" si="7"/>
        <v>-2.2492374381170532</v>
      </c>
      <c r="M116" s="8">
        <f t="shared" ca="1" si="7"/>
        <v>0.56062068250483821</v>
      </c>
      <c r="N116" s="8">
        <f t="shared" ca="1" si="7"/>
        <v>-4.345010389175668</v>
      </c>
      <c r="O116" s="8">
        <f t="shared" ca="1" si="7"/>
        <v>-7.9381700244512761</v>
      </c>
      <c r="P116" s="8">
        <f t="shared" ca="1" si="7"/>
        <v>-5.5175201988125728</v>
      </c>
      <c r="Q116" s="8">
        <f t="shared" ca="1" si="7"/>
        <v>5.9002737881037204</v>
      </c>
      <c r="R116" s="8">
        <f t="shared" ca="1" si="7"/>
        <v>-7.0300915368345196</v>
      </c>
      <c r="S116" s="8">
        <f t="shared" ca="1" si="7"/>
        <v>5.5019556771770279</v>
      </c>
      <c r="T116" s="8">
        <f t="shared" ca="1" si="7"/>
        <v>11.426061867678543</v>
      </c>
      <c r="U116" s="8">
        <f t="shared" ca="1" si="8"/>
        <v>-7.140524456545112</v>
      </c>
      <c r="V116" s="8">
        <f t="shared" ca="1" si="8"/>
        <v>-16.980091090716964</v>
      </c>
      <c r="W116" s="8">
        <f t="shared" ca="1" si="8"/>
        <v>2.9401890331727696</v>
      </c>
      <c r="X116" s="8">
        <f t="shared" ca="1" si="8"/>
        <v>15.6159464708914</v>
      </c>
      <c r="Y116" s="8">
        <f t="shared" ca="1" si="8"/>
        <v>-1.2937289062804724</v>
      </c>
      <c r="Z116" s="8">
        <f t="shared" ca="1" si="8"/>
        <v>-4.5211725942330787</v>
      </c>
      <c r="AA116" s="8">
        <f t="shared" ca="1" si="8"/>
        <v>7.5055246330673757</v>
      </c>
      <c r="AB116" s="8">
        <f t="shared" ca="1" si="8"/>
        <v>0.86952109423225488</v>
      </c>
      <c r="AC116" s="8">
        <f t="shared" ca="1" si="8"/>
        <v>5.9335199638385117</v>
      </c>
      <c r="AD116" s="8">
        <f t="shared" ca="1" si="8"/>
        <v>-15.157563999474807</v>
      </c>
      <c r="AE116" s="11"/>
      <c r="AF116" s="11"/>
      <c r="AG116" s="11"/>
      <c r="AH116" s="3"/>
      <c r="AI116" s="3"/>
    </row>
    <row r="117" spans="7:35">
      <c r="H117" s="11"/>
      <c r="I117" s="3"/>
      <c r="J117" s="3"/>
      <c r="K117" s="8">
        <f t="shared" ca="1" si="7"/>
        <v>-6.5706671017746849</v>
      </c>
      <c r="L117" s="8">
        <f t="shared" ca="1" si="7"/>
        <v>18.358097236079981</v>
      </c>
      <c r="M117" s="8">
        <f t="shared" ca="1" si="7"/>
        <v>0.18296384018319367</v>
      </c>
      <c r="N117" s="8">
        <f t="shared" ca="1" si="7"/>
        <v>0.73976258319649379</v>
      </c>
      <c r="O117" s="8">
        <f t="shared" ca="1" si="7"/>
        <v>-4.1365044218335676</v>
      </c>
      <c r="P117" s="8">
        <f t="shared" ca="1" si="7"/>
        <v>-3.7661311464777003</v>
      </c>
      <c r="Q117" s="8">
        <f t="shared" ca="1" si="7"/>
        <v>-19.520958147142142</v>
      </c>
      <c r="R117" s="8">
        <f t="shared" ca="1" si="7"/>
        <v>1.4381575800745183</v>
      </c>
      <c r="S117" s="8">
        <f t="shared" ca="1" si="7"/>
        <v>4.5123527874326044</v>
      </c>
      <c r="T117" s="8">
        <f t="shared" ca="1" si="7"/>
        <v>1.0299178088433512</v>
      </c>
      <c r="U117" s="8">
        <f t="shared" ca="1" si="8"/>
        <v>6.8041118441729491</v>
      </c>
      <c r="V117" s="8">
        <f t="shared" ca="1" si="8"/>
        <v>13.890130588295406</v>
      </c>
      <c r="W117" s="8">
        <f t="shared" ca="1" si="8"/>
        <v>27.249281473571479</v>
      </c>
      <c r="X117" s="8">
        <f t="shared" ca="1" si="8"/>
        <v>-7.6756159692669135</v>
      </c>
      <c r="Y117" s="8">
        <f t="shared" ca="1" si="8"/>
        <v>-15.870807094476383</v>
      </c>
      <c r="Z117" s="8">
        <f t="shared" ca="1" si="8"/>
        <v>7.4807267328145173</v>
      </c>
      <c r="AA117" s="8">
        <f t="shared" ca="1" si="8"/>
        <v>0.68005624600903147</v>
      </c>
      <c r="AB117" s="8">
        <f t="shared" ca="1" si="8"/>
        <v>10.979957759540557</v>
      </c>
      <c r="AC117" s="8">
        <f t="shared" ca="1" si="8"/>
        <v>-4.5826378822695135</v>
      </c>
      <c r="AD117" s="8">
        <f t="shared" ca="1" si="8"/>
        <v>-2.4911251697796288</v>
      </c>
      <c r="AE117" s="11"/>
      <c r="AF117" s="11"/>
      <c r="AG117" s="11"/>
      <c r="AH117" s="3"/>
      <c r="AI117" s="3"/>
    </row>
    <row r="118" spans="7:35">
      <c r="H118" s="11"/>
      <c r="I118" s="3"/>
      <c r="J118" s="3"/>
      <c r="K118" s="8">
        <f t="shared" ca="1" si="7"/>
        <v>7.1706212638215305</v>
      </c>
      <c r="L118" s="8">
        <f t="shared" ca="1" si="7"/>
        <v>13.552658718327621</v>
      </c>
      <c r="M118" s="8">
        <f t="shared" ca="1" si="7"/>
        <v>-4.9647860382596951</v>
      </c>
      <c r="N118" s="8">
        <f t="shared" ca="1" si="7"/>
        <v>-3.5593985405139259</v>
      </c>
      <c r="O118" s="8">
        <f t="shared" ca="1" si="7"/>
        <v>-2.9759360840970683</v>
      </c>
      <c r="P118" s="8">
        <f t="shared" ca="1" si="7"/>
        <v>12.352977671922677</v>
      </c>
      <c r="Q118" s="8">
        <f t="shared" ca="1" si="7"/>
        <v>4.5200515524184386</v>
      </c>
      <c r="R118" s="8">
        <f t="shared" ca="1" si="7"/>
        <v>8.3173273001894223</v>
      </c>
      <c r="S118" s="8">
        <f t="shared" ca="1" si="7"/>
        <v>-6.5139711335997852</v>
      </c>
      <c r="T118" s="8">
        <f t="shared" ca="1" si="7"/>
        <v>-28.866408354118789</v>
      </c>
      <c r="U118" s="8">
        <f t="shared" ca="1" si="8"/>
        <v>-7.559428657808196</v>
      </c>
      <c r="V118" s="8">
        <f t="shared" ca="1" si="8"/>
        <v>-24.901709455809478</v>
      </c>
      <c r="W118" s="8">
        <f t="shared" ca="1" si="8"/>
        <v>-4.4877084883804761</v>
      </c>
      <c r="X118" s="8">
        <f t="shared" ca="1" si="8"/>
        <v>-3.1784899673115685</v>
      </c>
      <c r="Y118" s="8">
        <f t="shared" ca="1" si="8"/>
        <v>-9.4266719742806089</v>
      </c>
      <c r="Z118" s="8">
        <f t="shared" ca="1" si="8"/>
        <v>14.376626900612916</v>
      </c>
      <c r="AA118" s="8">
        <f t="shared" ca="1" si="8"/>
        <v>-0.98888914400817374</v>
      </c>
      <c r="AB118" s="8">
        <f t="shared" ca="1" si="8"/>
        <v>12.858293852521431</v>
      </c>
      <c r="AC118" s="8">
        <f t="shared" ca="1" si="8"/>
        <v>11.935054475783469</v>
      </c>
      <c r="AD118" s="8">
        <f t="shared" ca="1" si="8"/>
        <v>-12.639548143963765</v>
      </c>
      <c r="AE118" s="11"/>
      <c r="AF118" s="11"/>
      <c r="AG118" s="11"/>
      <c r="AH118" s="3"/>
      <c r="AI118" s="3"/>
    </row>
    <row r="119" spans="7:35">
      <c r="H119" s="11"/>
      <c r="I119" s="3"/>
      <c r="J119" s="3"/>
      <c r="K119" s="8">
        <f t="shared" ref="K119:T128" ca="1" si="9">NORMINV(RAND(),$I$127,$I$128)</f>
        <v>2.6170302981086548</v>
      </c>
      <c r="L119" s="8">
        <f t="shared" ca="1" si="9"/>
        <v>3.4697872048164147</v>
      </c>
      <c r="M119" s="8">
        <f t="shared" ca="1" si="9"/>
        <v>-3.07570751686014</v>
      </c>
      <c r="N119" s="8">
        <f t="shared" ca="1" si="9"/>
        <v>-2.6033110423820038</v>
      </c>
      <c r="O119" s="8">
        <f t="shared" ca="1" si="9"/>
        <v>-9.8810639754940723</v>
      </c>
      <c r="P119" s="8">
        <f t="shared" ca="1" si="9"/>
        <v>-0.25178391767702846</v>
      </c>
      <c r="Q119" s="8">
        <f t="shared" ca="1" si="9"/>
        <v>5.3700967161417967</v>
      </c>
      <c r="R119" s="8">
        <f t="shared" ca="1" si="9"/>
        <v>-20.394499335951728</v>
      </c>
      <c r="S119" s="8">
        <f t="shared" ca="1" si="9"/>
        <v>-0.33823056346764552</v>
      </c>
      <c r="T119" s="8">
        <f t="shared" ca="1" si="9"/>
        <v>5.1047089619332642</v>
      </c>
      <c r="U119" s="8">
        <f t="shared" ref="U119:AD128" ca="1" si="10">NORMINV(RAND(),$I$127,$I$128)</f>
        <v>6.6901802456547887</v>
      </c>
      <c r="V119" s="8">
        <f t="shared" ca="1" si="10"/>
        <v>-0.62730064406323782</v>
      </c>
      <c r="W119" s="8">
        <f t="shared" ca="1" si="10"/>
        <v>-15.958288367811196</v>
      </c>
      <c r="X119" s="8">
        <f t="shared" ca="1" si="10"/>
        <v>2.9604412858274953</v>
      </c>
      <c r="Y119" s="8">
        <f t="shared" ca="1" si="10"/>
        <v>-19.161695328938229</v>
      </c>
      <c r="Z119" s="8">
        <f t="shared" ca="1" si="10"/>
        <v>15.298663594226344</v>
      </c>
      <c r="AA119" s="8">
        <f t="shared" ca="1" si="10"/>
        <v>3.3898753025173067</v>
      </c>
      <c r="AB119" s="8">
        <f t="shared" ca="1" si="10"/>
        <v>-14.544111659861368</v>
      </c>
      <c r="AC119" s="8">
        <f t="shared" ca="1" si="10"/>
        <v>1.8057620639478262</v>
      </c>
      <c r="AD119" s="8">
        <f t="shared" ca="1" si="10"/>
        <v>-22.522694074461604</v>
      </c>
      <c r="AE119" s="11"/>
      <c r="AF119" s="11"/>
      <c r="AG119" s="11"/>
      <c r="AH119" s="3"/>
      <c r="AI119" s="3"/>
    </row>
    <row r="120" spans="7:35">
      <c r="H120" s="11"/>
      <c r="I120" s="3"/>
      <c r="J120" s="3"/>
      <c r="K120" s="8">
        <f t="shared" ca="1" si="9"/>
        <v>6.2246722900341656</v>
      </c>
      <c r="L120" s="8">
        <f t="shared" ca="1" si="9"/>
        <v>10.669586789037403</v>
      </c>
      <c r="M120" s="8">
        <f t="shared" ca="1" si="9"/>
        <v>-4.5674270632632377</v>
      </c>
      <c r="N120" s="8">
        <f t="shared" ca="1" si="9"/>
        <v>7.666911861303074</v>
      </c>
      <c r="O120" s="8">
        <f t="shared" ca="1" si="9"/>
        <v>-6.8370286542989529</v>
      </c>
      <c r="P120" s="8">
        <f t="shared" ca="1" si="9"/>
        <v>-0.4261655423870786</v>
      </c>
      <c r="Q120" s="8">
        <f t="shared" ca="1" si="9"/>
        <v>4.6841248566670277</v>
      </c>
      <c r="R120" s="8">
        <f t="shared" ca="1" si="9"/>
        <v>-8.517331484721133</v>
      </c>
      <c r="S120" s="8">
        <f t="shared" ca="1" si="9"/>
        <v>2.7642576518221484</v>
      </c>
      <c r="T120" s="8">
        <f t="shared" ca="1" si="9"/>
        <v>3.642798620338171</v>
      </c>
      <c r="U120" s="8">
        <f t="shared" ca="1" si="10"/>
        <v>24.181514734917499</v>
      </c>
      <c r="V120" s="8">
        <f t="shared" ca="1" si="10"/>
        <v>-6.9090445773202163</v>
      </c>
      <c r="W120" s="8">
        <f t="shared" ca="1" si="10"/>
        <v>13.023516545339785</v>
      </c>
      <c r="X120" s="8">
        <f t="shared" ca="1" si="10"/>
        <v>4.3446670531930112</v>
      </c>
      <c r="Y120" s="8">
        <f t="shared" ca="1" si="10"/>
        <v>17.611353477917241</v>
      </c>
      <c r="Z120" s="8">
        <f t="shared" ca="1" si="10"/>
        <v>-14.201565812325132</v>
      </c>
      <c r="AA120" s="8">
        <f t="shared" ca="1" si="10"/>
        <v>-6.0280113628606236</v>
      </c>
      <c r="AB120" s="8">
        <f t="shared" ca="1" si="10"/>
        <v>-7.0751245192854491</v>
      </c>
      <c r="AC120" s="8">
        <f t="shared" ca="1" si="10"/>
        <v>4.8207874189742093</v>
      </c>
      <c r="AD120" s="8">
        <f t="shared" ca="1" si="10"/>
        <v>5.9503336843260861</v>
      </c>
      <c r="AE120" s="11"/>
      <c r="AF120" s="11"/>
      <c r="AG120" s="11"/>
      <c r="AH120" s="3"/>
      <c r="AI120" s="3"/>
    </row>
    <row r="121" spans="7:35">
      <c r="H121" s="11"/>
      <c r="I121" s="3"/>
      <c r="J121" s="3"/>
      <c r="K121" s="8">
        <f t="shared" ca="1" si="9"/>
        <v>-6.5844328784429358</v>
      </c>
      <c r="L121" s="8">
        <f t="shared" ca="1" si="9"/>
        <v>-13.61712214387425</v>
      </c>
      <c r="M121" s="8">
        <f t="shared" ca="1" si="9"/>
        <v>10.936360933771123</v>
      </c>
      <c r="N121" s="8">
        <f t="shared" ca="1" si="9"/>
        <v>-4.4005582535273593</v>
      </c>
      <c r="O121" s="8">
        <f t="shared" ca="1" si="9"/>
        <v>-4.203284923254575</v>
      </c>
      <c r="P121" s="8">
        <f t="shared" ca="1" si="9"/>
        <v>9.7112588422154804</v>
      </c>
      <c r="Q121" s="8">
        <f t="shared" ca="1" si="9"/>
        <v>-9.8709265176616334</v>
      </c>
      <c r="R121" s="8">
        <f t="shared" ca="1" si="9"/>
        <v>-0.28402079400302138</v>
      </c>
      <c r="S121" s="8">
        <f t="shared" ca="1" si="9"/>
        <v>-4.4681968082701911</v>
      </c>
      <c r="T121" s="8">
        <f t="shared" ca="1" si="9"/>
        <v>-9.9513226425102737</v>
      </c>
      <c r="U121" s="8">
        <f t="shared" ca="1" si="10"/>
        <v>7.5734566887823496</v>
      </c>
      <c r="V121" s="8">
        <f t="shared" ca="1" si="10"/>
        <v>3.7153318734187191</v>
      </c>
      <c r="W121" s="8">
        <f t="shared" ca="1" si="10"/>
        <v>-6.8000822667309198</v>
      </c>
      <c r="X121" s="8">
        <f t="shared" ca="1" si="10"/>
        <v>9.4272771669641582</v>
      </c>
      <c r="Y121" s="8">
        <f t="shared" ca="1" si="10"/>
        <v>-5.8012853240228118E-2</v>
      </c>
      <c r="Z121" s="8">
        <f t="shared" ca="1" si="10"/>
        <v>-0.83207541312501387</v>
      </c>
      <c r="AA121" s="8">
        <f t="shared" ca="1" si="10"/>
        <v>-3.9830545026185193</v>
      </c>
      <c r="AB121" s="8">
        <f t="shared" ca="1" si="10"/>
        <v>14.015538389235896</v>
      </c>
      <c r="AC121" s="8">
        <f t="shared" ca="1" si="10"/>
        <v>-15.464764891718294</v>
      </c>
      <c r="AD121" s="8">
        <f t="shared" ca="1" si="10"/>
        <v>12.342912554004526</v>
      </c>
      <c r="AE121" s="11"/>
      <c r="AF121" s="11"/>
      <c r="AG121" s="11"/>
      <c r="AH121" s="3"/>
      <c r="AI121" s="3"/>
    </row>
    <row r="122" spans="7:35">
      <c r="H122" s="11"/>
      <c r="I122" s="3"/>
      <c r="J122" s="3"/>
      <c r="K122" s="8">
        <f t="shared" ca="1" si="9"/>
        <v>-4.4442322219027242</v>
      </c>
      <c r="L122" s="8">
        <f t="shared" ca="1" si="9"/>
        <v>7.0110251284382885</v>
      </c>
      <c r="M122" s="8">
        <f t="shared" ca="1" si="9"/>
        <v>8.4736153348327097</v>
      </c>
      <c r="N122" s="8">
        <f t="shared" ca="1" si="9"/>
        <v>2.4443325272058862</v>
      </c>
      <c r="O122" s="8">
        <f t="shared" ca="1" si="9"/>
        <v>10.153058743873311</v>
      </c>
      <c r="P122" s="8">
        <f t="shared" ca="1" si="9"/>
        <v>-8.3611462461945241</v>
      </c>
      <c r="Q122" s="8">
        <f t="shared" ca="1" si="9"/>
        <v>-4.4628059771081077</v>
      </c>
      <c r="R122" s="8">
        <f t="shared" ca="1" si="9"/>
        <v>0.62136896198348746</v>
      </c>
      <c r="S122" s="8">
        <f t="shared" ca="1" si="9"/>
        <v>10.108312328078766</v>
      </c>
      <c r="T122" s="8">
        <f t="shared" ca="1" si="9"/>
        <v>-1.8467908619716571</v>
      </c>
      <c r="U122" s="8">
        <f t="shared" ca="1" si="10"/>
        <v>14.543772028996731</v>
      </c>
      <c r="V122" s="8">
        <f t="shared" ca="1" si="10"/>
        <v>-1.4184374331351042</v>
      </c>
      <c r="W122" s="8">
        <f t="shared" ca="1" si="10"/>
        <v>11.267993598159901</v>
      </c>
      <c r="X122" s="8">
        <f t="shared" ca="1" si="10"/>
        <v>9.8808840354645362</v>
      </c>
      <c r="Y122" s="8">
        <f t="shared" ca="1" si="10"/>
        <v>4.6077895064744911</v>
      </c>
      <c r="Z122" s="8">
        <f t="shared" ca="1" si="10"/>
        <v>-6.2562527431546151</v>
      </c>
      <c r="AA122" s="8">
        <f t="shared" ca="1" si="10"/>
        <v>-14.592384905824293</v>
      </c>
      <c r="AB122" s="8">
        <f t="shared" ca="1" si="10"/>
        <v>-13.753862675203127</v>
      </c>
      <c r="AC122" s="8">
        <f t="shared" ca="1" si="10"/>
        <v>3.789724101829882</v>
      </c>
      <c r="AD122" s="8">
        <f t="shared" ca="1" si="10"/>
        <v>7.1639029870666793</v>
      </c>
      <c r="AE122" s="11"/>
      <c r="AF122" s="11"/>
      <c r="AG122" s="11"/>
      <c r="AH122" s="3"/>
      <c r="AI122" s="3"/>
    </row>
    <row r="123" spans="7:35">
      <c r="G123" s="15"/>
      <c r="H123" s="11"/>
      <c r="I123" s="11"/>
      <c r="J123" s="11"/>
      <c r="K123" s="8">
        <f t="shared" ca="1" si="9"/>
        <v>3.4452393603557372</v>
      </c>
      <c r="L123" s="8">
        <f t="shared" ca="1" si="9"/>
        <v>-12.546098739107428</v>
      </c>
      <c r="M123" s="8">
        <f t="shared" ca="1" si="9"/>
        <v>-6.2552809718137752</v>
      </c>
      <c r="N123" s="8">
        <f t="shared" ca="1" si="9"/>
        <v>-2.0665440801421604</v>
      </c>
      <c r="O123" s="8">
        <f t="shared" ca="1" si="9"/>
        <v>-14.456895205215353</v>
      </c>
      <c r="P123" s="8">
        <f t="shared" ca="1" si="9"/>
        <v>-13.463945051688269</v>
      </c>
      <c r="Q123" s="8">
        <f t="shared" ca="1" si="9"/>
        <v>-2.5058062270174708</v>
      </c>
      <c r="R123" s="8">
        <f t="shared" ca="1" si="9"/>
        <v>-15.724387649105967</v>
      </c>
      <c r="S123" s="8">
        <f t="shared" ca="1" si="9"/>
        <v>5.1253958459296385</v>
      </c>
      <c r="T123" s="8">
        <f t="shared" ca="1" si="9"/>
        <v>-5.2598900997170794</v>
      </c>
      <c r="U123" s="8">
        <f t="shared" ca="1" si="10"/>
        <v>-10.423312214494548</v>
      </c>
      <c r="V123" s="8">
        <f t="shared" ca="1" si="10"/>
        <v>14.790310684098911</v>
      </c>
      <c r="W123" s="8">
        <f t="shared" ca="1" si="10"/>
        <v>-13.404421224699741</v>
      </c>
      <c r="X123" s="8">
        <f t="shared" ca="1" si="10"/>
        <v>1.9530110471220841</v>
      </c>
      <c r="Y123" s="8">
        <f t="shared" ca="1" si="10"/>
        <v>-3.520294940673848</v>
      </c>
      <c r="Z123" s="8">
        <f t="shared" ca="1" si="10"/>
        <v>11.212180616998078</v>
      </c>
      <c r="AA123" s="8">
        <f t="shared" ca="1" si="10"/>
        <v>-0.72319951854393794</v>
      </c>
      <c r="AB123" s="8">
        <f t="shared" ca="1" si="10"/>
        <v>18.174295385749826</v>
      </c>
      <c r="AC123" s="8">
        <f t="shared" ca="1" si="10"/>
        <v>-3.618109642312807</v>
      </c>
      <c r="AD123" s="8">
        <f t="shared" ca="1" si="10"/>
        <v>-5.7808360939137931</v>
      </c>
      <c r="AE123" s="11"/>
      <c r="AF123" s="11"/>
      <c r="AG123" s="11"/>
    </row>
    <row r="124" spans="7:35">
      <c r="G124" s="15"/>
      <c r="H124" s="11"/>
      <c r="I124" s="11"/>
      <c r="J124" s="11"/>
      <c r="K124" s="8">
        <f t="shared" ca="1" si="9"/>
        <v>-20.774514603851905</v>
      </c>
      <c r="L124" s="8">
        <f t="shared" ca="1" si="9"/>
        <v>5.4125012433537822</v>
      </c>
      <c r="M124" s="8">
        <f t="shared" ca="1" si="9"/>
        <v>4.7791767746149052</v>
      </c>
      <c r="N124" s="8">
        <f t="shared" ca="1" si="9"/>
        <v>5.9930564559527806</v>
      </c>
      <c r="O124" s="8">
        <f t="shared" ca="1" si="9"/>
        <v>0.34784829148269775</v>
      </c>
      <c r="P124" s="8">
        <f t="shared" ca="1" si="9"/>
        <v>1.5612803074489827</v>
      </c>
      <c r="Q124" s="8">
        <f t="shared" ca="1" si="9"/>
        <v>-17.454867049172307</v>
      </c>
      <c r="R124" s="8">
        <f t="shared" ca="1" si="9"/>
        <v>1.3382635332809356</v>
      </c>
      <c r="S124" s="8">
        <f t="shared" ca="1" si="9"/>
        <v>-17.90416005047334</v>
      </c>
      <c r="T124" s="8">
        <f t="shared" ca="1" si="9"/>
        <v>11.374861444130522</v>
      </c>
      <c r="U124" s="8">
        <f t="shared" ca="1" si="10"/>
        <v>7.6793260653457978</v>
      </c>
      <c r="V124" s="8">
        <f t="shared" ca="1" si="10"/>
        <v>-10.689581683393827</v>
      </c>
      <c r="W124" s="8">
        <f t="shared" ca="1" si="10"/>
        <v>18.656233729126242</v>
      </c>
      <c r="X124" s="8">
        <f t="shared" ca="1" si="10"/>
        <v>-16.378057355959644</v>
      </c>
      <c r="Y124" s="8">
        <f t="shared" ca="1" si="10"/>
        <v>-15.313406125452049</v>
      </c>
      <c r="Z124" s="8">
        <f t="shared" ca="1" si="10"/>
        <v>-15.605035271215101</v>
      </c>
      <c r="AA124" s="8">
        <f t="shared" ca="1" si="10"/>
        <v>2.2131304918194123</v>
      </c>
      <c r="AB124" s="8">
        <f t="shared" ca="1" si="10"/>
        <v>-7.476365091637696</v>
      </c>
      <c r="AC124" s="8">
        <f t="shared" ca="1" si="10"/>
        <v>-8.2544067804865673</v>
      </c>
      <c r="AD124" s="8">
        <f t="shared" ca="1" si="10"/>
        <v>3.6143342531522418</v>
      </c>
      <c r="AE124" s="11"/>
      <c r="AF124" s="11"/>
      <c r="AG124" s="11"/>
    </row>
    <row r="125" spans="7:35">
      <c r="H125" s="11"/>
      <c r="I125" s="11"/>
      <c r="J125" s="11"/>
      <c r="K125" s="8">
        <f t="shared" ca="1" si="9"/>
        <v>7.9116774992124617</v>
      </c>
      <c r="L125" s="8">
        <f t="shared" ca="1" si="9"/>
        <v>4.7139575080138671</v>
      </c>
      <c r="M125" s="8">
        <f t="shared" ca="1" si="9"/>
        <v>-8.7126069006714104</v>
      </c>
      <c r="N125" s="8">
        <f t="shared" ca="1" si="9"/>
        <v>-3.7917065605558786</v>
      </c>
      <c r="O125" s="8">
        <f t="shared" ca="1" si="9"/>
        <v>5.919654314179958</v>
      </c>
      <c r="P125" s="8">
        <f t="shared" ca="1" si="9"/>
        <v>-12.855132149284003</v>
      </c>
      <c r="Q125" s="8">
        <f t="shared" ca="1" si="9"/>
        <v>-6.8542241731575597</v>
      </c>
      <c r="R125" s="8">
        <f t="shared" ca="1" si="9"/>
        <v>-8.0859149752155552</v>
      </c>
      <c r="S125" s="8">
        <f t="shared" ca="1" si="9"/>
        <v>8.7227056442367594</v>
      </c>
      <c r="T125" s="8">
        <f t="shared" ca="1" si="9"/>
        <v>-4.3658006630732205</v>
      </c>
      <c r="U125" s="8">
        <f t="shared" ca="1" si="10"/>
        <v>8.7706796663103894</v>
      </c>
      <c r="V125" s="8">
        <f t="shared" ca="1" si="10"/>
        <v>12.638215445114565</v>
      </c>
      <c r="W125" s="8">
        <f t="shared" ca="1" si="10"/>
        <v>-6.0036866369588848</v>
      </c>
      <c r="X125" s="8">
        <f t="shared" ca="1" si="10"/>
        <v>17.881588722065874</v>
      </c>
      <c r="Y125" s="8">
        <f t="shared" ca="1" si="10"/>
        <v>-2.2247605061145732</v>
      </c>
      <c r="Z125" s="8">
        <f t="shared" ca="1" si="10"/>
        <v>6.3948637208612169</v>
      </c>
      <c r="AA125" s="8">
        <f t="shared" ca="1" si="10"/>
        <v>3.6244008576095679</v>
      </c>
      <c r="AB125" s="8">
        <f t="shared" ca="1" si="10"/>
        <v>-13.899128737767104</v>
      </c>
      <c r="AC125" s="8">
        <f t="shared" ca="1" si="10"/>
        <v>-5.0931734314652949E-2</v>
      </c>
      <c r="AD125" s="8">
        <f t="shared" ca="1" si="10"/>
        <v>5.6009098991153383</v>
      </c>
      <c r="AE125" s="11"/>
      <c r="AF125" s="11"/>
      <c r="AG125" s="11"/>
    </row>
    <row r="126" spans="7:35">
      <c r="H126" s="11"/>
      <c r="I126" s="11"/>
      <c r="J126" s="11"/>
      <c r="K126" s="8">
        <f t="shared" ca="1" si="9"/>
        <v>6.3847289797539712</v>
      </c>
      <c r="L126" s="8">
        <f t="shared" ca="1" si="9"/>
        <v>-3.6301341304345369</v>
      </c>
      <c r="M126" s="8">
        <f t="shared" ca="1" si="9"/>
        <v>2.1322398203896138</v>
      </c>
      <c r="N126" s="8">
        <f t="shared" ca="1" si="9"/>
        <v>-4.3404239126406585</v>
      </c>
      <c r="O126" s="8">
        <f t="shared" ca="1" si="9"/>
        <v>11.982465785901365</v>
      </c>
      <c r="P126" s="8">
        <f t="shared" ca="1" si="9"/>
        <v>-14.748680443377991</v>
      </c>
      <c r="Q126" s="8">
        <f t="shared" ca="1" si="9"/>
        <v>6.3308928931729973</v>
      </c>
      <c r="R126" s="8">
        <f t="shared" ca="1" si="9"/>
        <v>0.35824807746578979</v>
      </c>
      <c r="S126" s="8">
        <f t="shared" ca="1" si="9"/>
        <v>6.4954779474533497</v>
      </c>
      <c r="T126" s="8">
        <f t="shared" ca="1" si="9"/>
        <v>-18.025772555152813</v>
      </c>
      <c r="U126" s="8">
        <f t="shared" ca="1" si="10"/>
        <v>-2.5895319222118873</v>
      </c>
      <c r="V126" s="8">
        <f t="shared" ca="1" si="10"/>
        <v>3.9226430535895975</v>
      </c>
      <c r="W126" s="8">
        <f t="shared" ca="1" si="10"/>
        <v>-0.78988547120420782</v>
      </c>
      <c r="X126" s="8">
        <f t="shared" ca="1" si="10"/>
        <v>6.0455493233089186</v>
      </c>
      <c r="Y126" s="8">
        <f t="shared" ca="1" si="10"/>
        <v>5.066252185485034</v>
      </c>
      <c r="Z126" s="8">
        <f t="shared" ca="1" si="10"/>
        <v>-2.0012999064987018</v>
      </c>
      <c r="AA126" s="8">
        <f t="shared" ca="1" si="10"/>
        <v>16.870306966666476</v>
      </c>
      <c r="AB126" s="8">
        <f t="shared" ca="1" si="10"/>
        <v>-5.8564106844927029</v>
      </c>
      <c r="AC126" s="8">
        <f t="shared" ca="1" si="10"/>
        <v>-4.3840111972605067</v>
      </c>
      <c r="AD126" s="8">
        <f t="shared" ca="1" si="10"/>
        <v>14.453174349096587</v>
      </c>
      <c r="AE126" s="11"/>
      <c r="AF126" s="11"/>
      <c r="AG126" s="11"/>
    </row>
    <row r="127" spans="7:35">
      <c r="H127" t="s">
        <v>12</v>
      </c>
      <c r="I127">
        <v>0</v>
      </c>
      <c r="J127" s="11"/>
      <c r="K127" s="8">
        <f t="shared" ca="1" si="9"/>
        <v>-4.5473900765489432</v>
      </c>
      <c r="L127" s="8">
        <f t="shared" ca="1" si="9"/>
        <v>-8.7020006721939538</v>
      </c>
      <c r="M127" s="8">
        <f t="shared" ca="1" si="9"/>
        <v>4.4447242915348051</v>
      </c>
      <c r="N127" s="8">
        <f t="shared" ca="1" si="9"/>
        <v>-8.3204389421529417</v>
      </c>
      <c r="O127" s="8">
        <f t="shared" ca="1" si="9"/>
        <v>12.104327311002191</v>
      </c>
      <c r="P127" s="8">
        <f t="shared" ca="1" si="9"/>
        <v>6.3748559291258804</v>
      </c>
      <c r="Q127" s="8">
        <f t="shared" ca="1" si="9"/>
        <v>-7.2967014003760733</v>
      </c>
      <c r="R127" s="8">
        <f t="shared" ca="1" si="9"/>
        <v>10.794138758233425</v>
      </c>
      <c r="S127" s="8">
        <f t="shared" ca="1" si="9"/>
        <v>2.6028175520249084</v>
      </c>
      <c r="T127" s="8">
        <f t="shared" ca="1" si="9"/>
        <v>-10.790855886626627</v>
      </c>
      <c r="U127" s="8">
        <f t="shared" ca="1" si="10"/>
        <v>-0.31038229764274017</v>
      </c>
      <c r="V127" s="8">
        <f t="shared" ca="1" si="10"/>
        <v>7.4209195160765296</v>
      </c>
      <c r="W127" s="8">
        <f t="shared" ca="1" si="10"/>
        <v>7.6638402819762774</v>
      </c>
      <c r="X127" s="8">
        <f t="shared" ca="1" si="10"/>
        <v>-23.701548694892544</v>
      </c>
      <c r="Y127" s="8">
        <f t="shared" ca="1" si="10"/>
        <v>2.2755775207436972</v>
      </c>
      <c r="Z127" s="8">
        <f t="shared" ca="1" si="10"/>
        <v>-2.1262701962829129</v>
      </c>
      <c r="AA127" s="8">
        <f t="shared" ca="1" si="10"/>
        <v>1.5758148800649936</v>
      </c>
      <c r="AB127" s="8">
        <f t="shared" ca="1" si="10"/>
        <v>-0.68955946532505563</v>
      </c>
      <c r="AC127" s="8">
        <f t="shared" ca="1" si="10"/>
        <v>21.093420774749205</v>
      </c>
      <c r="AD127" s="8">
        <f t="shared" ca="1" si="10"/>
        <v>-0.41599487682585912</v>
      </c>
      <c r="AE127" s="11"/>
      <c r="AF127" s="11"/>
      <c r="AG127" s="11"/>
    </row>
    <row r="128" spans="7:35">
      <c r="H128" t="s">
        <v>13</v>
      </c>
      <c r="I128">
        <v>10</v>
      </c>
      <c r="J128" s="11"/>
      <c r="K128" s="8">
        <f t="shared" ca="1" si="9"/>
        <v>-2.7434740847049053</v>
      </c>
      <c r="L128" s="8">
        <f t="shared" ca="1" si="9"/>
        <v>15.572402028119985</v>
      </c>
      <c r="M128" s="8">
        <f t="shared" ca="1" si="9"/>
        <v>-3.4627689223073252</v>
      </c>
      <c r="N128" s="8">
        <f t="shared" ca="1" si="9"/>
        <v>-0.15257389439574745</v>
      </c>
      <c r="O128" s="8">
        <f t="shared" ca="1" si="9"/>
        <v>19.225224762069676</v>
      </c>
      <c r="P128" s="8">
        <f t="shared" ca="1" si="9"/>
        <v>-13.654130420755566</v>
      </c>
      <c r="Q128" s="8">
        <f t="shared" ca="1" si="9"/>
        <v>-14.810364947416673</v>
      </c>
      <c r="R128" s="8">
        <f t="shared" ca="1" si="9"/>
        <v>-7.8586786320657005</v>
      </c>
      <c r="S128" s="8">
        <f t="shared" ca="1" si="9"/>
        <v>-7.2348036928770387</v>
      </c>
      <c r="T128" s="8">
        <f t="shared" ca="1" si="9"/>
        <v>3.8123524666291098</v>
      </c>
      <c r="U128" s="8">
        <f t="shared" ca="1" si="10"/>
        <v>-8.6932495031944086</v>
      </c>
      <c r="V128" s="8">
        <f t="shared" ca="1" si="10"/>
        <v>11.916342456746868</v>
      </c>
      <c r="W128" s="8">
        <f t="shared" ca="1" si="10"/>
        <v>4.6313795484663975</v>
      </c>
      <c r="X128" s="8">
        <f t="shared" ca="1" si="10"/>
        <v>-13.694278179257488</v>
      </c>
      <c r="Y128" s="8">
        <f t="shared" ca="1" si="10"/>
        <v>5.4371396028169734</v>
      </c>
      <c r="Z128" s="8">
        <f t="shared" ca="1" si="10"/>
        <v>-4.2353344358554335</v>
      </c>
      <c r="AA128" s="8">
        <f t="shared" ca="1" si="10"/>
        <v>-3.5127101964137197</v>
      </c>
      <c r="AB128" s="8">
        <f t="shared" ca="1" si="10"/>
        <v>-1.0331969542189769</v>
      </c>
      <c r="AC128" s="8">
        <f t="shared" ca="1" si="10"/>
        <v>16.827562071185483</v>
      </c>
      <c r="AD128" s="8">
        <f t="shared" ca="1" si="10"/>
        <v>10.742048840734441</v>
      </c>
      <c r="AE128" s="11"/>
      <c r="AF128" s="11"/>
      <c r="AG128" s="11"/>
    </row>
    <row r="129" spans="8:33"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spans="8:33">
      <c r="H130" s="11"/>
      <c r="I130" s="6"/>
      <c r="J130" s="6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spans="8:33" ht="15.75" thickBot="1">
      <c r="H131" s="11"/>
      <c r="I131" s="3"/>
      <c r="J131" s="3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spans="8:33" ht="75">
      <c r="H132" s="11"/>
      <c r="I132" s="3"/>
      <c r="J132" s="3"/>
      <c r="K132" s="5" t="s">
        <v>1</v>
      </c>
      <c r="L132" s="5" t="s">
        <v>3</v>
      </c>
      <c r="M132" s="8"/>
      <c r="N132" s="16" t="s">
        <v>10</v>
      </c>
      <c r="O132" s="16"/>
      <c r="P132" s="16" t="s">
        <v>11</v>
      </c>
      <c r="Q132" s="11"/>
      <c r="R132" s="11"/>
      <c r="S132" s="11"/>
      <c r="T132" s="11"/>
      <c r="U132" s="11"/>
      <c r="V132" s="6"/>
      <c r="W132" s="6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spans="8:33">
      <c r="H133" s="11"/>
      <c r="I133" s="3"/>
      <c r="J133" s="3"/>
      <c r="K133" s="14">
        <v>-35</v>
      </c>
      <c r="L133">
        <f ca="1">FREQUENCY($K$79:$AD$128,K133)</f>
        <v>0</v>
      </c>
      <c r="M133" s="8"/>
      <c r="N133" s="2">
        <f ca="1">L133/SUM($L$133:$L$147)</f>
        <v>0</v>
      </c>
      <c r="O133" s="8"/>
      <c r="P133" s="2">
        <f ca="1">N133</f>
        <v>0</v>
      </c>
      <c r="Q133" s="11"/>
      <c r="R133" s="11"/>
      <c r="S133" s="11"/>
      <c r="T133" s="11"/>
      <c r="U133" s="11"/>
      <c r="V133" s="3"/>
      <c r="W133" s="3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spans="8:33">
      <c r="H134" s="11"/>
      <c r="I134" s="3"/>
      <c r="J134" s="3"/>
      <c r="K134" s="14">
        <v>-30</v>
      </c>
      <c r="L134" s="14">
        <f ca="1">FREQUENCY($K$79:$AD$128,K134)-SUM($L$133)</f>
        <v>0</v>
      </c>
      <c r="M134" s="8"/>
      <c r="N134" s="2">
        <f t="shared" ref="N134:N147" ca="1" si="11">L134/SUM($L$133:$L$147)</f>
        <v>0</v>
      </c>
      <c r="O134" s="8"/>
      <c r="P134" s="2">
        <f ca="1">SUM($N$133:N134)</f>
        <v>0</v>
      </c>
      <c r="Q134" s="11"/>
      <c r="R134" s="11"/>
      <c r="S134" s="11"/>
      <c r="T134" s="11"/>
      <c r="U134" s="11"/>
      <c r="V134" s="3"/>
      <c r="W134" s="3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spans="8:33">
      <c r="H135" s="11"/>
      <c r="I135" s="3"/>
      <c r="J135" s="3"/>
      <c r="K135" s="14">
        <v>-25</v>
      </c>
      <c r="L135" s="14">
        <f ca="1">FREQUENCY($K$79:$AD$128,K135)-SUM($L$133:L134)</f>
        <v>5</v>
      </c>
      <c r="M135" s="8"/>
      <c r="N135" s="2">
        <f t="shared" ca="1" si="11"/>
        <v>5.0000000000000001E-3</v>
      </c>
      <c r="O135" s="8"/>
      <c r="P135" s="2">
        <f ca="1">SUM($N$133:N135)</f>
        <v>5.0000000000000001E-3</v>
      </c>
      <c r="Q135" s="11"/>
      <c r="R135" s="11"/>
      <c r="S135" s="11"/>
      <c r="T135" s="11"/>
      <c r="U135" s="11"/>
      <c r="V135" s="3"/>
      <c r="W135" s="3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spans="8:33">
      <c r="H136" s="11"/>
      <c r="I136" s="3"/>
      <c r="J136" s="3"/>
      <c r="K136" s="14">
        <v>-20</v>
      </c>
      <c r="L136" s="14">
        <f ca="1">FREQUENCY($K$79:$AD$128,K136)-SUM($L$133:L135)</f>
        <v>18</v>
      </c>
      <c r="M136" s="8"/>
      <c r="N136" s="2">
        <f t="shared" ca="1" si="11"/>
        <v>1.7999999999999999E-2</v>
      </c>
      <c r="O136" s="8"/>
      <c r="P136" s="2">
        <f ca="1">SUM($N$133:N136)</f>
        <v>2.3E-2</v>
      </c>
      <c r="Q136" s="11"/>
      <c r="R136" s="11"/>
      <c r="S136" s="11"/>
      <c r="T136" s="11"/>
      <c r="U136" s="11"/>
      <c r="V136" s="3"/>
      <c r="W136" s="3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spans="8:33">
      <c r="H137" s="11"/>
      <c r="I137" s="3"/>
      <c r="J137" s="3"/>
      <c r="K137" s="14">
        <v>-15</v>
      </c>
      <c r="L137" s="14">
        <f ca="1">FREQUENCY($K$79:$AD$128,K137)-SUM($L$133:L136)</f>
        <v>52</v>
      </c>
      <c r="M137" s="8"/>
      <c r="N137" s="2">
        <f t="shared" ca="1" si="11"/>
        <v>5.1999999999999998E-2</v>
      </c>
      <c r="O137" s="8"/>
      <c r="P137" s="2">
        <f ca="1">SUM($N$133:N137)</f>
        <v>7.4999999999999997E-2</v>
      </c>
      <c r="Q137" s="11"/>
      <c r="R137" s="11"/>
      <c r="S137" s="11"/>
      <c r="T137" s="11"/>
      <c r="U137" s="11"/>
      <c r="V137" s="3"/>
      <c r="W137" s="3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spans="8:33">
      <c r="H138" s="11"/>
      <c r="I138" s="3"/>
      <c r="J138" s="3"/>
      <c r="K138" s="14">
        <v>-10</v>
      </c>
      <c r="L138" s="14">
        <f ca="1">FREQUENCY($K$79:$AD$128,K138)-SUM($L$133:L137)</f>
        <v>89</v>
      </c>
      <c r="M138" s="8"/>
      <c r="N138" s="2">
        <f t="shared" ca="1" si="11"/>
        <v>8.8999999999999996E-2</v>
      </c>
      <c r="O138" s="8"/>
      <c r="P138" s="2">
        <f ca="1">SUM($N$133:N138)</f>
        <v>0.16399999999999998</v>
      </c>
      <c r="Q138" s="11"/>
      <c r="R138" s="11"/>
      <c r="S138" s="11"/>
      <c r="T138" s="11"/>
      <c r="U138" s="11"/>
      <c r="V138" s="3"/>
      <c r="W138" s="3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spans="8:33">
      <c r="H139" s="11"/>
      <c r="I139" s="3"/>
      <c r="J139" s="3"/>
      <c r="K139" s="14">
        <v>-5</v>
      </c>
      <c r="L139" s="14">
        <f ca="1">FREQUENCY($K$79:$AD$128,K139)-SUM($L$133:L138)</f>
        <v>143</v>
      </c>
      <c r="M139" s="8"/>
      <c r="N139" s="2">
        <f t="shared" ca="1" si="11"/>
        <v>0.14299999999999999</v>
      </c>
      <c r="O139" s="8"/>
      <c r="P139" s="2">
        <f ca="1">SUM($N$133:N139)</f>
        <v>0.30699999999999994</v>
      </c>
      <c r="Q139" s="11"/>
      <c r="R139" s="11"/>
      <c r="S139" s="11"/>
      <c r="T139" s="11"/>
      <c r="U139" s="11"/>
      <c r="V139" s="3"/>
      <c r="W139" s="3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spans="8:33">
      <c r="H140" s="11"/>
      <c r="I140" s="3"/>
      <c r="J140" s="3"/>
      <c r="K140" s="14">
        <v>0</v>
      </c>
      <c r="L140" s="14">
        <f ca="1">FREQUENCY($K$79:$AD$128,K140)-SUM($L$133:L139)</f>
        <v>193</v>
      </c>
      <c r="M140" s="8"/>
      <c r="N140" s="2">
        <f ca="1">L140/SUM($L$133:$L$147)</f>
        <v>0.193</v>
      </c>
      <c r="O140" s="8"/>
      <c r="P140" s="2">
        <f ca="1">SUM($N$133:N140)</f>
        <v>0.49999999999999994</v>
      </c>
      <c r="Q140" s="11"/>
      <c r="R140" s="11"/>
      <c r="S140" s="11"/>
      <c r="T140" s="11"/>
      <c r="U140" s="11"/>
      <c r="V140" s="3"/>
      <c r="W140" s="3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spans="8:33">
      <c r="H141" s="11"/>
      <c r="I141" s="3"/>
      <c r="J141" s="3"/>
      <c r="K141" s="14">
        <v>5</v>
      </c>
      <c r="L141" s="14">
        <f ca="1">FREQUENCY($K$79:$AD$128,K141)-SUM($L$133:L140)</f>
        <v>199</v>
      </c>
      <c r="M141" s="8"/>
      <c r="N141" s="2">
        <f t="shared" ca="1" si="11"/>
        <v>0.19900000000000001</v>
      </c>
      <c r="O141" s="8"/>
      <c r="P141" s="2">
        <f ca="1">SUM($N$133:N141)</f>
        <v>0.69899999999999995</v>
      </c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spans="8:33">
      <c r="H142" s="11"/>
      <c r="I142" s="11"/>
      <c r="J142" s="11"/>
      <c r="K142" s="14">
        <v>10</v>
      </c>
      <c r="L142" s="14">
        <f ca="1">FREQUENCY($K$79:$AD$128,K142)-SUM($L$133:L141)</f>
        <v>144</v>
      </c>
      <c r="M142" s="8"/>
      <c r="N142" s="2">
        <f t="shared" ca="1" si="11"/>
        <v>0.14399999999999999</v>
      </c>
      <c r="O142" s="8"/>
      <c r="P142" s="2">
        <f ca="1">SUM($N$133:N142)</f>
        <v>0.84299999999999997</v>
      </c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spans="8:33">
      <c r="H143" s="11"/>
      <c r="I143" s="11"/>
      <c r="J143" s="11"/>
      <c r="K143" s="14">
        <v>15</v>
      </c>
      <c r="L143" s="14">
        <f ca="1">FREQUENCY($K$79:$AD$128,K143)-SUM($L$133:L142)</f>
        <v>91</v>
      </c>
      <c r="M143" s="11"/>
      <c r="N143" s="2">
        <f t="shared" ca="1" si="11"/>
        <v>9.0999999999999998E-2</v>
      </c>
      <c r="O143" s="11"/>
      <c r="P143" s="2">
        <f ca="1">SUM($N$133:N143)</f>
        <v>0.93399999999999994</v>
      </c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spans="8:33">
      <c r="H144" s="11"/>
      <c r="I144" s="11"/>
      <c r="J144" s="11"/>
      <c r="K144" s="14">
        <v>20</v>
      </c>
      <c r="L144" s="14">
        <f ca="1">FREQUENCY($K$79:$AD$128,K144)-SUM($L$133:L143)</f>
        <v>49</v>
      </c>
      <c r="M144" s="11"/>
      <c r="N144" s="2">
        <f t="shared" ca="1" si="11"/>
        <v>4.9000000000000002E-2</v>
      </c>
      <c r="O144" s="11"/>
      <c r="P144" s="2">
        <f ca="1">SUM($N$133:N144)</f>
        <v>0.98299999999999998</v>
      </c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spans="8:51">
      <c r="H145" s="11"/>
      <c r="I145" s="11"/>
      <c r="J145" s="11"/>
      <c r="K145" s="14">
        <v>25</v>
      </c>
      <c r="L145" s="14">
        <f ca="1">FREQUENCY($K$79:$AD$128,K145)-SUM($L$133:L144)</f>
        <v>13</v>
      </c>
      <c r="M145" s="11"/>
      <c r="N145" s="2">
        <f t="shared" ca="1" si="11"/>
        <v>1.2999999999999999E-2</v>
      </c>
      <c r="O145" s="11"/>
      <c r="P145" s="2">
        <f ca="1">SUM($N$133:N145)</f>
        <v>0.996</v>
      </c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spans="8:51">
      <c r="H146" s="11"/>
      <c r="I146" s="11"/>
      <c r="J146" s="11"/>
      <c r="K146" s="14">
        <v>30</v>
      </c>
      <c r="L146" s="14">
        <f ca="1">FREQUENCY($K$79:$AD$128,K146)-SUM($L$133:L145)</f>
        <v>2</v>
      </c>
      <c r="M146" s="11"/>
      <c r="N146" s="2">
        <f t="shared" ca="1" si="11"/>
        <v>2E-3</v>
      </c>
      <c r="O146" s="11"/>
      <c r="P146" s="2">
        <f ca="1">SUM($N$133:N146)</f>
        <v>0.998</v>
      </c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spans="8:51">
      <c r="H147" s="11"/>
      <c r="I147" s="11"/>
      <c r="J147" s="11"/>
      <c r="K147" s="14">
        <v>35</v>
      </c>
      <c r="L147" s="14">
        <f ca="1">FREQUENCY($K$79:$AD$128,K147)-SUM($L$133:L146)</f>
        <v>2</v>
      </c>
      <c r="M147" s="11"/>
      <c r="N147" s="2">
        <f t="shared" ca="1" si="11"/>
        <v>2E-3</v>
      </c>
      <c r="O147" s="11"/>
      <c r="P147" s="2">
        <f ca="1">SUM($N$133:N147)</f>
        <v>1</v>
      </c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spans="8:51"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spans="8:51">
      <c r="H149" s="11"/>
      <c r="I149" s="6"/>
      <c r="J149" s="6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spans="8:51">
      <c r="H150" s="11"/>
      <c r="I150" s="3"/>
      <c r="J150" s="3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spans="8:51" s="10" customFormat="1">
      <c r="H151" s="19"/>
      <c r="I151" s="20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8:51">
      <c r="H152" s="11"/>
      <c r="I152" s="3"/>
      <c r="J152" s="3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spans="8:51">
      <c r="H153" s="11"/>
      <c r="I153" s="3"/>
      <c r="J153" s="3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</row>
    <row r="154" spans="8:51">
      <c r="H154" s="11"/>
      <c r="I154" s="3"/>
      <c r="J154" s="3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spans="8:51">
      <c r="H155" s="11"/>
      <c r="I155" s="11"/>
      <c r="J155" s="1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8:51">
      <c r="H156" s="11"/>
      <c r="I156" s="11"/>
      <c r="J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spans="8:51">
      <c r="H157" s="11"/>
      <c r="I157" s="11"/>
      <c r="J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spans="8:51">
      <c r="H158" s="11"/>
      <c r="I158" s="11"/>
      <c r="J158" s="11"/>
      <c r="K158">
        <v>11</v>
      </c>
      <c r="L158">
        <v>11</v>
      </c>
      <c r="M158">
        <v>7</v>
      </c>
      <c r="N158">
        <v>8</v>
      </c>
      <c r="O158">
        <v>5</v>
      </c>
      <c r="P158">
        <v>13</v>
      </c>
      <c r="Q158">
        <v>9</v>
      </c>
      <c r="R158">
        <v>10</v>
      </c>
      <c r="S158">
        <v>8</v>
      </c>
      <c r="T158">
        <v>5</v>
      </c>
      <c r="U158">
        <v>12</v>
      </c>
      <c r="V158">
        <v>10</v>
      </c>
      <c r="W158">
        <v>4</v>
      </c>
      <c r="X158">
        <v>10</v>
      </c>
      <c r="Y158">
        <v>14</v>
      </c>
      <c r="Z158">
        <v>12</v>
      </c>
      <c r="AA158">
        <v>14</v>
      </c>
      <c r="AB158">
        <v>9</v>
      </c>
      <c r="AC158">
        <v>12</v>
      </c>
      <c r="AD158">
        <v>11</v>
      </c>
      <c r="AE158" s="11"/>
      <c r="AF158" s="11"/>
      <c r="AG158" s="11"/>
    </row>
    <row r="159" spans="8:51">
      <c r="H159" s="11"/>
      <c r="I159" s="11"/>
      <c r="J159" s="11"/>
      <c r="K159">
        <v>11</v>
      </c>
      <c r="L159">
        <v>9</v>
      </c>
      <c r="M159">
        <v>10</v>
      </c>
      <c r="N159">
        <v>8</v>
      </c>
      <c r="O159">
        <v>9</v>
      </c>
      <c r="P159">
        <v>4</v>
      </c>
      <c r="Q159">
        <v>11</v>
      </c>
      <c r="R159">
        <v>8</v>
      </c>
      <c r="S159">
        <v>5</v>
      </c>
      <c r="T159">
        <v>4</v>
      </c>
      <c r="U159">
        <v>13</v>
      </c>
      <c r="V159">
        <v>11</v>
      </c>
      <c r="W159">
        <v>11</v>
      </c>
      <c r="X159">
        <v>8</v>
      </c>
      <c r="Y159">
        <v>6</v>
      </c>
      <c r="Z159">
        <v>11</v>
      </c>
      <c r="AA159">
        <v>10</v>
      </c>
      <c r="AB159">
        <v>15</v>
      </c>
      <c r="AC159">
        <v>13</v>
      </c>
      <c r="AD159">
        <v>11</v>
      </c>
      <c r="AE159" s="11"/>
      <c r="AF159" s="11"/>
      <c r="AG159" s="11"/>
    </row>
    <row r="160" spans="8:51">
      <c r="H160" s="11"/>
      <c r="I160" s="11"/>
      <c r="J160" s="11"/>
      <c r="K160">
        <v>14</v>
      </c>
      <c r="L160">
        <v>11</v>
      </c>
      <c r="M160">
        <v>9</v>
      </c>
      <c r="N160">
        <v>10</v>
      </c>
      <c r="O160">
        <v>8</v>
      </c>
      <c r="P160">
        <v>11</v>
      </c>
      <c r="Q160">
        <v>9</v>
      </c>
      <c r="R160">
        <v>6</v>
      </c>
      <c r="S160">
        <v>10</v>
      </c>
      <c r="T160">
        <v>10</v>
      </c>
      <c r="U160">
        <v>13</v>
      </c>
      <c r="V160">
        <v>10</v>
      </c>
      <c r="W160">
        <v>8</v>
      </c>
      <c r="X160">
        <v>8</v>
      </c>
      <c r="Y160">
        <v>9</v>
      </c>
      <c r="Z160">
        <v>6</v>
      </c>
      <c r="AA160">
        <v>9</v>
      </c>
      <c r="AB160">
        <v>5</v>
      </c>
      <c r="AC160">
        <v>10</v>
      </c>
      <c r="AD160">
        <v>9</v>
      </c>
      <c r="AE160" s="11"/>
      <c r="AF160" s="11"/>
      <c r="AG160" s="11"/>
    </row>
    <row r="161" spans="8:33">
      <c r="H161" s="11"/>
      <c r="I161" s="11"/>
      <c r="J161" s="11"/>
      <c r="K161">
        <v>10</v>
      </c>
      <c r="L161">
        <v>11</v>
      </c>
      <c r="M161">
        <v>11</v>
      </c>
      <c r="N161">
        <v>10</v>
      </c>
      <c r="O161">
        <v>12</v>
      </c>
      <c r="P161">
        <v>9</v>
      </c>
      <c r="Q161">
        <v>2</v>
      </c>
      <c r="R161">
        <v>14</v>
      </c>
      <c r="S161">
        <v>12</v>
      </c>
      <c r="T161">
        <v>12</v>
      </c>
      <c r="U161">
        <v>10</v>
      </c>
      <c r="V161">
        <v>9</v>
      </c>
      <c r="W161">
        <v>9</v>
      </c>
      <c r="X161">
        <v>10</v>
      </c>
      <c r="Y161">
        <v>7</v>
      </c>
      <c r="Z161">
        <v>12</v>
      </c>
      <c r="AA161">
        <v>13</v>
      </c>
      <c r="AB161">
        <v>10</v>
      </c>
      <c r="AC161">
        <v>9</v>
      </c>
      <c r="AD161">
        <v>10</v>
      </c>
      <c r="AE161" s="11"/>
      <c r="AF161" s="11"/>
      <c r="AG161" s="11"/>
    </row>
    <row r="162" spans="8:33">
      <c r="H162" s="11"/>
      <c r="I162" s="11"/>
      <c r="J162" s="11"/>
      <c r="K162">
        <v>8</v>
      </c>
      <c r="L162">
        <v>9</v>
      </c>
      <c r="M162">
        <v>12</v>
      </c>
      <c r="N162">
        <v>10</v>
      </c>
      <c r="O162">
        <v>7</v>
      </c>
      <c r="P162">
        <v>12</v>
      </c>
      <c r="Q162">
        <v>12</v>
      </c>
      <c r="R162">
        <v>9</v>
      </c>
      <c r="S162">
        <v>11</v>
      </c>
      <c r="T162">
        <v>14</v>
      </c>
      <c r="U162">
        <v>11</v>
      </c>
      <c r="V162">
        <v>12</v>
      </c>
      <c r="W162">
        <v>7</v>
      </c>
      <c r="X162">
        <v>5</v>
      </c>
      <c r="Y162">
        <v>8</v>
      </c>
      <c r="Z162">
        <v>5</v>
      </c>
      <c r="AA162">
        <v>9</v>
      </c>
      <c r="AB162">
        <v>14</v>
      </c>
      <c r="AC162">
        <v>10</v>
      </c>
      <c r="AD162">
        <v>9</v>
      </c>
      <c r="AE162" s="11"/>
      <c r="AF162" s="11"/>
      <c r="AG162" s="11"/>
    </row>
    <row r="163" spans="8:33">
      <c r="H163" s="11"/>
      <c r="I163" s="11"/>
      <c r="J163" s="11"/>
      <c r="K163">
        <v>12</v>
      </c>
      <c r="L163">
        <v>10</v>
      </c>
      <c r="M163">
        <v>13</v>
      </c>
      <c r="N163">
        <v>11</v>
      </c>
      <c r="O163">
        <v>6</v>
      </c>
      <c r="P163">
        <v>14</v>
      </c>
      <c r="Q163">
        <v>11</v>
      </c>
      <c r="R163">
        <v>13</v>
      </c>
      <c r="S163">
        <v>6</v>
      </c>
      <c r="T163">
        <v>6</v>
      </c>
      <c r="U163">
        <v>14</v>
      </c>
      <c r="V163">
        <v>7</v>
      </c>
      <c r="W163">
        <v>7</v>
      </c>
      <c r="X163">
        <v>5</v>
      </c>
      <c r="Y163">
        <v>9</v>
      </c>
      <c r="Z163">
        <v>12</v>
      </c>
      <c r="AA163">
        <v>17</v>
      </c>
      <c r="AB163">
        <v>11</v>
      </c>
      <c r="AC163">
        <v>11</v>
      </c>
      <c r="AD163">
        <v>14</v>
      </c>
      <c r="AE163" s="11"/>
      <c r="AF163" s="11"/>
      <c r="AG163" s="11"/>
    </row>
    <row r="164" spans="8:33">
      <c r="H164" s="11"/>
      <c r="I164" s="11"/>
      <c r="J164" s="11"/>
      <c r="K164">
        <v>10</v>
      </c>
      <c r="L164">
        <v>10</v>
      </c>
      <c r="M164">
        <v>9</v>
      </c>
      <c r="N164">
        <v>12</v>
      </c>
      <c r="O164">
        <v>5</v>
      </c>
      <c r="P164">
        <v>12</v>
      </c>
      <c r="Q164">
        <v>10</v>
      </c>
      <c r="R164">
        <v>8</v>
      </c>
      <c r="S164">
        <v>12</v>
      </c>
      <c r="T164">
        <v>6</v>
      </c>
      <c r="U164">
        <v>12</v>
      </c>
      <c r="V164">
        <v>9</v>
      </c>
      <c r="W164">
        <v>10</v>
      </c>
      <c r="X164">
        <v>5</v>
      </c>
      <c r="Y164">
        <v>9</v>
      </c>
      <c r="Z164">
        <v>10</v>
      </c>
      <c r="AA164">
        <v>6</v>
      </c>
      <c r="AB164">
        <v>9</v>
      </c>
      <c r="AC164">
        <v>11</v>
      </c>
      <c r="AD164">
        <v>9</v>
      </c>
      <c r="AE164" s="11"/>
      <c r="AF164" s="11"/>
      <c r="AG164" s="11"/>
    </row>
    <row r="165" spans="8:33">
      <c r="H165" s="11"/>
      <c r="I165" s="11"/>
      <c r="J165" s="11"/>
      <c r="K165">
        <v>14</v>
      </c>
      <c r="L165">
        <v>5</v>
      </c>
      <c r="M165">
        <v>6</v>
      </c>
      <c r="N165">
        <v>11</v>
      </c>
      <c r="O165">
        <v>14</v>
      </c>
      <c r="P165">
        <v>8</v>
      </c>
      <c r="Q165">
        <v>14</v>
      </c>
      <c r="R165">
        <v>5</v>
      </c>
      <c r="S165">
        <v>4</v>
      </c>
      <c r="T165">
        <v>10</v>
      </c>
      <c r="U165">
        <v>7</v>
      </c>
      <c r="V165">
        <v>11</v>
      </c>
      <c r="W165">
        <v>15</v>
      </c>
      <c r="X165">
        <v>12</v>
      </c>
      <c r="Y165">
        <v>8</v>
      </c>
      <c r="Z165">
        <v>9</v>
      </c>
      <c r="AA165">
        <v>7</v>
      </c>
      <c r="AB165">
        <v>14</v>
      </c>
      <c r="AC165">
        <v>12</v>
      </c>
      <c r="AD165">
        <v>9</v>
      </c>
      <c r="AE165" s="11"/>
      <c r="AF165" s="11"/>
      <c r="AG165" s="11"/>
    </row>
    <row r="166" spans="8:33">
      <c r="H166" s="11"/>
      <c r="I166" s="11"/>
      <c r="J166" s="11"/>
      <c r="K166">
        <v>13</v>
      </c>
      <c r="L166">
        <v>10</v>
      </c>
      <c r="M166">
        <v>7</v>
      </c>
      <c r="N166">
        <v>9</v>
      </c>
      <c r="O166">
        <v>8</v>
      </c>
      <c r="P166">
        <v>12</v>
      </c>
      <c r="Q166">
        <v>6</v>
      </c>
      <c r="R166">
        <v>14</v>
      </c>
      <c r="S166">
        <v>10</v>
      </c>
      <c r="T166">
        <v>6</v>
      </c>
      <c r="U166">
        <v>13</v>
      </c>
      <c r="V166">
        <v>11</v>
      </c>
      <c r="W166">
        <v>9</v>
      </c>
      <c r="X166">
        <v>8</v>
      </c>
      <c r="Y166">
        <v>10</v>
      </c>
      <c r="Z166">
        <v>7</v>
      </c>
      <c r="AA166">
        <v>6</v>
      </c>
      <c r="AB166">
        <v>6</v>
      </c>
      <c r="AC166">
        <v>7</v>
      </c>
      <c r="AD166">
        <v>10</v>
      </c>
      <c r="AE166" s="11"/>
      <c r="AF166" s="11"/>
      <c r="AG166" s="11"/>
    </row>
    <row r="167" spans="8:33">
      <c r="H167" s="11"/>
      <c r="I167" s="6"/>
      <c r="J167" s="6"/>
      <c r="K167">
        <v>8</v>
      </c>
      <c r="L167">
        <v>10</v>
      </c>
      <c r="M167">
        <v>12</v>
      </c>
      <c r="N167">
        <v>12</v>
      </c>
      <c r="O167">
        <v>12</v>
      </c>
      <c r="P167">
        <v>10</v>
      </c>
      <c r="Q167">
        <v>14</v>
      </c>
      <c r="R167">
        <v>8</v>
      </c>
      <c r="S167">
        <v>13</v>
      </c>
      <c r="T167">
        <v>12</v>
      </c>
      <c r="U167">
        <v>15</v>
      </c>
      <c r="V167">
        <v>11</v>
      </c>
      <c r="W167">
        <v>8</v>
      </c>
      <c r="X167">
        <v>11</v>
      </c>
      <c r="Y167">
        <v>18</v>
      </c>
      <c r="Z167">
        <v>5</v>
      </c>
      <c r="AA167">
        <v>5</v>
      </c>
      <c r="AB167">
        <v>7</v>
      </c>
      <c r="AC167">
        <v>10</v>
      </c>
      <c r="AD167">
        <v>8</v>
      </c>
      <c r="AE167" s="11"/>
      <c r="AF167" s="11"/>
      <c r="AG167" s="11"/>
    </row>
    <row r="168" spans="8:33">
      <c r="H168" s="11"/>
      <c r="I168" s="3"/>
      <c r="J168" s="3"/>
      <c r="K168">
        <v>6</v>
      </c>
      <c r="L168">
        <v>7</v>
      </c>
      <c r="M168">
        <v>11</v>
      </c>
      <c r="N168">
        <v>9</v>
      </c>
      <c r="O168">
        <v>9</v>
      </c>
      <c r="P168">
        <v>8</v>
      </c>
      <c r="Q168">
        <v>4</v>
      </c>
      <c r="R168">
        <v>2</v>
      </c>
      <c r="S168">
        <v>6</v>
      </c>
      <c r="T168">
        <v>10</v>
      </c>
      <c r="U168">
        <v>11</v>
      </c>
      <c r="V168">
        <v>12</v>
      </c>
      <c r="W168">
        <v>8</v>
      </c>
      <c r="X168">
        <v>11</v>
      </c>
      <c r="Y168">
        <v>15</v>
      </c>
      <c r="Z168">
        <v>11</v>
      </c>
      <c r="AA168">
        <v>11</v>
      </c>
      <c r="AB168">
        <v>9</v>
      </c>
      <c r="AC168">
        <v>8</v>
      </c>
      <c r="AD168">
        <v>11</v>
      </c>
      <c r="AE168" s="11"/>
      <c r="AF168" s="11"/>
      <c r="AG168" s="11"/>
    </row>
    <row r="169" spans="8:33">
      <c r="H169" s="11"/>
      <c r="I169" s="3"/>
      <c r="J169" s="3"/>
      <c r="K169">
        <v>12</v>
      </c>
      <c r="L169">
        <v>10</v>
      </c>
      <c r="M169">
        <v>11</v>
      </c>
      <c r="N169">
        <v>8</v>
      </c>
      <c r="O169">
        <v>16</v>
      </c>
      <c r="P169">
        <v>10</v>
      </c>
      <c r="Q169">
        <v>4</v>
      </c>
      <c r="R169">
        <v>7</v>
      </c>
      <c r="S169">
        <v>10</v>
      </c>
      <c r="T169">
        <v>11</v>
      </c>
      <c r="U169">
        <v>12</v>
      </c>
      <c r="V169">
        <v>12</v>
      </c>
      <c r="W169">
        <v>13</v>
      </c>
      <c r="X169">
        <v>11</v>
      </c>
      <c r="Y169">
        <v>4</v>
      </c>
      <c r="Z169">
        <v>15</v>
      </c>
      <c r="AA169">
        <v>12</v>
      </c>
      <c r="AB169">
        <v>7</v>
      </c>
      <c r="AC169">
        <v>10</v>
      </c>
      <c r="AD169">
        <v>14</v>
      </c>
      <c r="AE169" s="11"/>
      <c r="AF169" s="11"/>
      <c r="AG169" s="11"/>
    </row>
    <row r="170" spans="8:33">
      <c r="H170" s="11"/>
      <c r="I170" s="3"/>
      <c r="J170" s="3"/>
      <c r="K170">
        <v>14</v>
      </c>
      <c r="L170">
        <v>16</v>
      </c>
      <c r="M170">
        <v>11</v>
      </c>
      <c r="N170">
        <v>9</v>
      </c>
      <c r="O170">
        <v>7</v>
      </c>
      <c r="P170">
        <v>11</v>
      </c>
      <c r="Q170">
        <v>13</v>
      </c>
      <c r="R170">
        <v>9</v>
      </c>
      <c r="S170">
        <v>8</v>
      </c>
      <c r="T170">
        <v>17</v>
      </c>
      <c r="U170">
        <v>9</v>
      </c>
      <c r="V170">
        <v>16</v>
      </c>
      <c r="W170">
        <v>7</v>
      </c>
      <c r="X170">
        <v>8</v>
      </c>
      <c r="Y170">
        <v>14</v>
      </c>
      <c r="Z170">
        <v>8</v>
      </c>
      <c r="AA170">
        <v>6</v>
      </c>
      <c r="AB170">
        <v>19</v>
      </c>
      <c r="AC170">
        <v>12</v>
      </c>
      <c r="AD170">
        <v>1</v>
      </c>
      <c r="AE170" s="11"/>
      <c r="AF170" s="11"/>
      <c r="AG170" s="11"/>
    </row>
    <row r="171" spans="8:33">
      <c r="H171" s="11"/>
      <c r="I171" s="3"/>
      <c r="J171" s="3"/>
      <c r="K171">
        <v>9</v>
      </c>
      <c r="L171">
        <v>8</v>
      </c>
      <c r="M171">
        <v>13</v>
      </c>
      <c r="N171">
        <v>10</v>
      </c>
      <c r="O171">
        <v>9</v>
      </c>
      <c r="P171">
        <v>10</v>
      </c>
      <c r="Q171">
        <v>8</v>
      </c>
      <c r="R171">
        <v>14</v>
      </c>
      <c r="S171">
        <v>8</v>
      </c>
      <c r="T171">
        <v>6</v>
      </c>
      <c r="U171">
        <v>5</v>
      </c>
      <c r="V171">
        <v>5</v>
      </c>
      <c r="W171">
        <v>7</v>
      </c>
      <c r="X171">
        <v>13</v>
      </c>
      <c r="Y171">
        <v>14</v>
      </c>
      <c r="Z171">
        <v>9</v>
      </c>
      <c r="AA171">
        <v>11</v>
      </c>
      <c r="AB171">
        <v>8</v>
      </c>
      <c r="AC171">
        <v>10</v>
      </c>
      <c r="AD171">
        <v>8</v>
      </c>
      <c r="AE171" s="11"/>
      <c r="AF171" s="11"/>
      <c r="AG171" s="11"/>
    </row>
    <row r="172" spans="8:33">
      <c r="H172" s="11"/>
      <c r="I172" s="3"/>
      <c r="J172" s="3"/>
      <c r="K172">
        <v>10</v>
      </c>
      <c r="L172">
        <v>7</v>
      </c>
      <c r="M172">
        <v>8</v>
      </c>
      <c r="N172">
        <v>15</v>
      </c>
      <c r="O172">
        <v>8</v>
      </c>
      <c r="P172">
        <v>12</v>
      </c>
      <c r="Q172">
        <v>9</v>
      </c>
      <c r="R172">
        <v>9</v>
      </c>
      <c r="S172">
        <v>12</v>
      </c>
      <c r="T172">
        <v>8</v>
      </c>
      <c r="U172">
        <v>11</v>
      </c>
      <c r="V172">
        <v>13</v>
      </c>
      <c r="W172">
        <v>10</v>
      </c>
      <c r="X172">
        <v>7</v>
      </c>
      <c r="Y172">
        <v>11</v>
      </c>
      <c r="Z172">
        <v>14</v>
      </c>
      <c r="AA172">
        <v>9</v>
      </c>
      <c r="AB172">
        <v>10</v>
      </c>
      <c r="AC172">
        <v>9</v>
      </c>
      <c r="AD172">
        <v>11</v>
      </c>
      <c r="AE172" s="11"/>
      <c r="AF172" s="11"/>
      <c r="AG172" s="11"/>
    </row>
    <row r="173" spans="8:33">
      <c r="H173" s="11"/>
      <c r="I173" s="11"/>
      <c r="J173" s="11"/>
      <c r="K173">
        <v>3</v>
      </c>
      <c r="L173">
        <v>6</v>
      </c>
      <c r="M173">
        <v>17</v>
      </c>
      <c r="N173">
        <v>7</v>
      </c>
      <c r="O173">
        <v>11</v>
      </c>
      <c r="P173">
        <v>10</v>
      </c>
      <c r="Q173">
        <v>3</v>
      </c>
      <c r="R173">
        <v>13</v>
      </c>
      <c r="S173">
        <v>10</v>
      </c>
      <c r="T173">
        <v>9</v>
      </c>
      <c r="U173">
        <v>14</v>
      </c>
      <c r="V173">
        <v>4</v>
      </c>
      <c r="W173">
        <v>8</v>
      </c>
      <c r="X173">
        <v>11</v>
      </c>
      <c r="Y173">
        <v>12</v>
      </c>
      <c r="Z173">
        <v>13</v>
      </c>
      <c r="AA173">
        <v>10</v>
      </c>
      <c r="AB173">
        <v>2</v>
      </c>
      <c r="AC173">
        <v>6</v>
      </c>
      <c r="AD173">
        <v>11</v>
      </c>
      <c r="AE173" s="11"/>
      <c r="AF173" s="11"/>
      <c r="AG173" s="11"/>
    </row>
    <row r="174" spans="8:33">
      <c r="H174" s="11"/>
      <c r="I174" s="11"/>
      <c r="J174" s="11"/>
      <c r="K174">
        <v>13</v>
      </c>
      <c r="L174">
        <v>16</v>
      </c>
      <c r="M174">
        <v>7</v>
      </c>
      <c r="N174">
        <v>7</v>
      </c>
      <c r="O174">
        <v>13</v>
      </c>
      <c r="P174">
        <v>15</v>
      </c>
      <c r="Q174">
        <v>6</v>
      </c>
      <c r="R174">
        <v>15</v>
      </c>
      <c r="S174">
        <v>5</v>
      </c>
      <c r="T174">
        <v>7</v>
      </c>
      <c r="U174">
        <v>4</v>
      </c>
      <c r="V174">
        <v>12</v>
      </c>
      <c r="W174">
        <v>6</v>
      </c>
      <c r="X174">
        <v>12</v>
      </c>
      <c r="Y174">
        <v>10</v>
      </c>
      <c r="Z174">
        <v>6</v>
      </c>
      <c r="AA174">
        <v>14</v>
      </c>
      <c r="AB174">
        <v>6</v>
      </c>
      <c r="AC174">
        <v>16</v>
      </c>
      <c r="AD174">
        <v>9</v>
      </c>
      <c r="AE174" s="11"/>
      <c r="AF174" s="11"/>
      <c r="AG174" s="11"/>
    </row>
    <row r="175" spans="8:33">
      <c r="H175" s="11"/>
      <c r="I175" s="11"/>
      <c r="J175" s="11"/>
      <c r="K175">
        <v>14</v>
      </c>
      <c r="L175">
        <v>9</v>
      </c>
      <c r="M175">
        <v>7</v>
      </c>
      <c r="N175">
        <v>5</v>
      </c>
      <c r="O175">
        <v>10</v>
      </c>
      <c r="P175">
        <v>17</v>
      </c>
      <c r="Q175">
        <v>12</v>
      </c>
      <c r="R175">
        <v>11</v>
      </c>
      <c r="S175">
        <v>12</v>
      </c>
      <c r="T175">
        <v>12</v>
      </c>
      <c r="U175">
        <v>6</v>
      </c>
      <c r="V175">
        <v>16</v>
      </c>
      <c r="W175">
        <v>12</v>
      </c>
      <c r="X175">
        <v>9</v>
      </c>
      <c r="Y175">
        <v>4</v>
      </c>
      <c r="Z175">
        <v>9</v>
      </c>
      <c r="AA175">
        <v>8</v>
      </c>
      <c r="AB175">
        <v>9</v>
      </c>
      <c r="AC175">
        <v>8</v>
      </c>
      <c r="AD175">
        <v>14</v>
      </c>
      <c r="AE175" s="11"/>
      <c r="AF175" s="11"/>
      <c r="AG175" s="11"/>
    </row>
    <row r="176" spans="8:33">
      <c r="H176" s="11"/>
      <c r="I176" s="11"/>
      <c r="J176" s="11"/>
      <c r="K176">
        <v>9</v>
      </c>
      <c r="L176">
        <v>10</v>
      </c>
      <c r="M176">
        <v>8</v>
      </c>
      <c r="N176">
        <v>6</v>
      </c>
      <c r="O176">
        <v>13</v>
      </c>
      <c r="P176">
        <v>9</v>
      </c>
      <c r="Q176">
        <v>10</v>
      </c>
      <c r="R176">
        <v>7</v>
      </c>
      <c r="S176">
        <v>3</v>
      </c>
      <c r="T176">
        <v>13</v>
      </c>
      <c r="U176">
        <v>9</v>
      </c>
      <c r="V176">
        <v>6</v>
      </c>
      <c r="W176">
        <v>9</v>
      </c>
      <c r="X176">
        <v>10</v>
      </c>
      <c r="Y176">
        <v>7</v>
      </c>
      <c r="Z176">
        <v>15</v>
      </c>
      <c r="AA176">
        <v>8</v>
      </c>
      <c r="AB176">
        <v>13</v>
      </c>
      <c r="AC176">
        <v>13</v>
      </c>
      <c r="AD176">
        <v>7</v>
      </c>
      <c r="AE176" s="11"/>
      <c r="AF176" s="11"/>
      <c r="AG176" s="11"/>
    </row>
    <row r="177" spans="8:33">
      <c r="H177" s="11"/>
      <c r="I177" s="11"/>
      <c r="J177" s="11"/>
      <c r="K177">
        <v>17</v>
      </c>
      <c r="L177">
        <v>10</v>
      </c>
      <c r="M177">
        <v>14</v>
      </c>
      <c r="N177">
        <v>13</v>
      </c>
      <c r="O177">
        <v>9</v>
      </c>
      <c r="P177">
        <v>16</v>
      </c>
      <c r="Q177">
        <v>11</v>
      </c>
      <c r="R177">
        <v>7</v>
      </c>
      <c r="S177">
        <v>7</v>
      </c>
      <c r="T177">
        <v>10</v>
      </c>
      <c r="U177">
        <v>13</v>
      </c>
      <c r="V177">
        <v>10</v>
      </c>
      <c r="W177">
        <v>8</v>
      </c>
      <c r="X177">
        <v>13</v>
      </c>
      <c r="Y177">
        <v>12</v>
      </c>
      <c r="Z177">
        <v>10</v>
      </c>
      <c r="AA177">
        <v>10</v>
      </c>
      <c r="AB177">
        <v>15</v>
      </c>
      <c r="AC177">
        <v>5</v>
      </c>
      <c r="AD177">
        <v>16</v>
      </c>
      <c r="AE177" s="11"/>
      <c r="AF177" s="11"/>
      <c r="AG177" s="11"/>
    </row>
    <row r="178" spans="8:33">
      <c r="H178" s="11"/>
      <c r="I178" s="11"/>
      <c r="J178" s="11"/>
      <c r="K178">
        <v>10</v>
      </c>
      <c r="L178">
        <v>17</v>
      </c>
      <c r="M178">
        <v>11</v>
      </c>
      <c r="N178">
        <v>10</v>
      </c>
      <c r="O178">
        <v>9</v>
      </c>
      <c r="P178">
        <v>12</v>
      </c>
      <c r="Q178">
        <v>10</v>
      </c>
      <c r="R178">
        <v>9</v>
      </c>
      <c r="S178">
        <v>4</v>
      </c>
      <c r="T178">
        <v>14</v>
      </c>
      <c r="U178">
        <v>8</v>
      </c>
      <c r="V178">
        <v>10</v>
      </c>
      <c r="W178">
        <v>5</v>
      </c>
      <c r="X178">
        <v>17</v>
      </c>
      <c r="Y178">
        <v>8</v>
      </c>
      <c r="Z178">
        <v>13</v>
      </c>
      <c r="AA178">
        <v>7</v>
      </c>
      <c r="AB178">
        <v>4</v>
      </c>
      <c r="AC178">
        <v>8</v>
      </c>
      <c r="AD178">
        <v>9</v>
      </c>
      <c r="AE178" s="11"/>
      <c r="AF178" s="11"/>
      <c r="AG178" s="11"/>
    </row>
    <row r="179" spans="8:33">
      <c r="H179" s="11"/>
      <c r="I179" s="11"/>
      <c r="J179" s="11"/>
      <c r="K179">
        <v>11</v>
      </c>
      <c r="L179">
        <v>6</v>
      </c>
      <c r="M179">
        <v>9</v>
      </c>
      <c r="N179">
        <v>12</v>
      </c>
      <c r="O179">
        <v>7</v>
      </c>
      <c r="P179">
        <v>6</v>
      </c>
      <c r="Q179">
        <v>17</v>
      </c>
      <c r="R179">
        <v>11</v>
      </c>
      <c r="S179">
        <v>8</v>
      </c>
      <c r="T179">
        <v>13</v>
      </c>
      <c r="U179">
        <v>11</v>
      </c>
      <c r="V179">
        <v>12</v>
      </c>
      <c r="W179">
        <v>9</v>
      </c>
      <c r="X179">
        <v>15</v>
      </c>
      <c r="Y179">
        <v>12</v>
      </c>
      <c r="Z179">
        <v>10</v>
      </c>
      <c r="AA179">
        <v>10</v>
      </c>
      <c r="AB179">
        <v>10</v>
      </c>
      <c r="AC179">
        <v>8</v>
      </c>
      <c r="AD179">
        <v>11</v>
      </c>
      <c r="AE179" s="11"/>
      <c r="AF179" s="11"/>
      <c r="AG179" s="11"/>
    </row>
    <row r="180" spans="8:33">
      <c r="H180" s="11"/>
      <c r="I180" s="11"/>
      <c r="J180" s="11"/>
      <c r="K180">
        <v>13</v>
      </c>
      <c r="L180">
        <v>11</v>
      </c>
      <c r="M180">
        <v>11</v>
      </c>
      <c r="N180">
        <v>4</v>
      </c>
      <c r="O180">
        <v>11</v>
      </c>
      <c r="P180">
        <v>10</v>
      </c>
      <c r="Q180">
        <v>9</v>
      </c>
      <c r="R180">
        <v>15</v>
      </c>
      <c r="S180">
        <v>15</v>
      </c>
      <c r="T180">
        <v>9</v>
      </c>
      <c r="U180">
        <v>7</v>
      </c>
      <c r="V180">
        <v>9</v>
      </c>
      <c r="W180">
        <v>10</v>
      </c>
      <c r="X180">
        <v>15</v>
      </c>
      <c r="Y180">
        <v>4</v>
      </c>
      <c r="Z180">
        <v>8</v>
      </c>
      <c r="AA180">
        <v>7</v>
      </c>
      <c r="AB180">
        <v>13</v>
      </c>
      <c r="AC180">
        <v>5</v>
      </c>
      <c r="AD180">
        <v>10</v>
      </c>
      <c r="AE180" s="11"/>
      <c r="AF180" s="11"/>
      <c r="AG180" s="11"/>
    </row>
    <row r="181" spans="8:33">
      <c r="H181" s="11"/>
      <c r="I181" s="11"/>
      <c r="J181" s="11"/>
      <c r="K181">
        <v>8</v>
      </c>
      <c r="L181">
        <v>7</v>
      </c>
      <c r="M181">
        <v>10</v>
      </c>
      <c r="N181">
        <v>11</v>
      </c>
      <c r="O181">
        <v>10</v>
      </c>
      <c r="P181">
        <v>6</v>
      </c>
      <c r="Q181">
        <v>10</v>
      </c>
      <c r="R181">
        <v>12</v>
      </c>
      <c r="S181">
        <v>12</v>
      </c>
      <c r="T181">
        <v>11</v>
      </c>
      <c r="U181">
        <v>11</v>
      </c>
      <c r="V181">
        <v>7</v>
      </c>
      <c r="W181">
        <v>12</v>
      </c>
      <c r="X181">
        <v>15</v>
      </c>
      <c r="Y181">
        <v>10</v>
      </c>
      <c r="Z181">
        <v>5</v>
      </c>
      <c r="AA181">
        <v>10</v>
      </c>
      <c r="AB181">
        <v>9</v>
      </c>
      <c r="AC181">
        <v>12</v>
      </c>
      <c r="AD181">
        <v>6</v>
      </c>
      <c r="AE181" s="11"/>
      <c r="AF181" s="11"/>
      <c r="AG181" s="11"/>
    </row>
    <row r="182" spans="8:33">
      <c r="H182" s="11"/>
      <c r="I182" s="11"/>
      <c r="J182" s="11"/>
      <c r="K182">
        <v>12</v>
      </c>
      <c r="L182">
        <v>9</v>
      </c>
      <c r="M182">
        <v>9</v>
      </c>
      <c r="N182">
        <v>12</v>
      </c>
      <c r="O182">
        <v>14</v>
      </c>
      <c r="P182">
        <v>8</v>
      </c>
      <c r="Q182">
        <v>10</v>
      </c>
      <c r="R182">
        <v>10</v>
      </c>
      <c r="S182">
        <v>12</v>
      </c>
      <c r="T182">
        <v>12</v>
      </c>
      <c r="U182">
        <v>13</v>
      </c>
      <c r="V182">
        <v>6</v>
      </c>
      <c r="W182">
        <v>11</v>
      </c>
      <c r="X182">
        <v>10</v>
      </c>
      <c r="Y182">
        <v>10</v>
      </c>
      <c r="Z182">
        <v>7</v>
      </c>
      <c r="AA182">
        <v>12</v>
      </c>
      <c r="AB182">
        <v>14</v>
      </c>
      <c r="AC182">
        <v>9</v>
      </c>
      <c r="AD182">
        <v>6</v>
      </c>
      <c r="AE182" s="11"/>
      <c r="AF182" s="11"/>
      <c r="AG182" s="11"/>
    </row>
    <row r="183" spans="8:33">
      <c r="H183" s="11"/>
      <c r="I183" s="11"/>
      <c r="J183" s="11"/>
      <c r="K183">
        <v>13</v>
      </c>
      <c r="L183">
        <v>9</v>
      </c>
      <c r="M183">
        <v>10</v>
      </c>
      <c r="N183">
        <v>15</v>
      </c>
      <c r="O183">
        <v>8</v>
      </c>
      <c r="P183">
        <v>6</v>
      </c>
      <c r="Q183">
        <v>18</v>
      </c>
      <c r="R183">
        <v>4</v>
      </c>
      <c r="S183">
        <v>10</v>
      </c>
      <c r="T183">
        <v>11</v>
      </c>
      <c r="U183">
        <v>15</v>
      </c>
      <c r="V183">
        <v>7</v>
      </c>
      <c r="W183">
        <v>10</v>
      </c>
      <c r="X183">
        <v>13</v>
      </c>
      <c r="Y183">
        <v>9</v>
      </c>
      <c r="Z183">
        <v>5</v>
      </c>
      <c r="AA183">
        <v>4</v>
      </c>
      <c r="AB183">
        <v>7</v>
      </c>
      <c r="AC183">
        <v>11</v>
      </c>
      <c r="AD183">
        <v>7</v>
      </c>
      <c r="AE183" s="11"/>
      <c r="AF183" s="11"/>
      <c r="AG183" s="11"/>
    </row>
    <row r="184" spans="8:33">
      <c r="H184" s="11"/>
      <c r="I184" s="11"/>
      <c r="J184" s="11"/>
      <c r="K184">
        <v>12</v>
      </c>
      <c r="L184">
        <v>11</v>
      </c>
      <c r="M184">
        <v>6</v>
      </c>
      <c r="N184">
        <v>7</v>
      </c>
      <c r="O184">
        <v>8</v>
      </c>
      <c r="P184">
        <v>17</v>
      </c>
      <c r="Q184">
        <v>8</v>
      </c>
      <c r="R184">
        <v>9</v>
      </c>
      <c r="S184">
        <v>11</v>
      </c>
      <c r="T184">
        <v>7</v>
      </c>
      <c r="U184">
        <v>5</v>
      </c>
      <c r="V184">
        <v>9</v>
      </c>
      <c r="W184">
        <v>9</v>
      </c>
      <c r="X184">
        <v>12</v>
      </c>
      <c r="Y184">
        <v>11</v>
      </c>
      <c r="Z184">
        <v>10</v>
      </c>
      <c r="AA184">
        <v>10</v>
      </c>
      <c r="AB184">
        <v>9</v>
      </c>
      <c r="AC184">
        <v>16</v>
      </c>
      <c r="AD184">
        <v>10</v>
      </c>
      <c r="AE184" s="11"/>
      <c r="AF184" s="11"/>
      <c r="AG184" s="11"/>
    </row>
    <row r="185" spans="8:33">
      <c r="H185" s="11"/>
      <c r="I185" s="11"/>
      <c r="J185" s="11"/>
      <c r="K185">
        <v>13</v>
      </c>
      <c r="L185">
        <v>9</v>
      </c>
      <c r="M185">
        <v>7</v>
      </c>
      <c r="N185">
        <v>12</v>
      </c>
      <c r="O185">
        <v>9</v>
      </c>
      <c r="P185">
        <v>14</v>
      </c>
      <c r="Q185">
        <v>14</v>
      </c>
      <c r="R185">
        <v>14</v>
      </c>
      <c r="S185">
        <v>9</v>
      </c>
      <c r="T185">
        <v>13</v>
      </c>
      <c r="U185">
        <v>12</v>
      </c>
      <c r="V185">
        <v>10</v>
      </c>
      <c r="W185">
        <v>8</v>
      </c>
      <c r="X185">
        <v>12</v>
      </c>
      <c r="Y185">
        <v>8</v>
      </c>
      <c r="Z185">
        <v>10</v>
      </c>
      <c r="AA185">
        <v>13</v>
      </c>
      <c r="AB185">
        <v>6</v>
      </c>
      <c r="AC185">
        <v>10</v>
      </c>
      <c r="AD185">
        <v>13</v>
      </c>
      <c r="AE185" s="11"/>
      <c r="AF185" s="11"/>
      <c r="AG185" s="11"/>
    </row>
    <row r="186" spans="8:33">
      <c r="H186" s="11"/>
      <c r="I186" s="11"/>
      <c r="J186" s="11"/>
      <c r="K186">
        <v>10</v>
      </c>
      <c r="L186">
        <v>9</v>
      </c>
      <c r="M186">
        <v>5</v>
      </c>
      <c r="N186">
        <v>6</v>
      </c>
      <c r="O186">
        <v>16</v>
      </c>
      <c r="P186">
        <v>13</v>
      </c>
      <c r="Q186">
        <v>11</v>
      </c>
      <c r="R186">
        <v>7</v>
      </c>
      <c r="S186">
        <v>13</v>
      </c>
      <c r="T186">
        <v>11</v>
      </c>
      <c r="U186">
        <v>8</v>
      </c>
      <c r="V186">
        <v>10</v>
      </c>
      <c r="W186">
        <v>14</v>
      </c>
      <c r="X186">
        <v>10</v>
      </c>
      <c r="Y186">
        <v>8</v>
      </c>
      <c r="Z186">
        <v>7</v>
      </c>
      <c r="AA186">
        <v>10</v>
      </c>
      <c r="AB186">
        <v>11</v>
      </c>
      <c r="AC186">
        <v>10</v>
      </c>
      <c r="AD186">
        <v>9</v>
      </c>
      <c r="AE186" s="11"/>
      <c r="AF186" s="11"/>
      <c r="AG186" s="11"/>
    </row>
    <row r="187" spans="8:33">
      <c r="H187" s="11"/>
      <c r="I187" s="11"/>
      <c r="J187" s="11"/>
      <c r="K187">
        <v>11</v>
      </c>
      <c r="L187">
        <v>18</v>
      </c>
      <c r="M187">
        <v>14</v>
      </c>
      <c r="N187">
        <v>8</v>
      </c>
      <c r="O187">
        <v>11</v>
      </c>
      <c r="P187">
        <v>11</v>
      </c>
      <c r="Q187">
        <v>8</v>
      </c>
      <c r="R187">
        <v>13</v>
      </c>
      <c r="S187">
        <v>11</v>
      </c>
      <c r="T187">
        <v>11</v>
      </c>
      <c r="U187">
        <v>9</v>
      </c>
      <c r="V187">
        <v>6</v>
      </c>
      <c r="W187">
        <v>9</v>
      </c>
      <c r="X187">
        <v>9</v>
      </c>
      <c r="Y187">
        <v>14</v>
      </c>
      <c r="Z187">
        <v>11</v>
      </c>
      <c r="AA187">
        <v>10</v>
      </c>
      <c r="AB187">
        <v>14</v>
      </c>
      <c r="AC187">
        <v>8</v>
      </c>
      <c r="AD187">
        <v>13</v>
      </c>
      <c r="AE187" s="11"/>
      <c r="AF187" s="11"/>
      <c r="AG187" s="11"/>
    </row>
    <row r="188" spans="8:33">
      <c r="H188" s="11"/>
      <c r="I188" s="11"/>
      <c r="J188" s="11"/>
      <c r="K188">
        <v>5</v>
      </c>
      <c r="L188">
        <v>12</v>
      </c>
      <c r="M188">
        <v>6</v>
      </c>
      <c r="N188">
        <v>7</v>
      </c>
      <c r="O188">
        <v>8</v>
      </c>
      <c r="P188">
        <v>9</v>
      </c>
      <c r="Q188">
        <v>12</v>
      </c>
      <c r="R188">
        <v>13</v>
      </c>
      <c r="S188">
        <v>10</v>
      </c>
      <c r="T188">
        <v>8</v>
      </c>
      <c r="U188">
        <v>9</v>
      </c>
      <c r="V188">
        <v>15</v>
      </c>
      <c r="W188">
        <v>9</v>
      </c>
      <c r="X188">
        <v>13</v>
      </c>
      <c r="Y188">
        <v>15</v>
      </c>
      <c r="Z188">
        <v>7</v>
      </c>
      <c r="AA188">
        <v>11</v>
      </c>
      <c r="AB188">
        <v>15</v>
      </c>
      <c r="AC188">
        <v>10</v>
      </c>
      <c r="AD188">
        <v>11</v>
      </c>
      <c r="AE188" s="11"/>
      <c r="AF188" s="11"/>
      <c r="AG188" s="11"/>
    </row>
    <row r="189" spans="8:33">
      <c r="H189" s="11"/>
      <c r="I189" s="11"/>
      <c r="J189" s="11"/>
      <c r="K189">
        <v>8</v>
      </c>
      <c r="L189">
        <v>6</v>
      </c>
      <c r="M189">
        <v>14</v>
      </c>
      <c r="N189">
        <v>10</v>
      </c>
      <c r="O189">
        <v>9</v>
      </c>
      <c r="P189">
        <v>14</v>
      </c>
      <c r="Q189">
        <v>11</v>
      </c>
      <c r="R189">
        <v>6</v>
      </c>
      <c r="S189">
        <v>9</v>
      </c>
      <c r="T189">
        <v>9</v>
      </c>
      <c r="U189">
        <v>9</v>
      </c>
      <c r="V189">
        <v>5</v>
      </c>
      <c r="W189">
        <v>8</v>
      </c>
      <c r="X189">
        <v>12</v>
      </c>
      <c r="Y189">
        <v>13</v>
      </c>
      <c r="Z189">
        <v>3</v>
      </c>
      <c r="AA189">
        <v>9</v>
      </c>
      <c r="AB189">
        <v>7</v>
      </c>
      <c r="AC189">
        <v>10</v>
      </c>
      <c r="AD189">
        <v>8</v>
      </c>
      <c r="AE189" s="11"/>
      <c r="AF189" s="11"/>
      <c r="AG189" s="11"/>
    </row>
    <row r="190" spans="8:33">
      <c r="H190" s="11"/>
      <c r="I190" s="11"/>
      <c r="J190" s="11"/>
      <c r="K190">
        <v>6</v>
      </c>
      <c r="L190">
        <v>12</v>
      </c>
      <c r="M190">
        <v>8</v>
      </c>
      <c r="N190">
        <v>8</v>
      </c>
      <c r="O190">
        <v>14</v>
      </c>
      <c r="P190">
        <v>14</v>
      </c>
      <c r="Q190">
        <v>12</v>
      </c>
      <c r="R190">
        <v>9</v>
      </c>
      <c r="S190">
        <v>11</v>
      </c>
      <c r="T190">
        <v>5</v>
      </c>
      <c r="U190">
        <v>13</v>
      </c>
      <c r="V190">
        <v>6</v>
      </c>
      <c r="W190">
        <v>11</v>
      </c>
      <c r="X190">
        <v>12</v>
      </c>
      <c r="Y190">
        <v>11</v>
      </c>
      <c r="Z190">
        <v>7</v>
      </c>
      <c r="AA190">
        <v>8</v>
      </c>
      <c r="AB190">
        <v>11</v>
      </c>
      <c r="AC190">
        <v>15</v>
      </c>
      <c r="AD190">
        <v>7</v>
      </c>
      <c r="AE190" s="11"/>
      <c r="AF190" s="11"/>
      <c r="AG190" s="11"/>
    </row>
    <row r="191" spans="8:33">
      <c r="H191" s="11"/>
      <c r="I191" s="11"/>
      <c r="J191" s="11"/>
      <c r="K191">
        <v>7</v>
      </c>
      <c r="L191">
        <v>15</v>
      </c>
      <c r="M191">
        <v>8</v>
      </c>
      <c r="N191">
        <v>6</v>
      </c>
      <c r="O191">
        <v>10</v>
      </c>
      <c r="P191">
        <v>7</v>
      </c>
      <c r="Q191">
        <v>10</v>
      </c>
      <c r="R191">
        <v>16</v>
      </c>
      <c r="S191">
        <v>11</v>
      </c>
      <c r="T191">
        <v>11</v>
      </c>
      <c r="U191">
        <v>12</v>
      </c>
      <c r="V191">
        <v>8</v>
      </c>
      <c r="W191">
        <v>13</v>
      </c>
      <c r="X191">
        <v>12</v>
      </c>
      <c r="Y191">
        <v>10</v>
      </c>
      <c r="Z191">
        <v>9</v>
      </c>
      <c r="AA191">
        <v>7</v>
      </c>
      <c r="AB191">
        <v>5</v>
      </c>
      <c r="AC191">
        <v>11</v>
      </c>
      <c r="AD191">
        <v>7</v>
      </c>
      <c r="AE191" s="11"/>
      <c r="AF191" s="11"/>
      <c r="AG191" s="11"/>
    </row>
    <row r="192" spans="8:33">
      <c r="H192" s="11"/>
      <c r="I192" s="11"/>
      <c r="J192" s="11"/>
      <c r="K192">
        <v>6</v>
      </c>
      <c r="L192">
        <v>8</v>
      </c>
      <c r="M192">
        <v>18</v>
      </c>
      <c r="N192">
        <v>10</v>
      </c>
      <c r="O192">
        <v>6</v>
      </c>
      <c r="P192">
        <v>16</v>
      </c>
      <c r="Q192">
        <v>6</v>
      </c>
      <c r="R192">
        <v>7</v>
      </c>
      <c r="S192">
        <v>12</v>
      </c>
      <c r="T192">
        <v>7</v>
      </c>
      <c r="U192">
        <v>12</v>
      </c>
      <c r="V192">
        <v>10</v>
      </c>
      <c r="W192">
        <v>14</v>
      </c>
      <c r="X192">
        <v>5</v>
      </c>
      <c r="Y192">
        <v>14</v>
      </c>
      <c r="Z192">
        <v>9</v>
      </c>
      <c r="AA192">
        <v>11</v>
      </c>
      <c r="AB192">
        <v>14</v>
      </c>
      <c r="AC192">
        <v>13</v>
      </c>
      <c r="AD192">
        <v>1</v>
      </c>
      <c r="AE192" s="11"/>
      <c r="AF192" s="11"/>
      <c r="AG192" s="11"/>
    </row>
    <row r="193" spans="11:30">
      <c r="K193">
        <v>9</v>
      </c>
      <c r="L193">
        <v>5</v>
      </c>
      <c r="M193">
        <v>10</v>
      </c>
      <c r="N193">
        <v>10</v>
      </c>
      <c r="O193">
        <v>9</v>
      </c>
      <c r="P193">
        <v>8</v>
      </c>
      <c r="Q193">
        <v>6</v>
      </c>
      <c r="R193">
        <v>8</v>
      </c>
      <c r="S193">
        <v>13</v>
      </c>
      <c r="T193">
        <v>8</v>
      </c>
      <c r="U193">
        <v>14</v>
      </c>
      <c r="V193">
        <v>6</v>
      </c>
      <c r="W193">
        <v>10</v>
      </c>
      <c r="X193">
        <v>16</v>
      </c>
      <c r="Y193">
        <v>5</v>
      </c>
      <c r="Z193">
        <v>8</v>
      </c>
      <c r="AA193">
        <v>17</v>
      </c>
      <c r="AB193">
        <v>10</v>
      </c>
      <c r="AC193">
        <v>10</v>
      </c>
      <c r="AD193">
        <v>6</v>
      </c>
    </row>
    <row r="194" spans="11:30">
      <c r="K194">
        <v>10</v>
      </c>
      <c r="L194">
        <v>11</v>
      </c>
      <c r="M194">
        <v>9</v>
      </c>
      <c r="N194">
        <v>9</v>
      </c>
      <c r="O194">
        <v>13</v>
      </c>
      <c r="P194">
        <v>6</v>
      </c>
      <c r="Q194">
        <v>14</v>
      </c>
      <c r="R194">
        <v>14</v>
      </c>
      <c r="S194">
        <v>19</v>
      </c>
      <c r="T194">
        <v>13</v>
      </c>
      <c r="U194">
        <v>10</v>
      </c>
      <c r="V194">
        <v>7</v>
      </c>
      <c r="W194">
        <v>8</v>
      </c>
      <c r="X194">
        <v>14</v>
      </c>
      <c r="Y194">
        <v>5</v>
      </c>
      <c r="Z194">
        <v>7</v>
      </c>
      <c r="AA194">
        <v>6</v>
      </c>
      <c r="AB194">
        <v>7</v>
      </c>
      <c r="AC194">
        <v>12</v>
      </c>
      <c r="AD194">
        <v>14</v>
      </c>
    </row>
    <row r="195" spans="11:30">
      <c r="K195">
        <v>6</v>
      </c>
      <c r="L195">
        <v>16</v>
      </c>
      <c r="M195">
        <v>9</v>
      </c>
      <c r="N195">
        <v>12</v>
      </c>
      <c r="O195">
        <v>5</v>
      </c>
      <c r="P195">
        <v>19</v>
      </c>
      <c r="Q195">
        <v>13</v>
      </c>
      <c r="R195">
        <v>11</v>
      </c>
      <c r="S195">
        <v>10</v>
      </c>
      <c r="T195">
        <v>8</v>
      </c>
      <c r="U195">
        <v>14</v>
      </c>
      <c r="V195">
        <v>9</v>
      </c>
      <c r="W195">
        <v>11</v>
      </c>
      <c r="X195">
        <v>13</v>
      </c>
      <c r="Y195">
        <v>10</v>
      </c>
      <c r="Z195">
        <v>13</v>
      </c>
      <c r="AA195">
        <v>10</v>
      </c>
      <c r="AB195">
        <v>3</v>
      </c>
      <c r="AC195">
        <v>10</v>
      </c>
      <c r="AD195">
        <v>13</v>
      </c>
    </row>
    <row r="196" spans="11:30">
      <c r="K196">
        <v>8</v>
      </c>
      <c r="L196">
        <v>8</v>
      </c>
      <c r="M196">
        <v>12</v>
      </c>
      <c r="N196">
        <v>12</v>
      </c>
      <c r="O196">
        <v>8</v>
      </c>
      <c r="P196">
        <v>9</v>
      </c>
      <c r="Q196">
        <v>6</v>
      </c>
      <c r="R196">
        <v>6</v>
      </c>
      <c r="S196">
        <v>10</v>
      </c>
      <c r="T196">
        <v>17</v>
      </c>
      <c r="U196">
        <v>7</v>
      </c>
      <c r="V196">
        <v>15</v>
      </c>
      <c r="W196">
        <v>18</v>
      </c>
      <c r="X196">
        <v>10</v>
      </c>
      <c r="Y196">
        <v>11</v>
      </c>
      <c r="Z196">
        <v>14</v>
      </c>
      <c r="AA196">
        <v>7</v>
      </c>
      <c r="AB196">
        <v>7</v>
      </c>
      <c r="AC196">
        <v>10</v>
      </c>
      <c r="AD196">
        <v>13</v>
      </c>
    </row>
    <row r="197" spans="11:30">
      <c r="K197">
        <v>8</v>
      </c>
      <c r="L197">
        <v>8</v>
      </c>
      <c r="M197">
        <v>9</v>
      </c>
      <c r="N197">
        <v>12</v>
      </c>
      <c r="O197">
        <v>7</v>
      </c>
      <c r="P197">
        <v>10</v>
      </c>
      <c r="Q197">
        <v>10</v>
      </c>
      <c r="R197">
        <v>11</v>
      </c>
      <c r="S197">
        <v>10</v>
      </c>
      <c r="T197">
        <v>13</v>
      </c>
      <c r="U197">
        <v>10</v>
      </c>
      <c r="V197">
        <v>9</v>
      </c>
      <c r="W197">
        <v>8</v>
      </c>
      <c r="X197">
        <v>12</v>
      </c>
      <c r="Y197">
        <v>13</v>
      </c>
      <c r="Z197">
        <v>12</v>
      </c>
      <c r="AA197">
        <v>5</v>
      </c>
      <c r="AB197">
        <v>8</v>
      </c>
      <c r="AC197">
        <v>11</v>
      </c>
      <c r="AD197">
        <v>12</v>
      </c>
    </row>
    <row r="198" spans="11:30">
      <c r="K198">
        <v>11</v>
      </c>
      <c r="L198">
        <v>7</v>
      </c>
      <c r="M198">
        <v>13</v>
      </c>
      <c r="N198">
        <v>7</v>
      </c>
      <c r="O198">
        <v>11</v>
      </c>
      <c r="P198">
        <v>9</v>
      </c>
      <c r="Q198">
        <v>9</v>
      </c>
      <c r="R198">
        <v>10</v>
      </c>
      <c r="S198">
        <v>10</v>
      </c>
      <c r="T198">
        <v>9</v>
      </c>
      <c r="U198">
        <v>10</v>
      </c>
      <c r="V198">
        <v>7</v>
      </c>
      <c r="W198">
        <v>5</v>
      </c>
      <c r="X198">
        <v>9</v>
      </c>
      <c r="Y198">
        <v>12</v>
      </c>
      <c r="Z198">
        <v>11</v>
      </c>
      <c r="AA198">
        <v>13</v>
      </c>
      <c r="AB198">
        <v>8</v>
      </c>
      <c r="AC198">
        <v>4</v>
      </c>
      <c r="AD198">
        <v>13</v>
      </c>
    </row>
    <row r="199" spans="11:30">
      <c r="K199">
        <v>10</v>
      </c>
      <c r="L199">
        <v>9</v>
      </c>
      <c r="M199">
        <v>12</v>
      </c>
      <c r="N199">
        <v>14</v>
      </c>
      <c r="O199">
        <v>12</v>
      </c>
      <c r="P199">
        <v>7</v>
      </c>
      <c r="Q199">
        <v>8</v>
      </c>
      <c r="R199">
        <v>8</v>
      </c>
      <c r="S199">
        <v>14</v>
      </c>
      <c r="T199">
        <v>12</v>
      </c>
      <c r="U199">
        <v>9</v>
      </c>
      <c r="V199">
        <v>8</v>
      </c>
      <c r="W199">
        <v>8</v>
      </c>
      <c r="X199">
        <v>7</v>
      </c>
      <c r="Y199">
        <v>8</v>
      </c>
      <c r="Z199">
        <v>8</v>
      </c>
      <c r="AA199">
        <v>5</v>
      </c>
      <c r="AB199">
        <v>10</v>
      </c>
      <c r="AC199">
        <v>7</v>
      </c>
      <c r="AD199">
        <v>3</v>
      </c>
    </row>
    <row r="200" spans="11:30">
      <c r="K200">
        <v>12</v>
      </c>
      <c r="L200">
        <v>9</v>
      </c>
      <c r="M200">
        <v>12</v>
      </c>
      <c r="N200">
        <v>14</v>
      </c>
      <c r="O200">
        <v>11</v>
      </c>
      <c r="P200">
        <v>10</v>
      </c>
      <c r="Q200">
        <v>17</v>
      </c>
      <c r="R200">
        <v>7</v>
      </c>
      <c r="S200">
        <v>4</v>
      </c>
      <c r="T200">
        <v>7</v>
      </c>
      <c r="U200">
        <v>6</v>
      </c>
      <c r="V200">
        <v>8</v>
      </c>
      <c r="W200">
        <v>9</v>
      </c>
      <c r="X200">
        <v>12</v>
      </c>
      <c r="Y200">
        <v>8</v>
      </c>
      <c r="Z200">
        <v>11</v>
      </c>
      <c r="AA200">
        <v>11</v>
      </c>
      <c r="AB200">
        <v>6</v>
      </c>
      <c r="AC200">
        <v>4</v>
      </c>
      <c r="AD200">
        <v>7</v>
      </c>
    </row>
    <row r="201" spans="11:30">
      <c r="K201">
        <v>9</v>
      </c>
      <c r="L201">
        <v>8</v>
      </c>
      <c r="M201">
        <v>7</v>
      </c>
      <c r="N201">
        <v>6</v>
      </c>
      <c r="O201">
        <v>12</v>
      </c>
      <c r="P201">
        <v>6</v>
      </c>
      <c r="Q201">
        <v>12</v>
      </c>
      <c r="R201">
        <v>6</v>
      </c>
      <c r="S201">
        <v>9</v>
      </c>
      <c r="T201">
        <v>10</v>
      </c>
      <c r="U201">
        <v>10</v>
      </c>
      <c r="V201">
        <v>13</v>
      </c>
      <c r="W201">
        <v>6</v>
      </c>
      <c r="X201">
        <v>9</v>
      </c>
      <c r="Y201">
        <v>9</v>
      </c>
      <c r="Z201">
        <v>8</v>
      </c>
      <c r="AA201">
        <v>7</v>
      </c>
      <c r="AB201">
        <v>9</v>
      </c>
      <c r="AC201">
        <v>11</v>
      </c>
      <c r="AD201">
        <v>6</v>
      </c>
    </row>
    <row r="202" spans="11:30">
      <c r="K202">
        <v>3</v>
      </c>
      <c r="L202">
        <v>8</v>
      </c>
      <c r="M202">
        <v>9</v>
      </c>
      <c r="N202">
        <v>14</v>
      </c>
      <c r="O202">
        <v>12</v>
      </c>
      <c r="P202">
        <v>9</v>
      </c>
      <c r="Q202">
        <v>5</v>
      </c>
      <c r="R202">
        <v>14</v>
      </c>
      <c r="S202">
        <v>12</v>
      </c>
      <c r="T202">
        <v>7</v>
      </c>
      <c r="U202">
        <v>10</v>
      </c>
      <c r="V202">
        <v>8</v>
      </c>
      <c r="W202">
        <v>4</v>
      </c>
      <c r="X202">
        <v>12</v>
      </c>
      <c r="Y202">
        <v>9</v>
      </c>
      <c r="Z202">
        <v>17</v>
      </c>
      <c r="AA202">
        <v>10</v>
      </c>
      <c r="AB202">
        <v>9</v>
      </c>
      <c r="AC202">
        <v>4</v>
      </c>
      <c r="AD202">
        <v>5</v>
      </c>
    </row>
    <row r="203" spans="11:30">
      <c r="K203">
        <v>9</v>
      </c>
      <c r="L203">
        <v>6</v>
      </c>
      <c r="M203">
        <v>4</v>
      </c>
      <c r="N203">
        <v>7</v>
      </c>
      <c r="O203">
        <v>9</v>
      </c>
      <c r="P203">
        <v>6</v>
      </c>
      <c r="Q203">
        <v>10</v>
      </c>
      <c r="R203">
        <v>7</v>
      </c>
      <c r="S203">
        <v>10</v>
      </c>
      <c r="T203">
        <v>6</v>
      </c>
      <c r="U203">
        <v>12</v>
      </c>
      <c r="V203">
        <v>10</v>
      </c>
      <c r="W203">
        <v>5</v>
      </c>
      <c r="X203">
        <v>9</v>
      </c>
      <c r="Y203">
        <v>12</v>
      </c>
      <c r="Z203">
        <v>9</v>
      </c>
      <c r="AA203">
        <v>8</v>
      </c>
      <c r="AB203">
        <v>10</v>
      </c>
      <c r="AC203">
        <v>8</v>
      </c>
      <c r="AD203">
        <v>9</v>
      </c>
    </row>
    <row r="204" spans="11:30">
      <c r="K204">
        <v>11</v>
      </c>
      <c r="L204">
        <v>13</v>
      </c>
      <c r="M204">
        <v>13</v>
      </c>
      <c r="N204">
        <v>11</v>
      </c>
      <c r="O204">
        <v>13</v>
      </c>
      <c r="P204">
        <v>13</v>
      </c>
      <c r="Q204">
        <v>6</v>
      </c>
      <c r="R204">
        <v>11</v>
      </c>
      <c r="S204">
        <v>15</v>
      </c>
      <c r="T204">
        <v>13</v>
      </c>
      <c r="U204">
        <v>9</v>
      </c>
      <c r="V204">
        <v>1</v>
      </c>
      <c r="W204">
        <v>4</v>
      </c>
      <c r="X204">
        <v>9</v>
      </c>
      <c r="Y204">
        <v>8</v>
      </c>
      <c r="Z204">
        <v>11</v>
      </c>
      <c r="AA204">
        <v>10</v>
      </c>
      <c r="AB204">
        <v>11</v>
      </c>
      <c r="AC204">
        <v>6</v>
      </c>
      <c r="AD204">
        <v>14</v>
      </c>
    </row>
    <row r="205" spans="11:30">
      <c r="K205">
        <v>7</v>
      </c>
      <c r="L205">
        <v>13</v>
      </c>
      <c r="M205">
        <v>14</v>
      </c>
      <c r="N205">
        <v>11</v>
      </c>
      <c r="O205">
        <v>10</v>
      </c>
      <c r="P205">
        <v>10</v>
      </c>
      <c r="Q205">
        <v>11</v>
      </c>
      <c r="R205">
        <v>12</v>
      </c>
      <c r="S205">
        <v>10</v>
      </c>
      <c r="T205">
        <v>10</v>
      </c>
      <c r="U205">
        <v>5</v>
      </c>
      <c r="V205">
        <v>12</v>
      </c>
      <c r="W205">
        <v>10</v>
      </c>
      <c r="X205">
        <v>15</v>
      </c>
      <c r="Y205">
        <v>8</v>
      </c>
      <c r="Z205">
        <v>16</v>
      </c>
      <c r="AA205">
        <v>11</v>
      </c>
      <c r="AB205">
        <v>8</v>
      </c>
      <c r="AC205">
        <v>9</v>
      </c>
      <c r="AD205">
        <v>9</v>
      </c>
    </row>
    <row r="206" spans="11:30">
      <c r="K206">
        <v>6</v>
      </c>
      <c r="L206">
        <v>12</v>
      </c>
      <c r="M206">
        <v>7</v>
      </c>
      <c r="N206">
        <v>7</v>
      </c>
      <c r="O206">
        <v>10</v>
      </c>
      <c r="P206">
        <v>12</v>
      </c>
      <c r="Q206">
        <v>15</v>
      </c>
      <c r="R206">
        <v>8</v>
      </c>
      <c r="S206">
        <v>12</v>
      </c>
      <c r="T206">
        <v>8</v>
      </c>
      <c r="U206">
        <v>9</v>
      </c>
      <c r="V206">
        <v>13</v>
      </c>
      <c r="W206">
        <v>7</v>
      </c>
      <c r="X206">
        <v>12</v>
      </c>
      <c r="Y206">
        <v>4</v>
      </c>
      <c r="Z206">
        <v>9</v>
      </c>
      <c r="AA206">
        <v>8</v>
      </c>
      <c r="AB206">
        <v>6</v>
      </c>
      <c r="AC206">
        <v>10</v>
      </c>
      <c r="AD206">
        <v>9</v>
      </c>
    </row>
    <row r="207" spans="11:30">
      <c r="K207">
        <v>6</v>
      </c>
      <c r="L207">
        <v>3</v>
      </c>
      <c r="M207">
        <v>15</v>
      </c>
      <c r="N207">
        <v>8</v>
      </c>
      <c r="O207">
        <v>9</v>
      </c>
      <c r="P207">
        <v>11</v>
      </c>
      <c r="Q207">
        <v>11</v>
      </c>
      <c r="R207">
        <v>13</v>
      </c>
      <c r="S207">
        <v>5</v>
      </c>
      <c r="T207">
        <v>5</v>
      </c>
      <c r="U207">
        <v>8</v>
      </c>
      <c r="V207">
        <v>6</v>
      </c>
      <c r="W207">
        <v>12</v>
      </c>
      <c r="X207">
        <v>12</v>
      </c>
      <c r="Y207">
        <v>12</v>
      </c>
      <c r="Z207">
        <v>10</v>
      </c>
      <c r="AA207">
        <v>6</v>
      </c>
      <c r="AB207">
        <v>9</v>
      </c>
      <c r="AC207">
        <v>7</v>
      </c>
      <c r="AD207">
        <v>5</v>
      </c>
    </row>
    <row r="209" spans="11:16" ht="15.75" thickBot="1"/>
    <row r="210" spans="11:16" ht="75">
      <c r="K210" s="5" t="s">
        <v>1</v>
      </c>
      <c r="L210" s="5" t="s">
        <v>3</v>
      </c>
      <c r="M210" s="8"/>
      <c r="N210" s="16" t="s">
        <v>10</v>
      </c>
      <c r="O210" s="16"/>
      <c r="P210" s="16" t="s">
        <v>11</v>
      </c>
    </row>
    <row r="211" spans="11:16">
      <c r="K211" s="14">
        <v>0</v>
      </c>
      <c r="L211">
        <f>FREQUENCY($K$158:$AD$207,K211)</f>
        <v>0</v>
      </c>
      <c r="M211" s="8"/>
      <c r="N211" s="2">
        <f>L211/1000</f>
        <v>0</v>
      </c>
      <c r="O211" s="8"/>
      <c r="P211" s="2">
        <f>N211</f>
        <v>0</v>
      </c>
    </row>
    <row r="212" spans="11:16">
      <c r="K212" s="14">
        <v>1</v>
      </c>
      <c r="L212" s="14">
        <f>FREQUENCY($K$158:$AD$207,K212)-SUM($L$211)</f>
        <v>3</v>
      </c>
      <c r="M212" s="8"/>
      <c r="N212" s="2">
        <f t="shared" ref="N212:N231" si="12">L212/1000</f>
        <v>3.0000000000000001E-3</v>
      </c>
      <c r="O212" s="8"/>
      <c r="P212" s="2">
        <f>SUM($N$211:N212)</f>
        <v>3.0000000000000001E-3</v>
      </c>
    </row>
    <row r="213" spans="11:16">
      <c r="K213" s="14">
        <v>2</v>
      </c>
      <c r="L213" s="14">
        <f>FREQUENCY($K$158:$AD$207,K213)-SUM($L$211:L212)</f>
        <v>3</v>
      </c>
      <c r="M213" s="8"/>
      <c r="N213" s="2">
        <f t="shared" si="12"/>
        <v>3.0000000000000001E-3</v>
      </c>
      <c r="O213" s="8"/>
      <c r="P213" s="2">
        <f>SUM($N$211:N213)</f>
        <v>6.0000000000000001E-3</v>
      </c>
    </row>
    <row r="214" spans="11:16">
      <c r="K214" s="14">
        <v>3</v>
      </c>
      <c r="L214" s="14">
        <f>FREQUENCY($K$158:$AD$207,K214)-SUM($L$211:L213)</f>
        <v>8</v>
      </c>
      <c r="M214" s="8"/>
      <c r="N214" s="2">
        <f t="shared" si="12"/>
        <v>8.0000000000000002E-3</v>
      </c>
      <c r="O214" s="8"/>
      <c r="P214" s="2">
        <f>SUM($N$211:N214)</f>
        <v>1.4E-2</v>
      </c>
    </row>
    <row r="215" spans="11:16">
      <c r="K215" s="14">
        <v>4</v>
      </c>
      <c r="L215" s="14">
        <f>FREQUENCY($K$158:$AD$207,K215)-SUM($L$211:L214)</f>
        <v>24</v>
      </c>
      <c r="M215" s="8"/>
      <c r="N215" s="2">
        <f t="shared" si="12"/>
        <v>2.4E-2</v>
      </c>
      <c r="O215" s="8"/>
      <c r="P215" s="2">
        <f>SUM($N$211:N215)</f>
        <v>3.7999999999999999E-2</v>
      </c>
    </row>
    <row r="216" spans="11:16">
      <c r="K216" s="14">
        <v>5</v>
      </c>
      <c r="L216" s="14">
        <f>FREQUENCY($K$158:$AD$207,K216)-SUM($L$211:L215)</f>
        <v>43</v>
      </c>
      <c r="M216" s="8"/>
      <c r="N216" s="2">
        <f t="shared" si="12"/>
        <v>4.2999999999999997E-2</v>
      </c>
      <c r="O216" s="8"/>
      <c r="P216" s="2">
        <f>SUM($N$211:N216)</f>
        <v>8.0999999999999989E-2</v>
      </c>
    </row>
    <row r="217" spans="11:16">
      <c r="K217" s="14">
        <v>6</v>
      </c>
      <c r="L217" s="14">
        <f>FREQUENCY($K$158:$AD$207,K217)-SUM($L$211:L216)</f>
        <v>71</v>
      </c>
      <c r="M217" s="8"/>
      <c r="N217" s="2">
        <f t="shared" si="12"/>
        <v>7.0999999999999994E-2</v>
      </c>
      <c r="O217" s="8"/>
      <c r="P217" s="2">
        <f>SUM($N$211:N217)</f>
        <v>0.15199999999999997</v>
      </c>
    </row>
    <row r="218" spans="11:16">
      <c r="K218" s="14">
        <v>7</v>
      </c>
      <c r="L218" s="14">
        <f>FREQUENCY($K$158:$AD$207,K218)-SUM($L$211:L217)</f>
        <v>82</v>
      </c>
      <c r="M218" s="8"/>
      <c r="N218" s="2">
        <f t="shared" si="12"/>
        <v>8.2000000000000003E-2</v>
      </c>
      <c r="O218" s="8"/>
      <c r="P218" s="2">
        <f>SUM($N$211:N218)</f>
        <v>0.23399999999999999</v>
      </c>
    </row>
    <row r="219" spans="11:16">
      <c r="K219" s="14">
        <v>8</v>
      </c>
      <c r="L219" s="14">
        <f>FREQUENCY($K$158:$AD$207,K219)-SUM($L$211:L218)</f>
        <v>105</v>
      </c>
      <c r="M219" s="8"/>
      <c r="N219" s="2">
        <f t="shared" si="12"/>
        <v>0.105</v>
      </c>
      <c r="O219" s="8"/>
      <c r="P219" s="2">
        <f>SUM($N$211:N219)</f>
        <v>0.33899999999999997</v>
      </c>
    </row>
    <row r="220" spans="11:16">
      <c r="K220" s="14">
        <v>9</v>
      </c>
      <c r="L220" s="14">
        <f>FREQUENCY($K$158:$AD$207,K220)-SUM($L$211:L219)</f>
        <v>128</v>
      </c>
      <c r="M220" s="8"/>
      <c r="N220" s="2">
        <f t="shared" si="12"/>
        <v>0.128</v>
      </c>
      <c r="O220" s="8"/>
      <c r="P220" s="2">
        <f>SUM($N$211:N220)</f>
        <v>0.46699999999999997</v>
      </c>
    </row>
    <row r="221" spans="11:16">
      <c r="K221" s="14">
        <v>10</v>
      </c>
      <c r="L221" s="14">
        <f>FREQUENCY($K$158:$AD$207,K221)-SUM($L$211:L220)</f>
        <v>140</v>
      </c>
      <c r="M221" s="11"/>
      <c r="N221" s="2">
        <f t="shared" si="12"/>
        <v>0.14000000000000001</v>
      </c>
      <c r="O221" s="11"/>
      <c r="P221" s="2">
        <f>SUM($N$211:N221)</f>
        <v>0.60699999999999998</v>
      </c>
    </row>
    <row r="222" spans="11:16">
      <c r="K222" s="14">
        <v>11</v>
      </c>
      <c r="L222" s="14">
        <f>FREQUENCY($K$158:$AD$207,K222)-SUM($L$211:L221)</f>
        <v>105</v>
      </c>
      <c r="M222" s="11"/>
      <c r="N222" s="2">
        <f t="shared" si="12"/>
        <v>0.105</v>
      </c>
      <c r="O222" s="11"/>
      <c r="P222" s="2">
        <f>SUM($N$211:N222)</f>
        <v>0.71199999999999997</v>
      </c>
    </row>
    <row r="223" spans="11:16">
      <c r="K223" s="14">
        <v>12</v>
      </c>
      <c r="L223" s="14">
        <f>FREQUENCY($K$158:$AD$207,K223)-SUM($L$211:L222)</f>
        <v>99</v>
      </c>
      <c r="M223" s="11"/>
      <c r="N223" s="2">
        <f t="shared" si="12"/>
        <v>9.9000000000000005E-2</v>
      </c>
      <c r="O223" s="11"/>
      <c r="P223" s="2">
        <f>SUM($N$211:N223)</f>
        <v>0.81099999999999994</v>
      </c>
    </row>
    <row r="224" spans="11:16">
      <c r="K224" s="14">
        <v>13</v>
      </c>
      <c r="L224" s="14">
        <f>FREQUENCY($K$158:$AD$207,K224)-SUM($L$211:L223)</f>
        <v>69</v>
      </c>
      <c r="M224" s="11"/>
      <c r="N224" s="2">
        <f t="shared" si="12"/>
        <v>6.9000000000000006E-2</v>
      </c>
      <c r="O224" s="11"/>
      <c r="P224" s="2">
        <f>SUM($N$211:N224)</f>
        <v>0.87999999999999989</v>
      </c>
    </row>
    <row r="225" spans="11:30">
      <c r="K225" s="14">
        <v>14</v>
      </c>
      <c r="L225" s="14">
        <f>FREQUENCY($K$158:$AD$207,K225)-SUM($L$211:L224)</f>
        <v>57</v>
      </c>
      <c r="M225" s="11"/>
      <c r="N225" s="2">
        <f t="shared" si="12"/>
        <v>5.7000000000000002E-2</v>
      </c>
      <c r="O225" s="11"/>
      <c r="P225" s="2">
        <f>SUM($N$211:N225)</f>
        <v>0.93699999999999994</v>
      </c>
    </row>
    <row r="226" spans="11:30">
      <c r="K226" s="14">
        <v>15</v>
      </c>
      <c r="L226" s="14">
        <f>FREQUENCY($K$158:$AD$207,K226)-SUM($L$211:L225)</f>
        <v>27</v>
      </c>
      <c r="N226" s="2">
        <f t="shared" si="12"/>
        <v>2.7E-2</v>
      </c>
      <c r="P226" s="2">
        <f>SUM($N$211:N226)</f>
        <v>0.96399999999999997</v>
      </c>
    </row>
    <row r="227" spans="11:30">
      <c r="K227" s="14">
        <v>16</v>
      </c>
      <c r="L227" s="14">
        <f>FREQUENCY($K$158:$AD$207,K227)-SUM($L$211:L226)</f>
        <v>15</v>
      </c>
      <c r="N227" s="2">
        <f t="shared" si="12"/>
        <v>1.4999999999999999E-2</v>
      </c>
      <c r="P227" s="2">
        <f>SUM($N$211:N227)</f>
        <v>0.97899999999999998</v>
      </c>
    </row>
    <row r="228" spans="11:30">
      <c r="K228" s="14">
        <v>17</v>
      </c>
      <c r="L228" s="14">
        <f>FREQUENCY($K$158:$AD$207,K228)-SUM($L$211:L227)</f>
        <v>13</v>
      </c>
      <c r="N228" s="2">
        <f t="shared" si="12"/>
        <v>1.2999999999999999E-2</v>
      </c>
      <c r="P228" s="2">
        <f>SUM($N$211:N228)</f>
        <v>0.99199999999999999</v>
      </c>
    </row>
    <row r="229" spans="11:30">
      <c r="K229" s="14">
        <v>18</v>
      </c>
      <c r="L229" s="14">
        <f>FREQUENCY($K$158:$AD$207,K229)-SUM($L$211:L228)</f>
        <v>5</v>
      </c>
      <c r="N229" s="2">
        <f t="shared" si="12"/>
        <v>5.0000000000000001E-3</v>
      </c>
      <c r="P229" s="2">
        <f>SUM($N$211:N229)</f>
        <v>0.997</v>
      </c>
    </row>
    <row r="230" spans="11:30">
      <c r="K230" s="14">
        <v>19</v>
      </c>
      <c r="L230" s="14">
        <f>FREQUENCY($K$158:$AD$207,K230)-SUM($L$211:L229)</f>
        <v>3</v>
      </c>
      <c r="N230" s="2">
        <f t="shared" si="12"/>
        <v>3.0000000000000001E-3</v>
      </c>
      <c r="P230" s="2">
        <f>SUM($N$211:N230)</f>
        <v>1</v>
      </c>
    </row>
    <row r="231" spans="11:30">
      <c r="K231" s="14">
        <v>20</v>
      </c>
      <c r="L231" s="14">
        <f>FREQUENCY($K$158:$AD$207,K231)-SUM($L$211:L230)</f>
        <v>0</v>
      </c>
      <c r="N231" s="2">
        <f t="shared" si="12"/>
        <v>0</v>
      </c>
      <c r="P231" s="2">
        <f>SUM($N$211:N231)</f>
        <v>1</v>
      </c>
    </row>
    <row r="234" spans="11:30" s="10" customFormat="1"/>
    <row r="237" spans="11:30">
      <c r="K237">
        <v>5</v>
      </c>
      <c r="L237">
        <v>4</v>
      </c>
      <c r="M237">
        <v>2</v>
      </c>
      <c r="N237">
        <v>2</v>
      </c>
      <c r="O237">
        <v>6</v>
      </c>
      <c r="P237">
        <v>6</v>
      </c>
      <c r="Q237">
        <v>3</v>
      </c>
      <c r="R237">
        <v>3</v>
      </c>
      <c r="S237">
        <v>3</v>
      </c>
      <c r="T237">
        <v>2</v>
      </c>
      <c r="U237">
        <v>4</v>
      </c>
      <c r="V237">
        <v>1</v>
      </c>
      <c r="W237">
        <v>1</v>
      </c>
      <c r="X237">
        <v>5</v>
      </c>
      <c r="Y237">
        <v>4</v>
      </c>
      <c r="Z237">
        <v>4</v>
      </c>
      <c r="AA237">
        <v>3</v>
      </c>
      <c r="AB237">
        <v>3</v>
      </c>
      <c r="AC237">
        <v>2</v>
      </c>
      <c r="AD237">
        <v>3</v>
      </c>
    </row>
    <row r="238" spans="11:30">
      <c r="K238">
        <v>3</v>
      </c>
      <c r="L238">
        <v>1</v>
      </c>
      <c r="M238">
        <v>6</v>
      </c>
      <c r="N238">
        <v>2</v>
      </c>
      <c r="O238">
        <v>3</v>
      </c>
      <c r="P238">
        <v>1</v>
      </c>
      <c r="Q238">
        <v>2</v>
      </c>
      <c r="R238">
        <v>3</v>
      </c>
      <c r="S238">
        <v>3</v>
      </c>
      <c r="T238">
        <v>3</v>
      </c>
      <c r="U238">
        <v>4</v>
      </c>
      <c r="V238">
        <v>1</v>
      </c>
      <c r="W238">
        <v>3</v>
      </c>
      <c r="X238">
        <v>2</v>
      </c>
      <c r="Y238">
        <v>3</v>
      </c>
      <c r="Z238">
        <v>5</v>
      </c>
      <c r="AA238">
        <v>3</v>
      </c>
      <c r="AB238">
        <v>1</v>
      </c>
      <c r="AC238">
        <v>4</v>
      </c>
      <c r="AD238">
        <v>3</v>
      </c>
    </row>
    <row r="239" spans="11:30">
      <c r="K239">
        <v>2</v>
      </c>
      <c r="L239">
        <v>4</v>
      </c>
      <c r="M239">
        <v>4</v>
      </c>
      <c r="N239">
        <v>2</v>
      </c>
      <c r="O239">
        <v>5</v>
      </c>
      <c r="P239">
        <v>1</v>
      </c>
      <c r="Q239">
        <v>1</v>
      </c>
      <c r="R239">
        <v>2</v>
      </c>
      <c r="S239">
        <v>4</v>
      </c>
      <c r="T239">
        <v>6</v>
      </c>
      <c r="U239">
        <v>3</v>
      </c>
      <c r="V239">
        <v>3</v>
      </c>
      <c r="W239">
        <v>5</v>
      </c>
      <c r="X239">
        <v>1</v>
      </c>
      <c r="Y239">
        <v>4</v>
      </c>
      <c r="Z239">
        <v>2</v>
      </c>
      <c r="AA239">
        <v>2</v>
      </c>
      <c r="AB239">
        <v>3</v>
      </c>
      <c r="AC239">
        <v>2</v>
      </c>
      <c r="AD239">
        <v>0</v>
      </c>
    </row>
    <row r="240" spans="11:30">
      <c r="K240">
        <v>4</v>
      </c>
      <c r="L240">
        <v>4</v>
      </c>
      <c r="M240">
        <v>2</v>
      </c>
      <c r="N240">
        <v>3</v>
      </c>
      <c r="O240">
        <v>4</v>
      </c>
      <c r="P240">
        <v>3</v>
      </c>
      <c r="Q240">
        <v>2</v>
      </c>
      <c r="R240">
        <v>5</v>
      </c>
      <c r="S240">
        <v>3</v>
      </c>
      <c r="T240">
        <v>4</v>
      </c>
      <c r="U240">
        <v>3</v>
      </c>
      <c r="V240">
        <v>6</v>
      </c>
      <c r="W240">
        <v>2</v>
      </c>
      <c r="X240">
        <v>5</v>
      </c>
      <c r="Y240">
        <v>2</v>
      </c>
      <c r="Z240">
        <v>3</v>
      </c>
      <c r="AA240">
        <v>2</v>
      </c>
      <c r="AB240">
        <v>7</v>
      </c>
      <c r="AC240">
        <v>3</v>
      </c>
      <c r="AD240">
        <v>4</v>
      </c>
    </row>
    <row r="241" spans="11:30">
      <c r="K241">
        <v>5</v>
      </c>
      <c r="L241">
        <v>0</v>
      </c>
      <c r="M241">
        <v>2</v>
      </c>
      <c r="N241">
        <v>5</v>
      </c>
      <c r="O241">
        <v>3</v>
      </c>
      <c r="P241">
        <v>5</v>
      </c>
      <c r="Q241">
        <v>5</v>
      </c>
      <c r="R241">
        <v>4</v>
      </c>
      <c r="S241">
        <v>3</v>
      </c>
      <c r="T241">
        <v>4</v>
      </c>
      <c r="U241">
        <v>4</v>
      </c>
      <c r="V241">
        <v>4</v>
      </c>
      <c r="W241">
        <v>4</v>
      </c>
      <c r="X241">
        <v>5</v>
      </c>
      <c r="Y241">
        <v>3</v>
      </c>
      <c r="Z241">
        <v>2</v>
      </c>
      <c r="AA241">
        <v>5</v>
      </c>
      <c r="AB241">
        <v>1</v>
      </c>
      <c r="AC241">
        <v>3</v>
      </c>
      <c r="AD241">
        <v>5</v>
      </c>
    </row>
    <row r="242" spans="11:30">
      <c r="K242">
        <v>6</v>
      </c>
      <c r="L242">
        <v>3</v>
      </c>
      <c r="M242">
        <v>3</v>
      </c>
      <c r="N242">
        <v>2</v>
      </c>
      <c r="O242">
        <v>6</v>
      </c>
      <c r="P242">
        <v>2</v>
      </c>
      <c r="Q242">
        <v>5</v>
      </c>
      <c r="R242">
        <v>4</v>
      </c>
      <c r="S242">
        <v>4</v>
      </c>
      <c r="T242">
        <v>2</v>
      </c>
      <c r="U242">
        <v>5</v>
      </c>
      <c r="V242">
        <v>2</v>
      </c>
      <c r="W242">
        <v>1</v>
      </c>
      <c r="X242">
        <v>1</v>
      </c>
      <c r="Y242">
        <v>4</v>
      </c>
      <c r="Z242">
        <v>3</v>
      </c>
      <c r="AA242">
        <v>2</v>
      </c>
      <c r="AB242">
        <v>4</v>
      </c>
      <c r="AC242">
        <v>3</v>
      </c>
      <c r="AD242">
        <v>1</v>
      </c>
    </row>
    <row r="243" spans="11:30">
      <c r="K243">
        <v>4</v>
      </c>
      <c r="L243">
        <v>2</v>
      </c>
      <c r="M243">
        <v>3</v>
      </c>
      <c r="N243">
        <v>5</v>
      </c>
      <c r="O243">
        <v>3</v>
      </c>
      <c r="P243">
        <v>3</v>
      </c>
      <c r="Q243">
        <v>4</v>
      </c>
      <c r="R243">
        <v>4</v>
      </c>
      <c r="S243">
        <v>5</v>
      </c>
      <c r="T243">
        <v>2</v>
      </c>
      <c r="U243">
        <v>3</v>
      </c>
      <c r="V243">
        <v>4</v>
      </c>
      <c r="W243">
        <v>3</v>
      </c>
      <c r="X243">
        <v>2</v>
      </c>
      <c r="Y243">
        <v>2</v>
      </c>
      <c r="Z243">
        <v>3</v>
      </c>
      <c r="AA243">
        <v>5</v>
      </c>
      <c r="AB243">
        <v>2</v>
      </c>
      <c r="AC243">
        <v>2</v>
      </c>
      <c r="AD243">
        <v>4</v>
      </c>
    </row>
    <row r="244" spans="11:30">
      <c r="K244">
        <v>4</v>
      </c>
      <c r="L244">
        <v>6</v>
      </c>
      <c r="M244">
        <v>4</v>
      </c>
      <c r="N244">
        <v>5</v>
      </c>
      <c r="O244">
        <v>4</v>
      </c>
      <c r="P244">
        <v>1</v>
      </c>
      <c r="Q244">
        <v>6</v>
      </c>
      <c r="R244">
        <v>2</v>
      </c>
      <c r="S244">
        <v>1</v>
      </c>
      <c r="T244">
        <v>4</v>
      </c>
      <c r="U244">
        <v>3</v>
      </c>
      <c r="V244">
        <v>1</v>
      </c>
      <c r="W244">
        <v>4</v>
      </c>
      <c r="X244">
        <v>3</v>
      </c>
      <c r="Y244">
        <v>0</v>
      </c>
      <c r="Z244">
        <v>5</v>
      </c>
      <c r="AA244">
        <v>3</v>
      </c>
      <c r="AB244">
        <v>4</v>
      </c>
      <c r="AC244">
        <v>4</v>
      </c>
      <c r="AD244">
        <v>1</v>
      </c>
    </row>
    <row r="245" spans="11:30">
      <c r="K245">
        <v>4</v>
      </c>
      <c r="L245">
        <v>3</v>
      </c>
      <c r="M245">
        <v>4</v>
      </c>
      <c r="N245">
        <v>3</v>
      </c>
      <c r="O245">
        <v>3</v>
      </c>
      <c r="P245">
        <v>4</v>
      </c>
      <c r="Q245">
        <v>4</v>
      </c>
      <c r="R245">
        <v>5</v>
      </c>
      <c r="S245">
        <v>4</v>
      </c>
      <c r="T245">
        <v>1</v>
      </c>
      <c r="U245">
        <v>2</v>
      </c>
      <c r="V245">
        <v>5</v>
      </c>
      <c r="W245">
        <v>0</v>
      </c>
      <c r="X245">
        <v>5</v>
      </c>
      <c r="Y245">
        <v>4</v>
      </c>
      <c r="Z245">
        <v>2</v>
      </c>
      <c r="AA245">
        <v>2</v>
      </c>
      <c r="AB245">
        <v>5</v>
      </c>
      <c r="AC245">
        <v>2</v>
      </c>
      <c r="AD245">
        <v>1</v>
      </c>
    </row>
    <row r="246" spans="11:30">
      <c r="K246">
        <v>3</v>
      </c>
      <c r="L246">
        <v>1</v>
      </c>
      <c r="M246">
        <v>2</v>
      </c>
      <c r="N246">
        <v>0</v>
      </c>
      <c r="O246">
        <v>1</v>
      </c>
      <c r="P246">
        <v>3</v>
      </c>
      <c r="Q246">
        <v>2</v>
      </c>
      <c r="R246">
        <v>3</v>
      </c>
      <c r="S246">
        <v>6</v>
      </c>
      <c r="T246">
        <v>5</v>
      </c>
      <c r="U246">
        <v>3</v>
      </c>
      <c r="V246">
        <v>4</v>
      </c>
      <c r="W246">
        <v>1</v>
      </c>
      <c r="X246">
        <v>1</v>
      </c>
      <c r="Y246">
        <v>2</v>
      </c>
      <c r="Z246">
        <v>4</v>
      </c>
      <c r="AA246">
        <v>3</v>
      </c>
      <c r="AB246">
        <v>2</v>
      </c>
      <c r="AC246">
        <v>4</v>
      </c>
      <c r="AD246">
        <v>4</v>
      </c>
    </row>
    <row r="247" spans="11:30">
      <c r="K247">
        <v>5</v>
      </c>
      <c r="L247">
        <v>3</v>
      </c>
      <c r="M247">
        <v>1</v>
      </c>
      <c r="N247">
        <v>2</v>
      </c>
      <c r="O247">
        <v>2</v>
      </c>
      <c r="P247">
        <v>1</v>
      </c>
      <c r="Q247">
        <v>3</v>
      </c>
      <c r="R247">
        <v>3</v>
      </c>
      <c r="S247">
        <v>3</v>
      </c>
      <c r="T247">
        <v>3</v>
      </c>
      <c r="U247">
        <v>5</v>
      </c>
      <c r="V247">
        <v>4</v>
      </c>
      <c r="W247">
        <v>2</v>
      </c>
      <c r="X247">
        <v>3</v>
      </c>
      <c r="Y247">
        <v>4</v>
      </c>
      <c r="Z247">
        <v>0</v>
      </c>
      <c r="AA247">
        <v>5</v>
      </c>
      <c r="AB247">
        <v>5</v>
      </c>
      <c r="AC247">
        <v>2</v>
      </c>
      <c r="AD247">
        <v>3</v>
      </c>
    </row>
    <row r="248" spans="11:30">
      <c r="K248">
        <v>4</v>
      </c>
      <c r="L248">
        <v>4</v>
      </c>
      <c r="M248">
        <v>2</v>
      </c>
      <c r="N248">
        <v>2</v>
      </c>
      <c r="O248">
        <v>5</v>
      </c>
      <c r="P248">
        <v>4</v>
      </c>
      <c r="Q248">
        <v>1</v>
      </c>
      <c r="R248">
        <v>4</v>
      </c>
      <c r="S248">
        <v>3</v>
      </c>
      <c r="T248">
        <v>3</v>
      </c>
      <c r="U248">
        <v>4</v>
      </c>
      <c r="V248">
        <v>3</v>
      </c>
      <c r="W248">
        <v>3</v>
      </c>
      <c r="X248">
        <v>6</v>
      </c>
      <c r="Y248">
        <v>3</v>
      </c>
      <c r="Z248">
        <v>5</v>
      </c>
      <c r="AA248">
        <v>1</v>
      </c>
      <c r="AB248">
        <v>4</v>
      </c>
      <c r="AC248">
        <v>4</v>
      </c>
      <c r="AD248">
        <v>5</v>
      </c>
    </row>
    <row r="249" spans="11:30">
      <c r="K249">
        <v>4</v>
      </c>
      <c r="L249">
        <v>3</v>
      </c>
      <c r="M249">
        <v>3</v>
      </c>
      <c r="N249">
        <v>2</v>
      </c>
      <c r="O249">
        <v>3</v>
      </c>
      <c r="P249">
        <v>1</v>
      </c>
      <c r="Q249">
        <v>4</v>
      </c>
      <c r="R249">
        <v>4</v>
      </c>
      <c r="S249">
        <v>3</v>
      </c>
      <c r="T249">
        <v>0</v>
      </c>
      <c r="U249">
        <v>2</v>
      </c>
      <c r="V249">
        <v>4</v>
      </c>
      <c r="W249">
        <v>3</v>
      </c>
      <c r="X249">
        <v>5</v>
      </c>
      <c r="Y249">
        <v>3</v>
      </c>
      <c r="Z249">
        <v>3</v>
      </c>
      <c r="AA249">
        <v>4</v>
      </c>
      <c r="AB249">
        <v>3</v>
      </c>
      <c r="AC249">
        <v>4</v>
      </c>
      <c r="AD249">
        <v>1</v>
      </c>
    </row>
    <row r="250" spans="11:30">
      <c r="K250">
        <v>5</v>
      </c>
      <c r="L250">
        <v>1</v>
      </c>
      <c r="M250">
        <v>5</v>
      </c>
      <c r="N250">
        <v>2</v>
      </c>
      <c r="O250">
        <v>5</v>
      </c>
      <c r="P250">
        <v>5</v>
      </c>
      <c r="Q250">
        <v>1</v>
      </c>
      <c r="R250">
        <v>5</v>
      </c>
      <c r="S250">
        <v>1</v>
      </c>
      <c r="T250">
        <v>4</v>
      </c>
      <c r="U250">
        <v>2</v>
      </c>
      <c r="V250">
        <v>3</v>
      </c>
      <c r="W250">
        <v>4</v>
      </c>
      <c r="X250">
        <v>2</v>
      </c>
      <c r="Y250">
        <v>2</v>
      </c>
      <c r="Z250">
        <v>4</v>
      </c>
      <c r="AA250">
        <v>5</v>
      </c>
      <c r="AB250">
        <v>4</v>
      </c>
      <c r="AC250">
        <v>1</v>
      </c>
      <c r="AD250">
        <v>1</v>
      </c>
    </row>
    <row r="251" spans="11:30">
      <c r="K251">
        <v>2</v>
      </c>
      <c r="L251">
        <v>1</v>
      </c>
      <c r="M251">
        <v>3</v>
      </c>
      <c r="N251">
        <v>1</v>
      </c>
      <c r="O251">
        <v>3</v>
      </c>
      <c r="P251">
        <v>2</v>
      </c>
      <c r="Q251">
        <v>3</v>
      </c>
      <c r="R251">
        <v>2</v>
      </c>
      <c r="S251">
        <v>4</v>
      </c>
      <c r="T251">
        <v>1</v>
      </c>
      <c r="U251">
        <v>3</v>
      </c>
      <c r="V251">
        <v>0</v>
      </c>
      <c r="W251">
        <v>3</v>
      </c>
      <c r="X251">
        <v>1</v>
      </c>
      <c r="Y251">
        <v>2</v>
      </c>
      <c r="Z251">
        <v>5</v>
      </c>
      <c r="AA251">
        <v>4</v>
      </c>
      <c r="AB251">
        <v>1</v>
      </c>
      <c r="AC251">
        <v>1</v>
      </c>
      <c r="AD251">
        <v>2</v>
      </c>
    </row>
    <row r="252" spans="11:30">
      <c r="K252">
        <v>2</v>
      </c>
      <c r="L252">
        <v>3</v>
      </c>
      <c r="M252">
        <v>2</v>
      </c>
      <c r="N252">
        <v>2</v>
      </c>
      <c r="O252">
        <v>3</v>
      </c>
      <c r="P252">
        <v>5</v>
      </c>
      <c r="Q252">
        <v>2</v>
      </c>
      <c r="R252">
        <v>5</v>
      </c>
      <c r="S252">
        <v>4</v>
      </c>
      <c r="T252">
        <v>1</v>
      </c>
      <c r="U252">
        <v>4</v>
      </c>
      <c r="V252">
        <v>4</v>
      </c>
      <c r="W252">
        <v>2</v>
      </c>
      <c r="X252">
        <v>4</v>
      </c>
      <c r="Y252">
        <v>3</v>
      </c>
      <c r="Z252">
        <v>4</v>
      </c>
      <c r="AA252">
        <v>5</v>
      </c>
      <c r="AB252">
        <v>3</v>
      </c>
      <c r="AC252">
        <v>5</v>
      </c>
      <c r="AD252">
        <v>2</v>
      </c>
    </row>
    <row r="253" spans="11:30">
      <c r="K253">
        <v>2</v>
      </c>
      <c r="L253">
        <v>2</v>
      </c>
      <c r="M253">
        <v>3</v>
      </c>
      <c r="N253">
        <v>4</v>
      </c>
      <c r="O253">
        <v>4</v>
      </c>
      <c r="P253">
        <v>1</v>
      </c>
      <c r="Q253">
        <v>2</v>
      </c>
      <c r="R253">
        <v>3</v>
      </c>
      <c r="S253">
        <v>2</v>
      </c>
      <c r="T253">
        <v>2</v>
      </c>
      <c r="U253">
        <v>6</v>
      </c>
      <c r="V253">
        <v>1</v>
      </c>
      <c r="W253">
        <v>2</v>
      </c>
      <c r="X253">
        <v>2</v>
      </c>
      <c r="Y253">
        <v>3</v>
      </c>
      <c r="Z253">
        <v>4</v>
      </c>
      <c r="AA253">
        <v>4</v>
      </c>
      <c r="AB253">
        <v>3</v>
      </c>
      <c r="AC253">
        <v>2</v>
      </c>
      <c r="AD253">
        <v>3</v>
      </c>
    </row>
    <row r="254" spans="11:30">
      <c r="K254">
        <v>3</v>
      </c>
      <c r="L254">
        <v>5</v>
      </c>
      <c r="M254">
        <v>3</v>
      </c>
      <c r="N254">
        <v>4</v>
      </c>
      <c r="O254">
        <v>2</v>
      </c>
      <c r="P254">
        <v>3</v>
      </c>
      <c r="Q254">
        <v>4</v>
      </c>
      <c r="R254">
        <v>3</v>
      </c>
      <c r="S254">
        <v>4</v>
      </c>
      <c r="T254">
        <v>3</v>
      </c>
      <c r="U254">
        <v>2</v>
      </c>
      <c r="V254">
        <v>4</v>
      </c>
      <c r="W254">
        <v>6</v>
      </c>
      <c r="X254">
        <v>2</v>
      </c>
      <c r="Y254">
        <v>4</v>
      </c>
      <c r="Z254">
        <v>2</v>
      </c>
      <c r="AA254">
        <v>4</v>
      </c>
      <c r="AB254">
        <v>6</v>
      </c>
      <c r="AC254">
        <v>2</v>
      </c>
      <c r="AD254">
        <v>4</v>
      </c>
    </row>
    <row r="255" spans="11:30">
      <c r="K255">
        <v>3</v>
      </c>
      <c r="L255">
        <v>3</v>
      </c>
      <c r="M255">
        <v>3</v>
      </c>
      <c r="N255">
        <v>3</v>
      </c>
      <c r="O255">
        <v>1</v>
      </c>
      <c r="P255">
        <v>0</v>
      </c>
      <c r="Q255">
        <v>2</v>
      </c>
      <c r="R255">
        <v>2</v>
      </c>
      <c r="S255">
        <v>3</v>
      </c>
      <c r="T255">
        <v>2</v>
      </c>
      <c r="U255">
        <v>6</v>
      </c>
      <c r="V255">
        <v>2</v>
      </c>
      <c r="W255">
        <v>2</v>
      </c>
      <c r="X255">
        <v>3</v>
      </c>
      <c r="Y255">
        <v>3</v>
      </c>
      <c r="Z255">
        <v>2</v>
      </c>
      <c r="AA255">
        <v>3</v>
      </c>
      <c r="AB255">
        <v>1</v>
      </c>
      <c r="AC255">
        <v>5</v>
      </c>
      <c r="AD255">
        <v>4</v>
      </c>
    </row>
    <row r="256" spans="11:30">
      <c r="K256">
        <v>1</v>
      </c>
      <c r="L256">
        <v>1</v>
      </c>
      <c r="M256">
        <v>2</v>
      </c>
      <c r="N256">
        <v>4</v>
      </c>
      <c r="O256">
        <v>5</v>
      </c>
      <c r="P256">
        <v>3</v>
      </c>
      <c r="Q256">
        <v>2</v>
      </c>
      <c r="R256">
        <v>2</v>
      </c>
      <c r="S256">
        <v>4</v>
      </c>
      <c r="T256">
        <v>2</v>
      </c>
      <c r="U256">
        <v>1</v>
      </c>
      <c r="V256">
        <v>1</v>
      </c>
      <c r="W256">
        <v>3</v>
      </c>
      <c r="X256">
        <v>2</v>
      </c>
      <c r="Y256">
        <v>4</v>
      </c>
      <c r="Z256">
        <v>3</v>
      </c>
      <c r="AA256">
        <v>3</v>
      </c>
      <c r="AB256">
        <v>4</v>
      </c>
      <c r="AC256">
        <v>1</v>
      </c>
      <c r="AD256">
        <v>4</v>
      </c>
    </row>
    <row r="257" spans="11:30">
      <c r="K257">
        <v>4</v>
      </c>
      <c r="L257">
        <v>2</v>
      </c>
      <c r="M257">
        <v>4</v>
      </c>
      <c r="N257">
        <v>4</v>
      </c>
      <c r="O257">
        <v>3</v>
      </c>
      <c r="P257">
        <v>4</v>
      </c>
      <c r="Q257">
        <v>4</v>
      </c>
      <c r="R257">
        <v>5</v>
      </c>
      <c r="S257">
        <v>3</v>
      </c>
      <c r="T257">
        <v>3</v>
      </c>
      <c r="U257">
        <v>2</v>
      </c>
      <c r="V257">
        <v>4</v>
      </c>
      <c r="W257">
        <v>2</v>
      </c>
      <c r="X257">
        <v>2</v>
      </c>
      <c r="Y257">
        <v>1</v>
      </c>
      <c r="Z257">
        <v>1</v>
      </c>
      <c r="AA257">
        <v>6</v>
      </c>
      <c r="AB257">
        <v>2</v>
      </c>
      <c r="AC257">
        <v>5</v>
      </c>
      <c r="AD257">
        <v>2</v>
      </c>
    </row>
    <row r="258" spans="11:30">
      <c r="K258">
        <v>2</v>
      </c>
      <c r="L258">
        <v>1</v>
      </c>
      <c r="M258">
        <v>2</v>
      </c>
      <c r="N258">
        <v>2</v>
      </c>
      <c r="O258">
        <v>4</v>
      </c>
      <c r="P258">
        <v>5</v>
      </c>
      <c r="Q258">
        <v>2</v>
      </c>
      <c r="R258">
        <v>2</v>
      </c>
      <c r="S258">
        <v>3</v>
      </c>
      <c r="T258">
        <v>3</v>
      </c>
      <c r="U258">
        <v>5</v>
      </c>
      <c r="V258">
        <v>5</v>
      </c>
      <c r="W258">
        <v>1</v>
      </c>
      <c r="X258">
        <v>1</v>
      </c>
      <c r="Y258">
        <v>4</v>
      </c>
      <c r="Z258">
        <v>4</v>
      </c>
      <c r="AA258">
        <v>3</v>
      </c>
      <c r="AB258">
        <v>3</v>
      </c>
      <c r="AC258">
        <v>3</v>
      </c>
      <c r="AD258">
        <v>3</v>
      </c>
    </row>
    <row r="259" spans="11:30">
      <c r="K259">
        <v>3</v>
      </c>
      <c r="L259">
        <v>2</v>
      </c>
      <c r="M259">
        <v>4</v>
      </c>
      <c r="N259">
        <v>0</v>
      </c>
      <c r="O259">
        <v>5</v>
      </c>
      <c r="P259">
        <v>4</v>
      </c>
      <c r="Q259">
        <v>2</v>
      </c>
      <c r="R259">
        <v>4</v>
      </c>
      <c r="S259">
        <v>3</v>
      </c>
      <c r="T259">
        <v>1</v>
      </c>
      <c r="U259">
        <v>4</v>
      </c>
      <c r="V259">
        <v>1</v>
      </c>
      <c r="W259">
        <v>0</v>
      </c>
      <c r="X259">
        <v>4</v>
      </c>
      <c r="Y259">
        <v>5</v>
      </c>
      <c r="Z259">
        <v>3</v>
      </c>
      <c r="AA259">
        <v>4</v>
      </c>
      <c r="AB259">
        <v>4</v>
      </c>
      <c r="AC259">
        <v>2</v>
      </c>
      <c r="AD259">
        <v>2</v>
      </c>
    </row>
    <row r="260" spans="11:30">
      <c r="K260">
        <v>2</v>
      </c>
      <c r="L260">
        <v>1</v>
      </c>
      <c r="M260">
        <v>3</v>
      </c>
      <c r="N260">
        <v>2</v>
      </c>
      <c r="O260">
        <v>1</v>
      </c>
      <c r="P260">
        <v>2</v>
      </c>
      <c r="Q260">
        <v>5</v>
      </c>
      <c r="R260">
        <v>4</v>
      </c>
      <c r="S260">
        <v>3</v>
      </c>
      <c r="T260">
        <v>6</v>
      </c>
      <c r="U260">
        <v>1</v>
      </c>
      <c r="V260">
        <v>4</v>
      </c>
      <c r="W260">
        <v>1</v>
      </c>
      <c r="X260">
        <v>2</v>
      </c>
      <c r="Y260">
        <v>3</v>
      </c>
      <c r="Z260">
        <v>0</v>
      </c>
      <c r="AA260">
        <v>3</v>
      </c>
      <c r="AB260">
        <v>3</v>
      </c>
      <c r="AC260">
        <v>3</v>
      </c>
      <c r="AD260">
        <v>3</v>
      </c>
    </row>
    <row r="261" spans="11:30">
      <c r="K261">
        <v>3</v>
      </c>
      <c r="L261">
        <v>2</v>
      </c>
      <c r="M261">
        <v>4</v>
      </c>
      <c r="N261">
        <v>1</v>
      </c>
      <c r="O261">
        <v>2</v>
      </c>
      <c r="P261">
        <v>3</v>
      </c>
      <c r="Q261">
        <v>3</v>
      </c>
      <c r="R261">
        <v>1</v>
      </c>
      <c r="S261">
        <v>4</v>
      </c>
      <c r="T261">
        <v>2</v>
      </c>
      <c r="U261">
        <v>3</v>
      </c>
      <c r="V261">
        <v>4</v>
      </c>
      <c r="W261">
        <v>1</v>
      </c>
      <c r="X261">
        <v>4</v>
      </c>
      <c r="Y261">
        <v>4</v>
      </c>
      <c r="Z261">
        <v>4</v>
      </c>
      <c r="AA261">
        <v>2</v>
      </c>
      <c r="AB261">
        <v>2</v>
      </c>
      <c r="AC261">
        <v>3</v>
      </c>
      <c r="AD261">
        <v>3</v>
      </c>
    </row>
    <row r="262" spans="11:30">
      <c r="K262">
        <v>3</v>
      </c>
      <c r="L262">
        <v>3</v>
      </c>
      <c r="M262">
        <v>1</v>
      </c>
      <c r="N262">
        <v>2</v>
      </c>
      <c r="O262">
        <v>2</v>
      </c>
      <c r="P262">
        <v>6</v>
      </c>
      <c r="Q262">
        <v>4</v>
      </c>
      <c r="R262">
        <v>3</v>
      </c>
      <c r="S262">
        <v>2</v>
      </c>
      <c r="T262">
        <v>4</v>
      </c>
      <c r="U262">
        <v>1</v>
      </c>
      <c r="V262">
        <v>3</v>
      </c>
      <c r="W262">
        <v>4</v>
      </c>
      <c r="X262">
        <v>2</v>
      </c>
      <c r="Y262">
        <v>3</v>
      </c>
      <c r="Z262">
        <v>4</v>
      </c>
      <c r="AA262">
        <v>1</v>
      </c>
      <c r="AB262">
        <v>2</v>
      </c>
      <c r="AC262">
        <v>3</v>
      </c>
      <c r="AD262">
        <v>3</v>
      </c>
    </row>
    <row r="263" spans="11:30">
      <c r="K263">
        <v>2</v>
      </c>
      <c r="L263">
        <v>6</v>
      </c>
      <c r="M263">
        <v>3</v>
      </c>
      <c r="N263">
        <v>6</v>
      </c>
      <c r="O263">
        <v>3</v>
      </c>
      <c r="P263">
        <v>3</v>
      </c>
      <c r="Q263">
        <v>3</v>
      </c>
      <c r="R263">
        <v>2</v>
      </c>
      <c r="S263">
        <v>3</v>
      </c>
      <c r="T263">
        <v>5</v>
      </c>
      <c r="U263">
        <v>5</v>
      </c>
      <c r="V263">
        <v>1</v>
      </c>
      <c r="W263">
        <v>4</v>
      </c>
      <c r="X263">
        <v>2</v>
      </c>
      <c r="Y263">
        <v>3</v>
      </c>
      <c r="Z263">
        <v>2</v>
      </c>
      <c r="AA263">
        <v>4</v>
      </c>
      <c r="AB263">
        <v>3</v>
      </c>
      <c r="AC263">
        <v>5</v>
      </c>
      <c r="AD263">
        <v>3</v>
      </c>
    </row>
    <row r="264" spans="11:30">
      <c r="K264">
        <v>2</v>
      </c>
      <c r="L264">
        <v>4</v>
      </c>
      <c r="M264">
        <v>3</v>
      </c>
      <c r="N264">
        <v>3</v>
      </c>
      <c r="O264">
        <v>4</v>
      </c>
      <c r="P264">
        <v>4</v>
      </c>
      <c r="Q264">
        <v>2</v>
      </c>
      <c r="R264">
        <v>6</v>
      </c>
      <c r="S264">
        <v>6</v>
      </c>
      <c r="T264">
        <v>3</v>
      </c>
      <c r="U264">
        <v>2</v>
      </c>
      <c r="V264">
        <v>6</v>
      </c>
      <c r="W264">
        <v>3</v>
      </c>
      <c r="X264">
        <v>5</v>
      </c>
      <c r="Y264">
        <v>3</v>
      </c>
      <c r="Z264">
        <v>0</v>
      </c>
      <c r="AA264">
        <v>2</v>
      </c>
      <c r="AB264">
        <v>2</v>
      </c>
      <c r="AC264">
        <v>4</v>
      </c>
      <c r="AD264">
        <v>3</v>
      </c>
    </row>
    <row r="265" spans="11:30">
      <c r="K265">
        <v>3</v>
      </c>
      <c r="L265">
        <v>3</v>
      </c>
      <c r="M265">
        <v>4</v>
      </c>
      <c r="N265">
        <v>4</v>
      </c>
      <c r="O265">
        <v>2</v>
      </c>
      <c r="P265">
        <v>1</v>
      </c>
      <c r="Q265">
        <v>5</v>
      </c>
      <c r="R265">
        <v>5</v>
      </c>
      <c r="S265">
        <v>2</v>
      </c>
      <c r="T265">
        <v>1</v>
      </c>
      <c r="U265">
        <v>4</v>
      </c>
      <c r="V265">
        <v>4</v>
      </c>
      <c r="W265">
        <v>4</v>
      </c>
      <c r="X265">
        <v>1</v>
      </c>
      <c r="Y265">
        <v>4</v>
      </c>
      <c r="Z265">
        <v>3</v>
      </c>
      <c r="AA265">
        <v>2</v>
      </c>
      <c r="AB265">
        <v>2</v>
      </c>
      <c r="AC265">
        <v>0</v>
      </c>
      <c r="AD265">
        <v>4</v>
      </c>
    </row>
    <row r="266" spans="11:30">
      <c r="K266">
        <v>3</v>
      </c>
      <c r="L266">
        <v>4</v>
      </c>
      <c r="M266">
        <v>2</v>
      </c>
      <c r="N266">
        <v>5</v>
      </c>
      <c r="O266">
        <v>3</v>
      </c>
      <c r="P266">
        <v>5</v>
      </c>
      <c r="Q266">
        <v>2</v>
      </c>
      <c r="R266">
        <v>4</v>
      </c>
      <c r="S266">
        <v>4</v>
      </c>
      <c r="T266">
        <v>1</v>
      </c>
      <c r="U266">
        <v>5</v>
      </c>
      <c r="V266">
        <v>6</v>
      </c>
      <c r="W266">
        <v>3</v>
      </c>
      <c r="X266">
        <v>2</v>
      </c>
      <c r="Y266">
        <v>3</v>
      </c>
      <c r="Z266">
        <v>2</v>
      </c>
      <c r="AA266">
        <v>3</v>
      </c>
      <c r="AB266">
        <v>1</v>
      </c>
      <c r="AC266">
        <v>1</v>
      </c>
      <c r="AD266">
        <v>4</v>
      </c>
    </row>
    <row r="267" spans="11:30">
      <c r="K267">
        <v>1</v>
      </c>
      <c r="L267">
        <v>1</v>
      </c>
      <c r="M267">
        <v>4</v>
      </c>
      <c r="N267">
        <v>3</v>
      </c>
      <c r="O267">
        <v>5</v>
      </c>
      <c r="P267">
        <v>3</v>
      </c>
      <c r="Q267">
        <v>3</v>
      </c>
      <c r="R267">
        <v>2</v>
      </c>
      <c r="S267">
        <v>3</v>
      </c>
      <c r="T267">
        <v>2</v>
      </c>
      <c r="U267">
        <v>2</v>
      </c>
      <c r="V267">
        <v>2</v>
      </c>
      <c r="W267">
        <v>1</v>
      </c>
      <c r="X267">
        <v>4</v>
      </c>
      <c r="Y267">
        <v>4</v>
      </c>
      <c r="Z267">
        <v>3</v>
      </c>
      <c r="AA267">
        <v>4</v>
      </c>
      <c r="AB267">
        <v>4</v>
      </c>
      <c r="AC267">
        <v>5</v>
      </c>
      <c r="AD267">
        <v>2</v>
      </c>
    </row>
    <row r="268" spans="11:30">
      <c r="K268">
        <v>5</v>
      </c>
      <c r="L268">
        <v>4</v>
      </c>
      <c r="M268">
        <v>2</v>
      </c>
      <c r="N268">
        <v>4</v>
      </c>
      <c r="O268">
        <v>4</v>
      </c>
      <c r="P268">
        <v>1</v>
      </c>
      <c r="Q268">
        <v>2</v>
      </c>
      <c r="R268">
        <v>2</v>
      </c>
      <c r="S268">
        <v>3</v>
      </c>
      <c r="T268">
        <v>1</v>
      </c>
      <c r="U268">
        <v>6</v>
      </c>
      <c r="V268">
        <v>5</v>
      </c>
      <c r="W268">
        <v>0</v>
      </c>
      <c r="X268">
        <v>4</v>
      </c>
      <c r="Y268">
        <v>2</v>
      </c>
      <c r="Z268">
        <v>4</v>
      </c>
      <c r="AA268">
        <v>6</v>
      </c>
      <c r="AB268">
        <v>4</v>
      </c>
      <c r="AC268">
        <v>5</v>
      </c>
      <c r="AD268">
        <v>4</v>
      </c>
    </row>
    <row r="269" spans="11:30">
      <c r="K269">
        <v>3</v>
      </c>
      <c r="L269">
        <v>5</v>
      </c>
      <c r="M269">
        <v>4</v>
      </c>
      <c r="N269">
        <v>3</v>
      </c>
      <c r="O269">
        <v>3</v>
      </c>
      <c r="P269">
        <v>2</v>
      </c>
      <c r="Q269">
        <v>0</v>
      </c>
      <c r="R269">
        <v>3</v>
      </c>
      <c r="S269">
        <v>2</v>
      </c>
      <c r="T269">
        <v>1</v>
      </c>
      <c r="U269">
        <v>3</v>
      </c>
      <c r="V269">
        <v>4</v>
      </c>
      <c r="W269">
        <v>1</v>
      </c>
      <c r="X269">
        <v>2</v>
      </c>
      <c r="Y269">
        <v>2</v>
      </c>
      <c r="Z269">
        <v>6</v>
      </c>
      <c r="AA269">
        <v>4</v>
      </c>
      <c r="AB269">
        <v>2</v>
      </c>
      <c r="AC269">
        <v>3</v>
      </c>
      <c r="AD269">
        <v>5</v>
      </c>
    </row>
    <row r="270" spans="11:30">
      <c r="K270">
        <v>2</v>
      </c>
      <c r="L270">
        <v>3</v>
      </c>
      <c r="M270">
        <v>3</v>
      </c>
      <c r="N270">
        <v>2</v>
      </c>
      <c r="O270">
        <v>4</v>
      </c>
      <c r="P270">
        <v>2</v>
      </c>
      <c r="Q270">
        <v>2</v>
      </c>
      <c r="R270">
        <v>6</v>
      </c>
      <c r="S270">
        <v>1</v>
      </c>
      <c r="T270">
        <v>5</v>
      </c>
      <c r="U270">
        <v>2</v>
      </c>
      <c r="V270">
        <v>5</v>
      </c>
      <c r="W270">
        <v>2</v>
      </c>
      <c r="X270">
        <v>5</v>
      </c>
      <c r="Y270">
        <v>2</v>
      </c>
      <c r="Z270">
        <v>3</v>
      </c>
      <c r="AA270">
        <v>1</v>
      </c>
      <c r="AB270">
        <v>1</v>
      </c>
      <c r="AC270">
        <v>5</v>
      </c>
      <c r="AD270">
        <v>1</v>
      </c>
    </row>
    <row r="271" spans="11:30">
      <c r="K271">
        <v>2</v>
      </c>
      <c r="L271">
        <v>3</v>
      </c>
      <c r="M271">
        <v>2</v>
      </c>
      <c r="N271">
        <v>3</v>
      </c>
      <c r="O271">
        <v>6</v>
      </c>
      <c r="P271">
        <v>4</v>
      </c>
      <c r="Q271">
        <v>1</v>
      </c>
      <c r="R271">
        <v>3</v>
      </c>
      <c r="S271">
        <v>3</v>
      </c>
      <c r="T271">
        <v>2</v>
      </c>
      <c r="U271">
        <v>2</v>
      </c>
      <c r="V271">
        <v>3</v>
      </c>
      <c r="W271">
        <v>4</v>
      </c>
      <c r="X271">
        <v>4</v>
      </c>
      <c r="Y271">
        <v>3</v>
      </c>
      <c r="Z271">
        <v>5</v>
      </c>
      <c r="AA271">
        <v>3</v>
      </c>
      <c r="AB271">
        <v>3</v>
      </c>
      <c r="AC271">
        <v>1</v>
      </c>
      <c r="AD271">
        <v>5</v>
      </c>
    </row>
    <row r="272" spans="11:30">
      <c r="K272">
        <v>1</v>
      </c>
      <c r="L272">
        <v>1</v>
      </c>
      <c r="M272">
        <v>3</v>
      </c>
      <c r="N272">
        <v>1</v>
      </c>
      <c r="O272">
        <v>3</v>
      </c>
      <c r="P272">
        <v>6</v>
      </c>
      <c r="Q272">
        <v>5</v>
      </c>
      <c r="R272">
        <v>4</v>
      </c>
      <c r="S272">
        <v>2</v>
      </c>
      <c r="T272">
        <v>3</v>
      </c>
      <c r="U272">
        <v>4</v>
      </c>
      <c r="V272">
        <v>3</v>
      </c>
      <c r="W272">
        <v>3</v>
      </c>
      <c r="X272">
        <v>2</v>
      </c>
      <c r="Y272">
        <v>2</v>
      </c>
      <c r="Z272">
        <v>1</v>
      </c>
      <c r="AA272">
        <v>3</v>
      </c>
      <c r="AB272">
        <v>3</v>
      </c>
      <c r="AC272">
        <v>4</v>
      </c>
      <c r="AD272">
        <v>3</v>
      </c>
    </row>
    <row r="273" spans="11:30">
      <c r="K273">
        <v>2</v>
      </c>
      <c r="L273">
        <v>1</v>
      </c>
      <c r="M273">
        <v>3</v>
      </c>
      <c r="N273">
        <v>5</v>
      </c>
      <c r="O273">
        <v>2</v>
      </c>
      <c r="P273">
        <v>3</v>
      </c>
      <c r="Q273">
        <v>6</v>
      </c>
      <c r="R273">
        <v>2</v>
      </c>
      <c r="S273">
        <v>4</v>
      </c>
      <c r="T273">
        <v>3</v>
      </c>
      <c r="U273">
        <v>2</v>
      </c>
      <c r="V273">
        <v>3</v>
      </c>
      <c r="W273">
        <v>4</v>
      </c>
      <c r="X273">
        <v>2</v>
      </c>
      <c r="Y273">
        <v>2</v>
      </c>
      <c r="Z273">
        <v>2</v>
      </c>
      <c r="AA273">
        <v>4</v>
      </c>
      <c r="AB273">
        <v>1</v>
      </c>
      <c r="AC273">
        <v>6</v>
      </c>
      <c r="AD273">
        <v>7</v>
      </c>
    </row>
    <row r="274" spans="11:30">
      <c r="K274">
        <v>3</v>
      </c>
      <c r="L274">
        <v>3</v>
      </c>
      <c r="M274">
        <v>3</v>
      </c>
      <c r="N274">
        <v>6</v>
      </c>
      <c r="O274">
        <v>4</v>
      </c>
      <c r="P274">
        <v>1</v>
      </c>
      <c r="Q274">
        <v>4</v>
      </c>
      <c r="R274">
        <v>2</v>
      </c>
      <c r="S274">
        <v>4</v>
      </c>
      <c r="T274">
        <v>2</v>
      </c>
      <c r="U274">
        <v>3</v>
      </c>
      <c r="V274">
        <v>2</v>
      </c>
      <c r="W274">
        <v>1</v>
      </c>
      <c r="X274">
        <v>3</v>
      </c>
      <c r="Y274">
        <v>5</v>
      </c>
      <c r="Z274">
        <v>5</v>
      </c>
      <c r="AA274">
        <v>5</v>
      </c>
      <c r="AB274">
        <v>1</v>
      </c>
      <c r="AC274">
        <v>5</v>
      </c>
      <c r="AD274">
        <v>3</v>
      </c>
    </row>
    <row r="275" spans="11:30">
      <c r="K275">
        <v>7</v>
      </c>
      <c r="L275">
        <v>2</v>
      </c>
      <c r="M275">
        <v>1</v>
      </c>
      <c r="N275">
        <v>3</v>
      </c>
      <c r="O275">
        <v>3</v>
      </c>
      <c r="P275">
        <v>2</v>
      </c>
      <c r="Q275">
        <v>2</v>
      </c>
      <c r="R275">
        <v>6</v>
      </c>
      <c r="S275">
        <v>1</v>
      </c>
      <c r="T275">
        <v>2</v>
      </c>
      <c r="U275">
        <v>4</v>
      </c>
      <c r="V275">
        <v>1</v>
      </c>
      <c r="W275">
        <v>4</v>
      </c>
      <c r="X275">
        <v>2</v>
      </c>
      <c r="Y275">
        <v>2</v>
      </c>
      <c r="Z275">
        <v>2</v>
      </c>
      <c r="AA275">
        <v>5</v>
      </c>
      <c r="AB275">
        <v>3</v>
      </c>
      <c r="AC275">
        <v>3</v>
      </c>
      <c r="AD275">
        <v>4</v>
      </c>
    </row>
    <row r="276" spans="11:30">
      <c r="K276">
        <v>3</v>
      </c>
      <c r="L276">
        <v>4</v>
      </c>
      <c r="M276">
        <v>3</v>
      </c>
      <c r="N276">
        <v>3</v>
      </c>
      <c r="O276">
        <v>2</v>
      </c>
      <c r="P276">
        <v>4</v>
      </c>
      <c r="Q276">
        <v>2</v>
      </c>
      <c r="R276">
        <v>0</v>
      </c>
      <c r="S276">
        <v>2</v>
      </c>
      <c r="T276">
        <v>3</v>
      </c>
      <c r="U276">
        <v>3</v>
      </c>
      <c r="V276">
        <v>4</v>
      </c>
      <c r="W276">
        <v>3</v>
      </c>
      <c r="X276">
        <v>4</v>
      </c>
      <c r="Y276">
        <v>1</v>
      </c>
      <c r="Z276">
        <v>2</v>
      </c>
      <c r="AA276">
        <v>4</v>
      </c>
      <c r="AB276">
        <v>5</v>
      </c>
      <c r="AC276">
        <v>1</v>
      </c>
      <c r="AD276">
        <v>5</v>
      </c>
    </row>
    <row r="277" spans="11:30">
      <c r="K277">
        <v>3</v>
      </c>
      <c r="L277">
        <v>4</v>
      </c>
      <c r="M277">
        <v>4</v>
      </c>
      <c r="N277">
        <v>5</v>
      </c>
      <c r="O277">
        <v>5</v>
      </c>
      <c r="P277">
        <v>5</v>
      </c>
      <c r="Q277">
        <v>4</v>
      </c>
      <c r="R277">
        <v>4</v>
      </c>
      <c r="S277">
        <v>1</v>
      </c>
      <c r="T277">
        <v>5</v>
      </c>
      <c r="U277">
        <v>1</v>
      </c>
      <c r="V277">
        <v>4</v>
      </c>
      <c r="W277">
        <v>3</v>
      </c>
      <c r="X277">
        <v>3</v>
      </c>
      <c r="Y277">
        <v>1</v>
      </c>
      <c r="Z277">
        <v>4</v>
      </c>
      <c r="AA277">
        <v>3</v>
      </c>
      <c r="AB277">
        <v>4</v>
      </c>
      <c r="AC277">
        <v>3</v>
      </c>
      <c r="AD277">
        <v>4</v>
      </c>
    </row>
    <row r="278" spans="11:30">
      <c r="K278">
        <v>0</v>
      </c>
      <c r="L278">
        <v>3</v>
      </c>
      <c r="M278">
        <v>4</v>
      </c>
      <c r="N278">
        <v>4</v>
      </c>
      <c r="O278">
        <v>3</v>
      </c>
      <c r="P278">
        <v>2</v>
      </c>
      <c r="Q278">
        <v>1</v>
      </c>
      <c r="R278">
        <v>1</v>
      </c>
      <c r="S278">
        <v>3</v>
      </c>
      <c r="T278">
        <v>4</v>
      </c>
      <c r="U278">
        <v>1</v>
      </c>
      <c r="V278">
        <v>2</v>
      </c>
      <c r="W278">
        <v>2</v>
      </c>
      <c r="X278">
        <v>1</v>
      </c>
      <c r="Y278">
        <v>3</v>
      </c>
      <c r="Z278">
        <v>2</v>
      </c>
      <c r="AA278">
        <v>2</v>
      </c>
      <c r="AB278">
        <v>2</v>
      </c>
      <c r="AC278">
        <v>3</v>
      </c>
      <c r="AD278">
        <v>2</v>
      </c>
    </row>
    <row r="279" spans="11:30">
      <c r="K279">
        <v>5</v>
      </c>
      <c r="L279">
        <v>1</v>
      </c>
      <c r="M279">
        <v>2</v>
      </c>
      <c r="N279">
        <v>2</v>
      </c>
      <c r="O279">
        <v>1</v>
      </c>
      <c r="P279">
        <v>3</v>
      </c>
      <c r="Q279">
        <v>4</v>
      </c>
      <c r="R279">
        <v>3</v>
      </c>
      <c r="S279">
        <v>2</v>
      </c>
      <c r="T279">
        <v>3</v>
      </c>
      <c r="U279">
        <v>0</v>
      </c>
      <c r="V279">
        <v>3</v>
      </c>
      <c r="W279">
        <v>2</v>
      </c>
      <c r="X279">
        <v>4</v>
      </c>
      <c r="Y279">
        <v>2</v>
      </c>
      <c r="Z279">
        <v>6</v>
      </c>
      <c r="AA279">
        <v>5</v>
      </c>
      <c r="AB279">
        <v>5</v>
      </c>
      <c r="AC279">
        <v>2</v>
      </c>
      <c r="AD279">
        <v>5</v>
      </c>
    </row>
    <row r="280" spans="11:30">
      <c r="K280">
        <v>2</v>
      </c>
      <c r="L280">
        <v>2</v>
      </c>
      <c r="M280">
        <v>2</v>
      </c>
      <c r="N280">
        <v>5</v>
      </c>
      <c r="O280">
        <v>4</v>
      </c>
      <c r="P280">
        <v>3</v>
      </c>
      <c r="Q280">
        <v>1</v>
      </c>
      <c r="R280">
        <v>4</v>
      </c>
      <c r="S280">
        <v>3</v>
      </c>
      <c r="T280">
        <v>0</v>
      </c>
      <c r="U280">
        <v>4</v>
      </c>
      <c r="V280">
        <v>1</v>
      </c>
      <c r="W280">
        <v>4</v>
      </c>
      <c r="X280">
        <v>4</v>
      </c>
      <c r="Y280">
        <v>2</v>
      </c>
      <c r="Z280">
        <v>4</v>
      </c>
      <c r="AA280">
        <v>2</v>
      </c>
      <c r="AB280">
        <v>2</v>
      </c>
      <c r="AC280">
        <v>3</v>
      </c>
      <c r="AD280">
        <v>3</v>
      </c>
    </row>
    <row r="281" spans="11:30">
      <c r="K281">
        <v>6</v>
      </c>
      <c r="L281">
        <v>3</v>
      </c>
      <c r="M281">
        <v>2</v>
      </c>
      <c r="N281">
        <v>4</v>
      </c>
      <c r="O281">
        <v>5</v>
      </c>
      <c r="P281">
        <v>3</v>
      </c>
      <c r="Q281">
        <v>4</v>
      </c>
      <c r="R281">
        <v>4</v>
      </c>
      <c r="S281">
        <v>1</v>
      </c>
      <c r="T281">
        <v>2</v>
      </c>
      <c r="U281">
        <v>4</v>
      </c>
      <c r="V281">
        <v>2</v>
      </c>
      <c r="W281">
        <v>4</v>
      </c>
      <c r="X281">
        <v>4</v>
      </c>
      <c r="Y281">
        <v>2</v>
      </c>
      <c r="Z281">
        <v>2</v>
      </c>
      <c r="AA281">
        <v>1</v>
      </c>
      <c r="AB281">
        <v>2</v>
      </c>
      <c r="AC281">
        <v>4</v>
      </c>
      <c r="AD281">
        <v>4</v>
      </c>
    </row>
    <row r="282" spans="11:30">
      <c r="K282">
        <v>3</v>
      </c>
      <c r="L282">
        <v>3</v>
      </c>
      <c r="M282">
        <v>3</v>
      </c>
      <c r="N282">
        <v>4</v>
      </c>
      <c r="O282">
        <v>2</v>
      </c>
      <c r="P282">
        <v>6</v>
      </c>
      <c r="Q282">
        <v>4</v>
      </c>
      <c r="R282">
        <v>2</v>
      </c>
      <c r="S282">
        <v>5</v>
      </c>
      <c r="T282">
        <v>3</v>
      </c>
      <c r="U282">
        <v>7</v>
      </c>
      <c r="V282">
        <v>3</v>
      </c>
      <c r="W282">
        <v>2</v>
      </c>
      <c r="X282">
        <v>4</v>
      </c>
      <c r="Y282">
        <v>3</v>
      </c>
      <c r="Z282">
        <v>2</v>
      </c>
      <c r="AA282">
        <v>4</v>
      </c>
      <c r="AB282">
        <v>1</v>
      </c>
      <c r="AC282">
        <v>2</v>
      </c>
      <c r="AD282">
        <v>3</v>
      </c>
    </row>
    <row r="283" spans="11:30">
      <c r="K283">
        <v>1</v>
      </c>
      <c r="L283">
        <v>4</v>
      </c>
      <c r="M283">
        <v>3</v>
      </c>
      <c r="N283">
        <v>3</v>
      </c>
      <c r="O283">
        <v>4</v>
      </c>
      <c r="P283">
        <v>1</v>
      </c>
      <c r="Q283">
        <v>4</v>
      </c>
      <c r="R283">
        <v>1</v>
      </c>
      <c r="S283">
        <v>3</v>
      </c>
      <c r="T283">
        <v>3</v>
      </c>
      <c r="U283">
        <v>2</v>
      </c>
      <c r="V283">
        <v>1</v>
      </c>
      <c r="W283">
        <v>3</v>
      </c>
      <c r="X283">
        <v>5</v>
      </c>
      <c r="Y283">
        <v>3</v>
      </c>
      <c r="Z283">
        <v>5</v>
      </c>
      <c r="AA283">
        <v>1</v>
      </c>
      <c r="AB283">
        <v>3</v>
      </c>
      <c r="AC283">
        <v>1</v>
      </c>
      <c r="AD283">
        <v>1</v>
      </c>
    </row>
    <row r="284" spans="11:30">
      <c r="K284">
        <v>5</v>
      </c>
      <c r="L284">
        <v>5</v>
      </c>
      <c r="M284">
        <v>0</v>
      </c>
      <c r="N284">
        <v>3</v>
      </c>
      <c r="O284">
        <v>2</v>
      </c>
      <c r="P284">
        <v>2</v>
      </c>
      <c r="Q284">
        <v>6</v>
      </c>
      <c r="R284">
        <v>3</v>
      </c>
      <c r="S284">
        <v>3</v>
      </c>
      <c r="T284">
        <v>2</v>
      </c>
      <c r="U284">
        <v>4</v>
      </c>
      <c r="V284">
        <v>4</v>
      </c>
      <c r="W284">
        <v>4</v>
      </c>
      <c r="X284">
        <v>2</v>
      </c>
      <c r="Y284">
        <v>3</v>
      </c>
      <c r="Z284">
        <v>3</v>
      </c>
      <c r="AA284">
        <v>3</v>
      </c>
      <c r="AB284">
        <v>3</v>
      </c>
      <c r="AC284">
        <v>3</v>
      </c>
      <c r="AD284">
        <v>2</v>
      </c>
    </row>
    <row r="285" spans="11:30">
      <c r="K285">
        <v>6</v>
      </c>
      <c r="L285">
        <v>2</v>
      </c>
      <c r="M285">
        <v>2</v>
      </c>
      <c r="N285">
        <v>3</v>
      </c>
      <c r="O285">
        <v>0</v>
      </c>
      <c r="P285">
        <v>3</v>
      </c>
      <c r="Q285">
        <v>3</v>
      </c>
      <c r="R285">
        <v>5</v>
      </c>
      <c r="S285">
        <v>4</v>
      </c>
      <c r="T285">
        <v>1</v>
      </c>
      <c r="U285">
        <v>2</v>
      </c>
      <c r="V285">
        <v>6</v>
      </c>
      <c r="W285">
        <v>1</v>
      </c>
      <c r="X285">
        <v>0</v>
      </c>
      <c r="Y285">
        <v>5</v>
      </c>
      <c r="Z285">
        <v>5</v>
      </c>
      <c r="AA285">
        <v>3</v>
      </c>
      <c r="AB285">
        <v>5</v>
      </c>
      <c r="AC285">
        <v>4</v>
      </c>
      <c r="AD285">
        <v>4</v>
      </c>
    </row>
    <row r="286" spans="11:30">
      <c r="K286">
        <v>6</v>
      </c>
      <c r="L286">
        <v>6</v>
      </c>
      <c r="M286">
        <v>4</v>
      </c>
      <c r="N286">
        <v>4</v>
      </c>
      <c r="O286">
        <v>1</v>
      </c>
      <c r="P286">
        <v>6</v>
      </c>
      <c r="Q286">
        <v>3</v>
      </c>
      <c r="R286">
        <v>3</v>
      </c>
      <c r="S286">
        <v>1</v>
      </c>
      <c r="T286">
        <v>3</v>
      </c>
      <c r="U286">
        <v>4</v>
      </c>
      <c r="V286">
        <v>0</v>
      </c>
      <c r="W286">
        <v>4</v>
      </c>
      <c r="X286">
        <v>1</v>
      </c>
      <c r="Y286">
        <v>4</v>
      </c>
      <c r="Z286">
        <v>5</v>
      </c>
      <c r="AA286">
        <v>2</v>
      </c>
      <c r="AB286">
        <v>3</v>
      </c>
      <c r="AC286">
        <v>4</v>
      </c>
      <c r="AD286">
        <v>3</v>
      </c>
    </row>
    <row r="289" spans="11:16" ht="15.75" thickBot="1"/>
    <row r="290" spans="11:16" ht="75">
      <c r="K290" s="5" t="s">
        <v>1</v>
      </c>
      <c r="L290" s="5" t="s">
        <v>3</v>
      </c>
      <c r="M290" s="8"/>
      <c r="N290" s="16" t="s">
        <v>10</v>
      </c>
      <c r="O290" s="16"/>
      <c r="P290" s="16" t="s">
        <v>11</v>
      </c>
    </row>
    <row r="291" spans="11:16">
      <c r="K291" s="14">
        <v>0</v>
      </c>
      <c r="L291">
        <f>FREQUENCY($K$237:$AD$286,K291)</f>
        <v>24</v>
      </c>
      <c r="M291" s="8"/>
      <c r="N291" s="2">
        <f>L291/1000</f>
        <v>2.4E-2</v>
      </c>
      <c r="O291" s="8"/>
      <c r="P291" s="2">
        <f>N291</f>
        <v>2.4E-2</v>
      </c>
    </row>
    <row r="292" spans="11:16">
      <c r="K292" s="14">
        <v>1</v>
      </c>
      <c r="L292" s="14">
        <f>FREQUENCY($K$237:$AD$286,K292)-SUM($L$291)</f>
        <v>127</v>
      </c>
      <c r="M292" s="8"/>
      <c r="N292" s="2">
        <f t="shared" ref="N292:N311" si="13">L292/1000</f>
        <v>0.127</v>
      </c>
      <c r="O292" s="8"/>
      <c r="P292" s="2">
        <f>SUM($N$291:N292)</f>
        <v>0.151</v>
      </c>
    </row>
    <row r="293" spans="11:16">
      <c r="K293" s="14">
        <v>2</v>
      </c>
      <c r="L293" s="14">
        <f>FREQUENCY($K$237:$AD$286,K293)-SUM($L$291:L292)</f>
        <v>222</v>
      </c>
      <c r="M293" s="8"/>
      <c r="N293" s="2">
        <f t="shared" si="13"/>
        <v>0.222</v>
      </c>
      <c r="O293" s="8"/>
      <c r="P293" s="2">
        <f>SUM($N$291:N293)</f>
        <v>0.373</v>
      </c>
    </row>
    <row r="294" spans="11:16">
      <c r="K294" s="14">
        <v>3</v>
      </c>
      <c r="L294" s="14">
        <f>FREQUENCY($K$237:$AD$286,K294)-SUM($L$291:L293)</f>
        <v>257</v>
      </c>
      <c r="M294" s="8"/>
      <c r="N294" s="2">
        <f t="shared" si="13"/>
        <v>0.25700000000000001</v>
      </c>
      <c r="O294" s="8"/>
      <c r="P294" s="2">
        <f>SUM($N$291:N294)</f>
        <v>0.63</v>
      </c>
    </row>
    <row r="295" spans="11:16">
      <c r="K295" s="14">
        <v>4</v>
      </c>
      <c r="L295" s="14">
        <f>FREQUENCY($K$237:$AD$286,K295)-SUM($L$291:L294)</f>
        <v>216</v>
      </c>
      <c r="M295" s="8"/>
      <c r="N295" s="2">
        <f t="shared" si="13"/>
        <v>0.216</v>
      </c>
      <c r="O295" s="8"/>
      <c r="P295" s="2">
        <f>SUM($N$291:N295)</f>
        <v>0.84599999999999997</v>
      </c>
    </row>
    <row r="296" spans="11:16">
      <c r="K296" s="14">
        <v>5</v>
      </c>
      <c r="L296" s="14">
        <f>FREQUENCY($K$237:$AD$286,K296)-SUM($L$291:L295)</f>
        <v>107</v>
      </c>
      <c r="M296" s="8"/>
      <c r="N296" s="2">
        <f t="shared" si="13"/>
        <v>0.107</v>
      </c>
      <c r="O296" s="8"/>
      <c r="P296" s="2">
        <f>SUM($N$291:N296)</f>
        <v>0.95299999999999996</v>
      </c>
    </row>
    <row r="297" spans="11:16">
      <c r="K297" s="14">
        <v>6</v>
      </c>
      <c r="L297" s="14">
        <f>FREQUENCY($K$237:$AD$286,K297)-SUM($L$291:L296)</f>
        <v>43</v>
      </c>
      <c r="M297" s="8"/>
      <c r="N297" s="2">
        <f t="shared" si="13"/>
        <v>4.2999999999999997E-2</v>
      </c>
      <c r="O297" s="8"/>
      <c r="P297" s="2">
        <f>SUM($N$291:N297)</f>
        <v>0.996</v>
      </c>
    </row>
    <row r="298" spans="11:16">
      <c r="K298" s="14">
        <v>7</v>
      </c>
      <c r="L298" s="14">
        <f>FREQUENCY($K$237:$AD$286,K298)-SUM($L$291:L297)</f>
        <v>4</v>
      </c>
      <c r="M298" s="8"/>
      <c r="N298" s="2">
        <f t="shared" si="13"/>
        <v>4.0000000000000001E-3</v>
      </c>
      <c r="O298" s="8"/>
      <c r="P298" s="2">
        <f>SUM($N$291:N298)</f>
        <v>1</v>
      </c>
    </row>
    <row r="299" spans="11:16">
      <c r="K299" s="14">
        <v>8</v>
      </c>
      <c r="L299" s="14">
        <f>FREQUENCY($K$237:$AD$286,K299)-SUM($L$291:L298)</f>
        <v>0</v>
      </c>
      <c r="M299" s="8"/>
      <c r="N299" s="2">
        <f t="shared" si="13"/>
        <v>0</v>
      </c>
      <c r="O299" s="8"/>
      <c r="P299" s="2">
        <f>SUM($N$291:N299)</f>
        <v>1</v>
      </c>
    </row>
    <row r="300" spans="11:16">
      <c r="K300" s="14">
        <v>9</v>
      </c>
      <c r="L300" s="14">
        <f>FREQUENCY($K$237:$AD$286,K300)-SUM($L$291:L299)</f>
        <v>0</v>
      </c>
      <c r="M300" s="8"/>
      <c r="N300" s="2">
        <f t="shared" si="13"/>
        <v>0</v>
      </c>
      <c r="O300" s="8"/>
      <c r="P300" s="2">
        <f>SUM($N$291:N300)</f>
        <v>1</v>
      </c>
    </row>
    <row r="301" spans="11:16">
      <c r="K301" s="14">
        <v>10</v>
      </c>
      <c r="L301" s="14">
        <f>FREQUENCY($K$237:$AD$286,K301)-SUM($L$291:L300)</f>
        <v>0</v>
      </c>
      <c r="M301" s="11"/>
      <c r="N301" s="2">
        <f t="shared" si="13"/>
        <v>0</v>
      </c>
      <c r="O301" s="11"/>
      <c r="P301" s="2">
        <f>SUM($N$291:N301)</f>
        <v>1</v>
      </c>
    </row>
    <row r="302" spans="11:16">
      <c r="K302" s="14"/>
      <c r="L302" s="14"/>
      <c r="M302" s="11"/>
      <c r="N302" s="2"/>
      <c r="O302" s="11"/>
      <c r="P302" s="2"/>
    </row>
    <row r="303" spans="11:16">
      <c r="K303" s="14"/>
      <c r="L303" s="14"/>
      <c r="M303" s="11"/>
      <c r="N303" s="2"/>
      <c r="O303" s="11"/>
      <c r="P303" s="2"/>
    </row>
    <row r="304" spans="11:16">
      <c r="K304" s="14"/>
      <c r="L304" s="14"/>
      <c r="M304" s="11"/>
      <c r="N304" s="2"/>
      <c r="O304" s="11"/>
      <c r="P304" s="2"/>
    </row>
    <row r="305" spans="11:16">
      <c r="K305" s="14"/>
      <c r="L305" s="14"/>
      <c r="M305" s="11"/>
      <c r="N305" s="2"/>
      <c r="O305" s="11"/>
      <c r="P305" s="2"/>
    </row>
    <row r="306" spans="11:16" s="10" customFormat="1">
      <c r="K306" s="18"/>
      <c r="L306" s="18"/>
      <c r="N306" s="21"/>
      <c r="P306" s="21"/>
    </row>
    <row r="307" spans="11:16">
      <c r="L307" s="14"/>
      <c r="N307" s="2"/>
      <c r="P307" s="2"/>
    </row>
    <row r="308" spans="11:16">
      <c r="L308" s="14"/>
      <c r="N308" s="2"/>
      <c r="O308">
        <v>1</v>
      </c>
      <c r="P308" s="2"/>
    </row>
    <row r="309" spans="11:16">
      <c r="L309" s="14"/>
      <c r="N309" s="2"/>
      <c r="O309">
        <v>1</v>
      </c>
      <c r="P309" s="2"/>
    </row>
    <row r="310" spans="11:16">
      <c r="L310" s="14"/>
      <c r="N310" s="2"/>
      <c r="O310">
        <v>3</v>
      </c>
      <c r="P310" s="2"/>
    </row>
    <row r="311" spans="11:16">
      <c r="L311" s="14"/>
      <c r="N311" s="2"/>
      <c r="O311">
        <v>3</v>
      </c>
      <c r="P311" s="2"/>
    </row>
    <row r="312" spans="11:16">
      <c r="O312">
        <v>5</v>
      </c>
    </row>
    <row r="313" spans="11:16">
      <c r="O313">
        <v>5</v>
      </c>
    </row>
    <row r="314" spans="11:16">
      <c r="O314">
        <v>7</v>
      </c>
    </row>
    <row r="315" spans="11:16">
      <c r="O315">
        <v>7</v>
      </c>
    </row>
    <row r="316" spans="11:16">
      <c r="O316">
        <v>9</v>
      </c>
    </row>
    <row r="317" spans="11:16">
      <c r="O317">
        <v>9</v>
      </c>
    </row>
    <row r="318" spans="11:16">
      <c r="O318">
        <v>10</v>
      </c>
    </row>
    <row r="319" spans="11:16">
      <c r="O319">
        <v>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55" zoomScaleNormal="55" workbookViewId="0">
      <selection activeCell="E7" sqref="E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Richer</dc:creator>
  <cp:lastModifiedBy>Richer</cp:lastModifiedBy>
  <dcterms:created xsi:type="dcterms:W3CDTF">2019-02-16T21:22:13Z</dcterms:created>
  <dcterms:modified xsi:type="dcterms:W3CDTF">2019-02-26T17:58:44Z</dcterms:modified>
</cp:coreProperties>
</file>