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ТПР\"/>
    </mc:Choice>
  </mc:AlternateContent>
  <xr:revisionPtr revIDLastSave="0" documentId="13_ncr:1_{67509D9A-FE88-4852-A567-E843F5555B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Лист1!$D$10:$D$15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Лист1!$F$25</definedName>
    <definedName name="solver_lhs2" localSheetId="0" hidden="1">Лист1!$G$25</definedName>
    <definedName name="solver_lhs3" localSheetId="0" hidden="1">Лист1!$E$10:$E$13</definedName>
    <definedName name="solver_lhs4" localSheetId="0" hidden="1">Лист1!$D$10:$D$15</definedName>
    <definedName name="solver_lhs5" localSheetId="0" hidden="1">Лист1!$E$25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Лист1!$D$15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hs1" localSheetId="0" hidden="1">Лист1!$D$15</definedName>
    <definedName name="solver_rhs2" localSheetId="0" hidden="1">Лист1!$D$15</definedName>
    <definedName name="solver_rhs3" localSheetId="0" hidden="1">Лист1!$G$19:$G$22</definedName>
    <definedName name="solver_rhs4" localSheetId="0" hidden="1">0</definedName>
    <definedName name="solver_rhs5" localSheetId="0" hidden="1">Лист1!$D$15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7" i="1" l="1"/>
  <c r="T18" i="1"/>
  <c r="T19" i="1"/>
  <c r="T20" i="1"/>
  <c r="T21" i="1"/>
  <c r="T22" i="1"/>
  <c r="T23" i="1"/>
  <c r="T24" i="1"/>
  <c r="T25" i="1"/>
  <c r="T16" i="1"/>
  <c r="S17" i="1"/>
  <c r="S18" i="1"/>
  <c r="S19" i="1"/>
  <c r="S20" i="1"/>
  <c r="S21" i="1"/>
  <c r="S22" i="1"/>
  <c r="S23" i="1"/>
  <c r="S24" i="1"/>
  <c r="S25" i="1"/>
  <c r="S16" i="1"/>
  <c r="R17" i="1"/>
  <c r="R18" i="1"/>
  <c r="R19" i="1"/>
  <c r="R20" i="1"/>
  <c r="R21" i="1"/>
  <c r="R22" i="1"/>
  <c r="R23" i="1"/>
  <c r="R24" i="1"/>
  <c r="R25" i="1"/>
  <c r="R16" i="1"/>
  <c r="C31" i="1" l="1"/>
  <c r="B31" i="1"/>
  <c r="A31" i="1"/>
  <c r="E10" i="1" a="1"/>
  <c r="E10" i="1" s="1"/>
  <c r="C28" i="1"/>
  <c r="G25" i="1" s="1"/>
  <c r="B28" i="1"/>
  <c r="F25" i="1" s="1"/>
  <c r="A28" i="1"/>
  <c r="E25" i="1" s="1"/>
  <c r="E28" i="1" l="1"/>
  <c r="E13" i="1"/>
  <c r="E11" i="1"/>
  <c r="E12" i="1"/>
</calcChain>
</file>

<file path=xl/sharedStrings.xml><?xml version="1.0" encoding="utf-8"?>
<sst xmlns="http://schemas.openxmlformats.org/spreadsheetml/2006/main" count="45" uniqueCount="38">
  <si>
    <t>f1</t>
  </si>
  <si>
    <t>f2</t>
  </si>
  <si>
    <t>f3</t>
  </si>
  <si>
    <t>f1_0</t>
  </si>
  <si>
    <t>f1_min</t>
  </si>
  <si>
    <t>f2_0</t>
  </si>
  <si>
    <t>f2_min</t>
  </si>
  <si>
    <t>f3_0</t>
  </si>
  <si>
    <t>f3_min</t>
  </si>
  <si>
    <t>р1</t>
  </si>
  <si>
    <t>р2</t>
  </si>
  <si>
    <t>р3</t>
  </si>
  <si>
    <t>х</t>
  </si>
  <si>
    <t>w1</t>
  </si>
  <si>
    <t>w2</t>
  </si>
  <si>
    <t>w3</t>
  </si>
  <si>
    <t>Ах</t>
  </si>
  <si>
    <t>k0</t>
  </si>
  <si>
    <t>x1</t>
  </si>
  <si>
    <t>x2</t>
  </si>
  <si>
    <t>x3</t>
  </si>
  <si>
    <t>x4</t>
  </si>
  <si>
    <t>x5</t>
  </si>
  <si>
    <t>f1(x)</t>
  </si>
  <si>
    <t>f2(x)</t>
  </si>
  <si>
    <t>f3(x)</t>
  </si>
  <si>
    <t>p2</t>
  </si>
  <si>
    <t>р1*w1</t>
  </si>
  <si>
    <t>p2*w2</t>
  </si>
  <si>
    <t>P3*w3</t>
  </si>
  <si>
    <t>p1</t>
  </si>
  <si>
    <t>p3</t>
  </si>
  <si>
    <t>k</t>
  </si>
  <si>
    <t>F</t>
  </si>
  <si>
    <t>Таблица 1</t>
  </si>
  <si>
    <t>p1w1</t>
  </si>
  <si>
    <t>p2w2</t>
  </si>
  <si>
    <t>p3w3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</si>
</sst>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2" zoomScale="75" zoomScaleNormal="75" workbookViewId="0">
      <selection activeCell="R21" sqref="R21"/>
    </sheetView>
  </sheetViews>
  <sheetFormatPr defaultRowHeight="15" x14ac:dyDescent="0.25"/>
  <cols>
    <col min="8" max="8" width="19.42578125" customWidth="1"/>
    <col min="9" max="9" width="4.7109375" customWidth="1"/>
    <col min="10" max="10" width="9.42578125" customWidth="1"/>
    <col min="11" max="11" width="9.140625" customWidth="1"/>
    <col min="12" max="12" width="9.7109375" customWidth="1"/>
    <col min="15" max="19" width="9.140625" customWidth="1"/>
  </cols>
  <sheetData>
    <row r="1" spans="1:20" ht="18.75" customHeight="1" x14ac:dyDescent="0.25">
      <c r="A1" t="s">
        <v>0</v>
      </c>
      <c r="I1" t="s">
        <v>34</v>
      </c>
    </row>
    <row r="2" spans="1:20" x14ac:dyDescent="0.25">
      <c r="A2">
        <v>0</v>
      </c>
      <c r="B2">
        <v>-3</v>
      </c>
      <c r="C2">
        <v>1</v>
      </c>
      <c r="D2">
        <v>3</v>
      </c>
      <c r="E2">
        <v>3</v>
      </c>
      <c r="I2" s="5"/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0</v>
      </c>
      <c r="P2" s="5" t="s">
        <v>1</v>
      </c>
      <c r="Q2" s="5" t="s">
        <v>2</v>
      </c>
    </row>
    <row r="3" spans="1:20" x14ac:dyDescent="0.25">
      <c r="A3" t="s">
        <v>1</v>
      </c>
      <c r="I3" s="5">
        <v>1</v>
      </c>
      <c r="J3" s="5">
        <v>0</v>
      </c>
      <c r="K3" s="5">
        <v>5.8382699999999996</v>
      </c>
      <c r="L3" s="5">
        <v>9.2773579999999995</v>
      </c>
      <c r="M3" s="5">
        <v>6.2226419999999996</v>
      </c>
      <c r="N3" s="5">
        <v>2.5073120000000002</v>
      </c>
      <c r="O3" s="5">
        <v>17.952400000000001</v>
      </c>
      <c r="P3" s="5">
        <v>-2.2361</v>
      </c>
      <c r="Q3" s="5">
        <v>41.360399999999998</v>
      </c>
    </row>
    <row r="4" spans="1:20" x14ac:dyDescent="0.25">
      <c r="A4">
        <v>-3</v>
      </c>
      <c r="B4">
        <v>-1</v>
      </c>
      <c r="C4">
        <v>2</v>
      </c>
      <c r="D4">
        <v>-2</v>
      </c>
      <c r="E4">
        <v>-1</v>
      </c>
      <c r="I4" s="5">
        <v>2</v>
      </c>
      <c r="J4" s="5">
        <v>0</v>
      </c>
      <c r="K4" s="5">
        <v>0.47308</v>
      </c>
      <c r="L4" s="5">
        <v>9.6967199999999991</v>
      </c>
      <c r="M4" s="5">
        <v>5.80328</v>
      </c>
      <c r="N4" s="5">
        <v>2.1403699999999999</v>
      </c>
      <c r="O4" s="5">
        <v>32.108400000000003</v>
      </c>
      <c r="P4" s="5">
        <v>5.1734400000000003</v>
      </c>
      <c r="Q4" s="5">
        <v>19.532699999999998</v>
      </c>
    </row>
    <row r="5" spans="1:20" x14ac:dyDescent="0.25">
      <c r="A5" t="s">
        <v>2</v>
      </c>
      <c r="I5" s="5">
        <v>3</v>
      </c>
      <c r="J5" s="5">
        <v>0</v>
      </c>
      <c r="K5" s="5">
        <v>2.07016</v>
      </c>
      <c r="L5" s="5">
        <v>4.7885999999999997</v>
      </c>
      <c r="M5" s="5">
        <v>10.711399999999999</v>
      </c>
      <c r="N5" s="5">
        <v>6.4349800000000004</v>
      </c>
      <c r="O5" s="5">
        <v>50.017200000000003</v>
      </c>
      <c r="P5" s="5">
        <v>-20.350999999999999</v>
      </c>
      <c r="Q5" s="5">
        <v>30.215599999999998</v>
      </c>
    </row>
    <row r="6" spans="1:20" x14ac:dyDescent="0.25">
      <c r="A6">
        <v>3</v>
      </c>
      <c r="B6">
        <v>4</v>
      </c>
      <c r="C6">
        <v>1</v>
      </c>
      <c r="D6">
        <v>1</v>
      </c>
      <c r="E6">
        <v>1</v>
      </c>
      <c r="I6" s="5">
        <v>4</v>
      </c>
      <c r="J6" s="5">
        <v>0</v>
      </c>
      <c r="K6" s="5">
        <v>0</v>
      </c>
      <c r="L6" s="5">
        <v>2.36185</v>
      </c>
      <c r="M6" s="5">
        <v>13.1381</v>
      </c>
      <c r="N6" s="5">
        <v>8.5583799999999997</v>
      </c>
      <c r="O6" s="5">
        <v>67.451400000000007</v>
      </c>
      <c r="P6" s="5">
        <v>-30.111000000000001</v>
      </c>
      <c r="Q6" s="5">
        <v>24.058399999999999</v>
      </c>
    </row>
    <row r="7" spans="1:20" x14ac:dyDescent="0.25">
      <c r="I7" s="5">
        <v>5</v>
      </c>
      <c r="J7" s="5">
        <v>0</v>
      </c>
      <c r="K7" s="5">
        <v>1.8724799999999999</v>
      </c>
      <c r="L7" s="5">
        <v>11.7759</v>
      </c>
      <c r="M7" s="5">
        <v>2.4398</v>
      </c>
      <c r="N7" s="5">
        <v>0</v>
      </c>
      <c r="O7" s="5">
        <v>13.4779</v>
      </c>
      <c r="P7" s="5">
        <v>16.799800000000001</v>
      </c>
      <c r="Q7" s="5">
        <v>21.7056</v>
      </c>
    </row>
    <row r="8" spans="1:20" x14ac:dyDescent="0.25">
      <c r="I8" s="5">
        <v>6</v>
      </c>
      <c r="J8" s="5">
        <v>0</v>
      </c>
      <c r="K8" s="5">
        <v>7.8052799999999998</v>
      </c>
      <c r="L8" s="5">
        <v>9.6217799999999993</v>
      </c>
      <c r="M8" s="5">
        <v>5.8782199999999998</v>
      </c>
      <c r="N8" s="5">
        <v>2.20594</v>
      </c>
      <c r="O8" s="5">
        <v>10.458399999999999</v>
      </c>
      <c r="P8" s="5">
        <v>-2.5240999999999998</v>
      </c>
      <c r="Q8" s="5">
        <v>48.927100000000003</v>
      </c>
    </row>
    <row r="9" spans="1:20" x14ac:dyDescent="0.25">
      <c r="A9" t="s">
        <v>3</v>
      </c>
      <c r="B9" t="s">
        <v>4</v>
      </c>
      <c r="D9" t="s">
        <v>12</v>
      </c>
      <c r="E9" t="s">
        <v>16</v>
      </c>
      <c r="I9" s="5">
        <v>7</v>
      </c>
      <c r="J9" s="5">
        <v>0</v>
      </c>
      <c r="K9" s="5">
        <v>6.8668399999999998</v>
      </c>
      <c r="L9" s="5">
        <v>9.6328300000000002</v>
      </c>
      <c r="M9" s="5">
        <v>5.8671699999999998</v>
      </c>
      <c r="N9" s="5">
        <v>2.1962700000000002</v>
      </c>
      <c r="O9" s="5">
        <v>13.2227</v>
      </c>
      <c r="P9" s="5">
        <v>-1.5318000000000001</v>
      </c>
      <c r="Q9" s="5">
        <v>45.163600000000002</v>
      </c>
    </row>
    <row r="10" spans="1:20" x14ac:dyDescent="0.25">
      <c r="A10">
        <v>78.375</v>
      </c>
      <c r="B10">
        <v>-31.5</v>
      </c>
      <c r="D10" s="1">
        <v>0</v>
      </c>
      <c r="E10">
        <f t="array" ref="E10:E13">MMULT(A19:E22,D10:D14)</f>
        <v>54</v>
      </c>
      <c r="I10" s="5">
        <v>8</v>
      </c>
      <c r="J10" s="5">
        <v>0</v>
      </c>
      <c r="K10" s="5">
        <v>0</v>
      </c>
      <c r="L10" s="5">
        <v>10.1267</v>
      </c>
      <c r="M10" s="5">
        <v>5.3732899999999999</v>
      </c>
      <c r="N10" s="5">
        <v>1.76413</v>
      </c>
      <c r="O10" s="5">
        <v>31.539000000000001</v>
      </c>
      <c r="P10" s="5">
        <v>7.7427099999999998</v>
      </c>
      <c r="Q10" s="5">
        <v>17.264099999999999</v>
      </c>
    </row>
    <row r="11" spans="1:20" x14ac:dyDescent="0.25">
      <c r="D11" s="2">
        <v>1.8724800014787497</v>
      </c>
      <c r="E11">
        <v>6.7520877306399747</v>
      </c>
      <c r="I11" s="5">
        <v>9</v>
      </c>
      <c r="J11" s="5">
        <v>0</v>
      </c>
      <c r="K11" s="5">
        <v>1.56446</v>
      </c>
      <c r="L11" s="5">
        <v>3.3927499999999999</v>
      </c>
      <c r="M11" s="5">
        <v>12.1073</v>
      </c>
      <c r="N11" s="5">
        <v>7.6563400000000001</v>
      </c>
      <c r="O11" s="5">
        <v>57.990099999999998</v>
      </c>
      <c r="P11" s="5">
        <v>-26.65</v>
      </c>
      <c r="Q11" s="5">
        <v>29.414200000000001</v>
      </c>
    </row>
    <row r="12" spans="1:20" x14ac:dyDescent="0.25">
      <c r="A12" t="s">
        <v>5</v>
      </c>
      <c r="B12" t="s">
        <v>6</v>
      </c>
      <c r="D12" s="2">
        <v>11.775921545832244</v>
      </c>
      <c r="E12">
        <v>56.862901641651426</v>
      </c>
      <c r="I12" s="5">
        <v>10</v>
      </c>
      <c r="J12" s="5">
        <v>0</v>
      </c>
      <c r="K12" s="5">
        <v>2.9433400000000001</v>
      </c>
      <c r="L12" s="5">
        <v>8.0064499999999992</v>
      </c>
      <c r="M12" s="5">
        <v>7.4935499999999999</v>
      </c>
      <c r="N12" s="5">
        <v>3.6193599999999999</v>
      </c>
      <c r="O12" s="5">
        <v>32.5152</v>
      </c>
      <c r="P12" s="5">
        <v>-5.5369000000000002</v>
      </c>
      <c r="Q12" s="5">
        <v>30.892700000000001</v>
      </c>
    </row>
    <row r="13" spans="1:20" x14ac:dyDescent="0.25">
      <c r="A13">
        <v>21.6</v>
      </c>
      <c r="B13">
        <v>-43.417000000000002</v>
      </c>
      <c r="D13" s="2">
        <v>2.4398038645806124</v>
      </c>
      <c r="E13">
        <v>16.114487738033723</v>
      </c>
    </row>
    <row r="14" spans="1:20" x14ac:dyDescent="0.25">
      <c r="D14" s="2">
        <v>0</v>
      </c>
    </row>
    <row r="15" spans="1:20" x14ac:dyDescent="0.25">
      <c r="A15" t="s">
        <v>7</v>
      </c>
      <c r="B15" t="s">
        <v>8</v>
      </c>
      <c r="C15" s="3" t="s">
        <v>17</v>
      </c>
      <c r="D15" s="4">
        <v>5.9064488661208898E-2</v>
      </c>
      <c r="I15" s="5"/>
      <c r="J15" s="5" t="s">
        <v>13</v>
      </c>
      <c r="K15" s="5" t="s">
        <v>14</v>
      </c>
      <c r="L15" s="5" t="s">
        <v>15</v>
      </c>
      <c r="M15" s="5" t="s">
        <v>30</v>
      </c>
      <c r="N15" s="5" t="s">
        <v>26</v>
      </c>
      <c r="O15" s="5" t="s">
        <v>31</v>
      </c>
      <c r="P15" s="5" t="s">
        <v>32</v>
      </c>
      <c r="Q15" s="5" t="s">
        <v>33</v>
      </c>
      <c r="R15" s="6" t="s">
        <v>35</v>
      </c>
      <c r="S15" s="6" t="s">
        <v>36</v>
      </c>
      <c r="T15" s="6" t="s">
        <v>37</v>
      </c>
    </row>
    <row r="16" spans="1:20" x14ac:dyDescent="0.25">
      <c r="A16">
        <v>53.024000000000001</v>
      </c>
      <c r="B16">
        <v>0</v>
      </c>
      <c r="I16" s="5">
        <v>1</v>
      </c>
      <c r="J16" s="5">
        <v>0.54991999999999996</v>
      </c>
      <c r="K16" s="5">
        <v>0.36660999999999999</v>
      </c>
      <c r="L16" s="5">
        <v>0.21997</v>
      </c>
      <c r="M16" s="5">
        <v>0.2</v>
      </c>
      <c r="N16" s="5">
        <v>0.3</v>
      </c>
      <c r="O16" s="5">
        <v>0.5</v>
      </c>
      <c r="P16" s="5">
        <v>0.10997999999999999</v>
      </c>
      <c r="Q16" s="5">
        <v>0.32995000000000002</v>
      </c>
      <c r="R16">
        <f>J16*M16</f>
        <v>0.109984</v>
      </c>
      <c r="S16">
        <f>K16*N16</f>
        <v>0.109983</v>
      </c>
      <c r="T16">
        <f>L16*O16</f>
        <v>0.109985</v>
      </c>
    </row>
    <row r="17" spans="1:21" x14ac:dyDescent="0.25">
      <c r="I17" s="5">
        <v>2</v>
      </c>
      <c r="J17" s="5">
        <v>0.42108000000000001</v>
      </c>
      <c r="K17" s="5">
        <v>0.25264999999999999</v>
      </c>
      <c r="L17" s="5">
        <v>0.63163000000000002</v>
      </c>
      <c r="M17" s="5">
        <v>0.3</v>
      </c>
      <c r="N17" s="5">
        <v>0.5</v>
      </c>
      <c r="O17" s="5">
        <v>0.2</v>
      </c>
      <c r="P17" s="5">
        <v>0.12633</v>
      </c>
      <c r="Q17" s="5">
        <v>0.37897999999999998</v>
      </c>
      <c r="R17">
        <f t="shared" ref="R17:R25" si="0">J17*M17</f>
        <v>0.12632399999999999</v>
      </c>
      <c r="S17">
        <f t="shared" ref="S17:S25" si="1">K17*N17</f>
        <v>0.12632499999999999</v>
      </c>
      <c r="T17">
        <f t="shared" ref="T17:T25" si="2">L17*O17</f>
        <v>0.12632600000000002</v>
      </c>
    </row>
    <row r="18" spans="1:21" x14ac:dyDescent="0.25">
      <c r="I18" s="5">
        <v>3</v>
      </c>
      <c r="J18" s="5">
        <v>0.25808999999999999</v>
      </c>
      <c r="K18" s="5">
        <v>0.64522999999999997</v>
      </c>
      <c r="L18" s="5">
        <v>0.43014999999999998</v>
      </c>
      <c r="M18" s="5">
        <v>0.5</v>
      </c>
      <c r="N18" s="5">
        <v>0.2</v>
      </c>
      <c r="O18" s="5">
        <v>0.3</v>
      </c>
      <c r="P18" s="5">
        <v>0.12905</v>
      </c>
      <c r="Q18" s="5">
        <v>0.38713999999999998</v>
      </c>
      <c r="R18">
        <f t="shared" si="0"/>
        <v>0.12904499999999999</v>
      </c>
      <c r="S18">
        <f t="shared" si="1"/>
        <v>0.12904599999999999</v>
      </c>
      <c r="T18">
        <f t="shared" si="2"/>
        <v>0.12904499999999999</v>
      </c>
    </row>
    <row r="19" spans="1:21" x14ac:dyDescent="0.25">
      <c r="A19">
        <v>2</v>
      </c>
      <c r="B19">
        <v>0</v>
      </c>
      <c r="C19">
        <v>5</v>
      </c>
      <c r="D19">
        <v>-2</v>
      </c>
      <c r="E19">
        <v>8</v>
      </c>
      <c r="G19">
        <v>54</v>
      </c>
      <c r="I19" s="5">
        <v>4</v>
      </c>
      <c r="J19" s="5">
        <v>9.9419999999999994E-2</v>
      </c>
      <c r="K19" s="5">
        <v>0.79535</v>
      </c>
      <c r="L19" s="5">
        <v>0.54627000000000003</v>
      </c>
      <c r="M19" s="5">
        <v>0.8</v>
      </c>
      <c r="N19" s="5">
        <v>0.1</v>
      </c>
      <c r="O19" s="5">
        <v>0.1</v>
      </c>
      <c r="P19" s="5">
        <v>7.9530000000000003E-2</v>
      </c>
      <c r="Q19" s="5">
        <v>0.2137</v>
      </c>
      <c r="R19">
        <f t="shared" si="0"/>
        <v>7.9535999999999996E-2</v>
      </c>
      <c r="S19">
        <f t="shared" si="1"/>
        <v>7.9535000000000008E-2</v>
      </c>
      <c r="T19">
        <f t="shared" si="2"/>
        <v>5.4627000000000009E-2</v>
      </c>
    </row>
    <row r="20" spans="1:21" x14ac:dyDescent="0.25">
      <c r="A20">
        <v>0</v>
      </c>
      <c r="B20">
        <v>1</v>
      </c>
      <c r="C20">
        <v>0</v>
      </c>
      <c r="D20">
        <v>2</v>
      </c>
      <c r="E20">
        <v>0</v>
      </c>
      <c r="G20">
        <v>53</v>
      </c>
      <c r="I20" s="5">
        <v>5</v>
      </c>
      <c r="J20" s="5">
        <v>0.59064000000000005</v>
      </c>
      <c r="K20" s="5">
        <v>7.3830000000000007E-2</v>
      </c>
      <c r="L20" s="5">
        <v>0.59064000000000005</v>
      </c>
      <c r="M20" s="5">
        <v>0.1</v>
      </c>
      <c r="N20" s="5">
        <v>0.8</v>
      </c>
      <c r="O20" s="5">
        <v>0.1</v>
      </c>
      <c r="P20" s="5">
        <v>5.9060000000000001E-2</v>
      </c>
      <c r="Q20" s="5">
        <v>0.17718999999999999</v>
      </c>
      <c r="R20">
        <f t="shared" si="0"/>
        <v>5.9064000000000005E-2</v>
      </c>
      <c r="S20">
        <f t="shared" si="1"/>
        <v>5.9064000000000005E-2</v>
      </c>
      <c r="T20">
        <f t="shared" si="2"/>
        <v>5.9064000000000005E-2</v>
      </c>
    </row>
    <row r="21" spans="1:21" x14ac:dyDescent="0.25">
      <c r="A21">
        <v>5</v>
      </c>
      <c r="B21">
        <v>0</v>
      </c>
      <c r="C21">
        <v>4</v>
      </c>
      <c r="D21">
        <v>4</v>
      </c>
      <c r="E21">
        <v>0</v>
      </c>
      <c r="G21">
        <v>62</v>
      </c>
      <c r="I21" s="5">
        <v>6</v>
      </c>
      <c r="J21" s="5">
        <v>0.61812999999999996</v>
      </c>
      <c r="K21" s="5">
        <v>0.37103999999999998</v>
      </c>
      <c r="L21" s="5">
        <v>7.7270000000000005E-2</v>
      </c>
      <c r="M21" s="5">
        <v>0.1</v>
      </c>
      <c r="N21" s="5">
        <v>0.1</v>
      </c>
      <c r="O21" s="5">
        <v>0.8</v>
      </c>
      <c r="P21" s="5">
        <v>6.1809999999999997E-2</v>
      </c>
      <c r="Q21" s="5">
        <v>0.16073000000000001</v>
      </c>
      <c r="R21">
        <f t="shared" si="0"/>
        <v>6.1813E-2</v>
      </c>
      <c r="S21">
        <f t="shared" si="1"/>
        <v>3.7103999999999998E-2</v>
      </c>
      <c r="T21">
        <f t="shared" si="2"/>
        <v>6.181600000000001E-2</v>
      </c>
      <c r="U21">
        <v>0</v>
      </c>
    </row>
    <row r="22" spans="1:21" x14ac:dyDescent="0.25">
      <c r="A22">
        <v>4</v>
      </c>
      <c r="B22">
        <v>6</v>
      </c>
      <c r="C22">
        <v>0</v>
      </c>
      <c r="D22">
        <v>2</v>
      </c>
      <c r="E22">
        <v>2</v>
      </c>
      <c r="G22">
        <v>63</v>
      </c>
      <c r="I22" s="5">
        <v>7</v>
      </c>
      <c r="J22" s="5">
        <v>0.59297</v>
      </c>
      <c r="K22" s="5">
        <v>0.35577999999999999</v>
      </c>
      <c r="L22" s="5">
        <v>0.14824000000000001</v>
      </c>
      <c r="M22" s="5">
        <v>0.15</v>
      </c>
      <c r="N22" s="5">
        <v>0.25</v>
      </c>
      <c r="O22" s="5">
        <v>0.6</v>
      </c>
      <c r="P22" s="5">
        <v>8.8950000000000001E-2</v>
      </c>
      <c r="Q22" s="5">
        <v>0.26684000000000002</v>
      </c>
      <c r="R22">
        <f t="shared" si="0"/>
        <v>8.8945499999999997E-2</v>
      </c>
      <c r="S22">
        <f t="shared" si="1"/>
        <v>8.8944999999999996E-2</v>
      </c>
      <c r="T22">
        <f t="shared" si="2"/>
        <v>8.8944000000000009E-2</v>
      </c>
    </row>
    <row r="23" spans="1:21" x14ac:dyDescent="0.25">
      <c r="I23" s="5">
        <v>8</v>
      </c>
      <c r="J23" s="5">
        <v>0.42626999999999998</v>
      </c>
      <c r="K23" s="5">
        <v>0.21312999999999999</v>
      </c>
      <c r="L23" s="5">
        <v>0.67440999999999995</v>
      </c>
      <c r="M23" s="5">
        <v>0.25</v>
      </c>
      <c r="N23" s="5">
        <v>0.6</v>
      </c>
      <c r="O23" s="5">
        <v>0.15</v>
      </c>
      <c r="P23" s="5">
        <v>0.10657</v>
      </c>
      <c r="Q23" s="5">
        <v>0.31429000000000001</v>
      </c>
      <c r="R23">
        <f t="shared" si="0"/>
        <v>0.1065675</v>
      </c>
      <c r="S23">
        <f t="shared" si="1"/>
        <v>0.12787799999999999</v>
      </c>
      <c r="T23">
        <f t="shared" si="2"/>
        <v>0.10116149999999999</v>
      </c>
      <c r="U23">
        <v>0</v>
      </c>
    </row>
    <row r="24" spans="1:21" x14ac:dyDescent="0.25">
      <c r="A24" t="s">
        <v>9</v>
      </c>
      <c r="B24" t="s">
        <v>10</v>
      </c>
      <c r="C24" t="s">
        <v>11</v>
      </c>
      <c r="E24" t="s">
        <v>27</v>
      </c>
      <c r="F24" t="s">
        <v>28</v>
      </c>
      <c r="G24" t="s">
        <v>29</v>
      </c>
      <c r="I24" s="5">
        <v>9</v>
      </c>
      <c r="J24" s="5">
        <v>0.18553</v>
      </c>
      <c r="K24" s="5">
        <v>0.74211000000000005</v>
      </c>
      <c r="L24" s="5">
        <v>0.44527</v>
      </c>
      <c r="M24" s="5">
        <v>0.6</v>
      </c>
      <c r="N24" s="5">
        <v>0.15</v>
      </c>
      <c r="O24" s="5">
        <v>0.25</v>
      </c>
      <c r="P24" s="5">
        <v>0.11132</v>
      </c>
      <c r="Q24" s="5">
        <v>0.33395000000000002</v>
      </c>
      <c r="R24">
        <f t="shared" si="0"/>
        <v>0.111318</v>
      </c>
      <c r="S24">
        <f t="shared" si="1"/>
        <v>0.1113165</v>
      </c>
      <c r="T24">
        <f t="shared" si="2"/>
        <v>0.1113175</v>
      </c>
    </row>
    <row r="25" spans="1:21" x14ac:dyDescent="0.25">
      <c r="A25">
        <v>0.1</v>
      </c>
      <c r="B25">
        <v>0.8</v>
      </c>
      <c r="C25">
        <v>0.1</v>
      </c>
      <c r="E25">
        <f>A25*A28</f>
        <v>5.9064488614209022E-2</v>
      </c>
      <c r="F25">
        <f>B25*B28</f>
        <v>5.9064486383259632E-2</v>
      </c>
      <c r="G25">
        <f>C28*C25</f>
        <v>5.9064488879888632E-2</v>
      </c>
      <c r="I25" s="5">
        <v>10</v>
      </c>
      <c r="J25" s="5">
        <v>0.41737999999999997</v>
      </c>
      <c r="K25" s="5">
        <v>0.41737999999999997</v>
      </c>
      <c r="L25" s="5">
        <v>0.41737999999999997</v>
      </c>
      <c r="M25" s="5">
        <v>0.33300000000000002</v>
      </c>
      <c r="N25" s="5">
        <v>0.33300000000000002</v>
      </c>
      <c r="O25" s="5">
        <v>0.33300000000000002</v>
      </c>
      <c r="P25" s="5">
        <v>0.13899</v>
      </c>
      <c r="Q25" s="5">
        <v>0.41696</v>
      </c>
      <c r="R25">
        <f t="shared" si="0"/>
        <v>0.13898753999999999</v>
      </c>
      <c r="S25">
        <f t="shared" si="1"/>
        <v>0.13898753999999999</v>
      </c>
      <c r="T25">
        <f t="shared" si="2"/>
        <v>0.13898753999999999</v>
      </c>
    </row>
    <row r="27" spans="1:21" x14ac:dyDescent="0.25">
      <c r="A27" t="s">
        <v>13</v>
      </c>
      <c r="B27" t="s">
        <v>14</v>
      </c>
      <c r="C27" t="s">
        <v>15</v>
      </c>
      <c r="E27" t="s">
        <v>33</v>
      </c>
    </row>
    <row r="28" spans="1:21" x14ac:dyDescent="0.25">
      <c r="A28">
        <f>(A10-MMULT(A2:E2,D10:D14))/(A10-B10)</f>
        <v>0.59064488614209021</v>
      </c>
      <c r="B28">
        <f>(A13-MMULT(A4:E4,D10:D14))/(A13-B13)</f>
        <v>7.3830607979074536E-2</v>
      </c>
      <c r="C28">
        <f>(A16-MMULT(A6:E6,D10:D14))/(A16-B16)</f>
        <v>0.59064488879888632</v>
      </c>
      <c r="E28">
        <f>E25+F25+G25</f>
        <v>0.17719346387735729</v>
      </c>
    </row>
    <row r="30" spans="1:21" x14ac:dyDescent="0.25">
      <c r="A30" t="s">
        <v>23</v>
      </c>
      <c r="B30" t="s">
        <v>24</v>
      </c>
      <c r="C30" t="s">
        <v>25</v>
      </c>
    </row>
    <row r="31" spans="1:21" x14ac:dyDescent="0.25">
      <c r="A31">
        <f>MMULT(A2:E2,D10:D14)</f>
        <v>13.477893135137831</v>
      </c>
      <c r="B31">
        <f>MMULT(A4:E4,D10:D14)</f>
        <v>16.799755361024513</v>
      </c>
      <c r="C31">
        <f>MMULT(A6:E6,D10:D14)</f>
        <v>21.705645416327854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Гужва</dc:creator>
  <cp:lastModifiedBy>Yura Guzhva</cp:lastModifiedBy>
  <cp:lastPrinted>2019-12-13T09:30:22Z</cp:lastPrinted>
  <dcterms:created xsi:type="dcterms:W3CDTF">2019-12-03T15:54:10Z</dcterms:created>
  <dcterms:modified xsi:type="dcterms:W3CDTF">2019-12-16T14:42:03Z</dcterms:modified>
</cp:coreProperties>
</file>