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esktop\Excel level 2 Материалы для обучения 2 занятие\"/>
    </mc:Choice>
  </mc:AlternateContent>
  <bookViews>
    <workbookView xWindow="120" yWindow="120" windowWidth="9720" windowHeight="7320" activeTab="7"/>
  </bookViews>
  <sheets>
    <sheet name="1" sheetId="5" r:id="rId1"/>
    <sheet name="2" sheetId="15" r:id="rId2"/>
    <sheet name="3" sheetId="11" r:id="rId3"/>
    <sheet name="4" sheetId="9" r:id="rId4"/>
    <sheet name="5" sheetId="18" r:id="rId5"/>
    <sheet name="6" sheetId="19" r:id="rId6"/>
    <sheet name="7" sheetId="13" r:id="rId7"/>
    <sheet name="8" sheetId="14" r:id="rId8"/>
    <sheet name="9" sheetId="17" r:id="rId9"/>
  </sheets>
  <externalReferences>
    <externalReference r:id="rId10"/>
    <externalReference r:id="rId11"/>
  </externalReferences>
  <definedNames>
    <definedName name="__IntlFixup" hidden="1">TRUE</definedName>
    <definedName name="AccessDatabase" hidden="1">"C:\My Documents\MAUI MALL1.mdb"</definedName>
    <definedName name="ACwvu.CapersView." localSheetId="1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1" hidden="1">[1]MASTER!#REF!</definedName>
    <definedName name="Cwvu.CapersView." hidden="1">[1]MASTER!#REF!</definedName>
    <definedName name="Cwvu.Japan_Capers_Ed_Pub." localSheetId="1" hidden="1">[1]MASTER!#REF!</definedName>
    <definedName name="Cwvu.Japan_Capers_Ed_Pub." hidden="1">[1]MASTER!#REF!</definedName>
    <definedName name="Cwvu.KJP_CC." localSheetId="1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0" hidden="1">{"программа",#N/A,TRUE,"lessons";"продажа оргтехники",#N/A,TRUE,"образец"}</definedName>
    <definedName name="de" localSheetId="1" hidden="1">{"программа",#N/A,TRUE,"lessons";"продажа оргтехники",#N/A,TRUE,"образец"}</definedName>
    <definedName name="de" localSheetId="6" hidden="1">{"программа",#N/A,TRUE,"lessons";"продажа оргтехники",#N/A,TRUE,"образец"}</definedName>
    <definedName name="de" localSheetId="7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localSheetId="1" hidden="1">[1]MASTER!#REF!</definedName>
    <definedName name="gh" hidden="1">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1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1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62913"/>
</workbook>
</file>

<file path=xl/calcChain.xml><?xml version="1.0" encoding="utf-8"?>
<calcChain xmlns="http://schemas.openxmlformats.org/spreadsheetml/2006/main">
  <c r="D2" i="19" l="1"/>
  <c r="G3" i="9"/>
  <c r="G4" i="9"/>
  <c r="G5" i="9"/>
  <c r="G6" i="9"/>
  <c r="G7" i="9"/>
  <c r="G8" i="9"/>
  <c r="G9" i="9"/>
  <c r="G10" i="9"/>
  <c r="G2" i="9"/>
  <c r="E3" i="19" l="1"/>
  <c r="E4" i="19"/>
  <c r="E5" i="19"/>
  <c r="E6" i="19"/>
  <c r="E7" i="19"/>
  <c r="E8" i="19"/>
  <c r="E9" i="19"/>
  <c r="E10" i="19"/>
  <c r="E2" i="19"/>
  <c r="D3" i="19"/>
  <c r="D4" i="19"/>
  <c r="D5" i="19"/>
  <c r="D6" i="19"/>
  <c r="D7" i="19"/>
  <c r="D8" i="19"/>
  <c r="D9" i="19"/>
  <c r="D10" i="19"/>
  <c r="H3" i="18" l="1"/>
  <c r="H2" i="18"/>
</calcChain>
</file>

<file path=xl/sharedStrings.xml><?xml version="1.0" encoding="utf-8"?>
<sst xmlns="http://schemas.openxmlformats.org/spreadsheetml/2006/main" count="215" uniqueCount="50">
  <si>
    <t>Изменение температуры воды</t>
  </si>
  <si>
    <t>Итого</t>
  </si>
  <si>
    <t>На складе</t>
  </si>
  <si>
    <t>Минимальный запас</t>
  </si>
  <si>
    <t>Температура, °С</t>
  </si>
  <si>
    <t>Наименование</t>
  </si>
  <si>
    <t>Склад</t>
  </si>
  <si>
    <t>Детектив</t>
  </si>
  <si>
    <t>Проза</t>
  </si>
  <si>
    <t>Лирика</t>
  </si>
  <si>
    <t>Роман</t>
  </si>
  <si>
    <t>Эпос</t>
  </si>
  <si>
    <t>Рассказ</t>
  </si>
  <si>
    <t>Пьеса</t>
  </si>
  <si>
    <t>Очерк</t>
  </si>
  <si>
    <t>Драма</t>
  </si>
  <si>
    <t>Лак для волос</t>
  </si>
  <si>
    <t>Румяна</t>
  </si>
  <si>
    <t>Губная помда</t>
  </si>
  <si>
    <t>Дезодорант</t>
  </si>
  <si>
    <t>Лак для ногтей</t>
  </si>
  <si>
    <t>Крем-пудра</t>
  </si>
  <si>
    <t>Шампунь</t>
  </si>
  <si>
    <t>Тени для век</t>
  </si>
  <si>
    <t>Крем для лица</t>
  </si>
  <si>
    <t>Производитель</t>
  </si>
  <si>
    <t>Hugor Bossik</t>
  </si>
  <si>
    <t>Palomchik Picasso</t>
  </si>
  <si>
    <t>Christi Aguilerama</t>
  </si>
  <si>
    <t>Narcisco Rodrig</t>
  </si>
  <si>
    <t>Est Laura</t>
  </si>
  <si>
    <t>Chanelchik</t>
  </si>
  <si>
    <t>Цена за шт, р</t>
  </si>
  <si>
    <t>Условное форматирование:</t>
  </si>
  <si>
    <t>=етекст(A1)</t>
  </si>
  <si>
    <t>Обезьяна</t>
  </si>
  <si>
    <t>Собака</t>
  </si>
  <si>
    <t>Кот</t>
  </si>
  <si>
    <t>Птичка</t>
  </si>
  <si>
    <t>Рыбки</t>
  </si>
  <si>
    <t>Жанры</t>
  </si>
  <si>
    <t>Показать значок только для значений, которые &gt;=70</t>
  </si>
  <si>
    <t>Форматировать только ячейки с текстом желтым цветом заливки</t>
  </si>
  <si>
    <t>Форматировать только ячейки с числами зеленым цветом заливки</t>
  </si>
  <si>
    <t>Форматировать пустые ячейки или ячейки с нулевым значением красным цветом заливки</t>
  </si>
  <si>
    <t>Флаги стран</t>
  </si>
  <si>
    <t>Польша</t>
  </si>
  <si>
    <t>Россия</t>
  </si>
  <si>
    <t>Украина</t>
  </si>
  <si>
    <t>Динамика за два года,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</si>
</sst>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€]* #,##0.00_);_([$€]* \(#,##0.00\);_([$€]* &quot;-&quot;??_);_(@_)"/>
    <numFmt numFmtId="165" formatCode="dd/mm/yy;@"/>
  </numFmts>
  <fonts count="16">
    <font>
      <sz val="10"/>
      <name val="Arial"/>
    </font>
    <font>
      <sz val="10"/>
      <name val="Arial"/>
      <family val="2"/>
      <charset val="204"/>
    </font>
    <font>
      <sz val="10"/>
      <name val="Helv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4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Body Font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3" fillId="0" borderId="0"/>
  </cellStyleXfs>
  <cellXfs count="30">
    <xf numFmtId="0" fontId="0" fillId="0" borderId="0" xfId="0"/>
    <xf numFmtId="0" fontId="6" fillId="0" borderId="0" xfId="3" applyFont="1"/>
    <xf numFmtId="0" fontId="5" fillId="0" borderId="1" xfId="3" applyFont="1" applyBorder="1"/>
    <xf numFmtId="0" fontId="6" fillId="0" borderId="0" xfId="0" applyFont="1"/>
    <xf numFmtId="0" fontId="8" fillId="0" borderId="0" xfId="4" applyFont="1"/>
    <xf numFmtId="0" fontId="7" fillId="0" borderId="2" xfId="3" applyFont="1" applyBorder="1" applyAlignment="1">
      <alignment horizontal="centerContinuous"/>
    </xf>
    <xf numFmtId="0" fontId="6" fillId="0" borderId="2" xfId="3" applyFont="1" applyBorder="1" applyAlignment="1">
      <alignment horizontal="centerContinuous"/>
    </xf>
    <xf numFmtId="0" fontId="6" fillId="0" borderId="3" xfId="3" applyFont="1" applyBorder="1" applyAlignment="1">
      <alignment horizontal="centerContinuous"/>
    </xf>
    <xf numFmtId="0" fontId="7" fillId="0" borderId="5" xfId="3" applyFont="1" applyBorder="1" applyAlignment="1">
      <alignment horizontal="centerContinuous"/>
    </xf>
    <xf numFmtId="0" fontId="6" fillId="0" borderId="4" xfId="3" applyFont="1" applyBorder="1"/>
    <xf numFmtId="0" fontId="9" fillId="2" borderId="6" xfId="0" applyFont="1" applyFill="1" applyBorder="1" applyAlignment="1">
      <alignment horizontal="center" vertical="center"/>
    </xf>
    <xf numFmtId="0" fontId="10" fillId="0" borderId="6" xfId="0" applyFont="1" applyFill="1" applyBorder="1"/>
    <xf numFmtId="165" fontId="11" fillId="2" borderId="6" xfId="0" applyNumberFormat="1" applyFont="1" applyFill="1" applyBorder="1" applyAlignment="1">
      <alignment horizontal="center" vertical="center" textRotation="90"/>
    </xf>
    <xf numFmtId="0" fontId="12" fillId="0" borderId="6" xfId="0" applyFont="1" applyFill="1" applyBorder="1"/>
    <xf numFmtId="0" fontId="13" fillId="0" borderId="0" xfId="5"/>
    <xf numFmtId="0" fontId="13" fillId="0" borderId="1" xfId="5" applyFont="1" applyBorder="1" applyAlignment="1">
      <alignment horizontal="center"/>
    </xf>
    <xf numFmtId="0" fontId="13" fillId="0" borderId="7" xfId="5" applyBorder="1"/>
    <xf numFmtId="0" fontId="14" fillId="0" borderId="0" xfId="5" quotePrefix="1" applyFont="1"/>
    <xf numFmtId="0" fontId="13" fillId="0" borderId="5" xfId="5" applyBorder="1"/>
    <xf numFmtId="0" fontId="13" fillId="0" borderId="8" xfId="5" applyBorder="1"/>
    <xf numFmtId="0" fontId="13" fillId="0" borderId="9" xfId="5" applyBorder="1"/>
    <xf numFmtId="0" fontId="13" fillId="0" borderId="10" xfId="5" applyBorder="1"/>
    <xf numFmtId="0" fontId="13" fillId="0" borderId="0" xfId="5" applyBorder="1"/>
    <xf numFmtId="0" fontId="13" fillId="0" borderId="11" xfId="5" applyBorder="1"/>
    <xf numFmtId="0" fontId="13" fillId="0" borderId="12" xfId="5" applyBorder="1"/>
    <xf numFmtId="0" fontId="13" fillId="0" borderId="3" xfId="5" applyBorder="1"/>
    <xf numFmtId="0" fontId="13" fillId="0" borderId="4" xfId="5" applyBorder="1"/>
    <xf numFmtId="0" fontId="1" fillId="0" borderId="0" xfId="0" applyFont="1" applyAlignment="1">
      <alignment wrapText="1"/>
    </xf>
    <xf numFmtId="10" fontId="10" fillId="0" borderId="6" xfId="0" applyNumberFormat="1" applyFont="1" applyFill="1" applyBorder="1"/>
    <xf numFmtId="0" fontId="15" fillId="0" borderId="0" xfId="0" applyFont="1"/>
  </cellXfs>
  <cellStyles count="6">
    <cellStyle name="Euro" xfId="2"/>
    <cellStyle name="Обычный" xfId="0" builtinId="0"/>
    <cellStyle name="Обычный 2" xfId="5"/>
    <cellStyle name="Обычный_Оформление" xfId="3"/>
    <cellStyle name="Обычный_Пример07 (товары)" xfId="4"/>
    <cellStyle name="Стиль 1" xfId="1"/>
  </cellStyles>
  <dxfs count="9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ont>
        <strike val="0"/>
        <color rgb="FF00B0F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9900CC"/>
      <color rgb="FFFF9999"/>
      <color rgb="FF99FF33"/>
      <color rgb="FFFFCC66"/>
      <color rgb="FF808000"/>
      <color rgb="FF9966FF"/>
      <color rgb="FFCC66FF"/>
      <color rgb="FFFF0000"/>
      <color rgb="FF00CC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917863</xdr:colOff>
      <xdr:row>11</xdr:row>
      <xdr:rowOff>95250</xdr:rowOff>
    </xdr:from>
    <xdr:to>
      <xdr:col>16</xdr:col>
      <xdr:colOff>164521</xdr:colOff>
      <xdr:row>24</xdr:row>
      <xdr:rowOff>85725</xdr:rowOff>
    </xdr:to>
    <xdr:sp macro="" textlink="">
      <xdr:nvSpPr>
        <xdr:cNvPr id="3" name="Прямоугольник 2"/>
        <xdr:cNvSpPr/>
      </xdr:nvSpPr>
      <xdr:spPr>
        <a:xfrm>
          <a:off x="917863" y="2819400"/>
          <a:ext cx="5190258" cy="2343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менее 22 - желтым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от 22 до 25 -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свыше 25 - голубым цветом заливки </a:t>
          </a:r>
        </a:p>
        <a:p>
          <a:pPr eaLnBrk="1" fontAlgn="auto" latinLnBrk="0" hangingPunct="1"/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минимальное значение - фиолетовым цветом заливки</a:t>
          </a:r>
        </a:p>
        <a:p>
          <a:pPr eaLnBrk="1" fontAlgn="auto" latinLnBrk="0" hangingPunct="1"/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максимальное значение - красным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Применять встроенные правила условного форматирования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0</xdr:rowOff>
    </xdr:from>
    <xdr:to>
      <xdr:col>19</xdr:col>
      <xdr:colOff>256308</xdr:colOff>
      <xdr:row>19</xdr:row>
      <xdr:rowOff>9525</xdr:rowOff>
    </xdr:to>
    <xdr:sp macro="" textlink="">
      <xdr:nvSpPr>
        <xdr:cNvPr id="3" name="Прямоугольник 2"/>
        <xdr:cNvSpPr/>
      </xdr:nvSpPr>
      <xdr:spPr>
        <a:xfrm>
          <a:off x="1952625" y="2000250"/>
          <a:ext cx="5190258" cy="2181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менее 22 - желтым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от 22 до 25 -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свыше 25 - голубым цветом заливки </a:t>
          </a:r>
        </a:p>
        <a:p>
          <a:pPr eaLnBrk="1" fontAlgn="auto" latinLnBrk="0" hangingPunct="1"/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минимальное значение - фиолетовым цветом заливки</a:t>
          </a:r>
        </a:p>
        <a:p>
          <a:pPr eaLnBrk="1" fontAlgn="auto" latinLnBrk="0" hangingPunct="1"/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максимальное значение - красным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eaLnBrk="1" fontAlgn="auto" latinLnBrk="0" hangingPunct="1"/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Создать за задания собственные правила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268431</xdr:colOff>
      <xdr:row>3</xdr:row>
      <xdr:rowOff>155864</xdr:rowOff>
    </xdr:from>
    <xdr:to>
      <xdr:col>12</xdr:col>
      <xdr:colOff>303069</xdr:colOff>
      <xdr:row>18</xdr:row>
      <xdr:rowOff>147204</xdr:rowOff>
    </xdr:to>
    <xdr:sp macro="" textlink="">
      <xdr:nvSpPr>
        <xdr:cNvPr id="3" name="Прямоугольник 2"/>
        <xdr:cNvSpPr/>
      </xdr:nvSpPr>
      <xdr:spPr>
        <a:xfrm>
          <a:off x="6485658" y="701387"/>
          <a:ext cx="3671456" cy="258906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Выделить строку таблицы заливкой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красного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цвета, если продукции на складе меньше минимального запаса.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Выделить строку таблицы заливкой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синего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цвета, если продукция хранится на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-м складе и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разница между количеством товара на складе и минимальным количеством не менее 5.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606136</xdr:colOff>
      <xdr:row>10</xdr:row>
      <xdr:rowOff>112567</xdr:rowOff>
    </xdr:from>
    <xdr:to>
      <xdr:col>9</xdr:col>
      <xdr:colOff>216477</xdr:colOff>
      <xdr:row>31</xdr:row>
      <xdr:rowOff>51955</xdr:rowOff>
    </xdr:to>
    <xdr:sp macro="" textlink="">
      <xdr:nvSpPr>
        <xdr:cNvPr id="4" name="Прямоугольник 3"/>
        <xdr:cNvSpPr/>
      </xdr:nvSpPr>
      <xdr:spPr>
        <a:xfrm>
          <a:off x="606136" y="2104158"/>
          <a:ext cx="7325591" cy="375804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Выделить годовые значения: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Зеленым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цветом заливки и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Белым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полужирным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цветом текста, если они составляют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более 35%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итогового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Оранжевым цветом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Белым, полужироным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цветом текстом, если они составляют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менее 15%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итогового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Выделить цветом с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RGB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153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/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255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/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51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Жанры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продажа по которым превысила или равняется среднему значение всех продаж (по столбцу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Выделить цветом с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RGB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255/153/153 Жанры,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по которым меньше среднего значения всех продаж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столбцу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Выделить значения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оно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максимальное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относительно всех остальных значений из этого же столбца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Фиолетовым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цветом заливки с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Белым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цветом текста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Выделить значения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Итого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оно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минимальное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относительно всех остальных значений из этого же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Красным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цветом заливки с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Белым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цветом текста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oneCell">
    <xdr:from>
      <xdr:col>9</xdr:col>
      <xdr:colOff>0</xdr:colOff>
      <xdr:row>0</xdr:row>
      <xdr:rowOff>0</xdr:rowOff>
    </xdr:from>
    <xdr:to>
      <xdr:col>18</xdr:col>
      <xdr:colOff>323850</xdr:colOff>
      <xdr:row>10</xdr:row>
      <xdr:rowOff>9525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0"/>
          <a:ext cx="58102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19</xdr:row>
      <xdr:rowOff>19050</xdr:rowOff>
    </xdr:from>
    <xdr:to>
      <xdr:col>15</xdr:col>
      <xdr:colOff>66675</xdr:colOff>
      <xdr:row>31</xdr:row>
      <xdr:rowOff>47624</xdr:rowOff>
    </xdr:to>
    <xdr:sp macro="" textlink="">
      <xdr:nvSpPr>
        <xdr:cNvPr id="2" name="Прямоугольник 1"/>
        <xdr:cNvSpPr/>
      </xdr:nvSpPr>
      <xdr:spPr>
        <a:xfrm>
          <a:off x="5838825" y="3819525"/>
          <a:ext cx="6457950" cy="242887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Применить к столбцу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складе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условное форматирование правила цветовой шкалы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Зеленый-Белый-Красный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правило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Набора значков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(любые три значка). Изменить правило по следующим критериям: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количество минимального запаса больше 80, то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зеленая галочка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количество минимального запаса в диапазон от 20 до 80 ключительно, то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желтое тире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количество минимального запаса меньше 20, то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красный кружок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14</xdr:row>
      <xdr:rowOff>66675</xdr:rowOff>
    </xdr:from>
    <xdr:to>
      <xdr:col>5</xdr:col>
      <xdr:colOff>1041688</xdr:colOff>
      <xdr:row>33</xdr:row>
      <xdr:rowOff>133349</xdr:rowOff>
    </xdr:to>
    <xdr:sp macro="" textlink="">
      <xdr:nvSpPr>
        <xdr:cNvPr id="2" name="Прямоугольник 1"/>
        <xdr:cNvSpPr/>
      </xdr:nvSpPr>
      <xdr:spPr>
        <a:xfrm>
          <a:off x="2533650" y="2714625"/>
          <a:ext cx="5680363" cy="314324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Оформить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 столбеце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значения таким образом, чтобы на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положительных значениях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отображался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зеленый кружок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на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отрицательных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красный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При этом необходимо применить условное форматирование правила наборов значков (три сигнала светофора без обрамления) и под данную задачу произвести редактирование работы правила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Оформить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столбце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значения таким образом, чтобы на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положительных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значениях отображалась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красная стрелочка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вверх, на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отрицательных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400" b="0" i="0" u="sng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зеленая вниз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Использовать значки стрелочек из Вставки символов. Дальнейшую работу провести через Формат ячейки и Условное форматирование</a:t>
          </a: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oneCell">
    <xdr:from>
      <xdr:col>6</xdr:col>
      <xdr:colOff>9525</xdr:colOff>
      <xdr:row>0</xdr:row>
      <xdr:rowOff>0</xdr:rowOff>
    </xdr:from>
    <xdr:to>
      <xdr:col>11</xdr:col>
      <xdr:colOff>19050</xdr:colOff>
      <xdr:row>10</xdr:row>
      <xdr:rowOff>9525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0"/>
          <a:ext cx="7181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14</xdr:col>
      <xdr:colOff>313458</xdr:colOff>
      <xdr:row>14</xdr:row>
      <xdr:rowOff>152400</xdr:rowOff>
    </xdr:to>
    <xdr:sp macro="" textlink="">
      <xdr:nvSpPr>
        <xdr:cNvPr id="2" name="Прямоугольник 1"/>
        <xdr:cNvSpPr/>
      </xdr:nvSpPr>
      <xdr:spPr>
        <a:xfrm>
          <a:off x="3838575" y="952500"/>
          <a:ext cx="5190258" cy="1866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При выборе в ячейке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G1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названия страны в диапазоне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C1:E6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должен появится флаг выбранной страны. При этом выбранная страна должна иметь "подсветку" зеленого цвета в диапазоне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A2:A4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Использовать проверку данных и условное форматирование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3"/>
  <sheetViews>
    <sheetView showGridLines="0" zoomScaleNormal="100" workbookViewId="0">
      <selection activeCell="AD3" sqref="AD3"/>
    </sheetView>
  </sheetViews>
  <sheetFormatPr defaultColWidth="16.7109375" defaultRowHeight="14.25"/>
  <cols>
    <col min="1" max="1" width="18.42578125" style="1" bestFit="1" customWidth="1"/>
    <col min="2" max="32" width="4.7109375" style="1" bestFit="1" customWidth="1"/>
    <col min="33" max="16384" width="16.7109375" style="1"/>
  </cols>
  <sheetData>
    <row r="1" spans="1:32" ht="18.75" thickBot="1">
      <c r="A1" s="8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"/>
      <c r="AE1" s="6"/>
      <c r="AF1" s="7"/>
    </row>
    <row r="2" spans="1:32" ht="62.25" customHeight="1" thickBot="1">
      <c r="A2" s="9"/>
      <c r="B2" s="12">
        <v>42917</v>
      </c>
      <c r="C2" s="12">
        <v>42918</v>
      </c>
      <c r="D2" s="12">
        <v>42919</v>
      </c>
      <c r="E2" s="12">
        <v>42920</v>
      </c>
      <c r="F2" s="12">
        <v>42921</v>
      </c>
      <c r="G2" s="12">
        <v>42922</v>
      </c>
      <c r="H2" s="12">
        <v>42923</v>
      </c>
      <c r="I2" s="12">
        <v>42924</v>
      </c>
      <c r="J2" s="12">
        <v>42925</v>
      </c>
      <c r="K2" s="12">
        <v>42926</v>
      </c>
      <c r="L2" s="12">
        <v>42927</v>
      </c>
      <c r="M2" s="12">
        <v>42928</v>
      </c>
      <c r="N2" s="12">
        <v>42929</v>
      </c>
      <c r="O2" s="12">
        <v>42930</v>
      </c>
      <c r="P2" s="12">
        <v>42931</v>
      </c>
      <c r="Q2" s="12">
        <v>42932</v>
      </c>
      <c r="R2" s="12">
        <v>42933</v>
      </c>
      <c r="S2" s="12">
        <v>42934</v>
      </c>
      <c r="T2" s="12">
        <v>42935</v>
      </c>
      <c r="U2" s="12">
        <v>42936</v>
      </c>
      <c r="V2" s="12">
        <v>42937</v>
      </c>
      <c r="W2" s="12">
        <v>42938</v>
      </c>
      <c r="X2" s="12">
        <v>42939</v>
      </c>
      <c r="Y2" s="12">
        <v>42940</v>
      </c>
      <c r="Z2" s="12">
        <v>42941</v>
      </c>
      <c r="AA2" s="12">
        <v>42942</v>
      </c>
      <c r="AB2" s="12">
        <v>42943</v>
      </c>
      <c r="AC2" s="12">
        <v>42944</v>
      </c>
      <c r="AD2" s="12">
        <v>42945</v>
      </c>
      <c r="AE2" s="12">
        <v>42946</v>
      </c>
      <c r="AF2" s="12">
        <v>42947</v>
      </c>
    </row>
    <row r="3" spans="1:32" ht="19.5" thickBot="1">
      <c r="A3" s="2" t="s">
        <v>4</v>
      </c>
      <c r="B3" s="13">
        <v>20</v>
      </c>
      <c r="C3" s="13">
        <v>21</v>
      </c>
      <c r="D3" s="13">
        <v>22</v>
      </c>
      <c r="E3" s="13">
        <v>23</v>
      </c>
      <c r="F3" s="13">
        <v>19</v>
      </c>
      <c r="G3" s="13">
        <v>22</v>
      </c>
      <c r="H3" s="13">
        <v>24</v>
      </c>
      <c r="I3" s="13">
        <v>26</v>
      </c>
      <c r="J3" s="13">
        <v>25</v>
      </c>
      <c r="K3" s="13">
        <v>24</v>
      </c>
      <c r="L3" s="13">
        <v>23</v>
      </c>
      <c r="M3" s="13">
        <v>24</v>
      </c>
      <c r="N3" s="13">
        <v>25</v>
      </c>
      <c r="O3" s="13">
        <v>25</v>
      </c>
      <c r="P3" s="13">
        <v>26</v>
      </c>
      <c r="Q3" s="13">
        <v>27</v>
      </c>
      <c r="R3" s="13">
        <v>26</v>
      </c>
      <c r="S3" s="13">
        <v>26</v>
      </c>
      <c r="T3" s="13">
        <v>25</v>
      </c>
      <c r="U3" s="13">
        <v>26</v>
      </c>
      <c r="V3" s="13">
        <v>27</v>
      </c>
      <c r="W3" s="13">
        <v>28</v>
      </c>
      <c r="X3" s="13">
        <v>25</v>
      </c>
      <c r="Y3" s="13">
        <v>26</v>
      </c>
      <c r="Z3" s="13">
        <v>27</v>
      </c>
      <c r="AA3" s="13">
        <v>28</v>
      </c>
      <c r="AB3" s="13">
        <v>26</v>
      </c>
      <c r="AC3" s="13">
        <v>29</v>
      </c>
      <c r="AD3" s="13">
        <v>30</v>
      </c>
      <c r="AE3" s="13">
        <v>28</v>
      </c>
      <c r="AF3" s="13">
        <v>27</v>
      </c>
    </row>
  </sheetData>
  <phoneticPr fontId="3" type="noConversion"/>
  <conditionalFormatting sqref="B3:AF3">
    <cfRule type="cellIs" dxfId="83" priority="5" operator="lessThan">
      <formula>22</formula>
    </cfRule>
    <cfRule type="cellIs" dxfId="84" priority="4" operator="between">
      <formula>22</formula>
      <formula>25</formula>
    </cfRule>
    <cfRule type="cellIs" dxfId="85" priority="3" operator="greaterThan">
      <formula>25</formula>
    </cfRule>
    <cfRule type="top10" dxfId="86" priority="2" percent="1" bottom="1" rank="1"/>
    <cfRule type="top10" dxfId="87" priority="1" percent="1" rank="1"/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3"/>
  <sheetViews>
    <sheetView showGridLines="0" zoomScaleNormal="100" workbookViewId="0">
      <selection activeCell="AD7" sqref="AD7"/>
    </sheetView>
  </sheetViews>
  <sheetFormatPr defaultColWidth="16.7109375" defaultRowHeight="14.25"/>
  <cols>
    <col min="1" max="1" width="18.42578125" style="1" bestFit="1" customWidth="1"/>
    <col min="2" max="32" width="4.7109375" style="1" bestFit="1" customWidth="1"/>
    <col min="33" max="16384" width="16.7109375" style="1"/>
  </cols>
  <sheetData>
    <row r="1" spans="1:32" ht="18.75" thickBot="1">
      <c r="A1" s="8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"/>
      <c r="AE1" s="6"/>
      <c r="AF1" s="7"/>
    </row>
    <row r="2" spans="1:32" ht="62.25" customHeight="1" thickBot="1">
      <c r="A2" s="9"/>
      <c r="B2" s="12">
        <v>42917</v>
      </c>
      <c r="C2" s="12">
        <v>42918</v>
      </c>
      <c r="D2" s="12">
        <v>42919</v>
      </c>
      <c r="E2" s="12">
        <v>42920</v>
      </c>
      <c r="F2" s="12">
        <v>42921</v>
      </c>
      <c r="G2" s="12">
        <v>42922</v>
      </c>
      <c r="H2" s="12">
        <v>42923</v>
      </c>
      <c r="I2" s="12">
        <v>42924</v>
      </c>
      <c r="J2" s="12">
        <v>42925</v>
      </c>
      <c r="K2" s="12">
        <v>42926</v>
      </c>
      <c r="L2" s="12">
        <v>42927</v>
      </c>
      <c r="M2" s="12">
        <v>42928</v>
      </c>
      <c r="N2" s="12">
        <v>42929</v>
      </c>
      <c r="O2" s="12">
        <v>42930</v>
      </c>
      <c r="P2" s="12">
        <v>42931</v>
      </c>
      <c r="Q2" s="12">
        <v>42932</v>
      </c>
      <c r="R2" s="12">
        <v>42933</v>
      </c>
      <c r="S2" s="12">
        <v>42934</v>
      </c>
      <c r="T2" s="12">
        <v>42935</v>
      </c>
      <c r="U2" s="12">
        <v>42936</v>
      </c>
      <c r="V2" s="12">
        <v>42937</v>
      </c>
      <c r="W2" s="12">
        <v>42938</v>
      </c>
      <c r="X2" s="12">
        <v>42939</v>
      </c>
      <c r="Y2" s="12">
        <v>42940</v>
      </c>
      <c r="Z2" s="12">
        <v>42941</v>
      </c>
      <c r="AA2" s="12">
        <v>42942</v>
      </c>
      <c r="AB2" s="12">
        <v>42943</v>
      </c>
      <c r="AC2" s="12">
        <v>42944</v>
      </c>
      <c r="AD2" s="12">
        <v>42945</v>
      </c>
      <c r="AE2" s="12">
        <v>42946</v>
      </c>
      <c r="AF2" s="12">
        <v>42947</v>
      </c>
    </row>
    <row r="3" spans="1:32" ht="19.5" thickBot="1">
      <c r="A3" s="2" t="s">
        <v>4</v>
      </c>
      <c r="B3" s="13">
        <v>20</v>
      </c>
      <c r="C3" s="13">
        <v>21</v>
      </c>
      <c r="D3" s="13">
        <v>22</v>
      </c>
      <c r="E3" s="13">
        <v>23</v>
      </c>
      <c r="F3" s="13">
        <v>19</v>
      </c>
      <c r="G3" s="13">
        <v>22</v>
      </c>
      <c r="H3" s="13">
        <v>24</v>
      </c>
      <c r="I3" s="13">
        <v>26</v>
      </c>
      <c r="J3" s="13">
        <v>25</v>
      </c>
      <c r="K3" s="13">
        <v>24</v>
      </c>
      <c r="L3" s="13">
        <v>23</v>
      </c>
      <c r="M3" s="13">
        <v>24</v>
      </c>
      <c r="N3" s="13">
        <v>25</v>
      </c>
      <c r="O3" s="13">
        <v>25</v>
      </c>
      <c r="P3" s="13">
        <v>26</v>
      </c>
      <c r="Q3" s="13">
        <v>27</v>
      </c>
      <c r="R3" s="13">
        <v>26</v>
      </c>
      <c r="S3" s="13">
        <v>26</v>
      </c>
      <c r="T3" s="13">
        <v>25</v>
      </c>
      <c r="U3" s="13">
        <v>26</v>
      </c>
      <c r="V3" s="13">
        <v>27</v>
      </c>
      <c r="W3" s="13">
        <v>28</v>
      </c>
      <c r="X3" s="13">
        <v>25</v>
      </c>
      <c r="Y3" s="13">
        <v>26</v>
      </c>
      <c r="Z3" s="13">
        <v>27</v>
      </c>
      <c r="AA3" s="13">
        <v>28</v>
      </c>
      <c r="AB3" s="13">
        <v>26</v>
      </c>
      <c r="AC3" s="13">
        <v>29</v>
      </c>
      <c r="AD3" s="13">
        <v>30</v>
      </c>
      <c r="AE3" s="13">
        <v>28</v>
      </c>
      <c r="AF3" s="13">
        <v>27</v>
      </c>
    </row>
  </sheetData>
  <conditionalFormatting sqref="B2:AF3">
    <cfRule type="expression" dxfId="16" priority="10">
      <formula>B$3&lt;22</formula>
    </cfRule>
    <cfRule type="expression" dxfId="15" priority="12">
      <formula>B$3&gt;25</formula>
    </cfRule>
    <cfRule type="expression" dxfId="14" priority="2">
      <formula>B$3=MAX($B$3:$AF$3)</formula>
    </cfRule>
    <cfRule type="expression" dxfId="13" priority="3">
      <formula>B$3=MIN($B$3:$AF$3)</formula>
    </cfRule>
    <cfRule type="expression" dxfId="12" priority="1">
      <formula>AND(XFD$3&gt;=22,XFD$3&lt;=25)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73"/>
  <sheetViews>
    <sheetView showGridLines="0" zoomScale="110" zoomScaleNormal="110" workbookViewId="0">
      <selection activeCell="D14" sqref="D14"/>
    </sheetView>
  </sheetViews>
  <sheetFormatPr defaultRowHeight="14.25"/>
  <cols>
    <col min="1" max="1" width="15" style="4" bestFit="1" customWidth="1"/>
    <col min="2" max="2" width="17.5703125" style="4" bestFit="1" customWidth="1"/>
    <col min="3" max="3" width="13.140625" style="4" bestFit="1" customWidth="1"/>
    <col min="4" max="4" width="12.42578125" style="4" bestFit="1" customWidth="1"/>
    <col min="5" max="5" width="11.85546875" style="4" bestFit="1" customWidth="1"/>
    <col min="6" max="6" width="23.28515625" style="4" bestFit="1" customWidth="1"/>
    <col min="7" max="8" width="9.140625" style="3"/>
    <col min="9" max="257" width="9.140625" style="4"/>
    <col min="258" max="258" width="30.85546875" style="4" bestFit="1" customWidth="1"/>
    <col min="259" max="259" width="32.28515625" style="4" bestFit="1" customWidth="1"/>
    <col min="260" max="260" width="19.7109375" style="4" bestFit="1" customWidth="1"/>
    <col min="261" max="261" width="10.7109375" style="4" bestFit="1" customWidth="1"/>
    <col min="262" max="263" width="13.85546875" style="4" customWidth="1"/>
    <col min="264" max="264" width="14.7109375" style="4" customWidth="1"/>
    <col min="265" max="513" width="9.140625" style="4"/>
    <col min="514" max="514" width="30.85546875" style="4" bestFit="1" customWidth="1"/>
    <col min="515" max="515" width="32.28515625" style="4" bestFit="1" customWidth="1"/>
    <col min="516" max="516" width="19.7109375" style="4" bestFit="1" customWidth="1"/>
    <col min="517" max="517" width="10.7109375" style="4" bestFit="1" customWidth="1"/>
    <col min="518" max="519" width="13.85546875" style="4" customWidth="1"/>
    <col min="520" max="520" width="14.7109375" style="4" customWidth="1"/>
    <col min="521" max="769" width="9.140625" style="4"/>
    <col min="770" max="770" width="30.85546875" style="4" bestFit="1" customWidth="1"/>
    <col min="771" max="771" width="32.28515625" style="4" bestFit="1" customWidth="1"/>
    <col min="772" max="772" width="19.7109375" style="4" bestFit="1" customWidth="1"/>
    <col min="773" max="773" width="10.7109375" style="4" bestFit="1" customWidth="1"/>
    <col min="774" max="775" width="13.85546875" style="4" customWidth="1"/>
    <col min="776" max="776" width="14.7109375" style="4" customWidth="1"/>
    <col min="777" max="1025" width="9.140625" style="4"/>
    <col min="1026" max="1026" width="30.85546875" style="4" bestFit="1" customWidth="1"/>
    <col min="1027" max="1027" width="32.28515625" style="4" bestFit="1" customWidth="1"/>
    <col min="1028" max="1028" width="19.7109375" style="4" bestFit="1" customWidth="1"/>
    <col min="1029" max="1029" width="10.7109375" style="4" bestFit="1" customWidth="1"/>
    <col min="1030" max="1031" width="13.85546875" style="4" customWidth="1"/>
    <col min="1032" max="1032" width="14.7109375" style="4" customWidth="1"/>
    <col min="1033" max="1281" width="9.140625" style="4"/>
    <col min="1282" max="1282" width="30.85546875" style="4" bestFit="1" customWidth="1"/>
    <col min="1283" max="1283" width="32.28515625" style="4" bestFit="1" customWidth="1"/>
    <col min="1284" max="1284" width="19.7109375" style="4" bestFit="1" customWidth="1"/>
    <col min="1285" max="1285" width="10.7109375" style="4" bestFit="1" customWidth="1"/>
    <col min="1286" max="1287" width="13.85546875" style="4" customWidth="1"/>
    <col min="1288" max="1288" width="14.7109375" style="4" customWidth="1"/>
    <col min="1289" max="1537" width="9.140625" style="4"/>
    <col min="1538" max="1538" width="30.85546875" style="4" bestFit="1" customWidth="1"/>
    <col min="1539" max="1539" width="32.28515625" style="4" bestFit="1" customWidth="1"/>
    <col min="1540" max="1540" width="19.7109375" style="4" bestFit="1" customWidth="1"/>
    <col min="1541" max="1541" width="10.7109375" style="4" bestFit="1" customWidth="1"/>
    <col min="1542" max="1543" width="13.85546875" style="4" customWidth="1"/>
    <col min="1544" max="1544" width="14.7109375" style="4" customWidth="1"/>
    <col min="1545" max="1793" width="9.140625" style="4"/>
    <col min="1794" max="1794" width="30.85546875" style="4" bestFit="1" customWidth="1"/>
    <col min="1795" max="1795" width="32.28515625" style="4" bestFit="1" customWidth="1"/>
    <col min="1796" max="1796" width="19.7109375" style="4" bestFit="1" customWidth="1"/>
    <col min="1797" max="1797" width="10.7109375" style="4" bestFit="1" customWidth="1"/>
    <col min="1798" max="1799" width="13.85546875" style="4" customWidth="1"/>
    <col min="1800" max="1800" width="14.7109375" style="4" customWidth="1"/>
    <col min="1801" max="2049" width="9.140625" style="4"/>
    <col min="2050" max="2050" width="30.85546875" style="4" bestFit="1" customWidth="1"/>
    <col min="2051" max="2051" width="32.28515625" style="4" bestFit="1" customWidth="1"/>
    <col min="2052" max="2052" width="19.7109375" style="4" bestFit="1" customWidth="1"/>
    <col min="2053" max="2053" width="10.7109375" style="4" bestFit="1" customWidth="1"/>
    <col min="2054" max="2055" width="13.85546875" style="4" customWidth="1"/>
    <col min="2056" max="2056" width="14.7109375" style="4" customWidth="1"/>
    <col min="2057" max="2305" width="9.140625" style="4"/>
    <col min="2306" max="2306" width="30.85546875" style="4" bestFit="1" customWidth="1"/>
    <col min="2307" max="2307" width="32.28515625" style="4" bestFit="1" customWidth="1"/>
    <col min="2308" max="2308" width="19.7109375" style="4" bestFit="1" customWidth="1"/>
    <col min="2309" max="2309" width="10.7109375" style="4" bestFit="1" customWidth="1"/>
    <col min="2310" max="2311" width="13.85546875" style="4" customWidth="1"/>
    <col min="2312" max="2312" width="14.7109375" style="4" customWidth="1"/>
    <col min="2313" max="2561" width="9.140625" style="4"/>
    <col min="2562" max="2562" width="30.85546875" style="4" bestFit="1" customWidth="1"/>
    <col min="2563" max="2563" width="32.28515625" style="4" bestFit="1" customWidth="1"/>
    <col min="2564" max="2564" width="19.7109375" style="4" bestFit="1" customWidth="1"/>
    <col min="2565" max="2565" width="10.7109375" style="4" bestFit="1" customWidth="1"/>
    <col min="2566" max="2567" width="13.85546875" style="4" customWidth="1"/>
    <col min="2568" max="2568" width="14.7109375" style="4" customWidth="1"/>
    <col min="2569" max="2817" width="9.140625" style="4"/>
    <col min="2818" max="2818" width="30.85546875" style="4" bestFit="1" customWidth="1"/>
    <col min="2819" max="2819" width="32.28515625" style="4" bestFit="1" customWidth="1"/>
    <col min="2820" max="2820" width="19.7109375" style="4" bestFit="1" customWidth="1"/>
    <col min="2821" max="2821" width="10.7109375" style="4" bestFit="1" customWidth="1"/>
    <col min="2822" max="2823" width="13.85546875" style="4" customWidth="1"/>
    <col min="2824" max="2824" width="14.7109375" style="4" customWidth="1"/>
    <col min="2825" max="3073" width="9.140625" style="4"/>
    <col min="3074" max="3074" width="30.85546875" style="4" bestFit="1" customWidth="1"/>
    <col min="3075" max="3075" width="32.28515625" style="4" bestFit="1" customWidth="1"/>
    <col min="3076" max="3076" width="19.7109375" style="4" bestFit="1" customWidth="1"/>
    <col min="3077" max="3077" width="10.7109375" style="4" bestFit="1" customWidth="1"/>
    <col min="3078" max="3079" width="13.85546875" style="4" customWidth="1"/>
    <col min="3080" max="3080" width="14.7109375" style="4" customWidth="1"/>
    <col min="3081" max="3329" width="9.140625" style="4"/>
    <col min="3330" max="3330" width="30.85546875" style="4" bestFit="1" customWidth="1"/>
    <col min="3331" max="3331" width="32.28515625" style="4" bestFit="1" customWidth="1"/>
    <col min="3332" max="3332" width="19.7109375" style="4" bestFit="1" customWidth="1"/>
    <col min="3333" max="3333" width="10.7109375" style="4" bestFit="1" customWidth="1"/>
    <col min="3334" max="3335" width="13.85546875" style="4" customWidth="1"/>
    <col min="3336" max="3336" width="14.7109375" style="4" customWidth="1"/>
    <col min="3337" max="3585" width="9.140625" style="4"/>
    <col min="3586" max="3586" width="30.85546875" style="4" bestFit="1" customWidth="1"/>
    <col min="3587" max="3587" width="32.28515625" style="4" bestFit="1" customWidth="1"/>
    <col min="3588" max="3588" width="19.7109375" style="4" bestFit="1" customWidth="1"/>
    <col min="3589" max="3589" width="10.7109375" style="4" bestFit="1" customWidth="1"/>
    <col min="3590" max="3591" width="13.85546875" style="4" customWidth="1"/>
    <col min="3592" max="3592" width="14.7109375" style="4" customWidth="1"/>
    <col min="3593" max="3841" width="9.140625" style="4"/>
    <col min="3842" max="3842" width="30.85546875" style="4" bestFit="1" customWidth="1"/>
    <col min="3843" max="3843" width="32.28515625" style="4" bestFit="1" customWidth="1"/>
    <col min="3844" max="3844" width="19.7109375" style="4" bestFit="1" customWidth="1"/>
    <col min="3845" max="3845" width="10.7109375" style="4" bestFit="1" customWidth="1"/>
    <col min="3846" max="3847" width="13.85546875" style="4" customWidth="1"/>
    <col min="3848" max="3848" width="14.7109375" style="4" customWidth="1"/>
    <col min="3849" max="4097" width="9.140625" style="4"/>
    <col min="4098" max="4098" width="30.85546875" style="4" bestFit="1" customWidth="1"/>
    <col min="4099" max="4099" width="32.28515625" style="4" bestFit="1" customWidth="1"/>
    <col min="4100" max="4100" width="19.7109375" style="4" bestFit="1" customWidth="1"/>
    <col min="4101" max="4101" width="10.7109375" style="4" bestFit="1" customWidth="1"/>
    <col min="4102" max="4103" width="13.85546875" style="4" customWidth="1"/>
    <col min="4104" max="4104" width="14.7109375" style="4" customWidth="1"/>
    <col min="4105" max="4353" width="9.140625" style="4"/>
    <col min="4354" max="4354" width="30.85546875" style="4" bestFit="1" customWidth="1"/>
    <col min="4355" max="4355" width="32.28515625" style="4" bestFit="1" customWidth="1"/>
    <col min="4356" max="4356" width="19.7109375" style="4" bestFit="1" customWidth="1"/>
    <col min="4357" max="4357" width="10.7109375" style="4" bestFit="1" customWidth="1"/>
    <col min="4358" max="4359" width="13.85546875" style="4" customWidth="1"/>
    <col min="4360" max="4360" width="14.7109375" style="4" customWidth="1"/>
    <col min="4361" max="4609" width="9.140625" style="4"/>
    <col min="4610" max="4610" width="30.85546875" style="4" bestFit="1" customWidth="1"/>
    <col min="4611" max="4611" width="32.28515625" style="4" bestFit="1" customWidth="1"/>
    <col min="4612" max="4612" width="19.7109375" style="4" bestFit="1" customWidth="1"/>
    <col min="4613" max="4613" width="10.7109375" style="4" bestFit="1" customWidth="1"/>
    <col min="4614" max="4615" width="13.85546875" style="4" customWidth="1"/>
    <col min="4616" max="4616" width="14.7109375" style="4" customWidth="1"/>
    <col min="4617" max="4865" width="9.140625" style="4"/>
    <col min="4866" max="4866" width="30.85546875" style="4" bestFit="1" customWidth="1"/>
    <col min="4867" max="4867" width="32.28515625" style="4" bestFit="1" customWidth="1"/>
    <col min="4868" max="4868" width="19.7109375" style="4" bestFit="1" customWidth="1"/>
    <col min="4869" max="4869" width="10.7109375" style="4" bestFit="1" customWidth="1"/>
    <col min="4870" max="4871" width="13.85546875" style="4" customWidth="1"/>
    <col min="4872" max="4872" width="14.7109375" style="4" customWidth="1"/>
    <col min="4873" max="5121" width="9.140625" style="4"/>
    <col min="5122" max="5122" width="30.85546875" style="4" bestFit="1" customWidth="1"/>
    <col min="5123" max="5123" width="32.28515625" style="4" bestFit="1" customWidth="1"/>
    <col min="5124" max="5124" width="19.7109375" style="4" bestFit="1" customWidth="1"/>
    <col min="5125" max="5125" width="10.7109375" style="4" bestFit="1" customWidth="1"/>
    <col min="5126" max="5127" width="13.85546875" style="4" customWidth="1"/>
    <col min="5128" max="5128" width="14.7109375" style="4" customWidth="1"/>
    <col min="5129" max="5377" width="9.140625" style="4"/>
    <col min="5378" max="5378" width="30.85546875" style="4" bestFit="1" customWidth="1"/>
    <col min="5379" max="5379" width="32.28515625" style="4" bestFit="1" customWidth="1"/>
    <col min="5380" max="5380" width="19.7109375" style="4" bestFit="1" customWidth="1"/>
    <col min="5381" max="5381" width="10.7109375" style="4" bestFit="1" customWidth="1"/>
    <col min="5382" max="5383" width="13.85546875" style="4" customWidth="1"/>
    <col min="5384" max="5384" width="14.7109375" style="4" customWidth="1"/>
    <col min="5385" max="5633" width="9.140625" style="4"/>
    <col min="5634" max="5634" width="30.85546875" style="4" bestFit="1" customWidth="1"/>
    <col min="5635" max="5635" width="32.28515625" style="4" bestFit="1" customWidth="1"/>
    <col min="5636" max="5636" width="19.7109375" style="4" bestFit="1" customWidth="1"/>
    <col min="5637" max="5637" width="10.7109375" style="4" bestFit="1" customWidth="1"/>
    <col min="5638" max="5639" width="13.85546875" style="4" customWidth="1"/>
    <col min="5640" max="5640" width="14.7109375" style="4" customWidth="1"/>
    <col min="5641" max="5889" width="9.140625" style="4"/>
    <col min="5890" max="5890" width="30.85546875" style="4" bestFit="1" customWidth="1"/>
    <col min="5891" max="5891" width="32.28515625" style="4" bestFit="1" customWidth="1"/>
    <col min="5892" max="5892" width="19.7109375" style="4" bestFit="1" customWidth="1"/>
    <col min="5893" max="5893" width="10.7109375" style="4" bestFit="1" customWidth="1"/>
    <col min="5894" max="5895" width="13.85546875" style="4" customWidth="1"/>
    <col min="5896" max="5896" width="14.7109375" style="4" customWidth="1"/>
    <col min="5897" max="6145" width="9.140625" style="4"/>
    <col min="6146" max="6146" width="30.85546875" style="4" bestFit="1" customWidth="1"/>
    <col min="6147" max="6147" width="32.28515625" style="4" bestFit="1" customWidth="1"/>
    <col min="6148" max="6148" width="19.7109375" style="4" bestFit="1" customWidth="1"/>
    <col min="6149" max="6149" width="10.7109375" style="4" bestFit="1" customWidth="1"/>
    <col min="6150" max="6151" width="13.85546875" style="4" customWidth="1"/>
    <col min="6152" max="6152" width="14.7109375" style="4" customWidth="1"/>
    <col min="6153" max="6401" width="9.140625" style="4"/>
    <col min="6402" max="6402" width="30.85546875" style="4" bestFit="1" customWidth="1"/>
    <col min="6403" max="6403" width="32.28515625" style="4" bestFit="1" customWidth="1"/>
    <col min="6404" max="6404" width="19.7109375" style="4" bestFit="1" customWidth="1"/>
    <col min="6405" max="6405" width="10.7109375" style="4" bestFit="1" customWidth="1"/>
    <col min="6406" max="6407" width="13.85546875" style="4" customWidth="1"/>
    <col min="6408" max="6408" width="14.7109375" style="4" customWidth="1"/>
    <col min="6409" max="6657" width="9.140625" style="4"/>
    <col min="6658" max="6658" width="30.85546875" style="4" bestFit="1" customWidth="1"/>
    <col min="6659" max="6659" width="32.28515625" style="4" bestFit="1" customWidth="1"/>
    <col min="6660" max="6660" width="19.7109375" style="4" bestFit="1" customWidth="1"/>
    <col min="6661" max="6661" width="10.7109375" style="4" bestFit="1" customWidth="1"/>
    <col min="6662" max="6663" width="13.85546875" style="4" customWidth="1"/>
    <col min="6664" max="6664" width="14.7109375" style="4" customWidth="1"/>
    <col min="6665" max="6913" width="9.140625" style="4"/>
    <col min="6914" max="6914" width="30.85546875" style="4" bestFit="1" customWidth="1"/>
    <col min="6915" max="6915" width="32.28515625" style="4" bestFit="1" customWidth="1"/>
    <col min="6916" max="6916" width="19.7109375" style="4" bestFit="1" customWidth="1"/>
    <col min="6917" max="6917" width="10.7109375" style="4" bestFit="1" customWidth="1"/>
    <col min="6918" max="6919" width="13.85546875" style="4" customWidth="1"/>
    <col min="6920" max="6920" width="14.7109375" style="4" customWidth="1"/>
    <col min="6921" max="7169" width="9.140625" style="4"/>
    <col min="7170" max="7170" width="30.85546875" style="4" bestFit="1" customWidth="1"/>
    <col min="7171" max="7171" width="32.28515625" style="4" bestFit="1" customWidth="1"/>
    <col min="7172" max="7172" width="19.7109375" style="4" bestFit="1" customWidth="1"/>
    <col min="7173" max="7173" width="10.7109375" style="4" bestFit="1" customWidth="1"/>
    <col min="7174" max="7175" width="13.85546875" style="4" customWidth="1"/>
    <col min="7176" max="7176" width="14.7109375" style="4" customWidth="1"/>
    <col min="7177" max="7425" width="9.140625" style="4"/>
    <col min="7426" max="7426" width="30.85546875" style="4" bestFit="1" customWidth="1"/>
    <col min="7427" max="7427" width="32.28515625" style="4" bestFit="1" customWidth="1"/>
    <col min="7428" max="7428" width="19.7109375" style="4" bestFit="1" customWidth="1"/>
    <col min="7429" max="7429" width="10.7109375" style="4" bestFit="1" customWidth="1"/>
    <col min="7430" max="7431" width="13.85546875" style="4" customWidth="1"/>
    <col min="7432" max="7432" width="14.7109375" style="4" customWidth="1"/>
    <col min="7433" max="7681" width="9.140625" style="4"/>
    <col min="7682" max="7682" width="30.85546875" style="4" bestFit="1" customWidth="1"/>
    <col min="7683" max="7683" width="32.28515625" style="4" bestFit="1" customWidth="1"/>
    <col min="7684" max="7684" width="19.7109375" style="4" bestFit="1" customWidth="1"/>
    <col min="7685" max="7685" width="10.7109375" style="4" bestFit="1" customWidth="1"/>
    <col min="7686" max="7687" width="13.85546875" style="4" customWidth="1"/>
    <col min="7688" max="7688" width="14.7109375" style="4" customWidth="1"/>
    <col min="7689" max="7937" width="9.140625" style="4"/>
    <col min="7938" max="7938" width="30.85546875" style="4" bestFit="1" customWidth="1"/>
    <col min="7939" max="7939" width="32.28515625" style="4" bestFit="1" customWidth="1"/>
    <col min="7940" max="7940" width="19.7109375" style="4" bestFit="1" customWidth="1"/>
    <col min="7941" max="7941" width="10.7109375" style="4" bestFit="1" customWidth="1"/>
    <col min="7942" max="7943" width="13.85546875" style="4" customWidth="1"/>
    <col min="7944" max="7944" width="14.7109375" style="4" customWidth="1"/>
    <col min="7945" max="8193" width="9.140625" style="4"/>
    <col min="8194" max="8194" width="30.85546875" style="4" bestFit="1" customWidth="1"/>
    <col min="8195" max="8195" width="32.28515625" style="4" bestFit="1" customWidth="1"/>
    <col min="8196" max="8196" width="19.7109375" style="4" bestFit="1" customWidth="1"/>
    <col min="8197" max="8197" width="10.7109375" style="4" bestFit="1" customWidth="1"/>
    <col min="8198" max="8199" width="13.85546875" style="4" customWidth="1"/>
    <col min="8200" max="8200" width="14.7109375" style="4" customWidth="1"/>
    <col min="8201" max="8449" width="9.140625" style="4"/>
    <col min="8450" max="8450" width="30.85546875" style="4" bestFit="1" customWidth="1"/>
    <col min="8451" max="8451" width="32.28515625" style="4" bestFit="1" customWidth="1"/>
    <col min="8452" max="8452" width="19.7109375" style="4" bestFit="1" customWidth="1"/>
    <col min="8453" max="8453" width="10.7109375" style="4" bestFit="1" customWidth="1"/>
    <col min="8454" max="8455" width="13.85546875" style="4" customWidth="1"/>
    <col min="8456" max="8456" width="14.7109375" style="4" customWidth="1"/>
    <col min="8457" max="8705" width="9.140625" style="4"/>
    <col min="8706" max="8706" width="30.85546875" style="4" bestFit="1" customWidth="1"/>
    <col min="8707" max="8707" width="32.28515625" style="4" bestFit="1" customWidth="1"/>
    <col min="8708" max="8708" width="19.7109375" style="4" bestFit="1" customWidth="1"/>
    <col min="8709" max="8709" width="10.7109375" style="4" bestFit="1" customWidth="1"/>
    <col min="8710" max="8711" width="13.85546875" style="4" customWidth="1"/>
    <col min="8712" max="8712" width="14.7109375" style="4" customWidth="1"/>
    <col min="8713" max="8961" width="9.140625" style="4"/>
    <col min="8962" max="8962" width="30.85546875" style="4" bestFit="1" customWidth="1"/>
    <col min="8963" max="8963" width="32.28515625" style="4" bestFit="1" customWidth="1"/>
    <col min="8964" max="8964" width="19.7109375" style="4" bestFit="1" customWidth="1"/>
    <col min="8965" max="8965" width="10.7109375" style="4" bestFit="1" customWidth="1"/>
    <col min="8966" max="8967" width="13.85546875" style="4" customWidth="1"/>
    <col min="8968" max="8968" width="14.7109375" style="4" customWidth="1"/>
    <col min="8969" max="9217" width="9.140625" style="4"/>
    <col min="9218" max="9218" width="30.85546875" style="4" bestFit="1" customWidth="1"/>
    <col min="9219" max="9219" width="32.28515625" style="4" bestFit="1" customWidth="1"/>
    <col min="9220" max="9220" width="19.7109375" style="4" bestFit="1" customWidth="1"/>
    <col min="9221" max="9221" width="10.7109375" style="4" bestFit="1" customWidth="1"/>
    <col min="9222" max="9223" width="13.85546875" style="4" customWidth="1"/>
    <col min="9224" max="9224" width="14.7109375" style="4" customWidth="1"/>
    <col min="9225" max="9473" width="9.140625" style="4"/>
    <col min="9474" max="9474" width="30.85546875" style="4" bestFit="1" customWidth="1"/>
    <col min="9475" max="9475" width="32.28515625" style="4" bestFit="1" customWidth="1"/>
    <col min="9476" max="9476" width="19.7109375" style="4" bestFit="1" customWidth="1"/>
    <col min="9477" max="9477" width="10.7109375" style="4" bestFit="1" customWidth="1"/>
    <col min="9478" max="9479" width="13.85546875" style="4" customWidth="1"/>
    <col min="9480" max="9480" width="14.7109375" style="4" customWidth="1"/>
    <col min="9481" max="9729" width="9.140625" style="4"/>
    <col min="9730" max="9730" width="30.85546875" style="4" bestFit="1" customWidth="1"/>
    <col min="9731" max="9731" width="32.28515625" style="4" bestFit="1" customWidth="1"/>
    <col min="9732" max="9732" width="19.7109375" style="4" bestFit="1" customWidth="1"/>
    <col min="9733" max="9733" width="10.7109375" style="4" bestFit="1" customWidth="1"/>
    <col min="9734" max="9735" width="13.85546875" style="4" customWidth="1"/>
    <col min="9736" max="9736" width="14.7109375" style="4" customWidth="1"/>
    <col min="9737" max="9985" width="9.140625" style="4"/>
    <col min="9986" max="9986" width="30.85546875" style="4" bestFit="1" customWidth="1"/>
    <col min="9987" max="9987" width="32.28515625" style="4" bestFit="1" customWidth="1"/>
    <col min="9988" max="9988" width="19.7109375" style="4" bestFit="1" customWidth="1"/>
    <col min="9989" max="9989" width="10.7109375" style="4" bestFit="1" customWidth="1"/>
    <col min="9990" max="9991" width="13.85546875" style="4" customWidth="1"/>
    <col min="9992" max="9992" width="14.7109375" style="4" customWidth="1"/>
    <col min="9993" max="10241" width="9.140625" style="4"/>
    <col min="10242" max="10242" width="30.85546875" style="4" bestFit="1" customWidth="1"/>
    <col min="10243" max="10243" width="32.28515625" style="4" bestFit="1" customWidth="1"/>
    <col min="10244" max="10244" width="19.7109375" style="4" bestFit="1" customWidth="1"/>
    <col min="10245" max="10245" width="10.7109375" style="4" bestFit="1" customWidth="1"/>
    <col min="10246" max="10247" width="13.85546875" style="4" customWidth="1"/>
    <col min="10248" max="10248" width="14.7109375" style="4" customWidth="1"/>
    <col min="10249" max="10497" width="9.140625" style="4"/>
    <col min="10498" max="10498" width="30.85546875" style="4" bestFit="1" customWidth="1"/>
    <col min="10499" max="10499" width="32.28515625" style="4" bestFit="1" customWidth="1"/>
    <col min="10500" max="10500" width="19.7109375" style="4" bestFit="1" customWidth="1"/>
    <col min="10501" max="10501" width="10.7109375" style="4" bestFit="1" customWidth="1"/>
    <col min="10502" max="10503" width="13.85546875" style="4" customWidth="1"/>
    <col min="10504" max="10504" width="14.7109375" style="4" customWidth="1"/>
    <col min="10505" max="10753" width="9.140625" style="4"/>
    <col min="10754" max="10754" width="30.85546875" style="4" bestFit="1" customWidth="1"/>
    <col min="10755" max="10755" width="32.28515625" style="4" bestFit="1" customWidth="1"/>
    <col min="10756" max="10756" width="19.7109375" style="4" bestFit="1" customWidth="1"/>
    <col min="10757" max="10757" width="10.7109375" style="4" bestFit="1" customWidth="1"/>
    <col min="10758" max="10759" width="13.85546875" style="4" customWidth="1"/>
    <col min="10760" max="10760" width="14.7109375" style="4" customWidth="1"/>
    <col min="10761" max="11009" width="9.140625" style="4"/>
    <col min="11010" max="11010" width="30.85546875" style="4" bestFit="1" customWidth="1"/>
    <col min="11011" max="11011" width="32.28515625" style="4" bestFit="1" customWidth="1"/>
    <col min="11012" max="11012" width="19.7109375" style="4" bestFit="1" customWidth="1"/>
    <col min="11013" max="11013" width="10.7109375" style="4" bestFit="1" customWidth="1"/>
    <col min="11014" max="11015" width="13.85546875" style="4" customWidth="1"/>
    <col min="11016" max="11016" width="14.7109375" style="4" customWidth="1"/>
    <col min="11017" max="11265" width="9.140625" style="4"/>
    <col min="11266" max="11266" width="30.85546875" style="4" bestFit="1" customWidth="1"/>
    <col min="11267" max="11267" width="32.28515625" style="4" bestFit="1" customWidth="1"/>
    <col min="11268" max="11268" width="19.7109375" style="4" bestFit="1" customWidth="1"/>
    <col min="11269" max="11269" width="10.7109375" style="4" bestFit="1" customWidth="1"/>
    <col min="11270" max="11271" width="13.85546875" style="4" customWidth="1"/>
    <col min="11272" max="11272" width="14.7109375" style="4" customWidth="1"/>
    <col min="11273" max="11521" width="9.140625" style="4"/>
    <col min="11522" max="11522" width="30.85546875" style="4" bestFit="1" customWidth="1"/>
    <col min="11523" max="11523" width="32.28515625" style="4" bestFit="1" customWidth="1"/>
    <col min="11524" max="11524" width="19.7109375" style="4" bestFit="1" customWidth="1"/>
    <col min="11525" max="11525" width="10.7109375" style="4" bestFit="1" customWidth="1"/>
    <col min="11526" max="11527" width="13.85546875" style="4" customWidth="1"/>
    <col min="11528" max="11528" width="14.7109375" style="4" customWidth="1"/>
    <col min="11529" max="11777" width="9.140625" style="4"/>
    <col min="11778" max="11778" width="30.85546875" style="4" bestFit="1" customWidth="1"/>
    <col min="11779" max="11779" width="32.28515625" style="4" bestFit="1" customWidth="1"/>
    <col min="11780" max="11780" width="19.7109375" style="4" bestFit="1" customWidth="1"/>
    <col min="11781" max="11781" width="10.7109375" style="4" bestFit="1" customWidth="1"/>
    <col min="11782" max="11783" width="13.85546875" style="4" customWidth="1"/>
    <col min="11784" max="11784" width="14.7109375" style="4" customWidth="1"/>
    <col min="11785" max="12033" width="9.140625" style="4"/>
    <col min="12034" max="12034" width="30.85546875" style="4" bestFit="1" customWidth="1"/>
    <col min="12035" max="12035" width="32.28515625" style="4" bestFit="1" customWidth="1"/>
    <col min="12036" max="12036" width="19.7109375" style="4" bestFit="1" customWidth="1"/>
    <col min="12037" max="12037" width="10.7109375" style="4" bestFit="1" customWidth="1"/>
    <col min="12038" max="12039" width="13.85546875" style="4" customWidth="1"/>
    <col min="12040" max="12040" width="14.7109375" style="4" customWidth="1"/>
    <col min="12041" max="12289" width="9.140625" style="4"/>
    <col min="12290" max="12290" width="30.85546875" style="4" bestFit="1" customWidth="1"/>
    <col min="12291" max="12291" width="32.28515625" style="4" bestFit="1" customWidth="1"/>
    <col min="12292" max="12292" width="19.7109375" style="4" bestFit="1" customWidth="1"/>
    <col min="12293" max="12293" width="10.7109375" style="4" bestFit="1" customWidth="1"/>
    <col min="12294" max="12295" width="13.85546875" style="4" customWidth="1"/>
    <col min="12296" max="12296" width="14.7109375" style="4" customWidth="1"/>
    <col min="12297" max="12545" width="9.140625" style="4"/>
    <col min="12546" max="12546" width="30.85546875" style="4" bestFit="1" customWidth="1"/>
    <col min="12547" max="12547" width="32.28515625" style="4" bestFit="1" customWidth="1"/>
    <col min="12548" max="12548" width="19.7109375" style="4" bestFit="1" customWidth="1"/>
    <col min="12549" max="12549" width="10.7109375" style="4" bestFit="1" customWidth="1"/>
    <col min="12550" max="12551" width="13.85546875" style="4" customWidth="1"/>
    <col min="12552" max="12552" width="14.7109375" style="4" customWidth="1"/>
    <col min="12553" max="12801" width="9.140625" style="4"/>
    <col min="12802" max="12802" width="30.85546875" style="4" bestFit="1" customWidth="1"/>
    <col min="12803" max="12803" width="32.28515625" style="4" bestFit="1" customWidth="1"/>
    <col min="12804" max="12804" width="19.7109375" style="4" bestFit="1" customWidth="1"/>
    <col min="12805" max="12805" width="10.7109375" style="4" bestFit="1" customWidth="1"/>
    <col min="12806" max="12807" width="13.85546875" style="4" customWidth="1"/>
    <col min="12808" max="12808" width="14.7109375" style="4" customWidth="1"/>
    <col min="12809" max="13057" width="9.140625" style="4"/>
    <col min="13058" max="13058" width="30.85546875" style="4" bestFit="1" customWidth="1"/>
    <col min="13059" max="13059" width="32.28515625" style="4" bestFit="1" customWidth="1"/>
    <col min="13060" max="13060" width="19.7109375" style="4" bestFit="1" customWidth="1"/>
    <col min="13061" max="13061" width="10.7109375" style="4" bestFit="1" customWidth="1"/>
    <col min="13062" max="13063" width="13.85546875" style="4" customWidth="1"/>
    <col min="13064" max="13064" width="14.7109375" style="4" customWidth="1"/>
    <col min="13065" max="13313" width="9.140625" style="4"/>
    <col min="13314" max="13314" width="30.85546875" style="4" bestFit="1" customWidth="1"/>
    <col min="13315" max="13315" width="32.28515625" style="4" bestFit="1" customWidth="1"/>
    <col min="13316" max="13316" width="19.7109375" style="4" bestFit="1" customWidth="1"/>
    <col min="13317" max="13317" width="10.7109375" style="4" bestFit="1" customWidth="1"/>
    <col min="13318" max="13319" width="13.85546875" style="4" customWidth="1"/>
    <col min="13320" max="13320" width="14.7109375" style="4" customWidth="1"/>
    <col min="13321" max="13569" width="9.140625" style="4"/>
    <col min="13570" max="13570" width="30.85546875" style="4" bestFit="1" customWidth="1"/>
    <col min="13571" max="13571" width="32.28515625" style="4" bestFit="1" customWidth="1"/>
    <col min="13572" max="13572" width="19.7109375" style="4" bestFit="1" customWidth="1"/>
    <col min="13573" max="13573" width="10.7109375" style="4" bestFit="1" customWidth="1"/>
    <col min="13574" max="13575" width="13.85546875" style="4" customWidth="1"/>
    <col min="13576" max="13576" width="14.7109375" style="4" customWidth="1"/>
    <col min="13577" max="13825" width="9.140625" style="4"/>
    <col min="13826" max="13826" width="30.85546875" style="4" bestFit="1" customWidth="1"/>
    <col min="13827" max="13827" width="32.28515625" style="4" bestFit="1" customWidth="1"/>
    <col min="13828" max="13828" width="19.7109375" style="4" bestFit="1" customWidth="1"/>
    <col min="13829" max="13829" width="10.7109375" style="4" bestFit="1" customWidth="1"/>
    <col min="13830" max="13831" width="13.85546875" style="4" customWidth="1"/>
    <col min="13832" max="13832" width="14.7109375" style="4" customWidth="1"/>
    <col min="13833" max="14081" width="9.140625" style="4"/>
    <col min="14082" max="14082" width="30.85546875" style="4" bestFit="1" customWidth="1"/>
    <col min="14083" max="14083" width="32.28515625" style="4" bestFit="1" customWidth="1"/>
    <col min="14084" max="14084" width="19.7109375" style="4" bestFit="1" customWidth="1"/>
    <col min="14085" max="14085" width="10.7109375" style="4" bestFit="1" customWidth="1"/>
    <col min="14086" max="14087" width="13.85546875" style="4" customWidth="1"/>
    <col min="14088" max="14088" width="14.7109375" style="4" customWidth="1"/>
    <col min="14089" max="14337" width="9.140625" style="4"/>
    <col min="14338" max="14338" width="30.85546875" style="4" bestFit="1" customWidth="1"/>
    <col min="14339" max="14339" width="32.28515625" style="4" bestFit="1" customWidth="1"/>
    <col min="14340" max="14340" width="19.7109375" style="4" bestFit="1" customWidth="1"/>
    <col min="14341" max="14341" width="10.7109375" style="4" bestFit="1" customWidth="1"/>
    <col min="14342" max="14343" width="13.85546875" style="4" customWidth="1"/>
    <col min="14344" max="14344" width="14.7109375" style="4" customWidth="1"/>
    <col min="14345" max="14593" width="9.140625" style="4"/>
    <col min="14594" max="14594" width="30.85546875" style="4" bestFit="1" customWidth="1"/>
    <col min="14595" max="14595" width="32.28515625" style="4" bestFit="1" customWidth="1"/>
    <col min="14596" max="14596" width="19.7109375" style="4" bestFit="1" customWidth="1"/>
    <col min="14597" max="14597" width="10.7109375" style="4" bestFit="1" customWidth="1"/>
    <col min="14598" max="14599" width="13.85546875" style="4" customWidth="1"/>
    <col min="14600" max="14600" width="14.7109375" style="4" customWidth="1"/>
    <col min="14601" max="14849" width="9.140625" style="4"/>
    <col min="14850" max="14850" width="30.85546875" style="4" bestFit="1" customWidth="1"/>
    <col min="14851" max="14851" width="32.28515625" style="4" bestFit="1" customWidth="1"/>
    <col min="14852" max="14852" width="19.7109375" style="4" bestFit="1" customWidth="1"/>
    <col min="14853" max="14853" width="10.7109375" style="4" bestFit="1" customWidth="1"/>
    <col min="14854" max="14855" width="13.85546875" style="4" customWidth="1"/>
    <col min="14856" max="14856" width="14.7109375" style="4" customWidth="1"/>
    <col min="14857" max="15105" width="9.140625" style="4"/>
    <col min="15106" max="15106" width="30.85546875" style="4" bestFit="1" customWidth="1"/>
    <col min="15107" max="15107" width="32.28515625" style="4" bestFit="1" customWidth="1"/>
    <col min="15108" max="15108" width="19.7109375" style="4" bestFit="1" customWidth="1"/>
    <col min="15109" max="15109" width="10.7109375" style="4" bestFit="1" customWidth="1"/>
    <col min="15110" max="15111" width="13.85546875" style="4" customWidth="1"/>
    <col min="15112" max="15112" width="14.7109375" style="4" customWidth="1"/>
    <col min="15113" max="15361" width="9.140625" style="4"/>
    <col min="15362" max="15362" width="30.85546875" style="4" bestFit="1" customWidth="1"/>
    <col min="15363" max="15363" width="32.28515625" style="4" bestFit="1" customWidth="1"/>
    <col min="15364" max="15364" width="19.7109375" style="4" bestFit="1" customWidth="1"/>
    <col min="15365" max="15365" width="10.7109375" style="4" bestFit="1" customWidth="1"/>
    <col min="15366" max="15367" width="13.85546875" style="4" customWidth="1"/>
    <col min="15368" max="15368" width="14.7109375" style="4" customWidth="1"/>
    <col min="15369" max="15617" width="9.140625" style="4"/>
    <col min="15618" max="15618" width="30.85546875" style="4" bestFit="1" customWidth="1"/>
    <col min="15619" max="15619" width="32.28515625" style="4" bestFit="1" customWidth="1"/>
    <col min="15620" max="15620" width="19.7109375" style="4" bestFit="1" customWidth="1"/>
    <col min="15621" max="15621" width="10.7109375" style="4" bestFit="1" customWidth="1"/>
    <col min="15622" max="15623" width="13.85546875" style="4" customWidth="1"/>
    <col min="15624" max="15624" width="14.7109375" style="4" customWidth="1"/>
    <col min="15625" max="15873" width="9.140625" style="4"/>
    <col min="15874" max="15874" width="30.85546875" style="4" bestFit="1" customWidth="1"/>
    <col min="15875" max="15875" width="32.28515625" style="4" bestFit="1" customWidth="1"/>
    <col min="15876" max="15876" width="19.7109375" style="4" bestFit="1" customWidth="1"/>
    <col min="15877" max="15877" width="10.7109375" style="4" bestFit="1" customWidth="1"/>
    <col min="15878" max="15879" width="13.85546875" style="4" customWidth="1"/>
    <col min="15880" max="15880" width="14.7109375" style="4" customWidth="1"/>
    <col min="15881" max="16129" width="9.140625" style="4"/>
    <col min="16130" max="16130" width="30.85546875" style="4" bestFit="1" customWidth="1"/>
    <col min="16131" max="16131" width="32.28515625" style="4" bestFit="1" customWidth="1"/>
    <col min="16132" max="16132" width="19.7109375" style="4" bestFit="1" customWidth="1"/>
    <col min="16133" max="16133" width="10.7109375" style="4" bestFit="1" customWidth="1"/>
    <col min="16134" max="16135" width="13.85546875" style="4" customWidth="1"/>
    <col min="16136" max="16136" width="14.7109375" style="4" customWidth="1"/>
    <col min="16137" max="16384" width="9.140625" style="4"/>
  </cols>
  <sheetData>
    <row r="1" spans="1:6" ht="15.75" thickBot="1">
      <c r="A1" s="10" t="s">
        <v>5</v>
      </c>
      <c r="B1" s="10" t="s">
        <v>25</v>
      </c>
      <c r="C1" s="10" t="s">
        <v>32</v>
      </c>
      <c r="D1" s="10" t="s">
        <v>6</v>
      </c>
      <c r="E1" s="10" t="s">
        <v>2</v>
      </c>
      <c r="F1" s="10" t="s">
        <v>3</v>
      </c>
    </row>
    <row r="2" spans="1:6" ht="13.5" customHeight="1" thickBot="1">
      <c r="A2" s="11" t="s">
        <v>16</v>
      </c>
      <c r="B2" s="11" t="s">
        <v>26</v>
      </c>
      <c r="C2" s="11">
        <v>850</v>
      </c>
      <c r="D2" s="11">
        <v>1</v>
      </c>
      <c r="E2" s="11">
        <v>50</v>
      </c>
      <c r="F2" s="11">
        <v>40</v>
      </c>
    </row>
    <row r="3" spans="1:6" ht="13.5" customHeight="1" thickBot="1">
      <c r="A3" s="11" t="s">
        <v>17</v>
      </c>
      <c r="B3" s="11" t="s">
        <v>27</v>
      </c>
      <c r="C3" s="11">
        <v>1359</v>
      </c>
      <c r="D3" s="11">
        <v>2</v>
      </c>
      <c r="E3" s="11">
        <v>125</v>
      </c>
      <c r="F3" s="11">
        <v>100</v>
      </c>
    </row>
    <row r="4" spans="1:6" ht="13.5" customHeight="1" thickBot="1">
      <c r="A4" s="11" t="s">
        <v>16</v>
      </c>
      <c r="B4" s="11" t="s">
        <v>27</v>
      </c>
      <c r="C4" s="11">
        <v>850</v>
      </c>
      <c r="D4" s="11">
        <v>1</v>
      </c>
      <c r="E4" s="11">
        <v>50</v>
      </c>
      <c r="F4" s="11">
        <v>100</v>
      </c>
    </row>
    <row r="5" spans="1:6" ht="13.5" customHeight="1" thickBot="1">
      <c r="A5" s="11" t="s">
        <v>18</v>
      </c>
      <c r="B5" s="11" t="s">
        <v>28</v>
      </c>
      <c r="C5" s="11">
        <v>1620</v>
      </c>
      <c r="D5" s="11">
        <v>1</v>
      </c>
      <c r="E5" s="11">
        <v>130</v>
      </c>
      <c r="F5" s="11">
        <v>125</v>
      </c>
    </row>
    <row r="6" spans="1:6" ht="13.5" customHeight="1" thickBot="1">
      <c r="A6" s="11" t="s">
        <v>19</v>
      </c>
      <c r="B6" s="11" t="s">
        <v>26</v>
      </c>
      <c r="C6" s="11">
        <v>780</v>
      </c>
      <c r="D6" s="11">
        <v>1</v>
      </c>
      <c r="E6" s="11">
        <v>100</v>
      </c>
      <c r="F6" s="11">
        <v>50</v>
      </c>
    </row>
    <row r="7" spans="1:6" ht="13.5" customHeight="1" thickBot="1">
      <c r="A7" s="11" t="s">
        <v>18</v>
      </c>
      <c r="B7" s="11" t="s">
        <v>27</v>
      </c>
      <c r="C7" s="11">
        <v>1620</v>
      </c>
      <c r="D7" s="11">
        <v>2</v>
      </c>
      <c r="E7" s="11">
        <v>30</v>
      </c>
      <c r="F7" s="11">
        <v>40</v>
      </c>
    </row>
    <row r="8" spans="1:6" ht="13.5" customHeight="1" thickBot="1">
      <c r="A8" s="11" t="s">
        <v>20</v>
      </c>
      <c r="B8" s="11" t="s">
        <v>29</v>
      </c>
      <c r="C8" s="11">
        <v>570</v>
      </c>
      <c r="D8" s="11">
        <v>1</v>
      </c>
      <c r="E8" s="11">
        <v>80</v>
      </c>
      <c r="F8" s="11">
        <v>50</v>
      </c>
    </row>
    <row r="9" spans="1:6" ht="13.5" customHeight="1" thickBot="1">
      <c r="A9" s="11" t="s">
        <v>21</v>
      </c>
      <c r="B9" s="11" t="s">
        <v>26</v>
      </c>
      <c r="C9" s="11">
        <v>2499</v>
      </c>
      <c r="D9" s="11">
        <v>2</v>
      </c>
      <c r="E9" s="11">
        <v>25</v>
      </c>
      <c r="F9" s="11">
        <v>20</v>
      </c>
    </row>
    <row r="10" spans="1:6" ht="13.5" customHeight="1" thickBot="1">
      <c r="A10" s="11" t="s">
        <v>21</v>
      </c>
      <c r="B10" s="11" t="s">
        <v>28</v>
      </c>
      <c r="C10" s="11">
        <v>2499</v>
      </c>
      <c r="D10" s="11">
        <v>2</v>
      </c>
      <c r="E10" s="11">
        <v>40</v>
      </c>
      <c r="F10" s="11">
        <v>20</v>
      </c>
    </row>
    <row r="11" spans="1:6" ht="13.5" customHeight="1" thickBot="1">
      <c r="A11" s="11" t="s">
        <v>17</v>
      </c>
      <c r="B11" s="11" t="s">
        <v>26</v>
      </c>
      <c r="C11" s="11">
        <v>1359</v>
      </c>
      <c r="D11" s="11">
        <v>2</v>
      </c>
      <c r="E11" s="11">
        <v>125</v>
      </c>
      <c r="F11" s="11">
        <v>100</v>
      </c>
    </row>
    <row r="12" spans="1:6" ht="13.5" customHeight="1" thickBot="1">
      <c r="A12" s="11" t="s">
        <v>21</v>
      </c>
      <c r="B12" s="11" t="s">
        <v>30</v>
      </c>
      <c r="C12" s="11">
        <v>2499</v>
      </c>
      <c r="D12" s="11">
        <v>2</v>
      </c>
      <c r="E12" s="11">
        <v>40</v>
      </c>
      <c r="F12" s="11">
        <v>50</v>
      </c>
    </row>
    <row r="13" spans="1:6" ht="13.5" customHeight="1" thickBot="1">
      <c r="A13" s="11" t="s">
        <v>17</v>
      </c>
      <c r="B13" s="11" t="s">
        <v>27</v>
      </c>
      <c r="C13" s="11">
        <v>1359</v>
      </c>
      <c r="D13" s="11">
        <v>2</v>
      </c>
      <c r="E13" s="11">
        <v>10</v>
      </c>
      <c r="F13" s="11">
        <v>20</v>
      </c>
    </row>
    <row r="14" spans="1:6" ht="13.5" customHeight="1" thickBot="1">
      <c r="A14" s="11" t="s">
        <v>16</v>
      </c>
      <c r="B14" s="11" t="s">
        <v>28</v>
      </c>
      <c r="C14" s="11">
        <v>850</v>
      </c>
      <c r="D14" s="11">
        <v>2</v>
      </c>
      <c r="E14" s="11">
        <v>30</v>
      </c>
      <c r="F14" s="11">
        <v>20</v>
      </c>
    </row>
    <row r="15" spans="1:6" ht="13.5" customHeight="1" thickBot="1">
      <c r="A15" s="11" t="s">
        <v>21</v>
      </c>
      <c r="B15" s="11" t="s">
        <v>29</v>
      </c>
      <c r="C15" s="11">
        <v>2499</v>
      </c>
      <c r="D15" s="11">
        <v>2</v>
      </c>
      <c r="E15" s="11">
        <v>10</v>
      </c>
      <c r="F15" s="11">
        <v>10</v>
      </c>
    </row>
    <row r="16" spans="1:6" ht="13.5" customHeight="1" thickBot="1">
      <c r="A16" s="11" t="s">
        <v>19</v>
      </c>
      <c r="B16" s="11" t="s">
        <v>30</v>
      </c>
      <c r="C16" s="11">
        <v>780</v>
      </c>
      <c r="D16" s="11">
        <v>2</v>
      </c>
      <c r="E16" s="11">
        <v>25</v>
      </c>
      <c r="F16" s="11">
        <v>40</v>
      </c>
    </row>
    <row r="17" spans="1:6" ht="13.5" customHeight="1" thickBot="1">
      <c r="A17" s="11" t="s">
        <v>18</v>
      </c>
      <c r="B17" s="11" t="s">
        <v>31</v>
      </c>
      <c r="C17" s="11">
        <v>1620</v>
      </c>
      <c r="D17" s="11">
        <v>1</v>
      </c>
      <c r="E17" s="11">
        <v>10</v>
      </c>
      <c r="F17" s="11">
        <v>10</v>
      </c>
    </row>
    <row r="18" spans="1:6" ht="13.5" customHeight="1" thickBot="1">
      <c r="A18" s="11" t="s">
        <v>17</v>
      </c>
      <c r="B18" s="11" t="s">
        <v>31</v>
      </c>
      <c r="C18" s="11">
        <v>1359</v>
      </c>
      <c r="D18" s="11">
        <v>1</v>
      </c>
      <c r="E18" s="11">
        <v>20</v>
      </c>
      <c r="F18" s="11">
        <v>15</v>
      </c>
    </row>
    <row r="19" spans="1:6" ht="13.5" customHeight="1" thickBot="1">
      <c r="A19" s="11" t="s">
        <v>22</v>
      </c>
      <c r="B19" s="11" t="s">
        <v>27</v>
      </c>
      <c r="C19" s="11">
        <v>645</v>
      </c>
      <c r="D19" s="11">
        <v>1</v>
      </c>
      <c r="E19" s="11">
        <v>50</v>
      </c>
      <c r="F19" s="11">
        <v>40</v>
      </c>
    </row>
    <row r="20" spans="1:6" ht="13.5" customHeight="1" thickBot="1">
      <c r="A20" s="11" t="s">
        <v>17</v>
      </c>
      <c r="B20" s="11" t="s">
        <v>27</v>
      </c>
      <c r="C20" s="11">
        <v>1359</v>
      </c>
      <c r="D20" s="11">
        <v>2</v>
      </c>
      <c r="E20" s="11">
        <v>30</v>
      </c>
      <c r="F20" s="11">
        <v>120</v>
      </c>
    </row>
    <row r="21" spans="1:6" ht="13.5" customHeight="1" thickBot="1">
      <c r="A21" s="11" t="s">
        <v>22</v>
      </c>
      <c r="B21" s="11" t="s">
        <v>27</v>
      </c>
      <c r="C21" s="11">
        <v>645</v>
      </c>
      <c r="D21" s="11">
        <v>2</v>
      </c>
      <c r="E21" s="11">
        <v>55</v>
      </c>
      <c r="F21" s="11">
        <v>50</v>
      </c>
    </row>
    <row r="22" spans="1:6" ht="13.5" customHeight="1" thickBot="1">
      <c r="A22" s="11" t="s">
        <v>20</v>
      </c>
      <c r="B22" s="11" t="s">
        <v>27</v>
      </c>
      <c r="C22" s="11">
        <v>570</v>
      </c>
      <c r="D22" s="11">
        <v>1</v>
      </c>
      <c r="E22" s="11">
        <v>30</v>
      </c>
      <c r="F22" s="11">
        <v>50</v>
      </c>
    </row>
    <row r="23" spans="1:6" ht="13.5" customHeight="1" thickBot="1">
      <c r="A23" s="11" t="s">
        <v>23</v>
      </c>
      <c r="B23" s="11" t="s">
        <v>29</v>
      </c>
      <c r="C23" s="11">
        <v>959</v>
      </c>
      <c r="D23" s="11">
        <v>2</v>
      </c>
      <c r="E23" s="11">
        <v>25</v>
      </c>
      <c r="F23" s="11">
        <v>20</v>
      </c>
    </row>
    <row r="24" spans="1:6" ht="13.5" customHeight="1" thickBot="1">
      <c r="A24" s="11" t="s">
        <v>17</v>
      </c>
      <c r="B24" s="11" t="s">
        <v>31</v>
      </c>
      <c r="C24" s="11">
        <v>1359</v>
      </c>
      <c r="D24" s="11">
        <v>1</v>
      </c>
      <c r="E24" s="11">
        <v>12</v>
      </c>
      <c r="F24" s="11">
        <v>10</v>
      </c>
    </row>
    <row r="25" spans="1:6" ht="13.5" customHeight="1" thickBot="1">
      <c r="A25" s="11" t="s">
        <v>19</v>
      </c>
      <c r="B25" s="11" t="s">
        <v>29</v>
      </c>
      <c r="C25" s="11">
        <v>780</v>
      </c>
      <c r="D25" s="11">
        <v>1</v>
      </c>
      <c r="E25" s="11">
        <v>15</v>
      </c>
      <c r="F25" s="11">
        <v>10</v>
      </c>
    </row>
    <row r="26" spans="1:6" ht="13.5" customHeight="1" thickBot="1">
      <c r="A26" s="11" t="s">
        <v>20</v>
      </c>
      <c r="B26" s="11" t="s">
        <v>30</v>
      </c>
      <c r="C26" s="11">
        <v>570</v>
      </c>
      <c r="D26" s="11">
        <v>2</v>
      </c>
      <c r="E26" s="11">
        <v>30</v>
      </c>
      <c r="F26" s="11">
        <v>40</v>
      </c>
    </row>
    <row r="27" spans="1:6" ht="13.5" customHeight="1" thickBot="1">
      <c r="A27" s="11" t="s">
        <v>18</v>
      </c>
      <c r="B27" s="11" t="s">
        <v>30</v>
      </c>
      <c r="C27" s="11">
        <v>1620</v>
      </c>
      <c r="D27" s="11">
        <v>1</v>
      </c>
      <c r="E27" s="11">
        <v>30</v>
      </c>
      <c r="F27" s="11">
        <v>20</v>
      </c>
    </row>
    <row r="28" spans="1:6" ht="13.5" customHeight="1" thickBot="1">
      <c r="A28" s="11" t="s">
        <v>24</v>
      </c>
      <c r="B28" s="11" t="s">
        <v>26</v>
      </c>
      <c r="C28" s="11">
        <v>1190</v>
      </c>
      <c r="D28" s="11">
        <v>2</v>
      </c>
      <c r="E28" s="11">
        <v>25</v>
      </c>
      <c r="F28" s="11">
        <v>20</v>
      </c>
    </row>
    <row r="29" spans="1:6" ht="13.5" customHeight="1" thickBot="1">
      <c r="A29" s="11" t="s">
        <v>16</v>
      </c>
      <c r="B29" s="11" t="s">
        <v>29</v>
      </c>
      <c r="C29" s="11">
        <v>850</v>
      </c>
      <c r="D29" s="11">
        <v>1</v>
      </c>
      <c r="E29" s="11">
        <v>3</v>
      </c>
      <c r="F29" s="11">
        <v>5</v>
      </c>
    </row>
    <row r="30" spans="1:6" ht="13.5" customHeight="1" thickBot="1">
      <c r="A30" s="11" t="s">
        <v>21</v>
      </c>
      <c r="B30" s="11" t="s">
        <v>29</v>
      </c>
      <c r="C30" s="11">
        <v>2499</v>
      </c>
      <c r="D30" s="11">
        <v>2</v>
      </c>
      <c r="E30" s="11">
        <v>25</v>
      </c>
      <c r="F30" s="11">
        <v>20</v>
      </c>
    </row>
    <row r="31" spans="1:6" ht="13.5" customHeight="1" thickBot="1">
      <c r="A31" s="11" t="s">
        <v>21</v>
      </c>
      <c r="B31" s="11" t="s">
        <v>30</v>
      </c>
      <c r="C31" s="11">
        <v>2499</v>
      </c>
      <c r="D31" s="11">
        <v>1</v>
      </c>
      <c r="E31" s="11">
        <v>50</v>
      </c>
      <c r="F31" s="11">
        <v>40</v>
      </c>
    </row>
    <row r="32" spans="1:6" ht="13.5" customHeight="1" thickBot="1">
      <c r="A32" s="11" t="s">
        <v>17</v>
      </c>
      <c r="B32" s="11" t="s">
        <v>28</v>
      </c>
      <c r="C32" s="11">
        <v>1359</v>
      </c>
      <c r="D32" s="11">
        <v>2</v>
      </c>
      <c r="E32" s="11">
        <v>120</v>
      </c>
      <c r="F32" s="11">
        <v>100</v>
      </c>
    </row>
    <row r="33" spans="1:8" ht="13.5" customHeight="1" thickBot="1">
      <c r="A33" s="11" t="s">
        <v>24</v>
      </c>
      <c r="B33" s="11" t="s">
        <v>31</v>
      </c>
      <c r="C33" s="11">
        <v>1190</v>
      </c>
      <c r="D33" s="11">
        <v>1</v>
      </c>
      <c r="E33" s="11">
        <v>70</v>
      </c>
      <c r="F33" s="11">
        <v>50</v>
      </c>
    </row>
    <row r="34" spans="1:8" ht="13.5" customHeight="1" thickBot="1">
      <c r="A34" s="11" t="s">
        <v>24</v>
      </c>
      <c r="B34" s="11" t="s">
        <v>29</v>
      </c>
      <c r="C34" s="11">
        <v>1190</v>
      </c>
      <c r="D34" s="11">
        <v>1</v>
      </c>
      <c r="E34" s="11">
        <v>10</v>
      </c>
      <c r="F34" s="11">
        <v>40</v>
      </c>
    </row>
    <row r="35" spans="1:8" ht="13.5" customHeight="1" thickBot="1">
      <c r="A35" s="11" t="s">
        <v>22</v>
      </c>
      <c r="B35" s="11" t="s">
        <v>31</v>
      </c>
      <c r="C35" s="11">
        <v>645</v>
      </c>
      <c r="D35" s="11">
        <v>2</v>
      </c>
      <c r="E35" s="11">
        <v>10</v>
      </c>
      <c r="F35" s="11">
        <v>10</v>
      </c>
    </row>
    <row r="36" spans="1:8" ht="13.5" customHeight="1" thickBot="1">
      <c r="A36" s="11" t="s">
        <v>18</v>
      </c>
      <c r="B36" s="11" t="s">
        <v>30</v>
      </c>
      <c r="C36" s="11">
        <v>1620</v>
      </c>
      <c r="D36" s="11">
        <v>2</v>
      </c>
      <c r="E36" s="11">
        <v>30</v>
      </c>
      <c r="F36" s="11">
        <v>120</v>
      </c>
    </row>
    <row r="37" spans="1:8" ht="13.5" customHeight="1" thickBot="1">
      <c r="A37" s="11" t="s">
        <v>20</v>
      </c>
      <c r="B37" s="11" t="s">
        <v>26</v>
      </c>
      <c r="C37" s="11">
        <v>570</v>
      </c>
      <c r="D37" s="11">
        <v>1</v>
      </c>
      <c r="E37" s="11">
        <v>20</v>
      </c>
      <c r="F37" s="11">
        <v>80</v>
      </c>
    </row>
    <row r="38" spans="1:8" ht="13.5" customHeight="1" thickBot="1">
      <c r="A38" s="11" t="s">
        <v>24</v>
      </c>
      <c r="B38" s="11" t="s">
        <v>27</v>
      </c>
      <c r="C38" s="11">
        <v>1190</v>
      </c>
      <c r="D38" s="11">
        <v>2</v>
      </c>
      <c r="E38" s="11">
        <v>10</v>
      </c>
      <c r="F38" s="11">
        <v>5</v>
      </c>
    </row>
    <row r="39" spans="1:8" ht="13.5" customHeight="1" thickBot="1">
      <c r="A39" s="11" t="s">
        <v>19</v>
      </c>
      <c r="B39" s="11" t="s">
        <v>31</v>
      </c>
      <c r="C39" s="11">
        <v>780</v>
      </c>
      <c r="D39" s="11">
        <v>1</v>
      </c>
      <c r="E39" s="11">
        <v>70</v>
      </c>
      <c r="F39" s="11">
        <v>80</v>
      </c>
    </row>
    <row r="40" spans="1:8" ht="13.5" customHeight="1" thickBot="1">
      <c r="A40" s="11" t="s">
        <v>17</v>
      </c>
      <c r="B40" s="11" t="s">
        <v>30</v>
      </c>
      <c r="C40" s="11">
        <v>1359</v>
      </c>
      <c r="D40" s="11">
        <v>1</v>
      </c>
      <c r="E40" s="11">
        <v>25</v>
      </c>
      <c r="F40" s="11">
        <v>20</v>
      </c>
    </row>
    <row r="41" spans="1:8" ht="13.5" customHeight="1" thickBot="1">
      <c r="A41" s="11" t="s">
        <v>18</v>
      </c>
      <c r="B41" s="11" t="s">
        <v>26</v>
      </c>
      <c r="C41" s="11">
        <v>1620</v>
      </c>
      <c r="D41" s="11">
        <v>2</v>
      </c>
      <c r="E41" s="11">
        <v>10</v>
      </c>
      <c r="F41" s="11">
        <v>8</v>
      </c>
    </row>
    <row r="42" spans="1:8">
      <c r="G42" s="4"/>
      <c r="H42" s="4"/>
    </row>
    <row r="43" spans="1:8">
      <c r="G43" s="4"/>
      <c r="H43" s="4"/>
    </row>
    <row r="44" spans="1:8">
      <c r="G44" s="4"/>
      <c r="H44" s="4"/>
    </row>
    <row r="45" spans="1:8">
      <c r="G45" s="4"/>
      <c r="H45" s="4"/>
    </row>
    <row r="46" spans="1:8">
      <c r="G46" s="4"/>
      <c r="H46" s="4"/>
    </row>
    <row r="47" spans="1:8">
      <c r="G47" s="4"/>
      <c r="H47" s="4"/>
    </row>
    <row r="48" spans="1:8">
      <c r="G48" s="4"/>
      <c r="H48" s="4"/>
    </row>
    <row r="49" spans="7:8">
      <c r="G49" s="4"/>
      <c r="H49" s="4"/>
    </row>
    <row r="50" spans="7:8">
      <c r="G50" s="4"/>
      <c r="H50" s="4"/>
    </row>
    <row r="51" spans="7:8">
      <c r="G51" s="4"/>
      <c r="H51" s="4"/>
    </row>
    <row r="52" spans="7:8">
      <c r="G52" s="4"/>
      <c r="H52" s="4"/>
    </row>
    <row r="53" spans="7:8">
      <c r="G53" s="4"/>
      <c r="H53" s="4"/>
    </row>
    <row r="54" spans="7:8">
      <c r="G54" s="4"/>
      <c r="H54" s="4"/>
    </row>
    <row r="55" spans="7:8">
      <c r="G55" s="4"/>
      <c r="H55" s="4"/>
    </row>
    <row r="56" spans="7:8">
      <c r="G56" s="4"/>
      <c r="H56" s="4"/>
    </row>
    <row r="57" spans="7:8">
      <c r="G57" s="4"/>
      <c r="H57" s="4"/>
    </row>
    <row r="58" spans="7:8">
      <c r="G58" s="4"/>
      <c r="H58" s="4"/>
    </row>
    <row r="59" spans="7:8">
      <c r="G59" s="4"/>
      <c r="H59" s="4"/>
    </row>
    <row r="60" spans="7:8">
      <c r="G60" s="4"/>
      <c r="H60" s="4"/>
    </row>
    <row r="61" spans="7:8">
      <c r="G61" s="4"/>
      <c r="H61" s="4"/>
    </row>
    <row r="62" spans="7:8">
      <c r="G62" s="4"/>
      <c r="H62" s="4"/>
    </row>
    <row r="63" spans="7:8">
      <c r="G63" s="4"/>
      <c r="H63" s="4"/>
    </row>
    <row r="64" spans="7:8">
      <c r="G64" s="4"/>
      <c r="H64" s="4"/>
    </row>
    <row r="65" spans="7:8">
      <c r="G65" s="4"/>
      <c r="H65" s="4"/>
    </row>
    <row r="66" spans="7:8">
      <c r="G66" s="4"/>
      <c r="H66" s="4"/>
    </row>
    <row r="67" spans="7:8">
      <c r="G67" s="4"/>
      <c r="H67" s="4"/>
    </row>
    <row r="68" spans="7:8">
      <c r="G68" s="4"/>
      <c r="H68" s="4"/>
    </row>
    <row r="69" spans="7:8">
      <c r="G69" s="4"/>
      <c r="H69" s="4"/>
    </row>
    <row r="70" spans="7:8">
      <c r="G70" s="4"/>
      <c r="H70" s="4"/>
    </row>
    <row r="71" spans="7:8">
      <c r="G71" s="4"/>
      <c r="H71" s="4"/>
    </row>
    <row r="72" spans="7:8">
      <c r="G72" s="4"/>
      <c r="H72" s="4"/>
    </row>
    <row r="73" spans="7:8">
      <c r="G73" s="4"/>
      <c r="H73" s="4"/>
    </row>
  </sheetData>
  <conditionalFormatting sqref="A2:F41">
    <cfRule type="expression" dxfId="5" priority="2">
      <formula>$E2&lt;$F2</formula>
    </cfRule>
    <cfRule type="expression" dxfId="4" priority="1">
      <formula>AND($D2=1,$E2-$F2&gt;=5)</formula>
    </cfRule>
  </conditionalFormatting>
  <pageMargins left="0.75" right="0.75" top="1" bottom="1" header="0.5" footer="0.5"/>
  <pageSetup paperSize="9" orientation="portrait" horizontalDpi="200" verticalDpi="200" copies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"/>
  <sheetViews>
    <sheetView showGridLines="0" zoomScale="110" zoomScaleNormal="110" workbookViewId="0">
      <selection activeCell="L16" sqref="L16"/>
    </sheetView>
  </sheetViews>
  <sheetFormatPr defaultRowHeight="14.25"/>
  <cols>
    <col min="1" max="1" width="19.5703125" style="3" bestFit="1" customWidth="1"/>
    <col min="2" max="5" width="13.140625" style="3" bestFit="1" customWidth="1"/>
    <col min="6" max="6" width="14.85546875" style="3" customWidth="1"/>
    <col min="7" max="8" width="9.85546875" style="3" bestFit="1" customWidth="1"/>
    <col min="9" max="256" width="9.140625" style="3"/>
    <col min="257" max="257" width="19.5703125" style="3" bestFit="1" customWidth="1"/>
    <col min="258" max="261" width="13.140625" style="3" bestFit="1" customWidth="1"/>
    <col min="262" max="262" width="14.85546875" style="3" customWidth="1"/>
    <col min="263" max="512" width="9.140625" style="3"/>
    <col min="513" max="513" width="19.5703125" style="3" bestFit="1" customWidth="1"/>
    <col min="514" max="517" width="13.140625" style="3" bestFit="1" customWidth="1"/>
    <col min="518" max="518" width="14.85546875" style="3" customWidth="1"/>
    <col min="519" max="768" width="9.140625" style="3"/>
    <col min="769" max="769" width="19.5703125" style="3" bestFit="1" customWidth="1"/>
    <col min="770" max="773" width="13.140625" style="3" bestFit="1" customWidth="1"/>
    <col min="774" max="774" width="14.85546875" style="3" customWidth="1"/>
    <col min="775" max="1024" width="9.140625" style="3"/>
    <col min="1025" max="1025" width="19.5703125" style="3" bestFit="1" customWidth="1"/>
    <col min="1026" max="1029" width="13.140625" style="3" bestFit="1" customWidth="1"/>
    <col min="1030" max="1030" width="14.85546875" style="3" customWidth="1"/>
    <col min="1031" max="1280" width="9.140625" style="3"/>
    <col min="1281" max="1281" width="19.5703125" style="3" bestFit="1" customWidth="1"/>
    <col min="1282" max="1285" width="13.140625" style="3" bestFit="1" customWidth="1"/>
    <col min="1286" max="1286" width="14.85546875" style="3" customWidth="1"/>
    <col min="1287" max="1536" width="9.140625" style="3"/>
    <col min="1537" max="1537" width="19.5703125" style="3" bestFit="1" customWidth="1"/>
    <col min="1538" max="1541" width="13.140625" style="3" bestFit="1" customWidth="1"/>
    <col min="1542" max="1542" width="14.85546875" style="3" customWidth="1"/>
    <col min="1543" max="1792" width="9.140625" style="3"/>
    <col min="1793" max="1793" width="19.5703125" style="3" bestFit="1" customWidth="1"/>
    <col min="1794" max="1797" width="13.140625" style="3" bestFit="1" customWidth="1"/>
    <col min="1798" max="1798" width="14.85546875" style="3" customWidth="1"/>
    <col min="1799" max="2048" width="9.140625" style="3"/>
    <col min="2049" max="2049" width="19.5703125" style="3" bestFit="1" customWidth="1"/>
    <col min="2050" max="2053" width="13.140625" style="3" bestFit="1" customWidth="1"/>
    <col min="2054" max="2054" width="14.85546875" style="3" customWidth="1"/>
    <col min="2055" max="2304" width="9.140625" style="3"/>
    <col min="2305" max="2305" width="19.5703125" style="3" bestFit="1" customWidth="1"/>
    <col min="2306" max="2309" width="13.140625" style="3" bestFit="1" customWidth="1"/>
    <col min="2310" max="2310" width="14.85546875" style="3" customWidth="1"/>
    <col min="2311" max="2560" width="9.140625" style="3"/>
    <col min="2561" max="2561" width="19.5703125" style="3" bestFit="1" customWidth="1"/>
    <col min="2562" max="2565" width="13.140625" style="3" bestFit="1" customWidth="1"/>
    <col min="2566" max="2566" width="14.85546875" style="3" customWidth="1"/>
    <col min="2567" max="2816" width="9.140625" style="3"/>
    <col min="2817" max="2817" width="19.5703125" style="3" bestFit="1" customWidth="1"/>
    <col min="2818" max="2821" width="13.140625" style="3" bestFit="1" customWidth="1"/>
    <col min="2822" max="2822" width="14.85546875" style="3" customWidth="1"/>
    <col min="2823" max="3072" width="9.140625" style="3"/>
    <col min="3073" max="3073" width="19.5703125" style="3" bestFit="1" customWidth="1"/>
    <col min="3074" max="3077" width="13.140625" style="3" bestFit="1" customWidth="1"/>
    <col min="3078" max="3078" width="14.85546875" style="3" customWidth="1"/>
    <col min="3079" max="3328" width="9.140625" style="3"/>
    <col min="3329" max="3329" width="19.5703125" style="3" bestFit="1" customWidth="1"/>
    <col min="3330" max="3333" width="13.140625" style="3" bestFit="1" customWidth="1"/>
    <col min="3334" max="3334" width="14.85546875" style="3" customWidth="1"/>
    <col min="3335" max="3584" width="9.140625" style="3"/>
    <col min="3585" max="3585" width="19.5703125" style="3" bestFit="1" customWidth="1"/>
    <col min="3586" max="3589" width="13.140625" style="3" bestFit="1" customWidth="1"/>
    <col min="3590" max="3590" width="14.85546875" style="3" customWidth="1"/>
    <col min="3591" max="3840" width="9.140625" style="3"/>
    <col min="3841" max="3841" width="19.5703125" style="3" bestFit="1" customWidth="1"/>
    <col min="3842" max="3845" width="13.140625" style="3" bestFit="1" customWidth="1"/>
    <col min="3846" max="3846" width="14.85546875" style="3" customWidth="1"/>
    <col min="3847" max="4096" width="9.140625" style="3"/>
    <col min="4097" max="4097" width="19.5703125" style="3" bestFit="1" customWidth="1"/>
    <col min="4098" max="4101" width="13.140625" style="3" bestFit="1" customWidth="1"/>
    <col min="4102" max="4102" width="14.85546875" style="3" customWidth="1"/>
    <col min="4103" max="4352" width="9.140625" style="3"/>
    <col min="4353" max="4353" width="19.5703125" style="3" bestFit="1" customWidth="1"/>
    <col min="4354" max="4357" width="13.140625" style="3" bestFit="1" customWidth="1"/>
    <col min="4358" max="4358" width="14.85546875" style="3" customWidth="1"/>
    <col min="4359" max="4608" width="9.140625" style="3"/>
    <col min="4609" max="4609" width="19.5703125" style="3" bestFit="1" customWidth="1"/>
    <col min="4610" max="4613" width="13.140625" style="3" bestFit="1" customWidth="1"/>
    <col min="4614" max="4614" width="14.85546875" style="3" customWidth="1"/>
    <col min="4615" max="4864" width="9.140625" style="3"/>
    <col min="4865" max="4865" width="19.5703125" style="3" bestFit="1" customWidth="1"/>
    <col min="4866" max="4869" width="13.140625" style="3" bestFit="1" customWidth="1"/>
    <col min="4870" max="4870" width="14.85546875" style="3" customWidth="1"/>
    <col min="4871" max="5120" width="9.140625" style="3"/>
    <col min="5121" max="5121" width="19.5703125" style="3" bestFit="1" customWidth="1"/>
    <col min="5122" max="5125" width="13.140625" style="3" bestFit="1" customWidth="1"/>
    <col min="5126" max="5126" width="14.85546875" style="3" customWidth="1"/>
    <col min="5127" max="5376" width="9.140625" style="3"/>
    <col min="5377" max="5377" width="19.5703125" style="3" bestFit="1" customWidth="1"/>
    <col min="5378" max="5381" width="13.140625" style="3" bestFit="1" customWidth="1"/>
    <col min="5382" max="5382" width="14.85546875" style="3" customWidth="1"/>
    <col min="5383" max="5632" width="9.140625" style="3"/>
    <col min="5633" max="5633" width="19.5703125" style="3" bestFit="1" customWidth="1"/>
    <col min="5634" max="5637" width="13.140625" style="3" bestFit="1" customWidth="1"/>
    <col min="5638" max="5638" width="14.85546875" style="3" customWidth="1"/>
    <col min="5639" max="5888" width="9.140625" style="3"/>
    <col min="5889" max="5889" width="19.5703125" style="3" bestFit="1" customWidth="1"/>
    <col min="5890" max="5893" width="13.140625" style="3" bestFit="1" customWidth="1"/>
    <col min="5894" max="5894" width="14.85546875" style="3" customWidth="1"/>
    <col min="5895" max="6144" width="9.140625" style="3"/>
    <col min="6145" max="6145" width="19.5703125" style="3" bestFit="1" customWidth="1"/>
    <col min="6146" max="6149" width="13.140625" style="3" bestFit="1" customWidth="1"/>
    <col min="6150" max="6150" width="14.85546875" style="3" customWidth="1"/>
    <col min="6151" max="6400" width="9.140625" style="3"/>
    <col min="6401" max="6401" width="19.5703125" style="3" bestFit="1" customWidth="1"/>
    <col min="6402" max="6405" width="13.140625" style="3" bestFit="1" customWidth="1"/>
    <col min="6406" max="6406" width="14.85546875" style="3" customWidth="1"/>
    <col min="6407" max="6656" width="9.140625" style="3"/>
    <col min="6657" max="6657" width="19.5703125" style="3" bestFit="1" customWidth="1"/>
    <col min="6658" max="6661" width="13.140625" style="3" bestFit="1" customWidth="1"/>
    <col min="6662" max="6662" width="14.85546875" style="3" customWidth="1"/>
    <col min="6663" max="6912" width="9.140625" style="3"/>
    <col min="6913" max="6913" width="19.5703125" style="3" bestFit="1" customWidth="1"/>
    <col min="6914" max="6917" width="13.140625" style="3" bestFit="1" customWidth="1"/>
    <col min="6918" max="6918" width="14.85546875" style="3" customWidth="1"/>
    <col min="6919" max="7168" width="9.140625" style="3"/>
    <col min="7169" max="7169" width="19.5703125" style="3" bestFit="1" customWidth="1"/>
    <col min="7170" max="7173" width="13.140625" style="3" bestFit="1" customWidth="1"/>
    <col min="7174" max="7174" width="14.85546875" style="3" customWidth="1"/>
    <col min="7175" max="7424" width="9.140625" style="3"/>
    <col min="7425" max="7425" width="19.5703125" style="3" bestFit="1" customWidth="1"/>
    <col min="7426" max="7429" width="13.140625" style="3" bestFit="1" customWidth="1"/>
    <col min="7430" max="7430" width="14.85546875" style="3" customWidth="1"/>
    <col min="7431" max="7680" width="9.140625" style="3"/>
    <col min="7681" max="7681" width="19.5703125" style="3" bestFit="1" customWidth="1"/>
    <col min="7682" max="7685" width="13.140625" style="3" bestFit="1" customWidth="1"/>
    <col min="7686" max="7686" width="14.85546875" style="3" customWidth="1"/>
    <col min="7687" max="7936" width="9.140625" style="3"/>
    <col min="7937" max="7937" width="19.5703125" style="3" bestFit="1" customWidth="1"/>
    <col min="7938" max="7941" width="13.140625" style="3" bestFit="1" customWidth="1"/>
    <col min="7942" max="7942" width="14.85546875" style="3" customWidth="1"/>
    <col min="7943" max="8192" width="9.140625" style="3"/>
    <col min="8193" max="8193" width="19.5703125" style="3" bestFit="1" customWidth="1"/>
    <col min="8194" max="8197" width="13.140625" style="3" bestFit="1" customWidth="1"/>
    <col min="8198" max="8198" width="14.85546875" style="3" customWidth="1"/>
    <col min="8199" max="8448" width="9.140625" style="3"/>
    <col min="8449" max="8449" width="19.5703125" style="3" bestFit="1" customWidth="1"/>
    <col min="8450" max="8453" width="13.140625" style="3" bestFit="1" customWidth="1"/>
    <col min="8454" max="8454" width="14.85546875" style="3" customWidth="1"/>
    <col min="8455" max="8704" width="9.140625" style="3"/>
    <col min="8705" max="8705" width="19.5703125" style="3" bestFit="1" customWidth="1"/>
    <col min="8706" max="8709" width="13.140625" style="3" bestFit="1" customWidth="1"/>
    <col min="8710" max="8710" width="14.85546875" style="3" customWidth="1"/>
    <col min="8711" max="8960" width="9.140625" style="3"/>
    <col min="8961" max="8961" width="19.5703125" style="3" bestFit="1" customWidth="1"/>
    <col min="8962" max="8965" width="13.140625" style="3" bestFit="1" customWidth="1"/>
    <col min="8966" max="8966" width="14.85546875" style="3" customWidth="1"/>
    <col min="8967" max="9216" width="9.140625" style="3"/>
    <col min="9217" max="9217" width="19.5703125" style="3" bestFit="1" customWidth="1"/>
    <col min="9218" max="9221" width="13.140625" style="3" bestFit="1" customWidth="1"/>
    <col min="9222" max="9222" width="14.85546875" style="3" customWidth="1"/>
    <col min="9223" max="9472" width="9.140625" style="3"/>
    <col min="9473" max="9473" width="19.5703125" style="3" bestFit="1" customWidth="1"/>
    <col min="9474" max="9477" width="13.140625" style="3" bestFit="1" customWidth="1"/>
    <col min="9478" max="9478" width="14.85546875" style="3" customWidth="1"/>
    <col min="9479" max="9728" width="9.140625" style="3"/>
    <col min="9729" max="9729" width="19.5703125" style="3" bestFit="1" customWidth="1"/>
    <col min="9730" max="9733" width="13.140625" style="3" bestFit="1" customWidth="1"/>
    <col min="9734" max="9734" width="14.85546875" style="3" customWidth="1"/>
    <col min="9735" max="9984" width="9.140625" style="3"/>
    <col min="9985" max="9985" width="19.5703125" style="3" bestFit="1" customWidth="1"/>
    <col min="9986" max="9989" width="13.140625" style="3" bestFit="1" customWidth="1"/>
    <col min="9990" max="9990" width="14.85546875" style="3" customWidth="1"/>
    <col min="9991" max="10240" width="9.140625" style="3"/>
    <col min="10241" max="10241" width="19.5703125" style="3" bestFit="1" customWidth="1"/>
    <col min="10242" max="10245" width="13.140625" style="3" bestFit="1" customWidth="1"/>
    <col min="10246" max="10246" width="14.85546875" style="3" customWidth="1"/>
    <col min="10247" max="10496" width="9.140625" style="3"/>
    <col min="10497" max="10497" width="19.5703125" style="3" bestFit="1" customWidth="1"/>
    <col min="10498" max="10501" width="13.140625" style="3" bestFit="1" customWidth="1"/>
    <col min="10502" max="10502" width="14.85546875" style="3" customWidth="1"/>
    <col min="10503" max="10752" width="9.140625" style="3"/>
    <col min="10753" max="10753" width="19.5703125" style="3" bestFit="1" customWidth="1"/>
    <col min="10754" max="10757" width="13.140625" style="3" bestFit="1" customWidth="1"/>
    <col min="10758" max="10758" width="14.85546875" style="3" customWidth="1"/>
    <col min="10759" max="11008" width="9.140625" style="3"/>
    <col min="11009" max="11009" width="19.5703125" style="3" bestFit="1" customWidth="1"/>
    <col min="11010" max="11013" width="13.140625" style="3" bestFit="1" customWidth="1"/>
    <col min="11014" max="11014" width="14.85546875" style="3" customWidth="1"/>
    <col min="11015" max="11264" width="9.140625" style="3"/>
    <col min="11265" max="11265" width="19.5703125" style="3" bestFit="1" customWidth="1"/>
    <col min="11266" max="11269" width="13.140625" style="3" bestFit="1" customWidth="1"/>
    <col min="11270" max="11270" width="14.85546875" style="3" customWidth="1"/>
    <col min="11271" max="11520" width="9.140625" style="3"/>
    <col min="11521" max="11521" width="19.5703125" style="3" bestFit="1" customWidth="1"/>
    <col min="11522" max="11525" width="13.140625" style="3" bestFit="1" customWidth="1"/>
    <col min="11526" max="11526" width="14.85546875" style="3" customWidth="1"/>
    <col min="11527" max="11776" width="9.140625" style="3"/>
    <col min="11777" max="11777" width="19.5703125" style="3" bestFit="1" customWidth="1"/>
    <col min="11778" max="11781" width="13.140625" style="3" bestFit="1" customWidth="1"/>
    <col min="11782" max="11782" width="14.85546875" style="3" customWidth="1"/>
    <col min="11783" max="12032" width="9.140625" style="3"/>
    <col min="12033" max="12033" width="19.5703125" style="3" bestFit="1" customWidth="1"/>
    <col min="12034" max="12037" width="13.140625" style="3" bestFit="1" customWidth="1"/>
    <col min="12038" max="12038" width="14.85546875" style="3" customWidth="1"/>
    <col min="12039" max="12288" width="9.140625" style="3"/>
    <col min="12289" max="12289" width="19.5703125" style="3" bestFit="1" customWidth="1"/>
    <col min="12290" max="12293" width="13.140625" style="3" bestFit="1" customWidth="1"/>
    <col min="12294" max="12294" width="14.85546875" style="3" customWidth="1"/>
    <col min="12295" max="12544" width="9.140625" style="3"/>
    <col min="12545" max="12545" width="19.5703125" style="3" bestFit="1" customWidth="1"/>
    <col min="12546" max="12549" width="13.140625" style="3" bestFit="1" customWidth="1"/>
    <col min="12550" max="12550" width="14.85546875" style="3" customWidth="1"/>
    <col min="12551" max="12800" width="9.140625" style="3"/>
    <col min="12801" max="12801" width="19.5703125" style="3" bestFit="1" customWidth="1"/>
    <col min="12802" max="12805" width="13.140625" style="3" bestFit="1" customWidth="1"/>
    <col min="12806" max="12806" width="14.85546875" style="3" customWidth="1"/>
    <col min="12807" max="13056" width="9.140625" style="3"/>
    <col min="13057" max="13057" width="19.5703125" style="3" bestFit="1" customWidth="1"/>
    <col min="13058" max="13061" width="13.140625" style="3" bestFit="1" customWidth="1"/>
    <col min="13062" max="13062" width="14.85546875" style="3" customWidth="1"/>
    <col min="13063" max="13312" width="9.140625" style="3"/>
    <col min="13313" max="13313" width="19.5703125" style="3" bestFit="1" customWidth="1"/>
    <col min="13314" max="13317" width="13.140625" style="3" bestFit="1" customWidth="1"/>
    <col min="13318" max="13318" width="14.85546875" style="3" customWidth="1"/>
    <col min="13319" max="13568" width="9.140625" style="3"/>
    <col min="13569" max="13569" width="19.5703125" style="3" bestFit="1" customWidth="1"/>
    <col min="13570" max="13573" width="13.140625" style="3" bestFit="1" customWidth="1"/>
    <col min="13574" max="13574" width="14.85546875" style="3" customWidth="1"/>
    <col min="13575" max="13824" width="9.140625" style="3"/>
    <col min="13825" max="13825" width="19.5703125" style="3" bestFit="1" customWidth="1"/>
    <col min="13826" max="13829" width="13.140625" style="3" bestFit="1" customWidth="1"/>
    <col min="13830" max="13830" width="14.85546875" style="3" customWidth="1"/>
    <col min="13831" max="14080" width="9.140625" style="3"/>
    <col min="14081" max="14081" width="19.5703125" style="3" bestFit="1" customWidth="1"/>
    <col min="14082" max="14085" width="13.140625" style="3" bestFit="1" customWidth="1"/>
    <col min="14086" max="14086" width="14.85546875" style="3" customWidth="1"/>
    <col min="14087" max="14336" width="9.140625" style="3"/>
    <col min="14337" max="14337" width="19.5703125" style="3" bestFit="1" customWidth="1"/>
    <col min="14338" max="14341" width="13.140625" style="3" bestFit="1" customWidth="1"/>
    <col min="14342" max="14342" width="14.85546875" style="3" customWidth="1"/>
    <col min="14343" max="14592" width="9.140625" style="3"/>
    <col min="14593" max="14593" width="19.5703125" style="3" bestFit="1" customWidth="1"/>
    <col min="14594" max="14597" width="13.140625" style="3" bestFit="1" customWidth="1"/>
    <col min="14598" max="14598" width="14.85546875" style="3" customWidth="1"/>
    <col min="14599" max="14848" width="9.140625" style="3"/>
    <col min="14849" max="14849" width="19.5703125" style="3" bestFit="1" customWidth="1"/>
    <col min="14850" max="14853" width="13.140625" style="3" bestFit="1" customWidth="1"/>
    <col min="14854" max="14854" width="14.85546875" style="3" customWidth="1"/>
    <col min="14855" max="15104" width="9.140625" style="3"/>
    <col min="15105" max="15105" width="19.5703125" style="3" bestFit="1" customWidth="1"/>
    <col min="15106" max="15109" width="13.140625" style="3" bestFit="1" customWidth="1"/>
    <col min="15110" max="15110" width="14.85546875" style="3" customWidth="1"/>
    <col min="15111" max="15360" width="9.140625" style="3"/>
    <col min="15361" max="15361" width="19.5703125" style="3" bestFit="1" customWidth="1"/>
    <col min="15362" max="15365" width="13.140625" style="3" bestFit="1" customWidth="1"/>
    <col min="15366" max="15366" width="14.85546875" style="3" customWidth="1"/>
    <col min="15367" max="15616" width="9.140625" style="3"/>
    <col min="15617" max="15617" width="19.5703125" style="3" bestFit="1" customWidth="1"/>
    <col min="15618" max="15621" width="13.140625" style="3" bestFit="1" customWidth="1"/>
    <col min="15622" max="15622" width="14.85546875" style="3" customWidth="1"/>
    <col min="15623" max="15872" width="9.140625" style="3"/>
    <col min="15873" max="15873" width="19.5703125" style="3" bestFit="1" customWidth="1"/>
    <col min="15874" max="15877" width="13.140625" style="3" bestFit="1" customWidth="1"/>
    <col min="15878" max="15878" width="14.85546875" style="3" customWidth="1"/>
    <col min="15879" max="16128" width="9.140625" style="3"/>
    <col min="16129" max="16129" width="19.5703125" style="3" bestFit="1" customWidth="1"/>
    <col min="16130" max="16133" width="13.140625" style="3" bestFit="1" customWidth="1"/>
    <col min="16134" max="16134" width="14.85546875" style="3" customWidth="1"/>
    <col min="16135" max="16384" width="9.140625" style="3"/>
  </cols>
  <sheetData>
    <row r="1" spans="1:7" ht="15.75" thickBot="1">
      <c r="A1" s="10" t="s">
        <v>40</v>
      </c>
      <c r="B1" s="10">
        <v>2015</v>
      </c>
      <c r="C1" s="10">
        <v>2016</v>
      </c>
      <c r="D1" s="10">
        <v>2017</v>
      </c>
      <c r="E1" s="10">
        <v>2018</v>
      </c>
      <c r="F1" s="10" t="s">
        <v>1</v>
      </c>
    </row>
    <row r="2" spans="1:7" ht="15.75" thickBot="1">
      <c r="A2" s="11" t="s">
        <v>7</v>
      </c>
      <c r="B2" s="11">
        <v>112</v>
      </c>
      <c r="C2" s="11">
        <v>265</v>
      </c>
      <c r="D2" s="11">
        <v>236</v>
      </c>
      <c r="E2" s="11">
        <v>146</v>
      </c>
      <c r="F2" s="11">
        <v>861</v>
      </c>
      <c r="G2" s="3">
        <f>F2*35%</f>
        <v>301.34999999999997</v>
      </c>
    </row>
    <row r="3" spans="1:7" ht="15.75" thickBot="1">
      <c r="A3" s="11" t="s">
        <v>8</v>
      </c>
      <c r="B3" s="11">
        <v>341</v>
      </c>
      <c r="C3" s="11">
        <v>440</v>
      </c>
      <c r="D3" s="11">
        <v>220</v>
      </c>
      <c r="E3" s="11">
        <v>330</v>
      </c>
      <c r="F3" s="11">
        <v>1240</v>
      </c>
      <c r="G3" s="3">
        <f t="shared" ref="G3:G10" si="0">F3*35%</f>
        <v>434</v>
      </c>
    </row>
    <row r="4" spans="1:7" ht="15.75" thickBot="1">
      <c r="A4" s="11" t="s">
        <v>9</v>
      </c>
      <c r="B4" s="11">
        <v>274</v>
      </c>
      <c r="C4" s="11">
        <v>285</v>
      </c>
      <c r="D4" s="11">
        <v>364</v>
      </c>
      <c r="E4" s="11">
        <v>186</v>
      </c>
      <c r="F4" s="11">
        <v>1109</v>
      </c>
      <c r="G4" s="3">
        <f t="shared" si="0"/>
        <v>388.15</v>
      </c>
    </row>
    <row r="5" spans="1:7" ht="15.75" thickBot="1">
      <c r="A5" s="11" t="s">
        <v>10</v>
      </c>
      <c r="B5" s="11">
        <v>209</v>
      </c>
      <c r="C5" s="11">
        <v>333</v>
      </c>
      <c r="D5" s="11">
        <v>369</v>
      </c>
      <c r="E5" s="11">
        <v>170</v>
      </c>
      <c r="F5" s="11">
        <v>1201</v>
      </c>
      <c r="G5" s="3">
        <f t="shared" si="0"/>
        <v>420.34999999999997</v>
      </c>
    </row>
    <row r="6" spans="1:7" ht="15.75" thickBot="1">
      <c r="A6" s="11" t="s">
        <v>11</v>
      </c>
      <c r="B6" s="11">
        <v>380</v>
      </c>
      <c r="C6" s="11">
        <v>193</v>
      </c>
      <c r="D6" s="11">
        <v>352</v>
      </c>
      <c r="E6" s="11">
        <v>150</v>
      </c>
      <c r="F6" s="11">
        <v>930</v>
      </c>
      <c r="G6" s="3">
        <f t="shared" si="0"/>
        <v>325.5</v>
      </c>
    </row>
    <row r="7" spans="1:7" ht="15.75" thickBot="1">
      <c r="A7" s="11" t="s">
        <v>12</v>
      </c>
      <c r="B7" s="11">
        <v>276</v>
      </c>
      <c r="C7" s="11">
        <v>149</v>
      </c>
      <c r="D7" s="11">
        <v>238</v>
      </c>
      <c r="E7" s="11">
        <v>219</v>
      </c>
      <c r="F7" s="11">
        <v>882</v>
      </c>
      <c r="G7" s="3">
        <f t="shared" si="0"/>
        <v>308.7</v>
      </c>
    </row>
    <row r="8" spans="1:7" ht="15.75" thickBot="1">
      <c r="A8" s="11" t="s">
        <v>13</v>
      </c>
      <c r="B8" s="11">
        <v>288</v>
      </c>
      <c r="C8" s="11">
        <v>93</v>
      </c>
      <c r="D8" s="11">
        <v>187</v>
      </c>
      <c r="E8" s="11">
        <v>143</v>
      </c>
      <c r="F8" s="11">
        <v>762</v>
      </c>
      <c r="G8" s="3">
        <f t="shared" si="0"/>
        <v>266.7</v>
      </c>
    </row>
    <row r="9" spans="1:7" ht="15.75" thickBot="1">
      <c r="A9" s="11" t="s">
        <v>14</v>
      </c>
      <c r="B9" s="11">
        <v>310</v>
      </c>
      <c r="C9" s="11">
        <v>208</v>
      </c>
      <c r="D9" s="11">
        <v>211</v>
      </c>
      <c r="E9" s="11">
        <v>290</v>
      </c>
      <c r="F9" s="11">
        <v>825</v>
      </c>
      <c r="G9" s="3">
        <f t="shared" si="0"/>
        <v>288.75</v>
      </c>
    </row>
    <row r="10" spans="1:7" ht="15.75" thickBot="1">
      <c r="A10" s="11" t="s">
        <v>15</v>
      </c>
      <c r="B10" s="11">
        <v>265</v>
      </c>
      <c r="C10" s="11">
        <v>296</v>
      </c>
      <c r="D10" s="11">
        <v>194</v>
      </c>
      <c r="E10" s="11">
        <v>161</v>
      </c>
      <c r="F10" s="11">
        <v>916</v>
      </c>
      <c r="G10" s="3">
        <f t="shared" si="0"/>
        <v>320.59999999999997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1"/>
  <sheetViews>
    <sheetView topLeftCell="A16" workbookViewId="0">
      <selection activeCell="F2" sqref="F2:F41"/>
    </sheetView>
  </sheetViews>
  <sheetFormatPr defaultRowHeight="12.75"/>
  <cols>
    <col min="1" max="1" width="15" bestFit="1" customWidth="1"/>
    <col min="2" max="2" width="17.5703125" bestFit="1" customWidth="1"/>
    <col min="3" max="3" width="13.140625" bestFit="1" customWidth="1"/>
    <col min="4" max="4" width="6.5703125" bestFit="1" customWidth="1"/>
    <col min="5" max="5" width="10.140625" bestFit="1" customWidth="1"/>
    <col min="6" max="6" width="20.42578125" bestFit="1" customWidth="1"/>
    <col min="7" max="7" width="27.42578125" customWidth="1"/>
  </cols>
  <sheetData>
    <row r="1" spans="1:8" ht="15.75" thickBot="1">
      <c r="A1" s="10" t="s">
        <v>5</v>
      </c>
      <c r="B1" s="10" t="s">
        <v>25</v>
      </c>
      <c r="C1" s="10" t="s">
        <v>32</v>
      </c>
      <c r="D1" s="10" t="s">
        <v>6</v>
      </c>
      <c r="E1" s="10" t="s">
        <v>2</v>
      </c>
      <c r="F1" s="10" t="s">
        <v>3</v>
      </c>
      <c r="G1" s="27"/>
    </row>
    <row r="2" spans="1:8" ht="15.75" thickBot="1">
      <c r="A2" s="11" t="s">
        <v>16</v>
      </c>
      <c r="B2" s="11" t="s">
        <v>26</v>
      </c>
      <c r="C2" s="11">
        <v>850</v>
      </c>
      <c r="D2" s="11">
        <v>1</v>
      </c>
      <c r="E2" s="11">
        <v>50</v>
      </c>
      <c r="F2" s="11">
        <v>40</v>
      </c>
      <c r="H2">
        <f>MIN(F:F)</f>
        <v>5</v>
      </c>
    </row>
    <row r="3" spans="1:8" ht="15.75" thickBot="1">
      <c r="A3" s="11" t="s">
        <v>17</v>
      </c>
      <c r="B3" s="11" t="s">
        <v>27</v>
      </c>
      <c r="C3" s="11">
        <v>1359</v>
      </c>
      <c r="D3" s="11">
        <v>2</v>
      </c>
      <c r="E3" s="11">
        <v>125</v>
      </c>
      <c r="F3" s="11">
        <v>100</v>
      </c>
      <c r="H3">
        <f>MAX(F2:F41)</f>
        <v>125</v>
      </c>
    </row>
    <row r="4" spans="1:8" ht="15.75" thickBot="1">
      <c r="A4" s="11" t="s">
        <v>16</v>
      </c>
      <c r="B4" s="11" t="s">
        <v>27</v>
      </c>
      <c r="C4" s="11">
        <v>850</v>
      </c>
      <c r="D4" s="11">
        <v>1</v>
      </c>
      <c r="E4" s="11">
        <v>50</v>
      </c>
      <c r="F4" s="11">
        <v>100</v>
      </c>
    </row>
    <row r="5" spans="1:8" ht="15.75" thickBot="1">
      <c r="A5" s="11" t="s">
        <v>18</v>
      </c>
      <c r="B5" s="11" t="s">
        <v>28</v>
      </c>
      <c r="C5" s="11">
        <v>1620</v>
      </c>
      <c r="D5" s="11">
        <v>1</v>
      </c>
      <c r="E5" s="11">
        <v>130</v>
      </c>
      <c r="F5" s="11">
        <v>125</v>
      </c>
    </row>
    <row r="6" spans="1:8" ht="15.75" thickBot="1">
      <c r="A6" s="11" t="s">
        <v>19</v>
      </c>
      <c r="B6" s="11" t="s">
        <v>26</v>
      </c>
      <c r="C6" s="11">
        <v>780</v>
      </c>
      <c r="D6" s="11">
        <v>1</v>
      </c>
      <c r="E6" s="11">
        <v>100</v>
      </c>
      <c r="F6" s="11">
        <v>50</v>
      </c>
    </row>
    <row r="7" spans="1:8" ht="15.75" thickBot="1">
      <c r="A7" s="11" t="s">
        <v>18</v>
      </c>
      <c r="B7" s="11" t="s">
        <v>27</v>
      </c>
      <c r="C7" s="11">
        <v>1620</v>
      </c>
      <c r="D7" s="11">
        <v>2</v>
      </c>
      <c r="E7" s="11">
        <v>30</v>
      </c>
      <c r="F7" s="11">
        <v>40</v>
      </c>
    </row>
    <row r="8" spans="1:8" ht="15.75" thickBot="1">
      <c r="A8" s="11" t="s">
        <v>20</v>
      </c>
      <c r="B8" s="11" t="s">
        <v>29</v>
      </c>
      <c r="C8" s="11">
        <v>570</v>
      </c>
      <c r="D8" s="11">
        <v>1</v>
      </c>
      <c r="E8" s="11">
        <v>80</v>
      </c>
      <c r="F8" s="11">
        <v>50</v>
      </c>
    </row>
    <row r="9" spans="1:8" ht="15.75" thickBot="1">
      <c r="A9" s="11" t="s">
        <v>21</v>
      </c>
      <c r="B9" s="11" t="s">
        <v>26</v>
      </c>
      <c r="C9" s="11">
        <v>2499</v>
      </c>
      <c r="D9" s="11">
        <v>2</v>
      </c>
      <c r="E9" s="11">
        <v>25</v>
      </c>
      <c r="F9" s="11">
        <v>20</v>
      </c>
    </row>
    <row r="10" spans="1:8" ht="15.75" thickBot="1">
      <c r="A10" s="11" t="s">
        <v>21</v>
      </c>
      <c r="B10" s="11" t="s">
        <v>28</v>
      </c>
      <c r="C10" s="11">
        <v>2499</v>
      </c>
      <c r="D10" s="11">
        <v>2</v>
      </c>
      <c r="E10" s="11">
        <v>40</v>
      </c>
      <c r="F10" s="11">
        <v>20</v>
      </c>
    </row>
    <row r="11" spans="1:8" ht="15.75" thickBot="1">
      <c r="A11" s="11" t="s">
        <v>17</v>
      </c>
      <c r="B11" s="11" t="s">
        <v>26</v>
      </c>
      <c r="C11" s="11">
        <v>1359</v>
      </c>
      <c r="D11" s="11">
        <v>2</v>
      </c>
      <c r="E11" s="11">
        <v>125</v>
      </c>
      <c r="F11" s="11">
        <v>100</v>
      </c>
    </row>
    <row r="12" spans="1:8" ht="15.75" thickBot="1">
      <c r="A12" s="11" t="s">
        <v>21</v>
      </c>
      <c r="B12" s="11" t="s">
        <v>30</v>
      </c>
      <c r="C12" s="11">
        <v>2499</v>
      </c>
      <c r="D12" s="11">
        <v>2</v>
      </c>
      <c r="E12" s="11">
        <v>40</v>
      </c>
      <c r="F12" s="11">
        <v>50</v>
      </c>
    </row>
    <row r="13" spans="1:8" ht="15.75" thickBot="1">
      <c r="A13" s="11" t="s">
        <v>17</v>
      </c>
      <c r="B13" s="11" t="s">
        <v>27</v>
      </c>
      <c r="C13" s="11">
        <v>1359</v>
      </c>
      <c r="D13" s="11">
        <v>2</v>
      </c>
      <c r="E13" s="11">
        <v>10</v>
      </c>
      <c r="F13" s="11">
        <v>20</v>
      </c>
    </row>
    <row r="14" spans="1:8" ht="15.75" thickBot="1">
      <c r="A14" s="11" t="s">
        <v>16</v>
      </c>
      <c r="B14" s="11" t="s">
        <v>28</v>
      </c>
      <c r="C14" s="11">
        <v>850</v>
      </c>
      <c r="D14" s="11">
        <v>2</v>
      </c>
      <c r="E14" s="11">
        <v>30</v>
      </c>
      <c r="F14" s="11">
        <v>20</v>
      </c>
    </row>
    <row r="15" spans="1:8" ht="15.75" thickBot="1">
      <c r="A15" s="11" t="s">
        <v>21</v>
      </c>
      <c r="B15" s="11" t="s">
        <v>29</v>
      </c>
      <c r="C15" s="11">
        <v>2499</v>
      </c>
      <c r="D15" s="11">
        <v>2</v>
      </c>
      <c r="E15" s="11">
        <v>10</v>
      </c>
      <c r="F15" s="11">
        <v>10</v>
      </c>
    </row>
    <row r="16" spans="1:8" ht="15.75" thickBot="1">
      <c r="A16" s="11" t="s">
        <v>19</v>
      </c>
      <c r="B16" s="11" t="s">
        <v>30</v>
      </c>
      <c r="C16" s="11">
        <v>780</v>
      </c>
      <c r="D16" s="11">
        <v>2</v>
      </c>
      <c r="E16" s="11">
        <v>25</v>
      </c>
      <c r="F16" s="11">
        <v>40</v>
      </c>
    </row>
    <row r="17" spans="1:6" ht="15.75" thickBot="1">
      <c r="A17" s="11" t="s">
        <v>18</v>
      </c>
      <c r="B17" s="11" t="s">
        <v>31</v>
      </c>
      <c r="C17" s="11">
        <v>1620</v>
      </c>
      <c r="D17" s="11">
        <v>1</v>
      </c>
      <c r="E17" s="11">
        <v>10</v>
      </c>
      <c r="F17" s="11">
        <v>10</v>
      </c>
    </row>
    <row r="18" spans="1:6" ht="15.75" thickBot="1">
      <c r="A18" s="11" t="s">
        <v>17</v>
      </c>
      <c r="B18" s="11" t="s">
        <v>31</v>
      </c>
      <c r="C18" s="11">
        <v>1359</v>
      </c>
      <c r="D18" s="11">
        <v>1</v>
      </c>
      <c r="E18" s="11">
        <v>20</v>
      </c>
      <c r="F18" s="11">
        <v>15</v>
      </c>
    </row>
    <row r="19" spans="1:6" ht="15.75" thickBot="1">
      <c r="A19" s="11" t="s">
        <v>22</v>
      </c>
      <c r="B19" s="11" t="s">
        <v>27</v>
      </c>
      <c r="C19" s="11">
        <v>645</v>
      </c>
      <c r="D19" s="11">
        <v>1</v>
      </c>
      <c r="E19" s="11">
        <v>50</v>
      </c>
      <c r="F19" s="11">
        <v>40</v>
      </c>
    </row>
    <row r="20" spans="1:6" ht="15.75" thickBot="1">
      <c r="A20" s="11" t="s">
        <v>17</v>
      </c>
      <c r="B20" s="11" t="s">
        <v>27</v>
      </c>
      <c r="C20" s="11">
        <v>1359</v>
      </c>
      <c r="D20" s="11">
        <v>2</v>
      </c>
      <c r="E20" s="11">
        <v>30</v>
      </c>
      <c r="F20" s="11">
        <v>120</v>
      </c>
    </row>
    <row r="21" spans="1:6" ht="15.75" thickBot="1">
      <c r="A21" s="11" t="s">
        <v>22</v>
      </c>
      <c r="B21" s="11" t="s">
        <v>27</v>
      </c>
      <c r="C21" s="11">
        <v>645</v>
      </c>
      <c r="D21" s="11">
        <v>2</v>
      </c>
      <c r="E21" s="11">
        <v>55</v>
      </c>
      <c r="F21" s="11">
        <v>50</v>
      </c>
    </row>
    <row r="22" spans="1:6" ht="15.75" thickBot="1">
      <c r="A22" s="11" t="s">
        <v>20</v>
      </c>
      <c r="B22" s="11" t="s">
        <v>27</v>
      </c>
      <c r="C22" s="11">
        <v>570</v>
      </c>
      <c r="D22" s="11">
        <v>1</v>
      </c>
      <c r="E22" s="11">
        <v>30</v>
      </c>
      <c r="F22" s="11">
        <v>50</v>
      </c>
    </row>
    <row r="23" spans="1:6" ht="15.75" thickBot="1">
      <c r="A23" s="11" t="s">
        <v>23</v>
      </c>
      <c r="B23" s="11" t="s">
        <v>29</v>
      </c>
      <c r="C23" s="11">
        <v>959</v>
      </c>
      <c r="D23" s="11">
        <v>2</v>
      </c>
      <c r="E23" s="11">
        <v>25</v>
      </c>
      <c r="F23" s="11">
        <v>20</v>
      </c>
    </row>
    <row r="24" spans="1:6" ht="15.75" thickBot="1">
      <c r="A24" s="11" t="s">
        <v>17</v>
      </c>
      <c r="B24" s="11" t="s">
        <v>31</v>
      </c>
      <c r="C24" s="11">
        <v>1359</v>
      </c>
      <c r="D24" s="11">
        <v>1</v>
      </c>
      <c r="E24" s="11">
        <v>12</v>
      </c>
      <c r="F24" s="11">
        <v>10</v>
      </c>
    </row>
    <row r="25" spans="1:6" ht="15.75" thickBot="1">
      <c r="A25" s="11" t="s">
        <v>19</v>
      </c>
      <c r="B25" s="11" t="s">
        <v>29</v>
      </c>
      <c r="C25" s="11">
        <v>780</v>
      </c>
      <c r="D25" s="11">
        <v>1</v>
      </c>
      <c r="E25" s="11">
        <v>15</v>
      </c>
      <c r="F25" s="11">
        <v>10</v>
      </c>
    </row>
    <row r="26" spans="1:6" ht="15.75" thickBot="1">
      <c r="A26" s="11" t="s">
        <v>20</v>
      </c>
      <c r="B26" s="11" t="s">
        <v>30</v>
      </c>
      <c r="C26" s="11">
        <v>570</v>
      </c>
      <c r="D26" s="11">
        <v>2</v>
      </c>
      <c r="E26" s="11">
        <v>30</v>
      </c>
      <c r="F26" s="11">
        <v>40</v>
      </c>
    </row>
    <row r="27" spans="1:6" ht="15.75" thickBot="1">
      <c r="A27" s="11" t="s">
        <v>18</v>
      </c>
      <c r="B27" s="11" t="s">
        <v>30</v>
      </c>
      <c r="C27" s="11">
        <v>1620</v>
      </c>
      <c r="D27" s="11">
        <v>1</v>
      </c>
      <c r="E27" s="11">
        <v>30</v>
      </c>
      <c r="F27" s="11">
        <v>20</v>
      </c>
    </row>
    <row r="28" spans="1:6" ht="15.75" thickBot="1">
      <c r="A28" s="11" t="s">
        <v>24</v>
      </c>
      <c r="B28" s="11" t="s">
        <v>26</v>
      </c>
      <c r="C28" s="11">
        <v>1190</v>
      </c>
      <c r="D28" s="11">
        <v>2</v>
      </c>
      <c r="E28" s="11">
        <v>25</v>
      </c>
      <c r="F28" s="11">
        <v>20</v>
      </c>
    </row>
    <row r="29" spans="1:6" ht="15.75" thickBot="1">
      <c r="A29" s="11" t="s">
        <v>16</v>
      </c>
      <c r="B29" s="11" t="s">
        <v>29</v>
      </c>
      <c r="C29" s="11">
        <v>850</v>
      </c>
      <c r="D29" s="11">
        <v>1</v>
      </c>
      <c r="E29" s="11">
        <v>3</v>
      </c>
      <c r="F29" s="11">
        <v>5</v>
      </c>
    </row>
    <row r="30" spans="1:6" ht="15.75" thickBot="1">
      <c r="A30" s="11" t="s">
        <v>21</v>
      </c>
      <c r="B30" s="11" t="s">
        <v>29</v>
      </c>
      <c r="C30" s="11">
        <v>2499</v>
      </c>
      <c r="D30" s="11">
        <v>2</v>
      </c>
      <c r="E30" s="11">
        <v>25</v>
      </c>
      <c r="F30" s="11">
        <v>20</v>
      </c>
    </row>
    <row r="31" spans="1:6" ht="15.75" thickBot="1">
      <c r="A31" s="11" t="s">
        <v>21</v>
      </c>
      <c r="B31" s="11" t="s">
        <v>30</v>
      </c>
      <c r="C31" s="11">
        <v>2499</v>
      </c>
      <c r="D31" s="11">
        <v>1</v>
      </c>
      <c r="E31" s="11">
        <v>50</v>
      </c>
      <c r="F31" s="11">
        <v>40</v>
      </c>
    </row>
    <row r="32" spans="1:6" ht="15.75" thickBot="1">
      <c r="A32" s="11" t="s">
        <v>17</v>
      </c>
      <c r="B32" s="11" t="s">
        <v>28</v>
      </c>
      <c r="C32" s="11">
        <v>1359</v>
      </c>
      <c r="D32" s="11">
        <v>2</v>
      </c>
      <c r="E32" s="11">
        <v>120</v>
      </c>
      <c r="F32" s="11">
        <v>100</v>
      </c>
    </row>
    <row r="33" spans="1:6" ht="15.75" thickBot="1">
      <c r="A33" s="11" t="s">
        <v>24</v>
      </c>
      <c r="B33" s="11" t="s">
        <v>31</v>
      </c>
      <c r="C33" s="11">
        <v>1190</v>
      </c>
      <c r="D33" s="11">
        <v>1</v>
      </c>
      <c r="E33" s="11">
        <v>70</v>
      </c>
      <c r="F33" s="11">
        <v>50</v>
      </c>
    </row>
    <row r="34" spans="1:6" ht="15.75" thickBot="1">
      <c r="A34" s="11" t="s">
        <v>24</v>
      </c>
      <c r="B34" s="11" t="s">
        <v>29</v>
      </c>
      <c r="C34" s="11">
        <v>1190</v>
      </c>
      <c r="D34" s="11">
        <v>1</v>
      </c>
      <c r="E34" s="11">
        <v>10</v>
      </c>
      <c r="F34" s="11">
        <v>40</v>
      </c>
    </row>
    <row r="35" spans="1:6" ht="15.75" thickBot="1">
      <c r="A35" s="11" t="s">
        <v>22</v>
      </c>
      <c r="B35" s="11" t="s">
        <v>31</v>
      </c>
      <c r="C35" s="11">
        <v>645</v>
      </c>
      <c r="D35" s="11">
        <v>2</v>
      </c>
      <c r="E35" s="11">
        <v>10</v>
      </c>
      <c r="F35" s="11">
        <v>10</v>
      </c>
    </row>
    <row r="36" spans="1:6" ht="15.75" thickBot="1">
      <c r="A36" s="11" t="s">
        <v>18</v>
      </c>
      <c r="B36" s="11" t="s">
        <v>30</v>
      </c>
      <c r="C36" s="11">
        <v>1620</v>
      </c>
      <c r="D36" s="11">
        <v>2</v>
      </c>
      <c r="E36" s="11">
        <v>30</v>
      </c>
      <c r="F36" s="11">
        <v>120</v>
      </c>
    </row>
    <row r="37" spans="1:6" ht="15.75" thickBot="1">
      <c r="A37" s="11" t="s">
        <v>20</v>
      </c>
      <c r="B37" s="11" t="s">
        <v>26</v>
      </c>
      <c r="C37" s="11">
        <v>570</v>
      </c>
      <c r="D37" s="11">
        <v>1</v>
      </c>
      <c r="E37" s="11">
        <v>20</v>
      </c>
      <c r="F37" s="11">
        <v>80</v>
      </c>
    </row>
    <row r="38" spans="1:6" ht="15.75" thickBot="1">
      <c r="A38" s="11" t="s">
        <v>24</v>
      </c>
      <c r="B38" s="11" t="s">
        <v>27</v>
      </c>
      <c r="C38" s="11">
        <v>1190</v>
      </c>
      <c r="D38" s="11">
        <v>2</v>
      </c>
      <c r="E38" s="11">
        <v>10</v>
      </c>
      <c r="F38" s="11">
        <v>5</v>
      </c>
    </row>
    <row r="39" spans="1:6" ht="15.75" thickBot="1">
      <c r="A39" s="11" t="s">
        <v>19</v>
      </c>
      <c r="B39" s="11" t="s">
        <v>31</v>
      </c>
      <c r="C39" s="11">
        <v>780</v>
      </c>
      <c r="D39" s="11">
        <v>1</v>
      </c>
      <c r="E39" s="11">
        <v>70</v>
      </c>
      <c r="F39" s="11">
        <v>80</v>
      </c>
    </row>
    <row r="40" spans="1:6" ht="15.75" thickBot="1">
      <c r="A40" s="11" t="s">
        <v>17</v>
      </c>
      <c r="B40" s="11" t="s">
        <v>30</v>
      </c>
      <c r="C40" s="11">
        <v>1359</v>
      </c>
      <c r="D40" s="11">
        <v>1</v>
      </c>
      <c r="E40" s="11">
        <v>25</v>
      </c>
      <c r="F40" s="11">
        <v>20</v>
      </c>
    </row>
    <row r="41" spans="1:6" ht="15.75" thickBot="1">
      <c r="A41" s="11" t="s">
        <v>18</v>
      </c>
      <c r="B41" s="11" t="s">
        <v>26</v>
      </c>
      <c r="C41" s="11">
        <v>1620</v>
      </c>
      <c r="D41" s="11">
        <v>2</v>
      </c>
      <c r="E41" s="11">
        <v>10</v>
      </c>
      <c r="F41" s="11">
        <v>8</v>
      </c>
    </row>
  </sheetData>
  <conditionalFormatting sqref="E2:E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AE29F46-DB60-4CEE-944B-4C4BACF8C2CC}">
            <x14:iconSet iconSet="3Triangles">
              <x14:cfvo type="percent">
                <xm:f>0</xm:f>
              </x14:cfvo>
              <x14:cfvo type="num">
                <xm:f>20</xm:f>
              </x14:cfvo>
              <x14:cfvo type="num" gte="0">
                <xm:f>80</xm:f>
              </x14:cfvo>
            </x14:iconSet>
          </x14:cfRule>
          <xm:sqref>F2:F41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"/>
  <sheetViews>
    <sheetView workbookViewId="0">
      <selection activeCell="D2" sqref="D2:D10"/>
    </sheetView>
  </sheetViews>
  <sheetFormatPr defaultColWidth="19.85546875" defaultRowHeight="12.75"/>
  <cols>
    <col min="4" max="5" width="24" bestFit="1" customWidth="1"/>
    <col min="10" max="12" width="24" bestFit="1" customWidth="1"/>
  </cols>
  <sheetData>
    <row r="1" spans="1:7" ht="15.75" thickBot="1">
      <c r="A1" s="10" t="s">
        <v>40</v>
      </c>
      <c r="B1" s="10">
        <v>2015</v>
      </c>
      <c r="C1" s="10">
        <v>2016</v>
      </c>
      <c r="D1" s="10" t="s">
        <v>49</v>
      </c>
      <c r="E1" s="10" t="s">
        <v>49</v>
      </c>
    </row>
    <row r="2" spans="1:7" ht="15.75" thickBot="1">
      <c r="A2" s="11" t="s">
        <v>7</v>
      </c>
      <c r="B2" s="11">
        <v>112</v>
      </c>
      <c r="C2" s="11">
        <v>265</v>
      </c>
      <c r="D2" s="28">
        <f>(C2-B2)/B2</f>
        <v>1.3660714285714286</v>
      </c>
      <c r="E2" s="28">
        <f>(C2-B2)/B2</f>
        <v>1.3660714285714286</v>
      </c>
      <c r="F2" s="29"/>
      <c r="G2" s="29"/>
    </row>
    <row r="3" spans="1:7" ht="15.75" thickBot="1">
      <c r="A3" s="11" t="s">
        <v>8</v>
      </c>
      <c r="B3" s="11">
        <v>341</v>
      </c>
      <c r="C3" s="11">
        <v>440</v>
      </c>
      <c r="D3" s="28">
        <f t="shared" ref="D3:D10" si="0">(C3-B3)/B3</f>
        <v>0.29032258064516131</v>
      </c>
      <c r="E3" s="28">
        <f t="shared" ref="E3:E10" si="1">(C3-B3)/B3</f>
        <v>0.29032258064516131</v>
      </c>
    </row>
    <row r="4" spans="1:7" ht="15.75" thickBot="1">
      <c r="A4" s="11" t="s">
        <v>9</v>
      </c>
      <c r="B4" s="11">
        <v>274</v>
      </c>
      <c r="C4" s="11">
        <v>285</v>
      </c>
      <c r="D4" s="28">
        <f t="shared" si="0"/>
        <v>4.0145985401459854E-2</v>
      </c>
      <c r="E4" s="28">
        <f t="shared" si="1"/>
        <v>4.0145985401459854E-2</v>
      </c>
    </row>
    <row r="5" spans="1:7" ht="15.75" thickBot="1">
      <c r="A5" s="11" t="s">
        <v>10</v>
      </c>
      <c r="B5" s="11">
        <v>209</v>
      </c>
      <c r="C5" s="11">
        <v>333</v>
      </c>
      <c r="D5" s="28">
        <f t="shared" si="0"/>
        <v>0.59330143540669855</v>
      </c>
      <c r="E5" s="28">
        <f t="shared" si="1"/>
        <v>0.59330143540669855</v>
      </c>
    </row>
    <row r="6" spans="1:7" ht="15.75" thickBot="1">
      <c r="A6" s="11" t="s">
        <v>11</v>
      </c>
      <c r="B6" s="11">
        <v>380</v>
      </c>
      <c r="C6" s="11">
        <v>193</v>
      </c>
      <c r="D6" s="28">
        <f t="shared" si="0"/>
        <v>-0.49210526315789471</v>
      </c>
      <c r="E6" s="28">
        <f t="shared" si="1"/>
        <v>-0.49210526315789471</v>
      </c>
    </row>
    <row r="7" spans="1:7" ht="15.75" thickBot="1">
      <c r="A7" s="11" t="s">
        <v>12</v>
      </c>
      <c r="B7" s="11">
        <v>276</v>
      </c>
      <c r="C7" s="11">
        <v>149</v>
      </c>
      <c r="D7" s="28">
        <f t="shared" si="0"/>
        <v>-0.46014492753623187</v>
      </c>
      <c r="E7" s="28">
        <f t="shared" si="1"/>
        <v>-0.46014492753623187</v>
      </c>
    </row>
    <row r="8" spans="1:7" ht="15.75" thickBot="1">
      <c r="A8" s="11" t="s">
        <v>13</v>
      </c>
      <c r="B8" s="11">
        <v>288</v>
      </c>
      <c r="C8" s="11">
        <v>93</v>
      </c>
      <c r="D8" s="28">
        <f t="shared" si="0"/>
        <v>-0.67708333333333337</v>
      </c>
      <c r="E8" s="28">
        <f t="shared" si="1"/>
        <v>-0.67708333333333337</v>
      </c>
    </row>
    <row r="9" spans="1:7" ht="15.75" thickBot="1">
      <c r="A9" s="11" t="s">
        <v>14</v>
      </c>
      <c r="B9" s="11">
        <v>310</v>
      </c>
      <c r="C9" s="11">
        <v>208</v>
      </c>
      <c r="D9" s="28">
        <f t="shared" si="0"/>
        <v>-0.32903225806451614</v>
      </c>
      <c r="E9" s="28">
        <f t="shared" si="1"/>
        <v>-0.32903225806451614</v>
      </c>
    </row>
    <row r="10" spans="1:7" ht="15.75" thickBot="1">
      <c r="A10" s="11" t="s">
        <v>15</v>
      </c>
      <c r="B10" s="11">
        <v>265</v>
      </c>
      <c r="C10" s="11">
        <v>296</v>
      </c>
      <c r="D10" s="28">
        <f t="shared" si="0"/>
        <v>0.1169811320754717</v>
      </c>
      <c r="E10" s="28">
        <f t="shared" si="1"/>
        <v>0.1169811320754717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734E5BE-6CEB-4798-87DA-D7E242EDF12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D2:D10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5"/>
  <sheetViews>
    <sheetView showGridLines="0" zoomScale="145" zoomScaleNormal="145" workbookViewId="0">
      <selection activeCell="B3" sqref="B3:E15"/>
    </sheetView>
  </sheetViews>
  <sheetFormatPr defaultRowHeight="15"/>
  <cols>
    <col min="1" max="1" width="49.28515625" style="14" customWidth="1"/>
    <col min="2" max="16384" width="9.140625" style="14"/>
  </cols>
  <sheetData>
    <row r="1" spans="1:5" ht="15.75" thickBot="1">
      <c r="A1" s="10" t="s">
        <v>41</v>
      </c>
    </row>
    <row r="3" spans="1:5">
      <c r="B3" s="15">
        <v>14</v>
      </c>
      <c r="C3" s="15">
        <v>53</v>
      </c>
      <c r="D3" s="15">
        <v>40</v>
      </c>
      <c r="E3" s="15">
        <v>37</v>
      </c>
    </row>
    <row r="4" spans="1:5">
      <c r="B4" s="15">
        <v>99</v>
      </c>
      <c r="C4" s="15">
        <v>91</v>
      </c>
      <c r="D4" s="15">
        <v>3</v>
      </c>
      <c r="E4" s="15">
        <v>56</v>
      </c>
    </row>
    <row r="5" spans="1:5">
      <c r="B5" s="15">
        <v>3</v>
      </c>
      <c r="C5" s="15">
        <v>58</v>
      </c>
      <c r="D5" s="15">
        <v>21</v>
      </c>
      <c r="E5" s="15">
        <v>45</v>
      </c>
    </row>
    <row r="6" spans="1:5">
      <c r="B6" s="15">
        <v>93</v>
      </c>
      <c r="C6" s="15">
        <v>92</v>
      </c>
      <c r="D6" s="15">
        <v>7</v>
      </c>
      <c r="E6" s="15">
        <v>100</v>
      </c>
    </row>
    <row r="7" spans="1:5">
      <c r="B7" s="15">
        <v>63</v>
      </c>
      <c r="C7" s="15">
        <v>53</v>
      </c>
      <c r="D7" s="15">
        <v>21</v>
      </c>
      <c r="E7" s="15">
        <v>39</v>
      </c>
    </row>
    <row r="8" spans="1:5">
      <c r="B8" s="15">
        <v>34</v>
      </c>
      <c r="C8" s="15">
        <v>91</v>
      </c>
      <c r="D8" s="15">
        <v>2</v>
      </c>
      <c r="E8" s="15">
        <v>75</v>
      </c>
    </row>
    <row r="9" spans="1:5">
      <c r="B9" s="15">
        <v>66</v>
      </c>
      <c r="C9" s="15">
        <v>81</v>
      </c>
      <c r="D9" s="15">
        <v>38</v>
      </c>
      <c r="E9" s="15">
        <v>66</v>
      </c>
    </row>
    <row r="10" spans="1:5">
      <c r="B10" s="15">
        <v>6</v>
      </c>
      <c r="C10" s="15">
        <v>59</v>
      </c>
      <c r="D10" s="15">
        <v>16</v>
      </c>
      <c r="E10" s="15">
        <v>35</v>
      </c>
    </row>
    <row r="11" spans="1:5">
      <c r="B11" s="15">
        <v>96</v>
      </c>
      <c r="C11" s="15">
        <v>97</v>
      </c>
      <c r="D11" s="15">
        <v>6</v>
      </c>
      <c r="E11" s="15">
        <v>98</v>
      </c>
    </row>
    <row r="12" spans="1:5">
      <c r="B12" s="15">
        <v>63</v>
      </c>
      <c r="C12" s="15">
        <v>99</v>
      </c>
      <c r="D12" s="15">
        <v>26</v>
      </c>
      <c r="E12" s="15">
        <v>52</v>
      </c>
    </row>
    <row r="13" spans="1:5">
      <c r="B13" s="15">
        <v>6</v>
      </c>
      <c r="C13" s="15">
        <v>64</v>
      </c>
      <c r="D13" s="15">
        <v>65</v>
      </c>
      <c r="E13" s="15">
        <v>48</v>
      </c>
    </row>
    <row r="14" spans="1:5">
      <c r="B14" s="15">
        <v>39</v>
      </c>
      <c r="C14" s="15">
        <v>82</v>
      </c>
      <c r="D14" s="15">
        <v>55</v>
      </c>
      <c r="E14" s="15">
        <v>32</v>
      </c>
    </row>
    <row r="15" spans="1:5">
      <c r="B15" s="15">
        <v>17</v>
      </c>
      <c r="C15" s="15">
        <v>11</v>
      </c>
      <c r="D15" s="15">
        <v>33</v>
      </c>
      <c r="E15" s="15">
        <v>84</v>
      </c>
    </row>
  </sheetData>
  <conditionalFormatting sqref="B3:E15">
    <cfRule type="cellIs" priority="1" stopIfTrue="1" operator="lessThan">
      <formula>70</formula>
    </cfRule>
  </conditionalFormatting>
  <pageMargins left="0.7" right="0.7" top="0.75" bottom="0.75" header="0.3" footer="0.3"/>
  <pageSetup paperSize="9" orientation="portrait" horizontalDpi="180" verticalDpi="18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738675A-12D9-42BF-8816-1E4DA4EECDF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B3:E15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4"/>
  <sheetViews>
    <sheetView showGridLines="0" tabSelected="1" zoomScale="115" zoomScaleNormal="115" workbookViewId="0">
      <selection activeCell="C5" sqref="C5:D14"/>
    </sheetView>
  </sheetViews>
  <sheetFormatPr defaultRowHeight="15"/>
  <cols>
    <col min="1" max="1" width="87.28515625" style="14" bestFit="1" customWidth="1"/>
    <col min="2" max="16384" width="9.140625" style="14"/>
  </cols>
  <sheetData>
    <row r="1" spans="1:7" ht="15.75" thickBot="1">
      <c r="A1" s="10" t="s">
        <v>33</v>
      </c>
      <c r="G1" s="17" t="s">
        <v>34</v>
      </c>
    </row>
    <row r="2" spans="1:7" ht="15.75" thickBot="1">
      <c r="A2" s="10" t="s">
        <v>42</v>
      </c>
    </row>
    <row r="3" spans="1:7" ht="15.75" thickBot="1">
      <c r="A3" s="10" t="s">
        <v>43</v>
      </c>
    </row>
    <row r="4" spans="1:7" ht="15.75" thickBot="1">
      <c r="A4" s="10" t="s">
        <v>44</v>
      </c>
    </row>
    <row r="5" spans="1:7">
      <c r="C5" s="16">
        <v>5</v>
      </c>
      <c r="D5" s="16">
        <v>5</v>
      </c>
    </row>
    <row r="6" spans="1:7">
      <c r="C6" s="16">
        <v>5</v>
      </c>
      <c r="D6" s="16" t="s">
        <v>35</v>
      </c>
    </row>
    <row r="7" spans="1:7">
      <c r="C7" s="16"/>
      <c r="D7" s="16">
        <v>4</v>
      </c>
    </row>
    <row r="8" spans="1:7">
      <c r="C8" s="16" t="s">
        <v>36</v>
      </c>
      <c r="D8" s="16">
        <v>0</v>
      </c>
    </row>
    <row r="9" spans="1:7">
      <c r="C9" s="16">
        <v>5</v>
      </c>
      <c r="D9" s="16">
        <v>5</v>
      </c>
    </row>
    <row r="10" spans="1:7">
      <c r="C10" s="16" t="s">
        <v>37</v>
      </c>
      <c r="D10" s="16"/>
    </row>
    <row r="11" spans="1:7">
      <c r="C11" s="16" t="s">
        <v>38</v>
      </c>
      <c r="D11" s="16">
        <v>21</v>
      </c>
    </row>
    <row r="12" spans="1:7">
      <c r="C12" s="16">
        <v>6</v>
      </c>
      <c r="D12" s="16">
        <v>6</v>
      </c>
    </row>
    <row r="13" spans="1:7">
      <c r="C13" s="16">
        <v>9</v>
      </c>
      <c r="D13" s="16" t="s">
        <v>39</v>
      </c>
    </row>
    <row r="14" spans="1:7">
      <c r="C14" s="16">
        <v>8</v>
      </c>
      <c r="D14" s="16">
        <v>8</v>
      </c>
    </row>
  </sheetData>
  <conditionalFormatting sqref="C5:D14">
    <cfRule type="expression" dxfId="3" priority="4">
      <formula>ISTEXT(C5)</formula>
    </cfRule>
    <cfRule type="expression" dxfId="2" priority="1">
      <formula>OR(ISBLANK(C5),C5=0)</formula>
    </cfRule>
  </conditionalFormatting>
  <conditionalFormatting sqref="A3">
    <cfRule type="expression" dxfId="1" priority="3">
      <formula>ISNUMBER(C5)</formula>
    </cfRule>
  </conditionalFormatting>
  <conditionalFormatting sqref="C5">
    <cfRule type="expression" dxfId="0" priority="2">
      <formula>ISNUMBER(C5)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6"/>
  <sheetViews>
    <sheetView workbookViewId="0">
      <selection activeCell="F18" sqref="F18"/>
    </sheetView>
  </sheetViews>
  <sheetFormatPr defaultRowHeight="15"/>
  <cols>
    <col min="1" max="1" width="11.85546875" style="14" bestFit="1" customWidth="1"/>
    <col min="2" max="16384" width="9.140625" style="14"/>
  </cols>
  <sheetData>
    <row r="1" spans="1:7">
      <c r="A1" s="14" t="s">
        <v>45</v>
      </c>
      <c r="C1" s="18"/>
      <c r="D1" s="19"/>
      <c r="E1" s="20"/>
      <c r="G1" s="14" t="s">
        <v>46</v>
      </c>
    </row>
    <row r="2" spans="1:7">
      <c r="A2" s="14" t="s">
        <v>47</v>
      </c>
      <c r="C2" s="21"/>
      <c r="D2" s="22"/>
      <c r="E2" s="23"/>
    </row>
    <row r="3" spans="1:7">
      <c r="A3" s="14" t="s">
        <v>48</v>
      </c>
      <c r="C3" s="21"/>
      <c r="D3" s="22"/>
      <c r="E3" s="23"/>
    </row>
    <row r="4" spans="1:7">
      <c r="A4" s="14" t="s">
        <v>46</v>
      </c>
      <c r="C4" s="21"/>
      <c r="D4" s="22"/>
      <c r="E4" s="23"/>
    </row>
    <row r="5" spans="1:7">
      <c r="C5" s="21"/>
      <c r="D5" s="22"/>
      <c r="E5" s="23"/>
    </row>
    <row r="6" spans="1:7">
      <c r="C6" s="24"/>
      <c r="D6" s="25"/>
      <c r="E6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Kuleshova Olga</dc:creator>
  <cp:lastModifiedBy>user</cp:lastModifiedBy>
  <dcterms:created xsi:type="dcterms:W3CDTF">1996-10-08T23:32:33Z</dcterms:created>
  <dcterms:modified xsi:type="dcterms:W3CDTF">2018-10-15T12:40:15Z</dcterms:modified>
</cp:coreProperties>
</file>