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 level 2 Материалы для обучения\"/>
    </mc:Choice>
  </mc:AlternateContent>
  <bookViews>
    <workbookView xWindow="0" yWindow="0" windowWidth="20490" windowHeight="7620"/>
  </bookViews>
  <sheets>
    <sheet name="ЗАДАНИЕ 1" sheetId="1" r:id="rId1"/>
    <sheet name="ЗАДАНИЕ 2" sheetId="2" r:id="rId2"/>
    <sheet name="ЗАДАНИЕ 3" sheetId="4" r:id="rId3"/>
    <sheet name="ЗАДАНИЕ 4" sheetId="3" r:id="rId4"/>
  </sheets>
  <externalReferences>
    <externalReference r:id="rId5"/>
    <externalReference r:id="rId6"/>
  </externalReferences>
  <definedNames>
    <definedName name="__IntlFixup" hidden="1">TRUE</definedName>
    <definedName name="_xlnm._FilterDatabase" localSheetId="0" hidden="1">'ЗАДАНИЕ 1'!$A$1:$G$52</definedName>
    <definedName name="_xlnm._FilterDatabase" localSheetId="1" hidden="1">'ЗАДАНИЕ 2'!$A$1:$N$51</definedName>
    <definedName name="_xlnm._FilterDatabase" localSheetId="2" hidden="1">'ЗАДАНИЕ 3'!$A$1:$E$303</definedName>
    <definedName name="_xlnm._FilterDatabase" localSheetId="3" hidden="1">'ЗАДАНИЕ 4'!$C:$C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anscount" hidden="1">1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limcount" hidden="1">2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encount" hidden="1">4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вв" hidden="1">{"программа",#N/A,TRUE,"lessons";"продажа оргтехники",#N/A,TRUE,"образец"}</definedName>
    <definedName name="е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_xlnm.Extract" localSheetId="2">'ЗАДАНИЕ 3'!$N$1</definedName>
    <definedName name="_xlnm.Extract" localSheetId="3">'ЗАДАНИЕ 4'!$U$1</definedName>
    <definedName name="ке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3" l="1"/>
  <c r="I25" i="3"/>
  <c r="J133" i="3"/>
  <c r="I133" i="3"/>
  <c r="J79" i="3"/>
  <c r="I79" i="3"/>
  <c r="J319" i="3"/>
  <c r="I319" i="3"/>
  <c r="J183" i="3"/>
  <c r="I183" i="3"/>
  <c r="J24" i="3"/>
  <c r="I24" i="3"/>
  <c r="J277" i="3"/>
  <c r="I277" i="3"/>
  <c r="J7" i="3"/>
  <c r="I7" i="3"/>
  <c r="J97" i="3"/>
  <c r="I97" i="3"/>
  <c r="J103" i="3"/>
  <c r="I103" i="3"/>
  <c r="J213" i="3"/>
  <c r="I213" i="3"/>
  <c r="J139" i="3"/>
  <c r="I139" i="3"/>
  <c r="J19" i="3"/>
  <c r="I19" i="3"/>
  <c r="J96" i="3"/>
  <c r="I96" i="3"/>
  <c r="J49" i="3"/>
  <c r="I49" i="3"/>
  <c r="J121" i="3"/>
  <c r="I121" i="3"/>
  <c r="J195" i="3"/>
  <c r="I195" i="3"/>
  <c r="J207" i="3"/>
  <c r="I207" i="3"/>
  <c r="J182" i="3"/>
  <c r="I182" i="3"/>
  <c r="J157" i="3"/>
  <c r="I157" i="3"/>
  <c r="J156" i="3"/>
  <c r="I156" i="3"/>
  <c r="J301" i="3"/>
  <c r="I301" i="3"/>
  <c r="J259" i="3"/>
  <c r="I259" i="3"/>
  <c r="J13" i="3"/>
  <c r="I13" i="3"/>
  <c r="J91" i="3"/>
  <c r="I91" i="3"/>
  <c r="J201" i="3"/>
  <c r="I201" i="3"/>
  <c r="J247" i="3"/>
  <c r="I247" i="3"/>
  <c r="J6" i="3"/>
  <c r="I6" i="3"/>
  <c r="J163" i="3"/>
  <c r="I163" i="3"/>
  <c r="J212" i="3"/>
  <c r="I212" i="3"/>
  <c r="J283" i="3"/>
  <c r="I283" i="3"/>
  <c r="J61" i="3"/>
  <c r="I61" i="3"/>
  <c r="J295" i="3"/>
  <c r="I295" i="3"/>
  <c r="J241" i="3"/>
  <c r="I241" i="3"/>
  <c r="J200" i="3"/>
  <c r="I200" i="3"/>
  <c r="J73" i="3"/>
  <c r="I73" i="3"/>
  <c r="J219" i="3"/>
  <c r="I219" i="3"/>
  <c r="J37" i="3"/>
  <c r="I37" i="3"/>
  <c r="J177" i="3"/>
  <c r="I177" i="3"/>
  <c r="J120" i="3"/>
  <c r="I120" i="3"/>
  <c r="J253" i="3"/>
  <c r="I253" i="3"/>
  <c r="J181" i="3"/>
  <c r="I181" i="3"/>
  <c r="J289" i="3"/>
  <c r="I289" i="3"/>
  <c r="J206" i="3"/>
  <c r="I206" i="3"/>
  <c r="J115" i="3"/>
  <c r="I115" i="3"/>
  <c r="J189" i="3"/>
  <c r="I189" i="3"/>
  <c r="J36" i="3"/>
  <c r="I36" i="3"/>
  <c r="J60" i="3"/>
  <c r="I60" i="3"/>
  <c r="J162" i="3"/>
  <c r="I162" i="3"/>
  <c r="J282" i="3"/>
  <c r="I282" i="3"/>
  <c r="J294" i="3"/>
  <c r="I294" i="3"/>
  <c r="J114" i="3"/>
  <c r="I114" i="3"/>
  <c r="J293" i="3"/>
  <c r="I293" i="3"/>
  <c r="J85" i="3"/>
  <c r="I85" i="3"/>
  <c r="J188" i="3"/>
  <c r="I188" i="3"/>
  <c r="J95" i="3"/>
  <c r="I95" i="3"/>
  <c r="J231" i="3"/>
  <c r="I231" i="3"/>
  <c r="J5" i="3"/>
  <c r="I5" i="3"/>
  <c r="J313" i="3"/>
  <c r="I313" i="3"/>
  <c r="J23" i="3"/>
  <c r="I23" i="3"/>
  <c r="J307" i="3"/>
  <c r="I307" i="3"/>
  <c r="J225" i="3"/>
  <c r="I225" i="3"/>
  <c r="J109" i="3"/>
  <c r="I109" i="3"/>
  <c r="J312" i="3"/>
  <c r="I312" i="3"/>
  <c r="J224" i="3"/>
  <c r="I224" i="3"/>
  <c r="J55" i="3"/>
  <c r="I55" i="3"/>
  <c r="J187" i="3"/>
  <c r="I187" i="3"/>
  <c r="J199" i="3"/>
  <c r="I199" i="3"/>
  <c r="J311" i="3"/>
  <c r="I311" i="3"/>
  <c r="J127" i="3"/>
  <c r="I127" i="3"/>
  <c r="J230" i="3"/>
  <c r="I230" i="3"/>
  <c r="J12" i="3"/>
  <c r="I12" i="3"/>
  <c r="J258" i="3"/>
  <c r="I258" i="3"/>
  <c r="J257" i="3"/>
  <c r="I257" i="3"/>
  <c r="J18" i="3"/>
  <c r="I18" i="3"/>
  <c r="J288" i="3"/>
  <c r="I288" i="3"/>
  <c r="J31" i="3"/>
  <c r="I31" i="3"/>
  <c r="J171" i="3"/>
  <c r="I171" i="3"/>
  <c r="J271" i="3"/>
  <c r="I271" i="3"/>
  <c r="J72" i="3"/>
  <c r="I72" i="3"/>
  <c r="J54" i="3"/>
  <c r="I54" i="3"/>
  <c r="J35" i="3"/>
  <c r="I35" i="3"/>
  <c r="J90" i="3"/>
  <c r="I90" i="3"/>
  <c r="J67" i="3"/>
  <c r="I67" i="3"/>
  <c r="J205" i="3"/>
  <c r="I205" i="3"/>
  <c r="J276" i="3"/>
  <c r="I276" i="3"/>
  <c r="J66" i="3"/>
  <c r="I66" i="3"/>
  <c r="J300" i="3"/>
  <c r="I300" i="3"/>
  <c r="J71" i="3"/>
  <c r="I71" i="3"/>
  <c r="J84" i="3"/>
  <c r="I84" i="3"/>
  <c r="J138" i="3"/>
  <c r="I138" i="3"/>
  <c r="J102" i="3"/>
  <c r="I102" i="3"/>
  <c r="J218" i="3"/>
  <c r="I218" i="3"/>
  <c r="J310" i="3"/>
  <c r="I310" i="3"/>
  <c r="J309" i="3"/>
  <c r="I309" i="3"/>
  <c r="J145" i="3"/>
  <c r="I145" i="3"/>
  <c r="J204" i="3"/>
  <c r="I204" i="3"/>
  <c r="J119" i="3"/>
  <c r="I119" i="3"/>
  <c r="J59" i="3"/>
  <c r="I59" i="3"/>
  <c r="J252" i="3"/>
  <c r="I252" i="3"/>
  <c r="J265" i="3"/>
  <c r="I265" i="3"/>
  <c r="J137" i="3"/>
  <c r="I137" i="3"/>
  <c r="J211" i="3"/>
  <c r="I211" i="3"/>
  <c r="J101" i="3"/>
  <c r="I101" i="3"/>
  <c r="J246" i="3"/>
  <c r="I246" i="3"/>
  <c r="J53" i="3"/>
  <c r="I53" i="3"/>
  <c r="J83" i="3"/>
  <c r="I83" i="3"/>
  <c r="J270" i="3"/>
  <c r="I270" i="3"/>
  <c r="J281" i="3"/>
  <c r="I281" i="3"/>
  <c r="J43" i="3"/>
  <c r="I43" i="3"/>
  <c r="J240" i="3"/>
  <c r="I240" i="3"/>
  <c r="J318" i="3"/>
  <c r="I318" i="3"/>
  <c r="J229" i="3"/>
  <c r="I229" i="3"/>
  <c r="J89" i="3"/>
  <c r="I89" i="3"/>
  <c r="J228" i="3"/>
  <c r="I228" i="3"/>
  <c r="J170" i="3"/>
  <c r="I170" i="3"/>
  <c r="J88" i="3"/>
  <c r="I88" i="3"/>
  <c r="J144" i="3"/>
  <c r="I144" i="3"/>
  <c r="J292" i="3"/>
  <c r="I292" i="3"/>
  <c r="J42" i="3"/>
  <c r="I42" i="3"/>
  <c r="J256" i="3"/>
  <c r="I256" i="3"/>
  <c r="J227" i="3"/>
  <c r="I227" i="3"/>
  <c r="J255" i="3"/>
  <c r="I255" i="3"/>
  <c r="J194" i="3"/>
  <c r="I194" i="3"/>
  <c r="J210" i="3"/>
  <c r="I210" i="3"/>
  <c r="J108" i="3"/>
  <c r="I108" i="3"/>
  <c r="J151" i="3"/>
  <c r="I151" i="3"/>
  <c r="J113" i="3"/>
  <c r="I113" i="3"/>
  <c r="J82" i="3"/>
  <c r="I82" i="3"/>
  <c r="J17" i="3"/>
  <c r="I17" i="3"/>
  <c r="J16" i="3"/>
  <c r="I16" i="3"/>
  <c r="J34" i="3"/>
  <c r="I34" i="3"/>
  <c r="J107" i="3"/>
  <c r="I107" i="3"/>
  <c r="J70" i="3"/>
  <c r="I70" i="3"/>
  <c r="J217" i="3"/>
  <c r="I217" i="3"/>
  <c r="J264" i="3"/>
  <c r="I264" i="3"/>
  <c r="J209" i="3"/>
  <c r="I209" i="3"/>
  <c r="J143" i="3"/>
  <c r="I143" i="3"/>
  <c r="J306" i="3"/>
  <c r="I306" i="3"/>
  <c r="J48" i="3"/>
  <c r="I48" i="3"/>
  <c r="J94" i="3"/>
  <c r="I94" i="3"/>
  <c r="J11" i="3"/>
  <c r="I11" i="3"/>
  <c r="J65" i="3"/>
  <c r="I65" i="3"/>
  <c r="J33" i="3"/>
  <c r="I33" i="3"/>
  <c r="J10" i="3"/>
  <c r="I10" i="3"/>
  <c r="J251" i="3"/>
  <c r="I251" i="3"/>
  <c r="J112" i="3"/>
  <c r="I112" i="3"/>
  <c r="J193" i="3"/>
  <c r="I193" i="3"/>
  <c r="J275" i="3"/>
  <c r="I275" i="3"/>
  <c r="J165" i="3"/>
  <c r="I165" i="3"/>
  <c r="J226" i="3"/>
  <c r="I226" i="3"/>
  <c r="J78" i="3"/>
  <c r="I78" i="3"/>
  <c r="J216" i="3"/>
  <c r="I216" i="3"/>
  <c r="J192" i="3"/>
  <c r="I192" i="3"/>
  <c r="J223" i="3"/>
  <c r="I223" i="3"/>
  <c r="J263" i="3"/>
  <c r="I263" i="3"/>
  <c r="J305" i="3"/>
  <c r="I305" i="3"/>
  <c r="J4" i="3"/>
  <c r="I4" i="3"/>
  <c r="J161" i="3"/>
  <c r="I161" i="3"/>
  <c r="J47" i="3"/>
  <c r="I47" i="3"/>
  <c r="J186" i="3"/>
  <c r="I186" i="3"/>
  <c r="J185" i="3"/>
  <c r="I185" i="3"/>
  <c r="J30" i="3"/>
  <c r="I30" i="3"/>
  <c r="J136" i="3"/>
  <c r="I136" i="3"/>
  <c r="J291" i="3"/>
  <c r="I291" i="3"/>
  <c r="J150" i="3"/>
  <c r="I150" i="3"/>
  <c r="J100" i="3"/>
  <c r="I100" i="3"/>
  <c r="J280" i="3"/>
  <c r="I280" i="3"/>
  <c r="J262" i="3"/>
  <c r="I262" i="3"/>
  <c r="J299" i="3"/>
  <c r="I299" i="3"/>
  <c r="J32" i="3"/>
  <c r="I32" i="3"/>
  <c r="J239" i="3"/>
  <c r="I239" i="3"/>
  <c r="J238" i="3"/>
  <c r="I238" i="3"/>
  <c r="J269" i="3"/>
  <c r="I269" i="3"/>
  <c r="J64" i="3"/>
  <c r="I64" i="3"/>
  <c r="J287" i="3"/>
  <c r="I287" i="3"/>
  <c r="J237" i="3"/>
  <c r="I237" i="3"/>
  <c r="J298" i="3"/>
  <c r="I298" i="3"/>
  <c r="J176" i="3"/>
  <c r="I176" i="3"/>
  <c r="J254" i="3"/>
  <c r="I254" i="3"/>
  <c r="J52" i="3"/>
  <c r="I52" i="3"/>
  <c r="J81" i="3"/>
  <c r="I81" i="3"/>
  <c r="J245" i="3"/>
  <c r="I245" i="3"/>
  <c r="J261" i="3"/>
  <c r="I261" i="3"/>
  <c r="J180" i="3"/>
  <c r="I180" i="3"/>
  <c r="J236" i="3"/>
  <c r="I236" i="3"/>
  <c r="J22" i="3"/>
  <c r="I22" i="3"/>
  <c r="J268" i="3"/>
  <c r="I268" i="3"/>
  <c r="J222" i="3"/>
  <c r="I222" i="3"/>
  <c r="J169" i="3"/>
  <c r="I169" i="3"/>
  <c r="J51" i="3"/>
  <c r="I51" i="3"/>
  <c r="J175" i="3"/>
  <c r="I175" i="3"/>
  <c r="J87" i="3"/>
  <c r="I87" i="3"/>
  <c r="J304" i="3"/>
  <c r="I304" i="3"/>
  <c r="J160" i="3"/>
  <c r="I160" i="3"/>
  <c r="J184" i="3"/>
  <c r="I184" i="3"/>
  <c r="J250" i="3"/>
  <c r="I250" i="3"/>
  <c r="J279" i="3"/>
  <c r="I279" i="3"/>
  <c r="J267" i="3"/>
  <c r="I267" i="3"/>
  <c r="J132" i="3"/>
  <c r="I132" i="3"/>
  <c r="J41" i="3"/>
  <c r="I41" i="3"/>
  <c r="J203" i="3"/>
  <c r="I203" i="3"/>
  <c r="J46" i="3"/>
  <c r="I46" i="3"/>
  <c r="J235" i="3"/>
  <c r="I235" i="3"/>
  <c r="J179" i="3"/>
  <c r="I179" i="3"/>
  <c r="J93" i="3"/>
  <c r="I93" i="3"/>
  <c r="J131" i="3"/>
  <c r="I131" i="3"/>
  <c r="J159" i="3"/>
  <c r="I159" i="3"/>
  <c r="J69" i="3"/>
  <c r="I69" i="3"/>
  <c r="J126" i="3"/>
  <c r="I126" i="3"/>
  <c r="J29" i="3"/>
  <c r="I29" i="3"/>
  <c r="J149" i="3"/>
  <c r="I149" i="3"/>
  <c r="J15" i="3"/>
  <c r="I15" i="3"/>
  <c r="J148" i="3"/>
  <c r="I148" i="3"/>
  <c r="J297" i="3"/>
  <c r="I297" i="3"/>
  <c r="J142" i="3"/>
  <c r="I142" i="3"/>
  <c r="J68" i="3"/>
  <c r="I68" i="3"/>
  <c r="J99" i="3"/>
  <c r="I99" i="3"/>
  <c r="J40" i="3"/>
  <c r="I40" i="3"/>
  <c r="J249" i="3"/>
  <c r="I249" i="3"/>
  <c r="J286" i="3"/>
  <c r="I286" i="3"/>
  <c r="J234" i="3"/>
  <c r="I234" i="3"/>
  <c r="J21" i="3"/>
  <c r="I21" i="3"/>
  <c r="J28" i="3"/>
  <c r="I28" i="3"/>
  <c r="J174" i="3"/>
  <c r="I174" i="3"/>
  <c r="J317" i="3"/>
  <c r="I317" i="3"/>
  <c r="J285" i="3"/>
  <c r="I285" i="3"/>
  <c r="J178" i="3"/>
  <c r="I178" i="3"/>
  <c r="J173" i="3"/>
  <c r="I173" i="3"/>
  <c r="J63" i="3"/>
  <c r="I63" i="3"/>
  <c r="J168" i="3"/>
  <c r="I168" i="3"/>
  <c r="J278" i="3"/>
  <c r="I278" i="3"/>
  <c r="J80" i="3"/>
  <c r="I80" i="3"/>
  <c r="J155" i="3"/>
  <c r="I155" i="3"/>
  <c r="J158" i="3"/>
  <c r="I158" i="3"/>
  <c r="J208" i="3"/>
  <c r="I208" i="3"/>
  <c r="J290" i="3"/>
  <c r="I290" i="3"/>
  <c r="J303" i="3"/>
  <c r="I303" i="3"/>
  <c r="J135" i="3"/>
  <c r="I135" i="3"/>
  <c r="J3" i="3"/>
  <c r="I3" i="3"/>
  <c r="J191" i="3"/>
  <c r="I191" i="3"/>
  <c r="J141" i="3"/>
  <c r="I141" i="3"/>
  <c r="J130" i="3"/>
  <c r="I130" i="3"/>
  <c r="J118" i="3"/>
  <c r="I118" i="3"/>
  <c r="J129" i="3"/>
  <c r="I129" i="3"/>
  <c r="J233" i="3"/>
  <c r="I233" i="3"/>
  <c r="J296" i="3"/>
  <c r="I296" i="3"/>
  <c r="J190" i="3"/>
  <c r="I190" i="3"/>
  <c r="J302" i="3"/>
  <c r="I302" i="3"/>
  <c r="J111" i="3"/>
  <c r="I111" i="3"/>
  <c r="J147" i="3"/>
  <c r="I147" i="3"/>
  <c r="J39" i="3"/>
  <c r="I39" i="3"/>
  <c r="J117" i="3"/>
  <c r="I117" i="3"/>
  <c r="J164" i="3"/>
  <c r="I164" i="3"/>
  <c r="J316" i="3"/>
  <c r="I316" i="3"/>
  <c r="J167" i="3"/>
  <c r="I167" i="3"/>
  <c r="J62" i="3"/>
  <c r="I62" i="3"/>
  <c r="J146" i="3"/>
  <c r="I146" i="3"/>
  <c r="J315" i="3"/>
  <c r="I315" i="3"/>
  <c r="J202" i="3"/>
  <c r="I202" i="3"/>
  <c r="J106" i="3"/>
  <c r="I106" i="3"/>
  <c r="J166" i="3"/>
  <c r="I166" i="3"/>
  <c r="J308" i="3"/>
  <c r="I308" i="3"/>
  <c r="J77" i="3"/>
  <c r="I77" i="3"/>
  <c r="J50" i="3"/>
  <c r="I50" i="3"/>
  <c r="J125" i="3"/>
  <c r="I125" i="3"/>
  <c r="J116" i="3"/>
  <c r="I116" i="3"/>
  <c r="J221" i="3"/>
  <c r="I221" i="3"/>
  <c r="J140" i="3"/>
  <c r="I140" i="3"/>
  <c r="J124" i="3"/>
  <c r="I124" i="3"/>
  <c r="J123" i="3"/>
  <c r="I123" i="3"/>
  <c r="J154" i="3"/>
  <c r="I154" i="3"/>
  <c r="J153" i="3"/>
  <c r="I153" i="3"/>
  <c r="J134" i="3"/>
  <c r="I134" i="3"/>
  <c r="J232" i="3"/>
  <c r="I232" i="3"/>
  <c r="J152" i="3"/>
  <c r="I152" i="3"/>
  <c r="J20" i="3"/>
  <c r="I20" i="3"/>
  <c r="J105" i="3"/>
  <c r="I105" i="3"/>
  <c r="J38" i="3"/>
  <c r="I38" i="3"/>
  <c r="J76" i="3"/>
  <c r="I76" i="3"/>
  <c r="J45" i="3"/>
  <c r="I45" i="3"/>
  <c r="J198" i="3"/>
  <c r="I198" i="3"/>
  <c r="J14" i="3"/>
  <c r="I14" i="3"/>
  <c r="J110" i="3"/>
  <c r="I110" i="3"/>
  <c r="J260" i="3"/>
  <c r="I260" i="3"/>
  <c r="J27" i="3"/>
  <c r="I27" i="3"/>
  <c r="J44" i="3"/>
  <c r="I44" i="3"/>
  <c r="J75" i="3"/>
  <c r="I75" i="3"/>
  <c r="J244" i="3"/>
  <c r="I244" i="3"/>
  <c r="J243" i="3"/>
  <c r="I243" i="3"/>
  <c r="J284" i="3"/>
  <c r="I284" i="3"/>
  <c r="J26" i="3"/>
  <c r="I26" i="3"/>
  <c r="J98" i="3"/>
  <c r="I98" i="3"/>
  <c r="J2" i="3"/>
  <c r="I2" i="3"/>
  <c r="J197" i="3"/>
  <c r="I197" i="3"/>
  <c r="J74" i="3"/>
  <c r="I74" i="3"/>
  <c r="J9" i="3"/>
  <c r="I9" i="3"/>
  <c r="J314" i="3"/>
  <c r="I314" i="3"/>
  <c r="J266" i="3"/>
  <c r="I266" i="3"/>
  <c r="J86" i="3"/>
  <c r="I86" i="3"/>
  <c r="J248" i="3"/>
  <c r="I248" i="3"/>
  <c r="J58" i="3"/>
  <c r="I58" i="3"/>
  <c r="J172" i="3"/>
  <c r="I172" i="3"/>
  <c r="J104" i="3"/>
  <c r="I104" i="3"/>
  <c r="J215" i="3"/>
  <c r="I215" i="3"/>
  <c r="J274" i="3"/>
  <c r="I274" i="3"/>
  <c r="J57" i="3"/>
  <c r="I57" i="3"/>
  <c r="J220" i="3"/>
  <c r="I220" i="3"/>
  <c r="J56" i="3"/>
  <c r="I56" i="3"/>
  <c r="J214" i="3"/>
  <c r="I214" i="3"/>
  <c r="J242" i="3"/>
  <c r="I242" i="3"/>
  <c r="J8" i="3"/>
  <c r="I8" i="3"/>
  <c r="J196" i="3"/>
  <c r="I196" i="3"/>
  <c r="J122" i="3"/>
  <c r="I122" i="3"/>
  <c r="J128" i="3"/>
  <c r="I128" i="3"/>
  <c r="J273" i="3"/>
  <c r="I273" i="3"/>
  <c r="J272" i="3"/>
  <c r="I272" i="3"/>
  <c r="J92" i="3"/>
  <c r="I92" i="3"/>
</calcChain>
</file>

<file path=xl/sharedStrings.xml><?xml version="1.0" encoding="utf-8"?>
<sst xmlns="http://schemas.openxmlformats.org/spreadsheetml/2006/main" count="2538" uniqueCount="274">
  <si>
    <t>Продавец</t>
  </si>
  <si>
    <t>Товар</t>
  </si>
  <si>
    <t>Страна</t>
  </si>
  <si>
    <t>Кол-во</t>
  </si>
  <si>
    <t>Цена</t>
  </si>
  <si>
    <t>Дата</t>
  </si>
  <si>
    <t>Покупатель</t>
  </si>
  <si>
    <t xml:space="preserve">Коммуникатор </t>
  </si>
  <si>
    <t>Беларусь</t>
  </si>
  <si>
    <t>Белый ветер</t>
  </si>
  <si>
    <t>Samsung</t>
  </si>
  <si>
    <t>GPS навигатор</t>
  </si>
  <si>
    <t>Германия</t>
  </si>
  <si>
    <t>Эльдорадо</t>
  </si>
  <si>
    <t xml:space="preserve">Цифровая зеркальная камера </t>
  </si>
  <si>
    <t>Бельгия</t>
  </si>
  <si>
    <t>М - Видео</t>
  </si>
  <si>
    <t>Mediox</t>
  </si>
  <si>
    <t>Монитор</t>
  </si>
  <si>
    <t>Франция</t>
  </si>
  <si>
    <t>Энергия звука</t>
  </si>
  <si>
    <t>Canon</t>
  </si>
  <si>
    <t xml:space="preserve">Ноутбук </t>
  </si>
  <si>
    <t>Россия</t>
  </si>
  <si>
    <t>Корпорация Центр</t>
  </si>
  <si>
    <t>Цифровая видеокамера на флеш-карте</t>
  </si>
  <si>
    <t>Лазерный принтер</t>
  </si>
  <si>
    <t>Sony</t>
  </si>
  <si>
    <t>США</t>
  </si>
  <si>
    <t>Элекам-Сервис Плюс</t>
  </si>
  <si>
    <t>Media Markt</t>
  </si>
  <si>
    <t>Технотрон</t>
  </si>
  <si>
    <t xml:space="preserve">Мобильный телефон </t>
  </si>
  <si>
    <t>USB-накопитель</t>
  </si>
  <si>
    <t xml:space="preserve">Цифровая фотокамера </t>
  </si>
  <si>
    <t xml:space="preserve">DVD плеер </t>
  </si>
  <si>
    <t>Техно-сила</t>
  </si>
  <si>
    <t xml:space="preserve">Планшетный компьютер </t>
  </si>
  <si>
    <t>Связной</t>
  </si>
  <si>
    <t>Фамилия</t>
  </si>
  <si>
    <t>Имя</t>
  </si>
  <si>
    <t>Отчество</t>
  </si>
  <si>
    <t>Пол</t>
  </si>
  <si>
    <t>Должность</t>
  </si>
  <si>
    <t>Табельный номер</t>
  </si>
  <si>
    <t>Отдел</t>
  </si>
  <si>
    <t>Дата рождения</t>
  </si>
  <si>
    <t>Дата найма</t>
  </si>
  <si>
    <t>Возраст (лет)</t>
  </si>
  <si>
    <t>Стаж</t>
  </si>
  <si>
    <t>Кол-во детей</t>
  </si>
  <si>
    <t>Образование</t>
  </si>
  <si>
    <t>Оклад</t>
  </si>
  <si>
    <t>Багаутдиновa</t>
  </si>
  <si>
    <t>Марина</t>
  </si>
  <si>
    <t>Васильевна</t>
  </si>
  <si>
    <t>ж</t>
  </si>
  <si>
    <t>Экономист</t>
  </si>
  <si>
    <t>Планово-экономический</t>
  </si>
  <si>
    <t>высшее</t>
  </si>
  <si>
    <t>Белков</t>
  </si>
  <si>
    <t>Андрей</t>
  </si>
  <si>
    <t>Захарович</t>
  </si>
  <si>
    <t>м</t>
  </si>
  <si>
    <t>Начальник отдела</t>
  </si>
  <si>
    <t>Важин</t>
  </si>
  <si>
    <t>Владимир</t>
  </si>
  <si>
    <t>Романович</t>
  </si>
  <si>
    <t>Отдел закупок</t>
  </si>
  <si>
    <t>Галиев</t>
  </si>
  <si>
    <t>Евгений</t>
  </si>
  <si>
    <t>Дмитриевич</t>
  </si>
  <si>
    <t>Бухгалтерия</t>
  </si>
  <si>
    <t>Головчанская</t>
  </si>
  <si>
    <t>Юлия</t>
  </si>
  <si>
    <t>Антоновна</t>
  </si>
  <si>
    <t>Менеджер</t>
  </si>
  <si>
    <t>Гуськовa</t>
  </si>
  <si>
    <t>Наталья</t>
  </si>
  <si>
    <t>Алексеевна</t>
  </si>
  <si>
    <t>Бухгалтер</t>
  </si>
  <si>
    <t>Данилко</t>
  </si>
  <si>
    <t>Николай</t>
  </si>
  <si>
    <t>Александрович</t>
  </si>
  <si>
    <t>Отдел продаж</t>
  </si>
  <si>
    <t>Евдокимов</t>
  </si>
  <si>
    <t>Сергей</t>
  </si>
  <si>
    <t>Викторович</t>
  </si>
  <si>
    <t>Евстафьев</t>
  </si>
  <si>
    <t>Олег</t>
  </si>
  <si>
    <t>Семенович</t>
  </si>
  <si>
    <t>Юрист</t>
  </si>
  <si>
    <t>Юридический</t>
  </si>
  <si>
    <t>Жаров</t>
  </si>
  <si>
    <t>Артур</t>
  </si>
  <si>
    <t>Денисович</t>
  </si>
  <si>
    <t>Иванишев</t>
  </si>
  <si>
    <t>Ростиславович</t>
  </si>
  <si>
    <t>Зам. нач. отдела</t>
  </si>
  <si>
    <t>Логистический</t>
  </si>
  <si>
    <t>Ивановa</t>
  </si>
  <si>
    <t>Дмитриевна</t>
  </si>
  <si>
    <t>Секретарь</t>
  </si>
  <si>
    <t>Карпухинa</t>
  </si>
  <si>
    <t>Ольга</t>
  </si>
  <si>
    <t>Андреевна</t>
  </si>
  <si>
    <t>Лавриновa</t>
  </si>
  <si>
    <t>Валерия</t>
  </si>
  <si>
    <t>Мироновна</t>
  </si>
  <si>
    <t>Лагутенок</t>
  </si>
  <si>
    <t>Святослав</t>
  </si>
  <si>
    <t>Антонович</t>
  </si>
  <si>
    <t>Любарцев</t>
  </si>
  <si>
    <t>Евгеньевич</t>
  </si>
  <si>
    <t>Директор</t>
  </si>
  <si>
    <t>Администрация</t>
  </si>
  <si>
    <t>Мазилкинa</t>
  </si>
  <si>
    <t>Дарья</t>
  </si>
  <si>
    <t>Максимовна</t>
  </si>
  <si>
    <t>Малынинa</t>
  </si>
  <si>
    <t>Лариса</t>
  </si>
  <si>
    <t>Юлиановна</t>
  </si>
  <si>
    <t>Мельниковa</t>
  </si>
  <si>
    <t>Александра</t>
  </si>
  <si>
    <t>Евгеньевна</t>
  </si>
  <si>
    <t>Павлушин</t>
  </si>
  <si>
    <t>Максимович</t>
  </si>
  <si>
    <t>Потоцкая</t>
  </si>
  <si>
    <t>Кирилл</t>
  </si>
  <si>
    <t>Саблуков</t>
  </si>
  <si>
    <t>Дмитрий</t>
  </si>
  <si>
    <t>Игоревич</t>
  </si>
  <si>
    <t>Хазан</t>
  </si>
  <si>
    <t>Михаил</t>
  </si>
  <si>
    <t>Чабановa</t>
  </si>
  <si>
    <t>Любовь</t>
  </si>
  <si>
    <t>Сергеевна</t>
  </si>
  <si>
    <t>Шаверинa</t>
  </si>
  <si>
    <t>Татьяна</t>
  </si>
  <si>
    <t>Александровна</t>
  </si>
  <si>
    <t>Шамин</t>
  </si>
  <si>
    <t>Вадим</t>
  </si>
  <si>
    <t>Андреевич</t>
  </si>
  <si>
    <t>Ягодников</t>
  </si>
  <si>
    <t>Эрнстович</t>
  </si>
  <si>
    <t>Яковлев</t>
  </si>
  <si>
    <t>Александр</t>
  </si>
  <si>
    <t>Бадигин</t>
  </si>
  <si>
    <t>Оператор</t>
  </si>
  <si>
    <t>среднее</t>
  </si>
  <si>
    <t>Галашовa</t>
  </si>
  <si>
    <t>Инга</t>
  </si>
  <si>
    <t>Владимировна</t>
  </si>
  <si>
    <t>Кассир</t>
  </si>
  <si>
    <t>Данилович</t>
  </si>
  <si>
    <t>Зуевa</t>
  </si>
  <si>
    <t>Лидия</t>
  </si>
  <si>
    <t>Ивановна</t>
  </si>
  <si>
    <t>Исаев</t>
  </si>
  <si>
    <t>Артем</t>
  </si>
  <si>
    <t>Алексеевич</t>
  </si>
  <si>
    <t>Карпенко</t>
  </si>
  <si>
    <t>Михайлович</t>
  </si>
  <si>
    <t>Водитель-экспедитор</t>
  </si>
  <si>
    <t>Усков</t>
  </si>
  <si>
    <t>Алексеев</t>
  </si>
  <si>
    <t>Николаевич</t>
  </si>
  <si>
    <t>среднее спец.</t>
  </si>
  <si>
    <t>Бабашкинa</t>
  </si>
  <si>
    <t>Базуткин</t>
  </si>
  <si>
    <t>Глеб</t>
  </si>
  <si>
    <t>Кондратьевa</t>
  </si>
  <si>
    <t>Алина</t>
  </si>
  <si>
    <t>Кирилловна</t>
  </si>
  <si>
    <t>Котовa</t>
  </si>
  <si>
    <t>Екатерина</t>
  </si>
  <si>
    <t>Эмильевна</t>
  </si>
  <si>
    <t>Куприянов</t>
  </si>
  <si>
    <t>Петр</t>
  </si>
  <si>
    <t>Петрович</t>
  </si>
  <si>
    <t>Лигвинская</t>
  </si>
  <si>
    <t>Мазановa</t>
  </si>
  <si>
    <t>Анастасия</t>
  </si>
  <si>
    <t>Макаровна</t>
  </si>
  <si>
    <t>Родниковa</t>
  </si>
  <si>
    <t>Жанна</t>
  </si>
  <si>
    <t>Савчицa</t>
  </si>
  <si>
    <t>Анна</t>
  </si>
  <si>
    <t>Сакун</t>
  </si>
  <si>
    <t>Таланин</t>
  </si>
  <si>
    <t>Виктор</t>
  </si>
  <si>
    <t>Цветов</t>
  </si>
  <si>
    <t>Чанов</t>
  </si>
  <si>
    <t>Витальевич</t>
  </si>
  <si>
    <t>Чашков</t>
  </si>
  <si>
    <t>Тимофей</t>
  </si>
  <si>
    <t>Наименование</t>
  </si>
  <si>
    <t>Производитель</t>
  </si>
  <si>
    <t>Поставщик</t>
  </si>
  <si>
    <t>День поставки</t>
  </si>
  <si>
    <t>Цена за шт, р</t>
  </si>
  <si>
    <t>Количество, шт</t>
  </si>
  <si>
    <t>Брак, шт</t>
  </si>
  <si>
    <t>Стоимость партии, р</t>
  </si>
  <si>
    <t>Стоимость брака, р</t>
  </si>
  <si>
    <t>Приемщик</t>
  </si>
  <si>
    <t>Акустические системы</t>
  </si>
  <si>
    <t>YAMAHA</t>
  </si>
  <si>
    <t>Багирова  Б.Б.</t>
  </si>
  <si>
    <t>Технозвук</t>
  </si>
  <si>
    <t>Синтезаторы</t>
  </si>
  <si>
    <t>CASIO</t>
  </si>
  <si>
    <t>Унисон</t>
  </si>
  <si>
    <t>Барсова  Б.Б.</t>
  </si>
  <si>
    <t>Акустические ударные</t>
  </si>
  <si>
    <t>TAMA</t>
  </si>
  <si>
    <t>Музторг</t>
  </si>
  <si>
    <t>Балу  Б.Б.</t>
  </si>
  <si>
    <t>Микрофоны</t>
  </si>
  <si>
    <t>SHURE</t>
  </si>
  <si>
    <t>Сила звука</t>
  </si>
  <si>
    <t>Беркутов  Б.Б.</t>
  </si>
  <si>
    <t>CD-проигрыватели</t>
  </si>
  <si>
    <t>PIONEER</t>
  </si>
  <si>
    <t>Винил и цифра</t>
  </si>
  <si>
    <t>Воронов  В.В.</t>
  </si>
  <si>
    <t>Рекордеры</t>
  </si>
  <si>
    <t>TASCAM</t>
  </si>
  <si>
    <t>Тритон</t>
  </si>
  <si>
    <t>Ежевский  Е.Е.</t>
  </si>
  <si>
    <t>Сабвуферы</t>
  </si>
  <si>
    <t>ELECTRO-VOICE</t>
  </si>
  <si>
    <t>Студийные наушники</t>
  </si>
  <si>
    <t>AUDIO-TECHNICA</t>
  </si>
  <si>
    <t>MIDI-клавиатуры</t>
  </si>
  <si>
    <t>AKAI PRO</t>
  </si>
  <si>
    <t>Бас-гитары</t>
  </si>
  <si>
    <t>ROCKDALE</t>
  </si>
  <si>
    <t>Акустические гитары</t>
  </si>
  <si>
    <t>FENDER</t>
  </si>
  <si>
    <t>Количество</t>
  </si>
  <si>
    <t>Сумма, руб</t>
  </si>
  <si>
    <t>Клиент</t>
  </si>
  <si>
    <t>CD проигрыватель</t>
  </si>
  <si>
    <t>ЗАО "Сила звука"</t>
  </si>
  <si>
    <t>ЗАО "Мелодия"</t>
  </si>
  <si>
    <t>ЗАО "Вокал"</t>
  </si>
  <si>
    <t>ЗАО "Меломания"</t>
  </si>
  <si>
    <t>фирма "Меломания"</t>
  </si>
  <si>
    <t>фирма "Мелодия"</t>
  </si>
  <si>
    <t>фирма "Сила звука"</t>
  </si>
  <si>
    <t>фирма "Вокал"</t>
  </si>
  <si>
    <t>АО "Мелодия"</t>
  </si>
  <si>
    <t>АО "Сила звука"</t>
  </si>
  <si>
    <t>АО "Меломания"</t>
  </si>
  <si>
    <t>АО "Вокал"</t>
  </si>
  <si>
    <t>компания "Меломания"</t>
  </si>
  <si>
    <t>компания "Мелодия"</t>
  </si>
  <si>
    <t>компания "Сила звука"</t>
  </si>
  <si>
    <t>компания "Вокал"</t>
  </si>
  <si>
    <t>ООО "Мелодия"</t>
  </si>
  <si>
    <t>ООО "Сила звука"</t>
  </si>
  <si>
    <t>ООО "Меломания"</t>
  </si>
  <si>
    <t>Лицей "Мелодия"</t>
  </si>
  <si>
    <t>Лицей "Меломания"</t>
  </si>
  <si>
    <t>Лицей "Сила звука"</t>
  </si>
  <si>
    <t>Лицей "Вокал"</t>
  </si>
  <si>
    <t>MIDI клавиатура</t>
  </si>
  <si>
    <t>Вокальный микрофон</t>
  </si>
  <si>
    <t>Микрофонные процессоры</t>
  </si>
  <si>
    <t>Напольная аккустика</t>
  </si>
  <si>
    <t>Синтезатор</t>
  </si>
  <si>
    <t>Студийный сабвуфер</t>
  </si>
  <si>
    <t>Arestos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</si>
</sst>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р.&quot;;[Red]\-#,##0\ &quot;р.&quot;"/>
  </numFmts>
  <fonts count="14">
    <font>
      <sz val="11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11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MS Sans Serif"/>
      <family val="2"/>
      <charset val="204"/>
    </font>
    <font>
      <b/>
      <sz val="1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0" tint="-0.3499862666707357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9">
    <xf numFmtId="0" fontId="0" fillId="0" borderId="0"/>
    <xf numFmtId="0" fontId="2" fillId="0" borderId="0"/>
    <xf numFmtId="0" fontId="3" fillId="0" borderId="0"/>
    <xf numFmtId="0" fontId="4" fillId="0" borderId="0"/>
    <xf numFmtId="0" fontId="4" fillId="0" borderId="0"/>
    <xf numFmtId="0" fontId="8" fillId="0" borderId="0"/>
    <xf numFmtId="0" fontId="10" fillId="0" borderId="0"/>
    <xf numFmtId="0" fontId="7" fillId="0" borderId="0"/>
    <xf numFmtId="0" fontId="6" fillId="0" borderId="0"/>
  </cellStyleXfs>
  <cellXfs count="41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NumberFormat="1" applyBorder="1"/>
    <xf numFmtId="0" fontId="3" fillId="0" borderId="0" xfId="1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4" xfId="2" applyFont="1" applyFill="1" applyBorder="1"/>
    <xf numFmtId="0" fontId="6" fillId="0" borderId="1" xfId="2" applyFont="1" applyFill="1" applyBorder="1" applyAlignment="1">
      <alignment horizontal="center"/>
    </xf>
    <xf numFmtId="0" fontId="6" fillId="0" borderId="1" xfId="2" applyFont="1" applyFill="1" applyBorder="1"/>
    <xf numFmtId="14" fontId="4" fillId="0" borderId="1" xfId="3" applyNumberFormat="1" applyFont="1" applyFill="1" applyBorder="1" applyAlignment="1">
      <alignment horizontal="right" wrapText="1"/>
    </xf>
    <xf numFmtId="1" fontId="4" fillId="0" borderId="1" xfId="3" applyNumberFormat="1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164" fontId="6" fillId="0" borderId="1" xfId="2" applyNumberFormat="1" applyFont="1" applyFill="1" applyBorder="1"/>
    <xf numFmtId="14" fontId="6" fillId="0" borderId="1" xfId="2" applyNumberFormat="1" applyFont="1" applyFill="1" applyBorder="1"/>
    <xf numFmtId="0" fontId="5" fillId="0" borderId="1" xfId="0" applyFont="1" applyFill="1" applyBorder="1" applyAlignment="1">
      <alignment vertical="center" wrapText="1"/>
    </xf>
    <xf numFmtId="14" fontId="4" fillId="0" borderId="1" xfId="4" applyNumberFormat="1" applyFont="1" applyFill="1" applyBorder="1" applyAlignment="1">
      <alignment horizontal="right" wrapText="1"/>
    </xf>
    <xf numFmtId="0" fontId="0" fillId="0" borderId="3" xfId="0" applyFill="1" applyBorder="1"/>
    <xf numFmtId="0" fontId="0" fillId="0" borderId="0" xfId="0" applyBorder="1"/>
    <xf numFmtId="14" fontId="0" fillId="0" borderId="3" xfId="0" applyNumberFormat="1" applyBorder="1"/>
    <xf numFmtId="0" fontId="9" fillId="3" borderId="5" xfId="5" applyNumberFormat="1" applyFont="1" applyFill="1" applyBorder="1" applyAlignment="1">
      <alignment horizontal="center" vertical="center" wrapText="1"/>
    </xf>
    <xf numFmtId="0" fontId="10" fillId="0" borderId="0" xfId="6"/>
    <xf numFmtId="0" fontId="11" fillId="0" borderId="5" xfId="5" applyNumberFormat="1" applyFont="1" applyBorder="1"/>
    <xf numFmtId="0" fontId="10" fillId="0" borderId="3" xfId="6" applyBorder="1"/>
    <xf numFmtId="0" fontId="12" fillId="0" borderId="6" xfId="7" applyFont="1" applyFill="1" applyBorder="1"/>
    <xf numFmtId="0" fontId="10" fillId="0" borderId="0" xfId="6" applyNumberFormat="1"/>
    <xf numFmtId="0" fontId="11" fillId="0" borderId="7" xfId="5" applyNumberFormat="1" applyFont="1" applyBorder="1"/>
    <xf numFmtId="14" fontId="11" fillId="0" borderId="7" xfId="5" applyNumberFormat="1" applyFont="1" applyBorder="1"/>
    <xf numFmtId="0" fontId="12" fillId="0" borderId="7" xfId="7" applyFont="1" applyFill="1" applyBorder="1"/>
    <xf numFmtId="14" fontId="11" fillId="0" borderId="7" xfId="6" applyNumberFormat="1" applyFont="1" applyFill="1" applyBorder="1"/>
    <xf numFmtId="4" fontId="12" fillId="0" borderId="7" xfId="7" applyNumberFormat="1" applyFont="1" applyFill="1" applyBorder="1"/>
    <xf numFmtId="14" fontId="12" fillId="0" borderId="7" xfId="7" applyNumberFormat="1" applyFont="1" applyFill="1" applyBorder="1"/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center" vertical="center" wrapText="1"/>
    </xf>
    <xf numFmtId="0" fontId="6" fillId="0" borderId="0" xfId="8"/>
    <xf numFmtId="0" fontId="3" fillId="0" borderId="0" xfId="2"/>
    <xf numFmtId="14" fontId="3" fillId="0" borderId="3" xfId="2" applyNumberFormat="1" applyBorder="1"/>
    <xf numFmtId="0" fontId="3" fillId="0" borderId="3" xfId="2" applyBorder="1"/>
    <xf numFmtId="0" fontId="3" fillId="0" borderId="3" xfId="2" applyNumberFormat="1" applyBorder="1"/>
    <xf numFmtId="0" fontId="13" fillId="0" borderId="0" xfId="8" applyFont="1"/>
  </cellXfs>
  <cellStyles count="9">
    <cellStyle name="Normal 2" xfId="7"/>
    <cellStyle name="Обычный" xfId="0" builtinId="0"/>
    <cellStyle name="Обычный 2" xfId="6"/>
    <cellStyle name="Обычный 2 2" xfId="2"/>
    <cellStyle name="Обычный_DHL" xfId="5"/>
    <cellStyle name="Обычный_Итоговая работа по Excel" xfId="8"/>
    <cellStyle name="Обычный_Лист 1" xfId="4"/>
    <cellStyle name="Обычный_Лист1" xfId="3"/>
    <cellStyle name="Обычный_Сотрудники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12</xdr:row>
      <xdr:rowOff>47625</xdr:rowOff>
    </xdr:from>
    <xdr:to>
      <xdr:col>12</xdr:col>
      <xdr:colOff>47625</xdr:colOff>
      <xdr:row>29</xdr:row>
      <xdr:rowOff>133350</xdr:rowOff>
    </xdr:to>
    <xdr:sp macro="" textlink="">
      <xdr:nvSpPr>
        <xdr:cNvPr id="2" name="Прямоугольник 1"/>
        <xdr:cNvSpPr/>
      </xdr:nvSpPr>
      <xdr:spPr>
        <a:xfrm>
          <a:off x="7229475" y="3248025"/>
          <a:ext cx="5343525" cy="3705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u="none" baseline="0" noProof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Определить среднюю цену товаров по каждому </a:t>
          </a: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Продавцу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Свернуть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итоги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Развернуть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итоги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Убрать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итоги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u="none" baseline="0" noProof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Определить количество покупок по каждому </a:t>
          </a: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Покупателю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Свернуть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итоги.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Развернуть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итоги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Убрать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итоги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u="none" baseline="0" noProof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3) 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Определить среднюю цену по </a:t>
          </a: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Товарам по всем годам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Свернуть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итоги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Развернуть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итоги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Убрать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итоги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u="none" baseline="0" noProof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u="none" baseline="0" noProof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="0" i="0" u="sng" baseline="0" noProof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43</xdr:row>
      <xdr:rowOff>57150</xdr:rowOff>
    </xdr:from>
    <xdr:to>
      <xdr:col>7</xdr:col>
      <xdr:colOff>1123950</xdr:colOff>
      <xdr:row>56</xdr:row>
      <xdr:rowOff>85725</xdr:rowOff>
    </xdr:to>
    <xdr:sp macro="" textlink="">
      <xdr:nvSpPr>
        <xdr:cNvPr id="3" name="Прямоугольник 2"/>
        <xdr:cNvSpPr/>
      </xdr:nvSpPr>
      <xdr:spPr>
        <a:xfrm>
          <a:off x="942975" y="9820275"/>
          <a:ext cx="8201025" cy="3590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u="none" baseline="0" noProof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1) </a:t>
          </a:r>
          <a:r>
            <a:rPr lang="ru-RU" sz="1400" b="0" i="0" u="sng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Создать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промежуточные итоги по каждому </a:t>
          </a:r>
          <a:r>
            <a:rPr lang="ru-RU" sz="1400" b="1" i="0" u="none" baseline="0" noProof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Отделу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чтобы у каждого отдела была расчитана </a:t>
          </a:r>
          <a:r>
            <a:rPr lang="ru-RU" sz="1400" b="1" i="0" u="none" baseline="0" noProof="0">
              <a:solidFill>
                <a:schemeClr val="accent5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общая сумма оклада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u="none" baseline="0" noProof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2) </a:t>
          </a:r>
          <a:r>
            <a:rPr lang="ru-RU" sz="1400" b="0" i="0" u="sng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Добавить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промежуточные итоги по каждому </a:t>
          </a:r>
          <a:r>
            <a:rPr lang="ru-RU" sz="1400" b="1" i="0" u="none" baseline="0" noProof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Отделу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чтобы у каждого отдела был расчет </a:t>
          </a:r>
          <a:r>
            <a:rPr lang="ru-RU" sz="1400" b="1" i="0" u="none" baseline="0" noProof="0">
              <a:solidFill>
                <a:schemeClr val="accent5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среднего значения по окладу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u="none" baseline="0" noProof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3) </a:t>
          </a:r>
          <a:r>
            <a:rPr lang="ru-RU" sz="1400" b="0" i="0" u="sng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Добавить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промежуточные итоги по каждому </a:t>
          </a:r>
          <a:r>
            <a:rPr lang="ru-RU" sz="1400" b="1" i="0" u="none" baseline="0" noProof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Отделу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чтобы было видно, </a:t>
          </a:r>
          <a:r>
            <a:rPr lang="ru-RU" sz="1400" b="1" i="0" u="none" baseline="0" noProof="0">
              <a:solidFill>
                <a:schemeClr val="accent5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общее количество детей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у всех сотрудников отдела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u="none" baseline="0" noProof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4) </a:t>
          </a:r>
          <a:r>
            <a:rPr lang="ru-RU" sz="1400" b="1" i="0" u="sng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Свернуть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промежуточные итоги, чтобы можно было видеть лишь полученные итоги по всем значениям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u="none" baseline="0" noProof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5) </a:t>
          </a:r>
          <a:r>
            <a:rPr lang="ru-RU" sz="1400" b="1" i="0" u="sng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Развернуть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все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u="none" baseline="0" noProof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6) </a:t>
          </a:r>
          <a:r>
            <a:rPr lang="ru-RU" sz="1400" b="1" i="0" u="sng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Заменить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созданные промежуточные итоги на </a:t>
          </a: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Максимальный</a:t>
          </a: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оклад в каждом </a:t>
          </a:r>
          <a:r>
            <a:rPr lang="ru-RU" sz="1400" b="1" i="0" u="none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отделе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Посмотреть результат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u="none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Убрать все созданные промежуточные итоги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u="none" baseline="0" noProof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u="none" baseline="0" noProof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="0" i="0" u="sng" baseline="0" noProof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9</xdr:row>
      <xdr:rowOff>0</xdr:rowOff>
    </xdr:from>
    <xdr:to>
      <xdr:col>5</xdr:col>
      <xdr:colOff>123825</xdr:colOff>
      <xdr:row>21</xdr:row>
      <xdr:rowOff>104775</xdr:rowOff>
    </xdr:to>
    <xdr:sp macro="" textlink="">
      <xdr:nvSpPr>
        <xdr:cNvPr id="3" name="Прямоугольник 2"/>
        <xdr:cNvSpPr/>
      </xdr:nvSpPr>
      <xdr:spPr>
        <a:xfrm>
          <a:off x="1343025" y="1914525"/>
          <a:ext cx="5029200" cy="2162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Рассчитать по каждому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Наименованию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общее количество, сумму в руб.  (сумма)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В рамках каждого наименования произвести расчет тех же значений по каждому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Году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 общей сумме за каждый год (сумма)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рамках каждого года отобразить среднее (среднее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1438276</xdr:colOff>
      <xdr:row>15</xdr:row>
      <xdr:rowOff>38100</xdr:rowOff>
    </xdr:from>
    <xdr:to>
      <xdr:col>6</xdr:col>
      <xdr:colOff>57151</xdr:colOff>
      <xdr:row>23</xdr:row>
      <xdr:rowOff>47625</xdr:rowOff>
    </xdr:to>
    <xdr:sp macro="" textlink="">
      <xdr:nvSpPr>
        <xdr:cNvPr id="2" name="Прямоугольник 1"/>
        <xdr:cNvSpPr/>
      </xdr:nvSpPr>
      <xdr:spPr>
        <a:xfrm>
          <a:off x="3257551" y="3924300"/>
          <a:ext cx="5667375" cy="1724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Рассчитать по каждому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Наименованию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общее количество, количество брака, стоимости партий и стоимости брака.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В рамках каждого наименования произвести расчет тех же значений по каждому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Производителю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ERS/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>
            <v>0</v>
          </cell>
          <cell r="BJ117">
            <v>75000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>
            <v>0</v>
          </cell>
          <cell r="BJ118">
            <v>155714.29</v>
          </cell>
          <cell r="BK118">
            <v>130000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1800</v>
          </cell>
          <cell r="BG119">
            <v>3600</v>
          </cell>
          <cell r="BH119">
            <v>5400</v>
          </cell>
          <cell r="BI119">
            <v>0</v>
          </cell>
          <cell r="BJ119">
            <v>7200</v>
          </cell>
          <cell r="BK119">
            <v>7200</v>
          </cell>
          <cell r="BL119">
            <v>7200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8000</v>
          </cell>
          <cell r="BH120">
            <v>10000</v>
          </cell>
          <cell r="BI120">
            <v>0</v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</row>
        <row r="154">
          <cell r="S154" t="str">
            <v>COST TO DATE</v>
          </cell>
          <cell r="V154" t="str">
            <v>DIRECT TO DATE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</row>
        <row r="186">
          <cell r="T186" t="str">
            <v>BUDGET FORECAST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T196">
            <v>35870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J197">
            <v>0</v>
          </cell>
          <cell r="BK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</row>
        <row r="217">
          <cell r="T217" t="str">
            <v>BUDGET FORECAST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0</v>
          </cell>
          <cell r="EV218">
            <v>0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0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  <cell r="FA222">
            <v>0</v>
          </cell>
          <cell r="FB222">
            <v>0</v>
          </cell>
          <cell r="FC222">
            <v>0</v>
          </cell>
          <cell r="FD222">
            <v>0</v>
          </cell>
          <cell r="FE222">
            <v>0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</row>
        <row r="229">
          <cell r="V229" t="str">
            <v>PROJECTED STREET</v>
          </cell>
          <cell r="X229">
            <v>36122.220141999998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</row>
        <row r="238">
          <cell r="T238" t="str">
            <v>BUDGET FORECAST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  <cell r="FA238">
            <v>0</v>
          </cell>
          <cell r="FB238">
            <v>0</v>
          </cell>
          <cell r="FC238">
            <v>0</v>
          </cell>
          <cell r="FD238">
            <v>0</v>
          </cell>
          <cell r="FE238">
            <v>0</v>
          </cell>
          <cell r="FF238">
            <v>0</v>
          </cell>
          <cell r="FG238">
            <v>0</v>
          </cell>
          <cell r="FH238">
            <v>0</v>
          </cell>
          <cell r="FI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T241">
            <v>0</v>
          </cell>
          <cell r="EU241">
            <v>0</v>
          </cell>
          <cell r="EV241">
            <v>0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0</v>
          </cell>
          <cell r="DH242">
            <v>0</v>
          </cell>
          <cell r="DI242">
            <v>0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DY242">
            <v>0</v>
          </cell>
          <cell r="DZ242">
            <v>0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T242">
            <v>0</v>
          </cell>
          <cell r="EU242">
            <v>0</v>
          </cell>
          <cell r="EV242">
            <v>0</v>
          </cell>
          <cell r="EW242">
            <v>0</v>
          </cell>
          <cell r="EX242">
            <v>0</v>
          </cell>
          <cell r="EY242">
            <v>0</v>
          </cell>
          <cell r="EZ242">
            <v>0</v>
          </cell>
          <cell r="FA242">
            <v>0</v>
          </cell>
          <cell r="FB242">
            <v>0</v>
          </cell>
          <cell r="FC242">
            <v>0</v>
          </cell>
          <cell r="FD242">
            <v>0</v>
          </cell>
          <cell r="FE242">
            <v>0</v>
          </cell>
          <cell r="FF242">
            <v>0</v>
          </cell>
          <cell r="FG242">
            <v>0</v>
          </cell>
          <cell r="FH242">
            <v>0</v>
          </cell>
          <cell r="FI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0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T243">
            <v>0</v>
          </cell>
          <cell r="EU243">
            <v>0</v>
          </cell>
          <cell r="EV243">
            <v>0</v>
          </cell>
          <cell r="EW243">
            <v>0</v>
          </cell>
          <cell r="EX243">
            <v>0</v>
          </cell>
          <cell r="EY243">
            <v>0</v>
          </cell>
          <cell r="EZ243">
            <v>0</v>
          </cell>
          <cell r="FA243">
            <v>0</v>
          </cell>
          <cell r="FB243">
            <v>0</v>
          </cell>
          <cell r="FC243">
            <v>0</v>
          </cell>
          <cell r="FD243">
            <v>0</v>
          </cell>
          <cell r="FE243">
            <v>0</v>
          </cell>
          <cell r="FF243">
            <v>0</v>
          </cell>
          <cell r="FG243">
            <v>0</v>
          </cell>
          <cell r="FH243">
            <v>0</v>
          </cell>
          <cell r="FI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  <cell r="FA244">
            <v>0</v>
          </cell>
          <cell r="FB244">
            <v>0</v>
          </cell>
          <cell r="FC244">
            <v>0</v>
          </cell>
          <cell r="FD244">
            <v>0</v>
          </cell>
          <cell r="FE244">
            <v>0</v>
          </cell>
          <cell r="FF244">
            <v>0</v>
          </cell>
          <cell r="FG244">
            <v>0</v>
          </cell>
          <cell r="FH244">
            <v>0</v>
          </cell>
          <cell r="FI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</row>
        <row r="250">
          <cell r="V250" t="str">
            <v>PROJECTED STREET</v>
          </cell>
          <cell r="X250">
            <v>36184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T253">
            <v>0</v>
          </cell>
          <cell r="EU253">
            <v>0</v>
          </cell>
          <cell r="EV253">
            <v>0</v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T255">
            <v>0</v>
          </cell>
          <cell r="EU255">
            <v>0</v>
          </cell>
          <cell r="EV255">
            <v>0</v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>
            <v>0</v>
          </cell>
          <cell r="EO257">
            <v>0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T257">
            <v>0</v>
          </cell>
          <cell r="EU257">
            <v>0</v>
          </cell>
          <cell r="EV257">
            <v>0</v>
          </cell>
        </row>
        <row r="259">
          <cell r="T259" t="str">
            <v>BUDGET FORECAST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  <cell r="FA259">
            <v>0</v>
          </cell>
          <cell r="FB259">
            <v>0</v>
          </cell>
          <cell r="FC259">
            <v>0</v>
          </cell>
          <cell r="FD259">
            <v>0</v>
          </cell>
          <cell r="FE259">
            <v>0</v>
          </cell>
          <cell r="FF259">
            <v>0</v>
          </cell>
          <cell r="FG259">
            <v>0</v>
          </cell>
          <cell r="FH259">
            <v>0</v>
          </cell>
          <cell r="FI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DY260">
            <v>0</v>
          </cell>
          <cell r="DZ260">
            <v>0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>
            <v>0</v>
          </cell>
          <cell r="EO260">
            <v>0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T260">
            <v>0</v>
          </cell>
          <cell r="EU260">
            <v>0</v>
          </cell>
          <cell r="EV260">
            <v>0</v>
          </cell>
          <cell r="EW260">
            <v>0</v>
          </cell>
          <cell r="EX260">
            <v>0</v>
          </cell>
          <cell r="EY260">
            <v>0</v>
          </cell>
          <cell r="EZ260">
            <v>0</v>
          </cell>
          <cell r="FA260">
            <v>0</v>
          </cell>
          <cell r="FB260">
            <v>0</v>
          </cell>
          <cell r="FC260">
            <v>0</v>
          </cell>
          <cell r="FD260">
            <v>0</v>
          </cell>
          <cell r="FE260">
            <v>0</v>
          </cell>
          <cell r="FF260">
            <v>0</v>
          </cell>
          <cell r="FG260">
            <v>0</v>
          </cell>
          <cell r="FH260">
            <v>0</v>
          </cell>
          <cell r="FI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  <cell r="FA261">
            <v>0</v>
          </cell>
          <cell r="FB261">
            <v>0</v>
          </cell>
          <cell r="FC261">
            <v>0</v>
          </cell>
          <cell r="FD261">
            <v>0</v>
          </cell>
          <cell r="FE261">
            <v>0</v>
          </cell>
          <cell r="FF261">
            <v>0</v>
          </cell>
          <cell r="FG261">
            <v>0</v>
          </cell>
          <cell r="FH261">
            <v>0</v>
          </cell>
          <cell r="FI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  <cell r="FA262">
            <v>0</v>
          </cell>
          <cell r="FB262">
            <v>0</v>
          </cell>
          <cell r="FC262">
            <v>0</v>
          </cell>
          <cell r="FD262">
            <v>0</v>
          </cell>
          <cell r="FE262">
            <v>0</v>
          </cell>
          <cell r="FF262">
            <v>0</v>
          </cell>
          <cell r="FG262">
            <v>0</v>
          </cell>
          <cell r="FH262">
            <v>0</v>
          </cell>
          <cell r="FI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0</v>
          </cell>
          <cell r="FG263">
            <v>0</v>
          </cell>
          <cell r="FH263">
            <v>0</v>
          </cell>
          <cell r="FI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  <cell r="FA264">
            <v>0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0</v>
          </cell>
          <cell r="FG264">
            <v>0</v>
          </cell>
          <cell r="FH264">
            <v>0</v>
          </cell>
          <cell r="FI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DY265">
            <v>0</v>
          </cell>
          <cell r="DZ265">
            <v>0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>
            <v>0</v>
          </cell>
          <cell r="EO265">
            <v>0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T265">
            <v>0</v>
          </cell>
          <cell r="EU265">
            <v>0</v>
          </cell>
          <cell r="EV265">
            <v>0</v>
          </cell>
          <cell r="EW265">
            <v>0</v>
          </cell>
          <cell r="EX265">
            <v>0</v>
          </cell>
          <cell r="EY265">
            <v>0</v>
          </cell>
          <cell r="EZ265">
            <v>0</v>
          </cell>
          <cell r="FA265">
            <v>0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0</v>
          </cell>
          <cell r="FG265">
            <v>0</v>
          </cell>
          <cell r="FH265">
            <v>0</v>
          </cell>
          <cell r="FI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>
            <v>0</v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>
            <v>0</v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>
            <v>0</v>
          </cell>
          <cell r="U10">
            <v>0</v>
          </cell>
          <cell r="V10">
            <v>0</v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>
            <v>0</v>
          </cell>
          <cell r="U11">
            <v>0</v>
          </cell>
          <cell r="V11">
            <v>0</v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>
            <v>0</v>
          </cell>
          <cell r="U12">
            <v>0</v>
          </cell>
          <cell r="V12">
            <v>0</v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>
            <v>0</v>
          </cell>
          <cell r="U13">
            <v>0</v>
          </cell>
          <cell r="V13">
            <v>0</v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>
            <v>0</v>
          </cell>
          <cell r="U14">
            <v>0</v>
          </cell>
          <cell r="V14">
            <v>0</v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>
            <v>0</v>
          </cell>
          <cell r="U22">
            <v>0</v>
          </cell>
          <cell r="V22">
            <v>0</v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>
            <v>0</v>
          </cell>
          <cell r="U23">
            <v>0</v>
          </cell>
          <cell r="V23">
            <v>0</v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>
            <v>0</v>
          </cell>
          <cell r="U24">
            <v>0</v>
          </cell>
          <cell r="V24">
            <v>0</v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>
            <v>0</v>
          </cell>
          <cell r="U25">
            <v>0</v>
          </cell>
          <cell r="V25">
            <v>0</v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>
            <v>0</v>
          </cell>
          <cell r="U26">
            <v>0</v>
          </cell>
          <cell r="V26">
            <v>0</v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>
            <v>0</v>
          </cell>
          <cell r="U34">
            <v>0</v>
          </cell>
          <cell r="V34">
            <v>0</v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>
            <v>0</v>
          </cell>
          <cell r="U35">
            <v>0</v>
          </cell>
          <cell r="V35">
            <v>0</v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>
            <v>0</v>
          </cell>
          <cell r="U36">
            <v>0</v>
          </cell>
          <cell r="V36">
            <v>0</v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>
            <v>0</v>
          </cell>
          <cell r="U37">
            <v>0</v>
          </cell>
          <cell r="V37">
            <v>0</v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>
            <v>0</v>
          </cell>
          <cell r="U38">
            <v>0</v>
          </cell>
          <cell r="V38">
            <v>0</v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>
            <v>0</v>
          </cell>
          <cell r="U45">
            <v>0</v>
          </cell>
          <cell r="V45">
            <v>0</v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>
            <v>0</v>
          </cell>
          <cell r="U46">
            <v>0</v>
          </cell>
          <cell r="V46">
            <v>0</v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>
            <v>0</v>
          </cell>
          <cell r="U47">
            <v>0</v>
          </cell>
          <cell r="V47">
            <v>0</v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>
            <v>0</v>
          </cell>
          <cell r="U48">
            <v>0</v>
          </cell>
          <cell r="V48">
            <v>0</v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>
            <v>0</v>
          </cell>
          <cell r="U49">
            <v>0</v>
          </cell>
          <cell r="V49">
            <v>0</v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>
            <v>0</v>
          </cell>
          <cell r="U50">
            <v>0</v>
          </cell>
          <cell r="V50">
            <v>0</v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>
            <v>0</v>
          </cell>
          <cell r="U58">
            <v>0</v>
          </cell>
          <cell r="V58">
            <v>0</v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>
            <v>0</v>
          </cell>
          <cell r="U59">
            <v>0</v>
          </cell>
          <cell r="V59">
            <v>0</v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>
            <v>0</v>
          </cell>
          <cell r="U60">
            <v>0</v>
          </cell>
          <cell r="V60">
            <v>0</v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>
            <v>0</v>
          </cell>
          <cell r="U61">
            <v>0</v>
          </cell>
          <cell r="V61">
            <v>0</v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>
            <v>0</v>
          </cell>
          <cell r="U62">
            <v>0</v>
          </cell>
          <cell r="V62">
            <v>0</v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>
            <v>0</v>
          </cell>
          <cell r="U68">
            <v>0</v>
          </cell>
          <cell r="V68">
            <v>0</v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>
            <v>0</v>
          </cell>
          <cell r="U70">
            <v>0</v>
          </cell>
          <cell r="V70">
            <v>0</v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>
            <v>0</v>
          </cell>
          <cell r="U71">
            <v>0</v>
          </cell>
          <cell r="V71">
            <v>0</v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>
            <v>0</v>
          </cell>
          <cell r="U72">
            <v>0</v>
          </cell>
          <cell r="V72">
            <v>0</v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>
            <v>0</v>
          </cell>
          <cell r="U73">
            <v>0</v>
          </cell>
          <cell r="V73">
            <v>0</v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>
            <v>0</v>
          </cell>
          <cell r="U74">
            <v>0</v>
          </cell>
          <cell r="V74">
            <v>0</v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>
            <v>0</v>
          </cell>
          <cell r="U82">
            <v>0</v>
          </cell>
          <cell r="V82">
            <v>0</v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>
            <v>0</v>
          </cell>
          <cell r="U83">
            <v>0</v>
          </cell>
          <cell r="V83">
            <v>0</v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>
            <v>0</v>
          </cell>
          <cell r="U84">
            <v>0</v>
          </cell>
          <cell r="V84">
            <v>0</v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>
            <v>0</v>
          </cell>
          <cell r="U85">
            <v>0</v>
          </cell>
          <cell r="V85">
            <v>0</v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>
            <v>0</v>
          </cell>
          <cell r="U86">
            <v>0</v>
          </cell>
          <cell r="V86">
            <v>0</v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>
            <v>0</v>
          </cell>
          <cell r="U94">
            <v>0</v>
          </cell>
          <cell r="V94">
            <v>0</v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>
            <v>0</v>
          </cell>
          <cell r="U95">
            <v>0</v>
          </cell>
          <cell r="V95">
            <v>0</v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>
            <v>0</v>
          </cell>
          <cell r="U96">
            <v>0</v>
          </cell>
          <cell r="V96">
            <v>0</v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>
            <v>0</v>
          </cell>
          <cell r="U97">
            <v>0</v>
          </cell>
          <cell r="V97">
            <v>0</v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>
            <v>0</v>
          </cell>
          <cell r="U98">
            <v>0</v>
          </cell>
          <cell r="V98">
            <v>0</v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>
            <v>0</v>
          </cell>
          <cell r="U106">
            <v>0</v>
          </cell>
          <cell r="V106">
            <v>0</v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>
            <v>0</v>
          </cell>
          <cell r="U107">
            <v>0</v>
          </cell>
          <cell r="V107">
            <v>0</v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>
            <v>0</v>
          </cell>
          <cell r="U108">
            <v>0</v>
          </cell>
          <cell r="V108">
            <v>0</v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>
            <v>0</v>
          </cell>
          <cell r="U109">
            <v>0</v>
          </cell>
          <cell r="V109">
            <v>0</v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>
            <v>0</v>
          </cell>
          <cell r="U110">
            <v>0</v>
          </cell>
          <cell r="V110">
            <v>0</v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>
            <v>0</v>
          </cell>
          <cell r="U118">
            <v>0</v>
          </cell>
          <cell r="V118">
            <v>0</v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>
            <v>0</v>
          </cell>
          <cell r="U119">
            <v>0</v>
          </cell>
          <cell r="V119">
            <v>0</v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>
            <v>0</v>
          </cell>
          <cell r="U120">
            <v>0</v>
          </cell>
          <cell r="V120">
            <v>0</v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>
            <v>0</v>
          </cell>
          <cell r="U121">
            <v>0</v>
          </cell>
          <cell r="V121">
            <v>0</v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>
            <v>0</v>
          </cell>
          <cell r="U122">
            <v>0</v>
          </cell>
          <cell r="V122">
            <v>0</v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>
            <v>0</v>
          </cell>
          <cell r="U130">
            <v>0</v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>
            <v>0</v>
          </cell>
          <cell r="U131">
            <v>0</v>
          </cell>
          <cell r="V131">
            <v>0</v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>
            <v>0</v>
          </cell>
          <cell r="U140">
            <v>0</v>
          </cell>
          <cell r="V140">
            <v>0</v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>
            <v>0</v>
          </cell>
          <cell r="U148">
            <v>0</v>
          </cell>
          <cell r="V148">
            <v>0</v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>
            <v>0</v>
          </cell>
          <cell r="U150">
            <v>0</v>
          </cell>
          <cell r="V150">
            <v>0</v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>
            <v>0</v>
          </cell>
          <cell r="U160">
            <v>0</v>
          </cell>
          <cell r="V160">
            <v>0</v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2"/>
  <sheetViews>
    <sheetView tabSelected="1" workbookViewId="0">
      <selection activeCell="A10" sqref="A10"/>
    </sheetView>
  </sheetViews>
  <sheetFormatPr defaultRowHeight="14.25"/>
  <cols>
    <col min="1" max="1" width="21.375" customWidth="1"/>
    <col min="2" max="2" width="37.75" bestFit="1" customWidth="1"/>
    <col min="3" max="3" width="9.875" bestFit="1" customWidth="1"/>
    <col min="4" max="4" width="10.125" bestFit="1" customWidth="1"/>
    <col min="5" max="5" width="7.875" customWidth="1"/>
    <col min="6" max="6" width="10.125" bestFit="1" customWidth="1"/>
    <col min="7" max="7" width="20.625" bestFit="1" customWidth="1"/>
    <col min="8" max="8" width="10.625" customWidth="1"/>
    <col min="268" max="268" width="10" customWidth="1"/>
    <col min="270" max="270" width="10" customWidth="1"/>
    <col min="349" max="349" width="8.625" customWidth="1"/>
    <col min="351" max="351" width="8.625" customWidth="1"/>
  </cols>
  <sheetData>
    <row r="1" spans="1:7" ht="41.2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" thickBot="1">
      <c r="A2" s="3" t="s">
        <v>273</v>
      </c>
      <c r="B2" s="3" t="s">
        <v>11</v>
      </c>
      <c r="C2" s="3" t="s">
        <v>8</v>
      </c>
      <c r="D2" s="4">
        <v>476</v>
      </c>
      <c r="E2" s="3">
        <v>10710</v>
      </c>
      <c r="F2" s="20">
        <v>40659</v>
      </c>
      <c r="G2" s="3" t="s">
        <v>20</v>
      </c>
    </row>
    <row r="3" spans="1:7" ht="15" thickBot="1">
      <c r="A3" s="3" t="s">
        <v>273</v>
      </c>
      <c r="B3" s="3" t="s">
        <v>11</v>
      </c>
      <c r="C3" s="3" t="s">
        <v>8</v>
      </c>
      <c r="D3" s="4">
        <v>298</v>
      </c>
      <c r="E3" s="3">
        <v>2950</v>
      </c>
      <c r="F3" s="20">
        <v>40700</v>
      </c>
      <c r="G3" s="3" t="s">
        <v>38</v>
      </c>
    </row>
    <row r="4" spans="1:7" ht="15" thickBot="1">
      <c r="A4" s="3" t="s">
        <v>273</v>
      </c>
      <c r="B4" s="3" t="s">
        <v>33</v>
      </c>
      <c r="C4" s="3" t="s">
        <v>8</v>
      </c>
      <c r="D4" s="4">
        <v>473</v>
      </c>
      <c r="E4" s="3">
        <v>8290</v>
      </c>
      <c r="F4" s="20">
        <v>40698</v>
      </c>
      <c r="G4" s="3" t="s">
        <v>24</v>
      </c>
    </row>
    <row r="5" spans="1:7" ht="15" thickBot="1">
      <c r="A5" s="3" t="s">
        <v>273</v>
      </c>
      <c r="B5" s="3" t="s">
        <v>7</v>
      </c>
      <c r="C5" s="3" t="s">
        <v>8</v>
      </c>
      <c r="D5" s="4">
        <v>185</v>
      </c>
      <c r="E5" s="3">
        <v>4090</v>
      </c>
      <c r="F5" s="20">
        <v>41024</v>
      </c>
      <c r="G5" s="19" t="s">
        <v>9</v>
      </c>
    </row>
    <row r="6" spans="1:7" ht="15" customHeight="1" thickBot="1">
      <c r="A6" s="3" t="s">
        <v>273</v>
      </c>
      <c r="B6" s="3" t="s">
        <v>32</v>
      </c>
      <c r="C6" s="3" t="s">
        <v>8</v>
      </c>
      <c r="D6" s="4">
        <v>475</v>
      </c>
      <c r="E6" s="3">
        <v>23990</v>
      </c>
      <c r="F6" s="20">
        <v>40649</v>
      </c>
      <c r="G6" s="3" t="s">
        <v>20</v>
      </c>
    </row>
    <row r="7" spans="1:7" ht="15" thickBot="1">
      <c r="A7" s="3" t="s">
        <v>273</v>
      </c>
      <c r="B7" s="3" t="s">
        <v>32</v>
      </c>
      <c r="C7" s="3" t="s">
        <v>8</v>
      </c>
      <c r="D7" s="4">
        <v>295</v>
      </c>
      <c r="E7" s="3">
        <v>2919</v>
      </c>
      <c r="F7" s="20">
        <v>40798</v>
      </c>
      <c r="G7" s="3" t="s">
        <v>9</v>
      </c>
    </row>
    <row r="8" spans="1:7" ht="15" thickBot="1">
      <c r="A8" s="3" t="s">
        <v>273</v>
      </c>
      <c r="B8" s="3" t="s">
        <v>32</v>
      </c>
      <c r="C8" s="3" t="s">
        <v>8</v>
      </c>
      <c r="D8" s="4">
        <v>294</v>
      </c>
      <c r="E8" s="3">
        <v>227</v>
      </c>
      <c r="F8" s="20">
        <v>40837</v>
      </c>
      <c r="G8" s="3" t="s">
        <v>36</v>
      </c>
    </row>
    <row r="9" spans="1:7" ht="15" thickBot="1">
      <c r="A9" s="3" t="s">
        <v>273</v>
      </c>
      <c r="B9" s="3" t="s">
        <v>37</v>
      </c>
      <c r="C9" s="3" t="s">
        <v>8</v>
      </c>
      <c r="D9" s="4">
        <v>394</v>
      </c>
      <c r="E9" s="3">
        <v>311</v>
      </c>
      <c r="F9" s="20">
        <v>40983</v>
      </c>
      <c r="G9" s="3" t="s">
        <v>24</v>
      </c>
    </row>
    <row r="10" spans="1:7" ht="15" thickBot="1">
      <c r="A10" s="3" t="s">
        <v>273</v>
      </c>
      <c r="B10" s="3" t="s">
        <v>14</v>
      </c>
      <c r="C10" s="3" t="s">
        <v>15</v>
      </c>
      <c r="D10" s="4">
        <v>385</v>
      </c>
      <c r="E10" s="3">
        <v>4490</v>
      </c>
      <c r="F10" s="20">
        <v>40693</v>
      </c>
      <c r="G10" s="3" t="s">
        <v>16</v>
      </c>
    </row>
    <row r="11" spans="1:7" ht="15" thickBot="1">
      <c r="A11" s="3" t="s">
        <v>273</v>
      </c>
      <c r="B11" s="3" t="s">
        <v>14</v>
      </c>
      <c r="C11" s="3" t="s">
        <v>15</v>
      </c>
      <c r="D11" s="4">
        <v>309</v>
      </c>
      <c r="E11" s="3">
        <v>12490</v>
      </c>
      <c r="F11" s="20">
        <v>40769</v>
      </c>
      <c r="G11" s="3" t="s">
        <v>16</v>
      </c>
    </row>
    <row r="12" spans="1:7" ht="15" thickBot="1">
      <c r="A12" s="3" t="s">
        <v>21</v>
      </c>
      <c r="B12" s="3" t="s">
        <v>35</v>
      </c>
      <c r="C12" s="3" t="s">
        <v>23</v>
      </c>
      <c r="D12" s="4">
        <v>648</v>
      </c>
      <c r="E12" s="3">
        <v>6221</v>
      </c>
      <c r="F12" s="20">
        <v>40967</v>
      </c>
      <c r="G12" s="3" t="s">
        <v>24</v>
      </c>
    </row>
    <row r="13" spans="1:7" ht="15" thickBot="1">
      <c r="A13" s="3" t="s">
        <v>21</v>
      </c>
      <c r="B13" s="3" t="s">
        <v>35</v>
      </c>
      <c r="C13" s="3" t="s">
        <v>23</v>
      </c>
      <c r="D13" s="4">
        <v>845</v>
      </c>
      <c r="E13" s="3">
        <v>5590</v>
      </c>
      <c r="F13" s="20">
        <v>40999</v>
      </c>
      <c r="G13" s="3" t="s">
        <v>29</v>
      </c>
    </row>
    <row r="14" spans="1:7" ht="15" thickBot="1">
      <c r="A14" s="3" t="s">
        <v>21</v>
      </c>
      <c r="B14" s="3" t="s">
        <v>11</v>
      </c>
      <c r="C14" s="3" t="s">
        <v>23</v>
      </c>
      <c r="D14" s="4">
        <v>846</v>
      </c>
      <c r="E14" s="3">
        <v>3327</v>
      </c>
      <c r="F14" s="20">
        <v>40671</v>
      </c>
      <c r="G14" s="3" t="s">
        <v>9</v>
      </c>
    </row>
    <row r="15" spans="1:7" ht="15" thickBot="1">
      <c r="A15" s="3" t="s">
        <v>21</v>
      </c>
      <c r="B15" s="3" t="s">
        <v>33</v>
      </c>
      <c r="C15" s="3" t="s">
        <v>23</v>
      </c>
      <c r="D15" s="4">
        <v>394</v>
      </c>
      <c r="E15" s="3">
        <v>9350</v>
      </c>
      <c r="F15" s="20">
        <v>40924</v>
      </c>
      <c r="G15" s="3" t="s">
        <v>29</v>
      </c>
    </row>
    <row r="16" spans="1:7" ht="15" thickBot="1">
      <c r="A16" s="3" t="s">
        <v>21</v>
      </c>
      <c r="B16" s="3" t="s">
        <v>18</v>
      </c>
      <c r="C16" s="3" t="s">
        <v>23</v>
      </c>
      <c r="D16" s="4">
        <v>475</v>
      </c>
      <c r="E16" s="3">
        <v>5990</v>
      </c>
      <c r="F16" s="20">
        <v>40985</v>
      </c>
      <c r="G16" s="3" t="s">
        <v>9</v>
      </c>
    </row>
    <row r="17" spans="1:7" ht="15" thickBot="1">
      <c r="A17" s="3" t="s">
        <v>21</v>
      </c>
      <c r="B17" s="3" t="s">
        <v>22</v>
      </c>
      <c r="C17" s="3" t="s">
        <v>23</v>
      </c>
      <c r="D17" s="4">
        <v>837</v>
      </c>
      <c r="E17" s="3">
        <v>14134</v>
      </c>
      <c r="F17" s="20">
        <v>40881</v>
      </c>
      <c r="G17" s="3" t="s">
        <v>24</v>
      </c>
    </row>
    <row r="18" spans="1:7" ht="15" thickBot="1">
      <c r="A18" s="3" t="s">
        <v>21</v>
      </c>
      <c r="B18" s="3" t="s">
        <v>37</v>
      </c>
      <c r="C18" s="3" t="s">
        <v>23</v>
      </c>
      <c r="D18" s="4">
        <v>937</v>
      </c>
      <c r="E18" s="3">
        <v>22990</v>
      </c>
      <c r="F18" s="20">
        <v>40991</v>
      </c>
      <c r="G18" s="3" t="s">
        <v>38</v>
      </c>
    </row>
    <row r="19" spans="1:7" ht="15" thickBot="1">
      <c r="A19" s="3" t="s">
        <v>30</v>
      </c>
      <c r="B19" s="3" t="s">
        <v>35</v>
      </c>
      <c r="C19" s="3" t="s">
        <v>15</v>
      </c>
      <c r="D19" s="4">
        <v>189</v>
      </c>
      <c r="E19" s="3">
        <v>11490</v>
      </c>
      <c r="F19" s="20">
        <v>40962</v>
      </c>
      <c r="G19" s="3" t="s">
        <v>16</v>
      </c>
    </row>
    <row r="20" spans="1:7" ht="15" thickBot="1">
      <c r="A20" s="3" t="s">
        <v>30</v>
      </c>
      <c r="B20" s="3" t="s">
        <v>11</v>
      </c>
      <c r="C20" s="3" t="s">
        <v>15</v>
      </c>
      <c r="D20" s="4">
        <v>847</v>
      </c>
      <c r="E20" s="3">
        <v>428</v>
      </c>
      <c r="F20" s="20">
        <v>40991</v>
      </c>
      <c r="G20" s="3" t="s">
        <v>31</v>
      </c>
    </row>
    <row r="21" spans="1:7" ht="15" thickBot="1">
      <c r="A21" s="3" t="s">
        <v>30</v>
      </c>
      <c r="B21" s="3" t="s">
        <v>33</v>
      </c>
      <c r="C21" s="3" t="s">
        <v>15</v>
      </c>
      <c r="D21" s="4">
        <v>578</v>
      </c>
      <c r="E21" s="3">
        <v>353</v>
      </c>
      <c r="F21" s="20">
        <v>40981</v>
      </c>
      <c r="G21" s="3" t="s">
        <v>31</v>
      </c>
    </row>
    <row r="22" spans="1:7" ht="15" thickBot="1">
      <c r="A22" s="3" t="s">
        <v>30</v>
      </c>
      <c r="B22" s="3" t="s">
        <v>26</v>
      </c>
      <c r="C22" s="3" t="s">
        <v>15</v>
      </c>
      <c r="D22" s="4">
        <v>367</v>
      </c>
      <c r="E22" s="3">
        <v>14550</v>
      </c>
      <c r="F22" s="20">
        <v>40769</v>
      </c>
      <c r="G22" s="3" t="s">
        <v>20</v>
      </c>
    </row>
    <row r="23" spans="1:7" ht="15" thickBot="1">
      <c r="A23" s="3" t="s">
        <v>30</v>
      </c>
      <c r="B23" s="3" t="s">
        <v>18</v>
      </c>
      <c r="C23" s="3" t="s">
        <v>15</v>
      </c>
      <c r="D23" s="4">
        <v>65</v>
      </c>
      <c r="E23" s="3">
        <v>3645</v>
      </c>
      <c r="F23" s="20">
        <v>40645</v>
      </c>
      <c r="G23" s="3" t="s">
        <v>16</v>
      </c>
    </row>
    <row r="24" spans="1:7" ht="15" thickBot="1">
      <c r="A24" s="3" t="s">
        <v>30</v>
      </c>
      <c r="B24" s="3" t="s">
        <v>18</v>
      </c>
      <c r="C24" s="3" t="s">
        <v>12</v>
      </c>
      <c r="D24" s="4">
        <v>145</v>
      </c>
      <c r="E24" s="3">
        <v>8890</v>
      </c>
      <c r="F24" s="20">
        <v>40697</v>
      </c>
      <c r="G24" s="3" t="s">
        <v>13</v>
      </c>
    </row>
    <row r="25" spans="1:7" ht="15" thickBot="1">
      <c r="A25" s="3" t="s">
        <v>30</v>
      </c>
      <c r="B25" s="3" t="s">
        <v>18</v>
      </c>
      <c r="C25" s="3" t="s">
        <v>15</v>
      </c>
      <c r="D25" s="4">
        <v>409</v>
      </c>
      <c r="E25" s="3">
        <v>9286</v>
      </c>
      <c r="F25" s="20">
        <v>40903</v>
      </c>
      <c r="G25" s="3" t="s">
        <v>20</v>
      </c>
    </row>
    <row r="26" spans="1:7" ht="15" thickBot="1">
      <c r="A26" s="3" t="s">
        <v>30</v>
      </c>
      <c r="B26" s="3" t="s">
        <v>25</v>
      </c>
      <c r="C26" s="3" t="s">
        <v>15</v>
      </c>
      <c r="D26" s="4">
        <v>576</v>
      </c>
      <c r="E26" s="3">
        <v>54900</v>
      </c>
      <c r="F26" s="20">
        <v>40681</v>
      </c>
      <c r="G26" s="3" t="s">
        <v>20</v>
      </c>
    </row>
    <row r="27" spans="1:7" ht="15" thickBot="1">
      <c r="A27" s="3" t="s">
        <v>30</v>
      </c>
      <c r="B27" s="3" t="s">
        <v>34</v>
      </c>
      <c r="C27" s="3" t="s">
        <v>15</v>
      </c>
      <c r="D27" s="4">
        <v>509</v>
      </c>
      <c r="E27" s="3">
        <v>14630</v>
      </c>
      <c r="F27" s="20">
        <v>40689</v>
      </c>
      <c r="G27" s="3" t="s">
        <v>16</v>
      </c>
    </row>
    <row r="28" spans="1:7" ht="15" thickBot="1">
      <c r="A28" s="3" t="s">
        <v>30</v>
      </c>
      <c r="B28" s="3" t="s">
        <v>34</v>
      </c>
      <c r="C28" s="3" t="s">
        <v>15</v>
      </c>
      <c r="D28" s="4">
        <v>590</v>
      </c>
      <c r="E28" s="3">
        <v>10710</v>
      </c>
      <c r="F28" s="20">
        <v>40874</v>
      </c>
      <c r="G28" s="3" t="s">
        <v>20</v>
      </c>
    </row>
    <row r="29" spans="1:7" ht="15" thickBot="1">
      <c r="A29" s="3" t="s">
        <v>17</v>
      </c>
      <c r="B29" s="3" t="s">
        <v>33</v>
      </c>
      <c r="C29" s="3" t="s">
        <v>19</v>
      </c>
      <c r="D29" s="4">
        <v>736</v>
      </c>
      <c r="E29" s="3">
        <v>27700</v>
      </c>
      <c r="F29" s="20">
        <v>40938</v>
      </c>
      <c r="G29" s="3" t="s">
        <v>20</v>
      </c>
    </row>
    <row r="30" spans="1:7" ht="15" thickBot="1">
      <c r="A30" s="3" t="s">
        <v>17</v>
      </c>
      <c r="B30" s="3" t="s">
        <v>26</v>
      </c>
      <c r="C30" s="3" t="s">
        <v>19</v>
      </c>
      <c r="D30" s="4">
        <v>673</v>
      </c>
      <c r="E30" s="3">
        <v>3280</v>
      </c>
      <c r="F30" s="20">
        <v>40700</v>
      </c>
      <c r="G30" s="3" t="s">
        <v>20</v>
      </c>
    </row>
    <row r="31" spans="1:7" ht="15" thickBot="1">
      <c r="A31" s="3" t="s">
        <v>17</v>
      </c>
      <c r="B31" s="3" t="s">
        <v>18</v>
      </c>
      <c r="C31" s="3" t="s">
        <v>19</v>
      </c>
      <c r="D31" s="4">
        <v>308</v>
      </c>
      <c r="E31" s="3">
        <v>18380</v>
      </c>
      <c r="F31" s="20">
        <v>40694</v>
      </c>
      <c r="G31" s="3" t="s">
        <v>20</v>
      </c>
    </row>
    <row r="32" spans="1:7" ht="15" thickBot="1">
      <c r="A32" s="3" t="s">
        <v>17</v>
      </c>
      <c r="B32" s="3" t="s">
        <v>18</v>
      </c>
      <c r="C32" s="3" t="s">
        <v>19</v>
      </c>
      <c r="D32" s="4">
        <v>847</v>
      </c>
      <c r="E32" s="3">
        <v>481</v>
      </c>
      <c r="F32" s="20">
        <v>40795</v>
      </c>
      <c r="G32" s="3" t="s">
        <v>36</v>
      </c>
    </row>
    <row r="33" spans="1:7" ht="15" thickBot="1">
      <c r="A33" s="3" t="s">
        <v>17</v>
      </c>
      <c r="B33" s="3" t="s">
        <v>18</v>
      </c>
      <c r="C33" s="3" t="s">
        <v>19</v>
      </c>
      <c r="D33" s="4">
        <v>386</v>
      </c>
      <c r="E33" s="3">
        <v>16070</v>
      </c>
      <c r="F33" s="20">
        <v>40943</v>
      </c>
      <c r="G33" s="18" t="s">
        <v>20</v>
      </c>
    </row>
    <row r="34" spans="1:7" ht="15" thickBot="1">
      <c r="A34" s="3" t="s">
        <v>17</v>
      </c>
      <c r="B34" s="3" t="s">
        <v>22</v>
      </c>
      <c r="C34" s="3" t="s">
        <v>19</v>
      </c>
      <c r="D34" s="4">
        <v>407</v>
      </c>
      <c r="E34" s="3">
        <v>2170</v>
      </c>
      <c r="F34" s="20">
        <v>40928</v>
      </c>
      <c r="G34" s="3" t="s">
        <v>20</v>
      </c>
    </row>
    <row r="35" spans="1:7" ht="15" thickBot="1">
      <c r="A35" s="3" t="s">
        <v>17</v>
      </c>
      <c r="B35" s="3" t="s">
        <v>25</v>
      </c>
      <c r="C35" s="3" t="s">
        <v>19</v>
      </c>
      <c r="D35" s="4">
        <v>583</v>
      </c>
      <c r="E35" s="3">
        <v>3750</v>
      </c>
      <c r="F35" s="20">
        <v>40801</v>
      </c>
      <c r="G35" s="3" t="s">
        <v>38</v>
      </c>
    </row>
    <row r="36" spans="1:7" ht="15" thickBot="1">
      <c r="A36" s="3" t="s">
        <v>17</v>
      </c>
      <c r="B36" s="3" t="s">
        <v>25</v>
      </c>
      <c r="C36" s="3" t="s">
        <v>19</v>
      </c>
      <c r="D36" s="4">
        <v>678</v>
      </c>
      <c r="E36" s="3">
        <v>1970</v>
      </c>
      <c r="F36" s="20">
        <v>40882</v>
      </c>
      <c r="G36" s="3" t="s">
        <v>29</v>
      </c>
    </row>
    <row r="37" spans="1:7" ht="15" thickBot="1">
      <c r="A37" s="3" t="s">
        <v>17</v>
      </c>
      <c r="B37" s="3" t="s">
        <v>14</v>
      </c>
      <c r="C37" s="3" t="s">
        <v>19</v>
      </c>
      <c r="D37" s="4">
        <v>564</v>
      </c>
      <c r="E37" s="3">
        <v>27830</v>
      </c>
      <c r="F37" s="20">
        <v>40964</v>
      </c>
      <c r="G37" s="3" t="s">
        <v>20</v>
      </c>
    </row>
    <row r="38" spans="1:7" ht="15" thickBot="1">
      <c r="A38" s="3" t="s">
        <v>17</v>
      </c>
      <c r="B38" s="3" t="s">
        <v>34</v>
      </c>
      <c r="C38" s="3" t="s">
        <v>19</v>
      </c>
      <c r="D38" s="4">
        <v>578</v>
      </c>
      <c r="E38" s="3">
        <v>23990</v>
      </c>
      <c r="F38" s="20">
        <v>40951</v>
      </c>
      <c r="G38" s="3" t="s">
        <v>20</v>
      </c>
    </row>
    <row r="39" spans="1:7" ht="15" thickBot="1">
      <c r="A39" s="3" t="s">
        <v>10</v>
      </c>
      <c r="B39" s="3" t="s">
        <v>11</v>
      </c>
      <c r="C39" s="3" t="s">
        <v>12</v>
      </c>
      <c r="D39" s="4">
        <v>567</v>
      </c>
      <c r="E39" s="3">
        <v>14990</v>
      </c>
      <c r="F39" s="20">
        <v>40774</v>
      </c>
      <c r="G39" s="3" t="s">
        <v>13</v>
      </c>
    </row>
    <row r="40" spans="1:7" ht="15" thickBot="1">
      <c r="A40" s="3" t="s">
        <v>10</v>
      </c>
      <c r="B40" s="3" t="s">
        <v>11</v>
      </c>
      <c r="C40" s="3" t="s">
        <v>12</v>
      </c>
      <c r="D40" s="4">
        <v>476</v>
      </c>
      <c r="E40" s="3">
        <v>3190</v>
      </c>
      <c r="F40" s="20">
        <v>40911</v>
      </c>
      <c r="G40" s="3" t="s">
        <v>36</v>
      </c>
    </row>
    <row r="41" spans="1:7" ht="15" thickBot="1">
      <c r="A41" s="3" t="s">
        <v>10</v>
      </c>
      <c r="B41" s="3" t="s">
        <v>33</v>
      </c>
      <c r="C41" s="3" t="s">
        <v>12</v>
      </c>
      <c r="D41" s="4">
        <v>457</v>
      </c>
      <c r="E41" s="3">
        <v>3790</v>
      </c>
      <c r="F41" s="20">
        <v>40952</v>
      </c>
      <c r="G41" s="3" t="s">
        <v>36</v>
      </c>
    </row>
    <row r="42" spans="1:7" ht="15" thickBot="1">
      <c r="A42" s="3" t="s">
        <v>10</v>
      </c>
      <c r="B42" s="3" t="s">
        <v>26</v>
      </c>
      <c r="C42" s="3" t="s">
        <v>12</v>
      </c>
      <c r="D42" s="4">
        <v>580</v>
      </c>
      <c r="E42" s="3">
        <v>12550</v>
      </c>
      <c r="F42" s="20">
        <v>40654</v>
      </c>
      <c r="G42" s="3" t="s">
        <v>13</v>
      </c>
    </row>
    <row r="43" spans="1:7" ht="15" thickBot="1">
      <c r="A43" s="3" t="s">
        <v>10</v>
      </c>
      <c r="B43" s="3" t="s">
        <v>26</v>
      </c>
      <c r="C43" s="3" t="s">
        <v>12</v>
      </c>
      <c r="D43" s="4">
        <v>386</v>
      </c>
      <c r="E43" s="3">
        <v>17090</v>
      </c>
      <c r="F43" s="20">
        <v>40657</v>
      </c>
      <c r="G43" s="3" t="s">
        <v>13</v>
      </c>
    </row>
    <row r="44" spans="1:7" ht="15" thickBot="1">
      <c r="A44" s="3" t="s">
        <v>10</v>
      </c>
      <c r="B44" s="3" t="s">
        <v>32</v>
      </c>
      <c r="C44" s="3" t="s">
        <v>12</v>
      </c>
      <c r="D44" s="4">
        <v>647</v>
      </c>
      <c r="E44" s="3">
        <v>5690</v>
      </c>
      <c r="F44" s="20">
        <v>40704</v>
      </c>
      <c r="G44" s="3" t="s">
        <v>31</v>
      </c>
    </row>
    <row r="45" spans="1:7" ht="15" thickBot="1">
      <c r="A45" s="3" t="s">
        <v>10</v>
      </c>
      <c r="B45" s="3" t="s">
        <v>25</v>
      </c>
      <c r="C45" s="3" t="s">
        <v>12</v>
      </c>
      <c r="D45" s="4">
        <v>647</v>
      </c>
      <c r="E45" s="3">
        <v>1340</v>
      </c>
      <c r="F45" s="20">
        <v>40637</v>
      </c>
      <c r="G45" s="3" t="s">
        <v>13</v>
      </c>
    </row>
    <row r="46" spans="1:7" ht="15" thickBot="1">
      <c r="A46" s="3" t="s">
        <v>10</v>
      </c>
      <c r="B46" s="3" t="s">
        <v>25</v>
      </c>
      <c r="C46" s="3" t="s">
        <v>12</v>
      </c>
      <c r="D46" s="4">
        <v>875</v>
      </c>
      <c r="E46" s="3">
        <v>1712</v>
      </c>
      <c r="F46" s="20">
        <v>40723</v>
      </c>
      <c r="G46" s="3" t="s">
        <v>13</v>
      </c>
    </row>
    <row r="47" spans="1:7" ht="15" thickBot="1">
      <c r="A47" s="3" t="s">
        <v>10</v>
      </c>
      <c r="B47" s="3" t="s">
        <v>25</v>
      </c>
      <c r="C47" s="3" t="s">
        <v>12</v>
      </c>
      <c r="D47" s="4">
        <v>689</v>
      </c>
      <c r="E47" s="3">
        <v>3150</v>
      </c>
      <c r="F47" s="20">
        <v>40977</v>
      </c>
      <c r="G47" s="3" t="s">
        <v>13</v>
      </c>
    </row>
    <row r="48" spans="1:7" ht="15" thickBot="1">
      <c r="A48" s="3" t="s">
        <v>10</v>
      </c>
      <c r="B48" s="3" t="s">
        <v>34</v>
      </c>
      <c r="C48" s="3" t="s">
        <v>12</v>
      </c>
      <c r="D48" s="4">
        <v>75</v>
      </c>
      <c r="E48" s="3">
        <v>9856</v>
      </c>
      <c r="F48" s="20">
        <v>40697</v>
      </c>
      <c r="G48" s="3" t="s">
        <v>13</v>
      </c>
    </row>
    <row r="49" spans="1:7" ht="15" thickBot="1">
      <c r="A49" s="3" t="s">
        <v>27</v>
      </c>
      <c r="B49" s="3" t="s">
        <v>35</v>
      </c>
      <c r="C49" s="3" t="s">
        <v>28</v>
      </c>
      <c r="D49" s="4">
        <v>569</v>
      </c>
      <c r="E49" s="3">
        <v>4957</v>
      </c>
      <c r="F49" s="20">
        <v>40976</v>
      </c>
      <c r="G49" s="3" t="s">
        <v>29</v>
      </c>
    </row>
    <row r="50" spans="1:7" ht="15" thickBot="1">
      <c r="A50" s="3" t="s">
        <v>27</v>
      </c>
      <c r="B50" s="3" t="s">
        <v>7</v>
      </c>
      <c r="C50" s="3" t="s">
        <v>28</v>
      </c>
      <c r="D50" s="4">
        <v>563</v>
      </c>
      <c r="E50" s="3">
        <v>4990</v>
      </c>
      <c r="F50" s="20">
        <v>40652</v>
      </c>
      <c r="G50" s="3" t="s">
        <v>9</v>
      </c>
    </row>
    <row r="51" spans="1:7" ht="15" thickBot="1">
      <c r="A51" s="3" t="s">
        <v>27</v>
      </c>
      <c r="B51" s="3" t="s">
        <v>26</v>
      </c>
      <c r="C51" s="3" t="s">
        <v>28</v>
      </c>
      <c r="D51" s="4">
        <v>385</v>
      </c>
      <c r="E51" s="3">
        <v>6990</v>
      </c>
      <c r="F51" s="20">
        <v>40986</v>
      </c>
      <c r="G51" s="3" t="s">
        <v>29</v>
      </c>
    </row>
    <row r="52" spans="1:7" ht="15" thickBot="1">
      <c r="A52" s="3" t="s">
        <v>27</v>
      </c>
      <c r="B52" s="3" t="s">
        <v>22</v>
      </c>
      <c r="C52" s="3" t="s">
        <v>28</v>
      </c>
      <c r="D52" s="4">
        <v>905</v>
      </c>
      <c r="E52" s="3">
        <v>8687</v>
      </c>
      <c r="F52" s="20">
        <v>40671</v>
      </c>
      <c r="G52" s="3" t="s">
        <v>29</v>
      </c>
    </row>
  </sheetData>
  <sortState ref="A2:G52">
    <sortCondition ref="A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51"/>
  <sheetViews>
    <sheetView zoomScaleNormal="100" workbookViewId="0">
      <selection activeCell="E10" sqref="E10"/>
    </sheetView>
  </sheetViews>
  <sheetFormatPr defaultColWidth="9.125" defaultRowHeight="12.75"/>
  <cols>
    <col min="1" max="1" width="13.625" style="5" bestFit="1" customWidth="1"/>
    <col min="2" max="2" width="11.25" style="5" bestFit="1" customWidth="1"/>
    <col min="3" max="3" width="14.375" style="5" bestFit="1" customWidth="1"/>
    <col min="4" max="4" width="7.25" style="5" customWidth="1"/>
    <col min="5" max="5" width="19.75" style="5" bestFit="1" customWidth="1"/>
    <col min="6" max="6" width="16.75" style="5" customWidth="1"/>
    <col min="7" max="7" width="22.25" style="5" bestFit="1" customWidth="1"/>
    <col min="8" max="8" width="21.75" style="5" bestFit="1" customWidth="1"/>
    <col min="9" max="9" width="10.125" style="5" bestFit="1" customWidth="1"/>
    <col min="10" max="10" width="12.25" style="5" customWidth="1"/>
    <col min="11" max="11" width="8.125" style="5" customWidth="1"/>
    <col min="12" max="12" width="11.25" style="5" customWidth="1"/>
    <col min="13" max="13" width="20.375" style="5" customWidth="1"/>
    <col min="14" max="14" width="9.75" style="5" bestFit="1" customWidth="1"/>
    <col min="15" max="16384" width="9.125" style="5"/>
  </cols>
  <sheetData>
    <row r="1" spans="1:14" ht="40.5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1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14">
      <c r="A2" s="6" t="s">
        <v>112</v>
      </c>
      <c r="B2" s="6" t="s">
        <v>66</v>
      </c>
      <c r="C2" s="6" t="s">
        <v>113</v>
      </c>
      <c r="D2" s="7" t="s">
        <v>63</v>
      </c>
      <c r="E2" s="8" t="s">
        <v>114</v>
      </c>
      <c r="F2" s="9">
        <v>21132206</v>
      </c>
      <c r="G2" s="16" t="s">
        <v>115</v>
      </c>
      <c r="H2" s="11">
        <v>24852</v>
      </c>
      <c r="I2" s="11">
        <v>34578</v>
      </c>
      <c r="J2" s="12">
        <v>46</v>
      </c>
      <c r="K2" s="12">
        <v>19</v>
      </c>
      <c r="L2" s="13">
        <v>3</v>
      </c>
      <c r="M2" s="10" t="s">
        <v>59</v>
      </c>
      <c r="N2" s="14">
        <v>144200</v>
      </c>
    </row>
    <row r="3" spans="1:14">
      <c r="A3" s="6" t="s">
        <v>134</v>
      </c>
      <c r="B3" s="6" t="s">
        <v>135</v>
      </c>
      <c r="C3" s="6" t="s">
        <v>136</v>
      </c>
      <c r="D3" s="7" t="s">
        <v>56</v>
      </c>
      <c r="E3" s="8" t="s">
        <v>102</v>
      </c>
      <c r="F3" s="9">
        <v>21132241</v>
      </c>
      <c r="G3" s="10" t="s">
        <v>115</v>
      </c>
      <c r="H3" s="17">
        <v>31168</v>
      </c>
      <c r="I3" s="11">
        <v>39993</v>
      </c>
      <c r="J3" s="12">
        <v>28</v>
      </c>
      <c r="K3" s="12">
        <v>4</v>
      </c>
      <c r="L3" s="13">
        <v>1</v>
      </c>
      <c r="M3" s="10" t="s">
        <v>59</v>
      </c>
      <c r="N3" s="14">
        <v>35600</v>
      </c>
    </row>
    <row r="4" spans="1:14">
      <c r="A4" s="6" t="s">
        <v>69</v>
      </c>
      <c r="B4" s="6" t="s">
        <v>70</v>
      </c>
      <c r="C4" s="6" t="s">
        <v>71</v>
      </c>
      <c r="D4" s="7" t="s">
        <v>63</v>
      </c>
      <c r="E4" s="8" t="s">
        <v>64</v>
      </c>
      <c r="F4" s="9">
        <v>21132203</v>
      </c>
      <c r="G4" s="10" t="s">
        <v>72</v>
      </c>
      <c r="H4" s="17">
        <v>22819</v>
      </c>
      <c r="I4" s="17">
        <v>30633</v>
      </c>
      <c r="J4" s="12">
        <v>51</v>
      </c>
      <c r="K4" s="12">
        <v>30</v>
      </c>
      <c r="L4" s="13">
        <v>2</v>
      </c>
      <c r="M4" s="10" t="s">
        <v>59</v>
      </c>
      <c r="N4" s="14">
        <v>124200</v>
      </c>
    </row>
    <row r="5" spans="1:14">
      <c r="A5" s="6" t="s">
        <v>77</v>
      </c>
      <c r="B5" s="6" t="s">
        <v>78</v>
      </c>
      <c r="C5" s="6" t="s">
        <v>79</v>
      </c>
      <c r="D5" s="7" t="s">
        <v>56</v>
      </c>
      <c r="E5" s="8" t="s">
        <v>80</v>
      </c>
      <c r="F5" s="9">
        <v>21132212</v>
      </c>
      <c r="G5" s="16" t="s">
        <v>72</v>
      </c>
      <c r="H5" s="17">
        <v>27126</v>
      </c>
      <c r="I5" s="17">
        <v>37315</v>
      </c>
      <c r="J5" s="12">
        <v>39</v>
      </c>
      <c r="K5" s="12">
        <v>12</v>
      </c>
      <c r="L5" s="13">
        <v>2</v>
      </c>
      <c r="M5" s="10" t="s">
        <v>59</v>
      </c>
      <c r="N5" s="14">
        <v>78950</v>
      </c>
    </row>
    <row r="6" spans="1:14" customFormat="1" ht="14.25">
      <c r="A6" s="6" t="s">
        <v>100</v>
      </c>
      <c r="B6" s="6" t="s">
        <v>78</v>
      </c>
      <c r="C6" s="6" t="s">
        <v>101</v>
      </c>
      <c r="D6" s="7" t="s">
        <v>56</v>
      </c>
      <c r="E6" s="8" t="s">
        <v>102</v>
      </c>
      <c r="F6" s="9">
        <v>21132247</v>
      </c>
      <c r="G6" s="16" t="s">
        <v>72</v>
      </c>
      <c r="H6" s="11">
        <v>32628</v>
      </c>
      <c r="I6" s="11">
        <v>40258</v>
      </c>
      <c r="J6" s="12">
        <v>24</v>
      </c>
      <c r="K6" s="12">
        <v>3</v>
      </c>
      <c r="L6" s="13">
        <v>1</v>
      </c>
      <c r="M6" s="10" t="s">
        <v>59</v>
      </c>
      <c r="N6" s="14">
        <v>37700</v>
      </c>
    </row>
    <row r="7" spans="1:14">
      <c r="A7" s="6" t="s">
        <v>143</v>
      </c>
      <c r="B7" s="6" t="s">
        <v>110</v>
      </c>
      <c r="C7" s="6" t="s">
        <v>144</v>
      </c>
      <c r="D7" s="7" t="s">
        <v>63</v>
      </c>
      <c r="E7" s="8" t="s">
        <v>98</v>
      </c>
      <c r="F7" s="9">
        <v>21132213</v>
      </c>
      <c r="G7" s="16" t="s">
        <v>72</v>
      </c>
      <c r="H7" s="15">
        <v>27639</v>
      </c>
      <c r="I7" s="15">
        <v>36865</v>
      </c>
      <c r="J7" s="12">
        <v>38</v>
      </c>
      <c r="K7" s="12">
        <v>13</v>
      </c>
      <c r="L7" s="13">
        <v>3</v>
      </c>
      <c r="M7" s="10" t="s">
        <v>59</v>
      </c>
      <c r="N7" s="14">
        <v>95200</v>
      </c>
    </row>
    <row r="8" spans="1:14">
      <c r="A8" s="6" t="s">
        <v>150</v>
      </c>
      <c r="B8" s="6" t="s">
        <v>151</v>
      </c>
      <c r="C8" s="6" t="s">
        <v>152</v>
      </c>
      <c r="D8" s="7" t="s">
        <v>56</v>
      </c>
      <c r="E8" s="8" t="s">
        <v>153</v>
      </c>
      <c r="F8" s="9">
        <v>21132236</v>
      </c>
      <c r="G8" s="16" t="s">
        <v>72</v>
      </c>
      <c r="H8" s="11">
        <v>30935</v>
      </c>
      <c r="I8" s="11">
        <v>39280</v>
      </c>
      <c r="J8" s="12">
        <v>29</v>
      </c>
      <c r="K8" s="12">
        <v>6</v>
      </c>
      <c r="L8" s="13">
        <v>2</v>
      </c>
      <c r="M8" s="10" t="s">
        <v>149</v>
      </c>
      <c r="N8" s="14">
        <v>35450</v>
      </c>
    </row>
    <row r="9" spans="1:14">
      <c r="A9" s="6" t="s">
        <v>158</v>
      </c>
      <c r="B9" s="6" t="s">
        <v>159</v>
      </c>
      <c r="C9" s="6" t="s">
        <v>160</v>
      </c>
      <c r="D9" s="7" t="s">
        <v>63</v>
      </c>
      <c r="E9" s="8" t="s">
        <v>148</v>
      </c>
      <c r="F9" s="9">
        <v>21132238</v>
      </c>
      <c r="G9" s="10" t="s">
        <v>72</v>
      </c>
      <c r="H9" s="17">
        <v>31449</v>
      </c>
      <c r="I9" s="17">
        <v>39365</v>
      </c>
      <c r="J9" s="12">
        <v>28</v>
      </c>
      <c r="K9" s="12">
        <v>6</v>
      </c>
      <c r="L9" s="13">
        <v>0</v>
      </c>
      <c r="M9" s="10" t="s">
        <v>149</v>
      </c>
      <c r="N9" s="14">
        <v>29600</v>
      </c>
    </row>
    <row r="10" spans="1:14">
      <c r="A10" s="6" t="s">
        <v>171</v>
      </c>
      <c r="B10" s="6" t="s">
        <v>172</v>
      </c>
      <c r="C10" s="6" t="s">
        <v>173</v>
      </c>
      <c r="D10" s="7" t="s">
        <v>56</v>
      </c>
      <c r="E10" s="8" t="s">
        <v>153</v>
      </c>
      <c r="F10" s="9">
        <v>21132222</v>
      </c>
      <c r="G10" s="16" t="s">
        <v>72</v>
      </c>
      <c r="H10" s="17">
        <v>29314</v>
      </c>
      <c r="I10" s="17">
        <v>38254</v>
      </c>
      <c r="J10" s="12">
        <v>33</v>
      </c>
      <c r="K10" s="12">
        <v>9</v>
      </c>
      <c r="L10" s="13">
        <v>1</v>
      </c>
      <c r="M10" s="10" t="s">
        <v>167</v>
      </c>
      <c r="N10" s="14">
        <v>39000</v>
      </c>
    </row>
    <row r="11" spans="1:14">
      <c r="A11" s="6" t="s">
        <v>186</v>
      </c>
      <c r="B11" s="6" t="s">
        <v>187</v>
      </c>
      <c r="C11" s="6" t="s">
        <v>124</v>
      </c>
      <c r="D11" s="7" t="s">
        <v>56</v>
      </c>
      <c r="E11" s="8" t="s">
        <v>80</v>
      </c>
      <c r="F11" s="9">
        <v>21132250</v>
      </c>
      <c r="G11" s="10" t="s">
        <v>72</v>
      </c>
      <c r="H11" s="15">
        <v>33161</v>
      </c>
      <c r="I11" s="15">
        <v>40950</v>
      </c>
      <c r="J11" s="12">
        <v>23</v>
      </c>
      <c r="K11" s="12">
        <v>2</v>
      </c>
      <c r="L11" s="13">
        <v>1</v>
      </c>
      <c r="M11" s="10" t="s">
        <v>167</v>
      </c>
      <c r="N11" s="14">
        <v>69600</v>
      </c>
    </row>
    <row r="12" spans="1:14">
      <c r="A12" s="6" t="s">
        <v>192</v>
      </c>
      <c r="B12" s="6" t="s">
        <v>86</v>
      </c>
      <c r="C12" s="6" t="s">
        <v>193</v>
      </c>
      <c r="D12" s="7" t="s">
        <v>63</v>
      </c>
      <c r="E12" s="8" t="s">
        <v>80</v>
      </c>
      <c r="F12" s="9">
        <v>21132225</v>
      </c>
      <c r="G12" s="10" t="s">
        <v>72</v>
      </c>
      <c r="H12" s="15">
        <v>29569</v>
      </c>
      <c r="I12" s="15">
        <v>37733</v>
      </c>
      <c r="J12" s="12">
        <v>33</v>
      </c>
      <c r="K12" s="12">
        <v>10</v>
      </c>
      <c r="L12" s="13">
        <v>1</v>
      </c>
      <c r="M12" s="10" t="s">
        <v>167</v>
      </c>
      <c r="N12" s="14">
        <v>65450</v>
      </c>
    </row>
    <row r="13" spans="1:14">
      <c r="A13" s="6" t="s">
        <v>96</v>
      </c>
      <c r="B13" s="6" t="s">
        <v>61</v>
      </c>
      <c r="C13" s="6" t="s">
        <v>97</v>
      </c>
      <c r="D13" s="7" t="s">
        <v>63</v>
      </c>
      <c r="E13" s="8" t="s">
        <v>98</v>
      </c>
      <c r="F13" s="9">
        <v>21132232</v>
      </c>
      <c r="G13" s="16" t="s">
        <v>99</v>
      </c>
      <c r="H13" s="15">
        <v>30743</v>
      </c>
      <c r="I13" s="15">
        <v>40291</v>
      </c>
      <c r="J13" s="12">
        <v>30</v>
      </c>
      <c r="K13" s="12">
        <v>3</v>
      </c>
      <c r="L13" s="13">
        <v>1</v>
      </c>
      <c r="M13" s="10" t="s">
        <v>59</v>
      </c>
      <c r="N13" s="14">
        <v>83100</v>
      </c>
    </row>
    <row r="14" spans="1:14">
      <c r="A14" s="6" t="s">
        <v>125</v>
      </c>
      <c r="B14" s="6" t="s">
        <v>86</v>
      </c>
      <c r="C14" s="6" t="s">
        <v>126</v>
      </c>
      <c r="D14" s="7" t="s">
        <v>63</v>
      </c>
      <c r="E14" s="8" t="s">
        <v>64</v>
      </c>
      <c r="F14" s="9">
        <v>21132201</v>
      </c>
      <c r="G14" s="10" t="s">
        <v>99</v>
      </c>
      <c r="H14" s="15">
        <v>21472</v>
      </c>
      <c r="I14" s="15">
        <v>30215</v>
      </c>
      <c r="J14" s="12">
        <v>55</v>
      </c>
      <c r="K14" s="12">
        <v>31</v>
      </c>
      <c r="L14" s="13">
        <v>2</v>
      </c>
      <c r="M14" s="10" t="s">
        <v>59</v>
      </c>
      <c r="N14" s="14">
        <v>85900</v>
      </c>
    </row>
    <row r="15" spans="1:14">
      <c r="A15" s="6" t="s">
        <v>161</v>
      </c>
      <c r="B15" s="6" t="s">
        <v>82</v>
      </c>
      <c r="C15" s="6" t="s">
        <v>162</v>
      </c>
      <c r="D15" s="7" t="s">
        <v>63</v>
      </c>
      <c r="E15" s="8" t="s">
        <v>163</v>
      </c>
      <c r="F15" s="9">
        <v>21132245</v>
      </c>
      <c r="G15" s="16" t="s">
        <v>99</v>
      </c>
      <c r="H15" s="15">
        <v>31870</v>
      </c>
      <c r="I15" s="15">
        <v>39350</v>
      </c>
      <c r="J15" s="12">
        <v>26</v>
      </c>
      <c r="K15" s="12">
        <v>6</v>
      </c>
      <c r="L15" s="13">
        <v>1</v>
      </c>
      <c r="M15" s="10" t="s">
        <v>149</v>
      </c>
      <c r="N15" s="14">
        <v>54700</v>
      </c>
    </row>
    <row r="16" spans="1:14">
      <c r="A16" s="6" t="s">
        <v>164</v>
      </c>
      <c r="B16" s="6" t="s">
        <v>146</v>
      </c>
      <c r="C16" s="6" t="s">
        <v>160</v>
      </c>
      <c r="D16" s="7" t="s">
        <v>63</v>
      </c>
      <c r="E16" s="8" t="s">
        <v>163</v>
      </c>
      <c r="F16" s="9">
        <v>21132240</v>
      </c>
      <c r="G16" s="10" t="s">
        <v>99</v>
      </c>
      <c r="H16" s="15">
        <v>31301</v>
      </c>
      <c r="I16" s="15">
        <v>38691</v>
      </c>
      <c r="J16" s="12">
        <v>28</v>
      </c>
      <c r="K16" s="12">
        <v>8</v>
      </c>
      <c r="L16" s="13">
        <v>0</v>
      </c>
      <c r="M16" s="10" t="s">
        <v>149</v>
      </c>
      <c r="N16" s="14">
        <v>45450</v>
      </c>
    </row>
    <row r="17" spans="1:14">
      <c r="A17" s="6" t="s">
        <v>177</v>
      </c>
      <c r="B17" s="6" t="s">
        <v>178</v>
      </c>
      <c r="C17" s="6" t="s">
        <v>179</v>
      </c>
      <c r="D17" s="7" t="s">
        <v>63</v>
      </c>
      <c r="E17" s="8" t="s">
        <v>163</v>
      </c>
      <c r="F17" s="9">
        <v>21132239</v>
      </c>
      <c r="G17" s="16" t="s">
        <v>99</v>
      </c>
      <c r="H17" s="15">
        <v>31196</v>
      </c>
      <c r="I17" s="15">
        <v>39638</v>
      </c>
      <c r="J17" s="12">
        <v>28</v>
      </c>
      <c r="K17" s="12">
        <v>5</v>
      </c>
      <c r="L17" s="13">
        <v>1</v>
      </c>
      <c r="M17" s="10" t="s">
        <v>167</v>
      </c>
      <c r="N17" s="14">
        <v>54200</v>
      </c>
    </row>
    <row r="18" spans="1:14">
      <c r="A18" s="6" t="s">
        <v>65</v>
      </c>
      <c r="B18" s="6" t="s">
        <v>66</v>
      </c>
      <c r="C18" s="6" t="s">
        <v>67</v>
      </c>
      <c r="D18" s="7" t="s">
        <v>63</v>
      </c>
      <c r="E18" s="8" t="s">
        <v>64</v>
      </c>
      <c r="F18" s="9">
        <v>21132210</v>
      </c>
      <c r="G18" s="16" t="s">
        <v>68</v>
      </c>
      <c r="H18" s="15">
        <v>26137</v>
      </c>
      <c r="I18" s="15">
        <v>35459</v>
      </c>
      <c r="J18" s="12">
        <v>42</v>
      </c>
      <c r="K18" s="12">
        <v>17</v>
      </c>
      <c r="L18" s="13">
        <v>4</v>
      </c>
      <c r="M18" s="10" t="s">
        <v>59</v>
      </c>
      <c r="N18" s="14">
        <v>95950</v>
      </c>
    </row>
    <row r="19" spans="1:14">
      <c r="A19" s="6" t="s">
        <v>73</v>
      </c>
      <c r="B19" s="6" t="s">
        <v>74</v>
      </c>
      <c r="C19" s="6" t="s">
        <v>75</v>
      </c>
      <c r="D19" s="7" t="s">
        <v>56</v>
      </c>
      <c r="E19" s="8" t="s">
        <v>76</v>
      </c>
      <c r="F19" s="9">
        <v>21132228</v>
      </c>
      <c r="G19" s="10" t="s">
        <v>68</v>
      </c>
      <c r="H19" s="17">
        <v>30258</v>
      </c>
      <c r="I19" s="17">
        <v>39971</v>
      </c>
      <c r="J19" s="12">
        <v>31</v>
      </c>
      <c r="K19" s="12">
        <v>4</v>
      </c>
      <c r="L19" s="13">
        <v>2</v>
      </c>
      <c r="M19" s="10" t="s">
        <v>59</v>
      </c>
      <c r="N19" s="14">
        <v>62700</v>
      </c>
    </row>
    <row r="20" spans="1:14">
      <c r="A20" s="6" t="s">
        <v>109</v>
      </c>
      <c r="B20" s="6" t="s">
        <v>110</v>
      </c>
      <c r="C20" s="6" t="s">
        <v>111</v>
      </c>
      <c r="D20" s="7" t="s">
        <v>63</v>
      </c>
      <c r="E20" s="8" t="s">
        <v>98</v>
      </c>
      <c r="F20" s="9">
        <v>21132223</v>
      </c>
      <c r="G20" s="10" t="s">
        <v>68</v>
      </c>
      <c r="H20" s="15">
        <v>29647</v>
      </c>
      <c r="I20" s="15">
        <v>38799</v>
      </c>
      <c r="J20" s="12">
        <v>33</v>
      </c>
      <c r="K20" s="12">
        <v>7</v>
      </c>
      <c r="L20" s="13">
        <v>3</v>
      </c>
      <c r="M20" s="10" t="s">
        <v>59</v>
      </c>
      <c r="N20" s="14">
        <v>84700</v>
      </c>
    </row>
    <row r="21" spans="1:14">
      <c r="A21" s="6" t="s">
        <v>127</v>
      </c>
      <c r="B21" s="6" t="s">
        <v>128</v>
      </c>
      <c r="C21" s="6" t="s">
        <v>113</v>
      </c>
      <c r="D21" s="7" t="s">
        <v>63</v>
      </c>
      <c r="E21" s="8" t="s">
        <v>76</v>
      </c>
      <c r="F21" s="9">
        <v>21132243</v>
      </c>
      <c r="G21" s="16" t="s">
        <v>68</v>
      </c>
      <c r="H21" s="15">
        <v>31678</v>
      </c>
      <c r="I21" s="15">
        <v>40883</v>
      </c>
      <c r="J21" s="12">
        <v>27</v>
      </c>
      <c r="K21" s="12">
        <v>2</v>
      </c>
      <c r="L21" s="13">
        <v>0</v>
      </c>
      <c r="M21" s="10" t="s">
        <v>59</v>
      </c>
      <c r="N21" s="14">
        <v>74200</v>
      </c>
    </row>
    <row r="22" spans="1:14">
      <c r="A22" s="6" t="s">
        <v>165</v>
      </c>
      <c r="B22" s="6" t="s">
        <v>86</v>
      </c>
      <c r="C22" s="6" t="s">
        <v>166</v>
      </c>
      <c r="D22" s="7" t="s">
        <v>63</v>
      </c>
      <c r="E22" s="8" t="s">
        <v>76</v>
      </c>
      <c r="F22" s="9">
        <v>21132234</v>
      </c>
      <c r="G22" s="10" t="s">
        <v>68</v>
      </c>
      <c r="H22" s="15">
        <v>31108</v>
      </c>
      <c r="I22" s="15">
        <v>39836</v>
      </c>
      <c r="J22" s="12">
        <v>29</v>
      </c>
      <c r="K22" s="12">
        <v>5</v>
      </c>
      <c r="L22" s="13">
        <v>1</v>
      </c>
      <c r="M22" s="10" t="s">
        <v>167</v>
      </c>
      <c r="N22" s="14">
        <v>46000</v>
      </c>
    </row>
    <row r="23" spans="1:14">
      <c r="A23" s="6" t="s">
        <v>174</v>
      </c>
      <c r="B23" s="6" t="s">
        <v>175</v>
      </c>
      <c r="C23" s="6" t="s">
        <v>176</v>
      </c>
      <c r="D23" s="7" t="s">
        <v>56</v>
      </c>
      <c r="E23" s="8" t="s">
        <v>148</v>
      </c>
      <c r="F23" s="9">
        <v>21132248</v>
      </c>
      <c r="G23" s="16" t="s">
        <v>68</v>
      </c>
      <c r="H23" s="11">
        <v>32637</v>
      </c>
      <c r="I23" s="11">
        <v>39687</v>
      </c>
      <c r="J23" s="12">
        <v>24</v>
      </c>
      <c r="K23" s="12">
        <v>5</v>
      </c>
      <c r="L23" s="13">
        <v>0</v>
      </c>
      <c r="M23" s="10" t="s">
        <v>167</v>
      </c>
      <c r="N23" s="14">
        <v>32700</v>
      </c>
    </row>
    <row r="24" spans="1:14">
      <c r="A24" s="6" t="s">
        <v>181</v>
      </c>
      <c r="B24" s="6" t="s">
        <v>182</v>
      </c>
      <c r="C24" s="6" t="s">
        <v>183</v>
      </c>
      <c r="D24" s="7" t="s">
        <v>56</v>
      </c>
      <c r="E24" s="8" t="s">
        <v>102</v>
      </c>
      <c r="F24" s="9">
        <v>21132242</v>
      </c>
      <c r="G24" s="16" t="s">
        <v>68</v>
      </c>
      <c r="H24" s="15">
        <v>31659</v>
      </c>
      <c r="I24" s="15">
        <v>40513</v>
      </c>
      <c r="J24" s="12">
        <v>27</v>
      </c>
      <c r="K24" s="12">
        <v>3</v>
      </c>
      <c r="L24" s="13">
        <v>0</v>
      </c>
      <c r="M24" s="10" t="s">
        <v>167</v>
      </c>
      <c r="N24" s="14">
        <v>35600</v>
      </c>
    </row>
    <row r="25" spans="1:14">
      <c r="A25" s="6" t="s">
        <v>184</v>
      </c>
      <c r="B25" s="6" t="s">
        <v>185</v>
      </c>
      <c r="C25" s="6" t="s">
        <v>139</v>
      </c>
      <c r="D25" s="7" t="s">
        <v>56</v>
      </c>
      <c r="E25" s="8" t="s">
        <v>76</v>
      </c>
      <c r="F25" s="9">
        <v>21132249</v>
      </c>
      <c r="G25" s="16" t="s">
        <v>68</v>
      </c>
      <c r="H25" s="11">
        <v>33198</v>
      </c>
      <c r="I25" s="11">
        <v>41059</v>
      </c>
      <c r="J25" s="12">
        <v>23</v>
      </c>
      <c r="K25" s="12">
        <v>1</v>
      </c>
      <c r="L25" s="13">
        <v>0</v>
      </c>
      <c r="M25" s="10" t="s">
        <v>167</v>
      </c>
      <c r="N25" s="14">
        <v>38450</v>
      </c>
    </row>
    <row r="26" spans="1:14">
      <c r="A26" s="6" t="s">
        <v>81</v>
      </c>
      <c r="B26" s="6" t="s">
        <v>82</v>
      </c>
      <c r="C26" s="6" t="s">
        <v>83</v>
      </c>
      <c r="D26" s="7" t="s">
        <v>63</v>
      </c>
      <c r="E26" s="8" t="s">
        <v>76</v>
      </c>
      <c r="F26" s="9">
        <v>21132219</v>
      </c>
      <c r="G26" s="16" t="s">
        <v>84</v>
      </c>
      <c r="H26" s="15">
        <v>28967</v>
      </c>
      <c r="I26" s="15">
        <v>38573</v>
      </c>
      <c r="J26" s="12">
        <v>34</v>
      </c>
      <c r="K26" s="12">
        <v>8</v>
      </c>
      <c r="L26" s="13">
        <v>3</v>
      </c>
      <c r="M26" s="10" t="s">
        <v>59</v>
      </c>
      <c r="N26" s="14">
        <v>45700</v>
      </c>
    </row>
    <row r="27" spans="1:14">
      <c r="A27" s="6" t="s">
        <v>103</v>
      </c>
      <c r="B27" s="6" t="s">
        <v>104</v>
      </c>
      <c r="C27" s="6" t="s">
        <v>105</v>
      </c>
      <c r="D27" s="7" t="s">
        <v>56</v>
      </c>
      <c r="E27" s="8" t="s">
        <v>76</v>
      </c>
      <c r="F27" s="9">
        <v>21132233</v>
      </c>
      <c r="G27" s="16" t="s">
        <v>84</v>
      </c>
      <c r="H27" s="17">
        <v>30460</v>
      </c>
      <c r="I27" s="17">
        <v>39782</v>
      </c>
      <c r="J27" s="12">
        <v>30</v>
      </c>
      <c r="K27" s="12">
        <v>5</v>
      </c>
      <c r="L27" s="13">
        <v>1</v>
      </c>
      <c r="M27" s="10" t="s">
        <v>59</v>
      </c>
      <c r="N27" s="14">
        <v>55950</v>
      </c>
    </row>
    <row r="28" spans="1:14">
      <c r="A28" s="6" t="s">
        <v>116</v>
      </c>
      <c r="B28" s="6" t="s">
        <v>117</v>
      </c>
      <c r="C28" s="6" t="s">
        <v>118</v>
      </c>
      <c r="D28" s="7" t="s">
        <v>56</v>
      </c>
      <c r="E28" s="8" t="s">
        <v>64</v>
      </c>
      <c r="F28" s="9">
        <v>21132202</v>
      </c>
      <c r="G28" s="16" t="s">
        <v>84</v>
      </c>
      <c r="H28" s="15">
        <v>21919</v>
      </c>
      <c r="I28" s="15">
        <v>31622</v>
      </c>
      <c r="J28" s="12">
        <v>54</v>
      </c>
      <c r="K28" s="12">
        <v>27</v>
      </c>
      <c r="L28" s="13">
        <v>3</v>
      </c>
      <c r="M28" s="10" t="s">
        <v>59</v>
      </c>
      <c r="N28" s="14">
        <v>115450</v>
      </c>
    </row>
    <row r="29" spans="1:14">
      <c r="A29" s="6" t="s">
        <v>119</v>
      </c>
      <c r="B29" s="6" t="s">
        <v>120</v>
      </c>
      <c r="C29" s="6" t="s">
        <v>121</v>
      </c>
      <c r="D29" s="7" t="s">
        <v>56</v>
      </c>
      <c r="E29" s="8" t="s">
        <v>76</v>
      </c>
      <c r="F29" s="9">
        <v>21132237</v>
      </c>
      <c r="G29" s="16" t="s">
        <v>84</v>
      </c>
      <c r="H29" s="15">
        <v>30895</v>
      </c>
      <c r="I29" s="15">
        <v>39627</v>
      </c>
      <c r="J29" s="12">
        <v>29</v>
      </c>
      <c r="K29" s="12">
        <v>5</v>
      </c>
      <c r="L29" s="13">
        <v>1</v>
      </c>
      <c r="M29" s="10" t="s">
        <v>59</v>
      </c>
      <c r="N29" s="14">
        <v>65950</v>
      </c>
    </row>
    <row r="30" spans="1:14">
      <c r="A30" s="6" t="s">
        <v>129</v>
      </c>
      <c r="B30" s="6" t="s">
        <v>130</v>
      </c>
      <c r="C30" s="6" t="s">
        <v>131</v>
      </c>
      <c r="D30" s="7" t="s">
        <v>63</v>
      </c>
      <c r="E30" s="8" t="s">
        <v>76</v>
      </c>
      <c r="F30" s="9">
        <v>21132227</v>
      </c>
      <c r="G30" s="16" t="s">
        <v>84</v>
      </c>
      <c r="H30" s="11">
        <v>29990</v>
      </c>
      <c r="I30" s="11">
        <v>39716</v>
      </c>
      <c r="J30" s="12">
        <v>32</v>
      </c>
      <c r="K30" s="12">
        <v>5</v>
      </c>
      <c r="L30" s="13">
        <v>2</v>
      </c>
      <c r="M30" s="10" t="s">
        <v>59</v>
      </c>
      <c r="N30" s="14">
        <v>65700</v>
      </c>
    </row>
    <row r="31" spans="1:14">
      <c r="A31" s="6" t="s">
        <v>132</v>
      </c>
      <c r="B31" s="6" t="s">
        <v>133</v>
      </c>
      <c r="C31" s="6" t="s">
        <v>67</v>
      </c>
      <c r="D31" s="7" t="s">
        <v>63</v>
      </c>
      <c r="E31" s="8" t="s">
        <v>76</v>
      </c>
      <c r="F31" s="9">
        <v>21132216</v>
      </c>
      <c r="G31" s="16" t="s">
        <v>84</v>
      </c>
      <c r="H31" s="11">
        <v>28744</v>
      </c>
      <c r="I31" s="11">
        <v>37908</v>
      </c>
      <c r="J31" s="12">
        <v>35</v>
      </c>
      <c r="K31" s="12">
        <v>10</v>
      </c>
      <c r="L31" s="13">
        <v>2</v>
      </c>
      <c r="M31" s="10" t="s">
        <v>59</v>
      </c>
      <c r="N31" s="14">
        <v>64500</v>
      </c>
    </row>
    <row r="32" spans="1:14">
      <c r="A32" s="6" t="s">
        <v>137</v>
      </c>
      <c r="B32" s="6" t="s">
        <v>138</v>
      </c>
      <c r="C32" s="6" t="s">
        <v>139</v>
      </c>
      <c r="D32" s="7" t="s">
        <v>56</v>
      </c>
      <c r="E32" s="8" t="s">
        <v>98</v>
      </c>
      <c r="F32" s="9">
        <v>21132220</v>
      </c>
      <c r="G32" s="10" t="s">
        <v>84</v>
      </c>
      <c r="H32" s="11">
        <v>29108</v>
      </c>
      <c r="I32" s="11">
        <v>37819</v>
      </c>
      <c r="J32" s="12">
        <v>34</v>
      </c>
      <c r="K32" s="12">
        <v>10</v>
      </c>
      <c r="L32" s="13">
        <v>4</v>
      </c>
      <c r="M32" s="10" t="s">
        <v>59</v>
      </c>
      <c r="N32" s="14">
        <v>87200</v>
      </c>
    </row>
    <row r="33" spans="1:14">
      <c r="A33" s="6" t="s">
        <v>140</v>
      </c>
      <c r="B33" s="6" t="s">
        <v>141</v>
      </c>
      <c r="C33" s="6" t="s">
        <v>142</v>
      </c>
      <c r="D33" s="7" t="s">
        <v>63</v>
      </c>
      <c r="E33" s="8" t="s">
        <v>76</v>
      </c>
      <c r="F33" s="9">
        <v>21132244</v>
      </c>
      <c r="G33" s="16" t="s">
        <v>84</v>
      </c>
      <c r="H33" s="15">
        <v>31669</v>
      </c>
      <c r="I33" s="15">
        <v>39165</v>
      </c>
      <c r="J33" s="12">
        <v>27</v>
      </c>
      <c r="K33" s="12">
        <v>6</v>
      </c>
      <c r="L33" s="13">
        <v>1</v>
      </c>
      <c r="M33" s="10" t="s">
        <v>59</v>
      </c>
      <c r="N33" s="14">
        <v>48600</v>
      </c>
    </row>
    <row r="34" spans="1:14">
      <c r="A34" s="6" t="s">
        <v>145</v>
      </c>
      <c r="B34" s="6" t="s">
        <v>146</v>
      </c>
      <c r="C34" s="6" t="s">
        <v>83</v>
      </c>
      <c r="D34" s="7" t="s">
        <v>63</v>
      </c>
      <c r="E34" s="8" t="s">
        <v>76</v>
      </c>
      <c r="F34" s="9">
        <v>21132208</v>
      </c>
      <c r="G34" s="16" t="s">
        <v>84</v>
      </c>
      <c r="H34" s="15">
        <v>25604</v>
      </c>
      <c r="I34" s="15">
        <v>35506</v>
      </c>
      <c r="J34" s="12">
        <v>44</v>
      </c>
      <c r="K34" s="12">
        <v>16</v>
      </c>
      <c r="L34" s="13">
        <v>3</v>
      </c>
      <c r="M34" s="10" t="s">
        <v>59</v>
      </c>
      <c r="N34" s="14">
        <v>68600</v>
      </c>
    </row>
    <row r="35" spans="1:14">
      <c r="A35" s="6" t="s">
        <v>147</v>
      </c>
      <c r="B35" s="6" t="s">
        <v>82</v>
      </c>
      <c r="C35" s="6" t="s">
        <v>71</v>
      </c>
      <c r="D35" s="7" t="s">
        <v>63</v>
      </c>
      <c r="E35" s="8" t="s">
        <v>148</v>
      </c>
      <c r="F35" s="9">
        <v>21132221</v>
      </c>
      <c r="G35" s="10" t="s">
        <v>84</v>
      </c>
      <c r="H35" s="15">
        <v>29358</v>
      </c>
      <c r="I35" s="15">
        <v>37719</v>
      </c>
      <c r="J35" s="12">
        <v>33</v>
      </c>
      <c r="K35" s="12">
        <v>10</v>
      </c>
      <c r="L35" s="13">
        <v>1</v>
      </c>
      <c r="M35" s="10" t="s">
        <v>149</v>
      </c>
      <c r="N35" s="14">
        <v>37700</v>
      </c>
    </row>
    <row r="36" spans="1:14">
      <c r="A36" s="6" t="s">
        <v>155</v>
      </c>
      <c r="B36" s="6" t="s">
        <v>156</v>
      </c>
      <c r="C36" s="6" t="s">
        <v>157</v>
      </c>
      <c r="D36" s="7" t="s">
        <v>56</v>
      </c>
      <c r="E36" s="8" t="s">
        <v>102</v>
      </c>
      <c r="F36" s="9">
        <v>21132230</v>
      </c>
      <c r="G36" s="16" t="s">
        <v>84</v>
      </c>
      <c r="H36" s="17">
        <v>30358</v>
      </c>
      <c r="I36" s="17">
        <v>38736</v>
      </c>
      <c r="J36" s="12">
        <v>31</v>
      </c>
      <c r="K36" s="12">
        <v>8</v>
      </c>
      <c r="L36" s="13">
        <v>2</v>
      </c>
      <c r="M36" s="10" t="s">
        <v>149</v>
      </c>
      <c r="N36" s="14">
        <v>48950</v>
      </c>
    </row>
    <row r="37" spans="1:14">
      <c r="A37" s="6" t="s">
        <v>168</v>
      </c>
      <c r="B37" s="6" t="s">
        <v>104</v>
      </c>
      <c r="C37" s="6" t="s">
        <v>136</v>
      </c>
      <c r="D37" s="7" t="s">
        <v>56</v>
      </c>
      <c r="E37" s="8" t="s">
        <v>76</v>
      </c>
      <c r="F37" s="9">
        <v>21132235</v>
      </c>
      <c r="G37" s="10" t="s">
        <v>84</v>
      </c>
      <c r="H37" s="15">
        <v>30813</v>
      </c>
      <c r="I37" s="15">
        <v>38942</v>
      </c>
      <c r="J37" s="12">
        <v>29</v>
      </c>
      <c r="K37" s="12">
        <v>7</v>
      </c>
      <c r="L37" s="13">
        <v>2</v>
      </c>
      <c r="M37" s="10" t="s">
        <v>167</v>
      </c>
      <c r="N37" s="14">
        <v>75450</v>
      </c>
    </row>
    <row r="38" spans="1:14">
      <c r="A38" s="6" t="s">
        <v>180</v>
      </c>
      <c r="B38" s="6" t="s">
        <v>138</v>
      </c>
      <c r="C38" s="6" t="s">
        <v>105</v>
      </c>
      <c r="D38" s="7" t="s">
        <v>56</v>
      </c>
      <c r="E38" s="8" t="s">
        <v>148</v>
      </c>
      <c r="F38" s="9">
        <v>21132226</v>
      </c>
      <c r="G38" s="10" t="s">
        <v>84</v>
      </c>
      <c r="H38" s="17">
        <v>29897</v>
      </c>
      <c r="I38" s="17">
        <v>38699</v>
      </c>
      <c r="J38" s="12">
        <v>32</v>
      </c>
      <c r="K38" s="12">
        <v>8</v>
      </c>
      <c r="L38" s="13">
        <v>0</v>
      </c>
      <c r="M38" s="10" t="s">
        <v>167</v>
      </c>
      <c r="N38" s="14">
        <v>32450</v>
      </c>
    </row>
    <row r="39" spans="1:14">
      <c r="A39" s="6" t="s">
        <v>188</v>
      </c>
      <c r="B39" s="6" t="s">
        <v>133</v>
      </c>
      <c r="C39" s="6" t="s">
        <v>179</v>
      </c>
      <c r="D39" s="7" t="s">
        <v>63</v>
      </c>
      <c r="E39" s="8" t="s">
        <v>148</v>
      </c>
      <c r="F39" s="9">
        <v>21132246</v>
      </c>
      <c r="G39" s="10" t="s">
        <v>84</v>
      </c>
      <c r="H39" s="11">
        <v>32088</v>
      </c>
      <c r="I39" s="11">
        <v>40191</v>
      </c>
      <c r="J39" s="12">
        <v>26</v>
      </c>
      <c r="K39" s="12">
        <v>4</v>
      </c>
      <c r="L39" s="13">
        <v>0</v>
      </c>
      <c r="M39" s="10" t="s">
        <v>167</v>
      </c>
      <c r="N39" s="14">
        <v>38600</v>
      </c>
    </row>
    <row r="40" spans="1:14">
      <c r="A40" s="6" t="s">
        <v>189</v>
      </c>
      <c r="B40" s="6" t="s">
        <v>190</v>
      </c>
      <c r="C40" s="6" t="s">
        <v>160</v>
      </c>
      <c r="D40" s="7" t="s">
        <v>63</v>
      </c>
      <c r="E40" s="8" t="s">
        <v>76</v>
      </c>
      <c r="F40" s="9">
        <v>21132231</v>
      </c>
      <c r="G40" s="16" t="s">
        <v>84</v>
      </c>
      <c r="H40" s="17">
        <v>30165</v>
      </c>
      <c r="I40" s="17">
        <v>39262</v>
      </c>
      <c r="J40" s="12">
        <v>31</v>
      </c>
      <c r="K40" s="12">
        <v>6</v>
      </c>
      <c r="L40" s="13">
        <v>2</v>
      </c>
      <c r="M40" s="10" t="s">
        <v>167</v>
      </c>
      <c r="N40" s="14">
        <v>65600</v>
      </c>
    </row>
    <row r="41" spans="1:14">
      <c r="A41" s="6" t="s">
        <v>191</v>
      </c>
      <c r="B41" s="6" t="s">
        <v>133</v>
      </c>
      <c r="C41" s="6" t="s">
        <v>111</v>
      </c>
      <c r="D41" s="7" t="s">
        <v>63</v>
      </c>
      <c r="E41" s="8" t="s">
        <v>76</v>
      </c>
      <c r="F41" s="9">
        <v>21132224</v>
      </c>
      <c r="G41" s="16" t="s">
        <v>84</v>
      </c>
      <c r="H41" s="17">
        <v>29474</v>
      </c>
      <c r="I41" s="17">
        <v>38639</v>
      </c>
      <c r="J41" s="12">
        <v>33</v>
      </c>
      <c r="K41" s="12">
        <v>8</v>
      </c>
      <c r="L41" s="13">
        <v>2</v>
      </c>
      <c r="M41" s="10" t="s">
        <v>167</v>
      </c>
      <c r="N41" s="14">
        <v>55450</v>
      </c>
    </row>
    <row r="42" spans="1:14">
      <c r="A42" s="6" t="s">
        <v>194</v>
      </c>
      <c r="B42" s="6" t="s">
        <v>195</v>
      </c>
      <c r="C42" s="6" t="s">
        <v>166</v>
      </c>
      <c r="D42" s="7" t="s">
        <v>63</v>
      </c>
      <c r="E42" s="8" t="s">
        <v>76</v>
      </c>
      <c r="F42" s="9">
        <v>21132217</v>
      </c>
      <c r="G42" s="10" t="s">
        <v>84</v>
      </c>
      <c r="H42" s="17">
        <v>28908</v>
      </c>
      <c r="I42" s="17">
        <v>37719</v>
      </c>
      <c r="J42" s="12">
        <v>35</v>
      </c>
      <c r="K42" s="12">
        <v>10</v>
      </c>
      <c r="L42" s="13">
        <v>2</v>
      </c>
      <c r="M42" s="10" t="s">
        <v>167</v>
      </c>
      <c r="N42" s="14">
        <v>48450</v>
      </c>
    </row>
    <row r="43" spans="1:14">
      <c r="A43" s="6" t="s">
        <v>53</v>
      </c>
      <c r="B43" s="6" t="s">
        <v>54</v>
      </c>
      <c r="C43" s="6" t="s">
        <v>55</v>
      </c>
      <c r="D43" s="7" t="s">
        <v>56</v>
      </c>
      <c r="E43" s="8" t="s">
        <v>57</v>
      </c>
      <c r="F43" s="9">
        <v>21132218</v>
      </c>
      <c r="G43" s="10" t="s">
        <v>58</v>
      </c>
      <c r="H43" s="11">
        <v>29067</v>
      </c>
      <c r="I43" s="11">
        <v>37814</v>
      </c>
      <c r="J43" s="12">
        <v>34</v>
      </c>
      <c r="K43" s="12">
        <v>10</v>
      </c>
      <c r="L43" s="13">
        <v>2</v>
      </c>
      <c r="M43" s="10" t="s">
        <v>59</v>
      </c>
      <c r="N43" s="14">
        <v>62700</v>
      </c>
    </row>
    <row r="44" spans="1:14">
      <c r="A44" s="6" t="s">
        <v>60</v>
      </c>
      <c r="B44" s="6" t="s">
        <v>61</v>
      </c>
      <c r="C44" s="6" t="s">
        <v>62</v>
      </c>
      <c r="D44" s="7" t="s">
        <v>63</v>
      </c>
      <c r="E44" s="8" t="s">
        <v>64</v>
      </c>
      <c r="F44" s="9">
        <v>21132207</v>
      </c>
      <c r="G44" s="10" t="s">
        <v>58</v>
      </c>
      <c r="H44" s="15">
        <v>25204</v>
      </c>
      <c r="I44" s="15">
        <v>34800</v>
      </c>
      <c r="J44" s="12">
        <v>45</v>
      </c>
      <c r="K44" s="12">
        <v>18</v>
      </c>
      <c r="L44" s="13">
        <v>2</v>
      </c>
      <c r="M44" s="10" t="s">
        <v>59</v>
      </c>
      <c r="N44" s="14">
        <v>108600</v>
      </c>
    </row>
    <row r="45" spans="1:14">
      <c r="A45" s="6" t="s">
        <v>85</v>
      </c>
      <c r="B45" s="6" t="s">
        <v>86</v>
      </c>
      <c r="C45" s="6" t="s">
        <v>87</v>
      </c>
      <c r="D45" s="7" t="s">
        <v>63</v>
      </c>
      <c r="E45" s="8" t="s">
        <v>57</v>
      </c>
      <c r="F45" s="9">
        <v>21132214</v>
      </c>
      <c r="G45" s="16" t="s">
        <v>58</v>
      </c>
      <c r="H45" s="15">
        <v>28892</v>
      </c>
      <c r="I45" s="15">
        <v>38999</v>
      </c>
      <c r="J45" s="12">
        <v>35</v>
      </c>
      <c r="K45" s="12">
        <v>7</v>
      </c>
      <c r="L45" s="13">
        <v>3</v>
      </c>
      <c r="M45" s="10" t="s">
        <v>59</v>
      </c>
      <c r="N45" s="14">
        <v>65450</v>
      </c>
    </row>
    <row r="46" spans="1:14">
      <c r="A46" s="6" t="s">
        <v>106</v>
      </c>
      <c r="B46" s="6" t="s">
        <v>107</v>
      </c>
      <c r="C46" s="6" t="s">
        <v>108</v>
      </c>
      <c r="D46" s="7" t="s">
        <v>56</v>
      </c>
      <c r="E46" s="8" t="s">
        <v>98</v>
      </c>
      <c r="F46" s="9">
        <v>21132211</v>
      </c>
      <c r="G46" s="10" t="s">
        <v>58</v>
      </c>
      <c r="H46" s="11">
        <v>26918</v>
      </c>
      <c r="I46" s="11">
        <v>36093</v>
      </c>
      <c r="J46" s="12">
        <v>40</v>
      </c>
      <c r="K46" s="12">
        <v>15</v>
      </c>
      <c r="L46" s="13">
        <v>3</v>
      </c>
      <c r="M46" s="10" t="s">
        <v>59</v>
      </c>
      <c r="N46" s="14">
        <v>88000</v>
      </c>
    </row>
    <row r="47" spans="1:14">
      <c r="A47" s="6" t="s">
        <v>154</v>
      </c>
      <c r="B47" s="6" t="s">
        <v>138</v>
      </c>
      <c r="C47" s="6" t="s">
        <v>139</v>
      </c>
      <c r="D47" s="7" t="s">
        <v>56</v>
      </c>
      <c r="E47" s="8" t="s">
        <v>102</v>
      </c>
      <c r="F47" s="9">
        <v>21132229</v>
      </c>
      <c r="G47" s="16" t="s">
        <v>58</v>
      </c>
      <c r="H47" s="17">
        <v>30145</v>
      </c>
      <c r="I47" s="17">
        <v>38527</v>
      </c>
      <c r="J47" s="12">
        <v>31</v>
      </c>
      <c r="K47" s="12">
        <v>8</v>
      </c>
      <c r="L47" s="13">
        <v>3</v>
      </c>
      <c r="M47" s="10" t="s">
        <v>149</v>
      </c>
      <c r="N47" s="14">
        <v>28450</v>
      </c>
    </row>
    <row r="48" spans="1:14">
      <c r="A48" s="6" t="s">
        <v>169</v>
      </c>
      <c r="B48" s="6" t="s">
        <v>170</v>
      </c>
      <c r="C48" s="6" t="s">
        <v>160</v>
      </c>
      <c r="D48" s="7" t="s">
        <v>63</v>
      </c>
      <c r="E48" s="8" t="s">
        <v>57</v>
      </c>
      <c r="F48" s="9">
        <v>21132209</v>
      </c>
      <c r="G48" s="10" t="s">
        <v>58</v>
      </c>
      <c r="H48" s="11">
        <v>25710</v>
      </c>
      <c r="I48" s="11">
        <v>34682</v>
      </c>
      <c r="J48" s="12">
        <v>43</v>
      </c>
      <c r="K48" s="12">
        <v>19</v>
      </c>
      <c r="L48" s="13">
        <v>3</v>
      </c>
      <c r="M48" s="10" t="s">
        <v>167</v>
      </c>
      <c r="N48" s="14">
        <v>59000</v>
      </c>
    </row>
    <row r="49" spans="1:14">
      <c r="A49" s="6" t="s">
        <v>88</v>
      </c>
      <c r="B49" s="6" t="s">
        <v>89</v>
      </c>
      <c r="C49" s="6" t="s">
        <v>90</v>
      </c>
      <c r="D49" s="7" t="s">
        <v>63</v>
      </c>
      <c r="E49" s="8" t="s">
        <v>91</v>
      </c>
      <c r="F49" s="9">
        <v>21132204</v>
      </c>
      <c r="G49" s="16" t="s">
        <v>92</v>
      </c>
      <c r="H49" s="15">
        <v>23994</v>
      </c>
      <c r="I49" s="15">
        <v>32808</v>
      </c>
      <c r="J49" s="12">
        <v>48</v>
      </c>
      <c r="K49" s="12">
        <v>24</v>
      </c>
      <c r="L49" s="13">
        <v>3</v>
      </c>
      <c r="M49" s="10" t="s">
        <v>59</v>
      </c>
      <c r="N49" s="14">
        <v>72450</v>
      </c>
    </row>
    <row r="50" spans="1:14">
      <c r="A50" s="6" t="s">
        <v>93</v>
      </c>
      <c r="B50" s="6" t="s">
        <v>94</v>
      </c>
      <c r="C50" s="6" t="s">
        <v>95</v>
      </c>
      <c r="D50" s="7" t="s">
        <v>63</v>
      </c>
      <c r="E50" s="8" t="s">
        <v>64</v>
      </c>
      <c r="F50" s="9">
        <v>21132205</v>
      </c>
      <c r="G50" s="16" t="s">
        <v>92</v>
      </c>
      <c r="H50" s="15">
        <v>24733</v>
      </c>
      <c r="I50" s="15">
        <v>33190</v>
      </c>
      <c r="J50" s="12">
        <v>46</v>
      </c>
      <c r="K50" s="12">
        <v>23</v>
      </c>
      <c r="L50" s="13">
        <v>1</v>
      </c>
      <c r="M50" s="10" t="s">
        <v>59</v>
      </c>
      <c r="N50" s="14">
        <v>95450</v>
      </c>
    </row>
    <row r="51" spans="1:14">
      <c r="A51" s="6" t="s">
        <v>122</v>
      </c>
      <c r="B51" s="6" t="s">
        <v>123</v>
      </c>
      <c r="C51" s="6" t="s">
        <v>124</v>
      </c>
      <c r="D51" s="7" t="s">
        <v>56</v>
      </c>
      <c r="E51" s="8" t="s">
        <v>91</v>
      </c>
      <c r="F51" s="9">
        <v>21132215</v>
      </c>
      <c r="G51" s="10" t="s">
        <v>92</v>
      </c>
      <c r="H51" s="11">
        <v>28742</v>
      </c>
      <c r="I51" s="11">
        <v>38287</v>
      </c>
      <c r="J51" s="12">
        <v>35</v>
      </c>
      <c r="K51" s="12">
        <v>9</v>
      </c>
      <c r="L51" s="13">
        <v>4</v>
      </c>
      <c r="M51" s="10" t="s">
        <v>59</v>
      </c>
      <c r="N51" s="14">
        <v>68700</v>
      </c>
    </row>
  </sheetData>
  <sortState ref="A2:N51">
    <sortCondition ref="G16"/>
  </sortState>
  <pageMargins left="0.75" right="0.75" top="1" bottom="1" header="0.5" footer="0.5"/>
  <pageSetup paperSize="9" orientation="portrait" horizontalDpi="120" verticalDpi="144" copies="0" r:id="rId1"/>
  <headerFooter alignWithMargins="0">
    <oddHeader>&amp;A</oddHeader>
    <oddFooter>Страница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303"/>
  <sheetViews>
    <sheetView showGridLines="0" workbookViewId="0">
      <selection activeCell="C7" sqref="C7"/>
    </sheetView>
  </sheetViews>
  <sheetFormatPr defaultColWidth="9.125" defaultRowHeight="12.75"/>
  <cols>
    <col min="1" max="1" width="11.25" style="36" bestFit="1" customWidth="1"/>
    <col min="2" max="2" width="25.25" style="36" bestFit="1" customWidth="1"/>
    <col min="3" max="3" width="18.125" style="36" customWidth="1"/>
    <col min="4" max="4" width="13.75" style="36" bestFit="1" customWidth="1"/>
    <col min="5" max="5" width="25.25" style="36" bestFit="1" customWidth="1"/>
    <col min="6" max="11" width="9.125" style="35"/>
    <col min="12" max="12" width="25.25" style="36" bestFit="1" customWidth="1"/>
    <col min="13" max="13" width="24.25" style="36" bestFit="1" customWidth="1"/>
    <col min="14" max="14" width="24.25" style="36" customWidth="1"/>
    <col min="15" max="15" width="25.25" style="36" bestFit="1" customWidth="1"/>
    <col min="16" max="17" width="9.125" style="36"/>
    <col min="18" max="16384" width="9.125" style="35"/>
  </cols>
  <sheetData>
    <row r="1" spans="1:7" ht="41.25" thickBot="1">
      <c r="A1" s="33" t="s">
        <v>5</v>
      </c>
      <c r="B1" s="34" t="s">
        <v>196</v>
      </c>
      <c r="C1" s="34" t="s">
        <v>240</v>
      </c>
      <c r="D1" s="34" t="s">
        <v>241</v>
      </c>
      <c r="E1" s="34" t="s">
        <v>242</v>
      </c>
    </row>
    <row r="2" spans="1:7" ht="13.5" thickBot="1">
      <c r="A2" s="37">
        <v>41386</v>
      </c>
      <c r="B2" s="38" t="s">
        <v>243</v>
      </c>
      <c r="C2" s="38">
        <v>2</v>
      </c>
      <c r="D2" s="39">
        <v>15990</v>
      </c>
      <c r="E2" s="38" t="s">
        <v>244</v>
      </c>
    </row>
    <row r="3" spans="1:7" ht="13.5" thickBot="1">
      <c r="A3" s="37">
        <v>41386</v>
      </c>
      <c r="B3" s="38" t="s">
        <v>243</v>
      </c>
      <c r="C3" s="38">
        <v>2</v>
      </c>
      <c r="D3" s="39">
        <v>23000</v>
      </c>
      <c r="E3" s="38" t="s">
        <v>245</v>
      </c>
    </row>
    <row r="4" spans="1:7" ht="13.5" thickBot="1">
      <c r="A4" s="37">
        <v>41386</v>
      </c>
      <c r="B4" s="38" t="s">
        <v>243</v>
      </c>
      <c r="C4" s="38">
        <v>2</v>
      </c>
      <c r="D4" s="39">
        <v>35000</v>
      </c>
      <c r="E4" s="38" t="s">
        <v>246</v>
      </c>
    </row>
    <row r="5" spans="1:7" ht="13.5" thickBot="1">
      <c r="A5" s="37">
        <v>41386</v>
      </c>
      <c r="B5" s="38" t="s">
        <v>243</v>
      </c>
      <c r="C5" s="38">
        <v>2</v>
      </c>
      <c r="D5" s="39">
        <v>58093</v>
      </c>
      <c r="E5" s="38" t="s">
        <v>247</v>
      </c>
    </row>
    <row r="6" spans="1:7" ht="13.5" thickBot="1">
      <c r="A6" s="37">
        <v>41388</v>
      </c>
      <c r="B6" s="38" t="s">
        <v>243</v>
      </c>
      <c r="C6" s="38">
        <v>4</v>
      </c>
      <c r="D6" s="39">
        <v>16400</v>
      </c>
      <c r="E6" s="38" t="s">
        <v>248</v>
      </c>
    </row>
    <row r="7" spans="1:7" ht="13.5" thickBot="1">
      <c r="A7" s="37">
        <v>41388</v>
      </c>
      <c r="B7" s="38" t="s">
        <v>243</v>
      </c>
      <c r="C7" s="38">
        <v>4</v>
      </c>
      <c r="D7" s="39">
        <v>37793</v>
      </c>
      <c r="E7" s="38" t="s">
        <v>249</v>
      </c>
    </row>
    <row r="8" spans="1:7" ht="13.5" thickBot="1">
      <c r="A8" s="37">
        <v>41388</v>
      </c>
      <c r="B8" s="38" t="s">
        <v>243</v>
      </c>
      <c r="C8" s="38">
        <v>4</v>
      </c>
      <c r="D8" s="39">
        <v>29880</v>
      </c>
      <c r="E8" s="38" t="s">
        <v>250</v>
      </c>
      <c r="G8" s="40"/>
    </row>
    <row r="9" spans="1:7" ht="13.5" thickBot="1">
      <c r="A9" s="37">
        <v>41388</v>
      </c>
      <c r="B9" s="38" t="s">
        <v>243</v>
      </c>
      <c r="C9" s="38">
        <v>4</v>
      </c>
      <c r="D9" s="39">
        <v>15990</v>
      </c>
      <c r="E9" s="38" t="s">
        <v>251</v>
      </c>
    </row>
    <row r="10" spans="1:7" ht="13.5" thickBot="1">
      <c r="A10" s="37">
        <v>41668</v>
      </c>
      <c r="B10" s="38" t="s">
        <v>243</v>
      </c>
      <c r="C10" s="38">
        <v>1</v>
      </c>
      <c r="D10" s="39">
        <v>23000</v>
      </c>
      <c r="E10" s="38" t="s">
        <v>252</v>
      </c>
    </row>
    <row r="11" spans="1:7" ht="13.5" thickBot="1">
      <c r="A11" s="37">
        <v>41668</v>
      </c>
      <c r="B11" s="38" t="s">
        <v>243</v>
      </c>
      <c r="C11" s="38">
        <v>1</v>
      </c>
      <c r="D11" s="39">
        <v>35000</v>
      </c>
      <c r="E11" s="38" t="s">
        <v>253</v>
      </c>
    </row>
    <row r="12" spans="1:7" ht="13.5" thickBot="1">
      <c r="A12" s="37">
        <v>41668</v>
      </c>
      <c r="B12" s="38" t="s">
        <v>243</v>
      </c>
      <c r="C12" s="38">
        <v>1</v>
      </c>
      <c r="D12" s="39">
        <v>58093</v>
      </c>
      <c r="E12" s="38" t="s">
        <v>254</v>
      </c>
    </row>
    <row r="13" spans="1:7" ht="13.5" thickBot="1">
      <c r="A13" s="37">
        <v>41668</v>
      </c>
      <c r="B13" s="38" t="s">
        <v>243</v>
      </c>
      <c r="C13" s="38">
        <v>1</v>
      </c>
      <c r="D13" s="39">
        <v>16400</v>
      </c>
      <c r="E13" s="38" t="s">
        <v>255</v>
      </c>
    </row>
    <row r="14" spans="1:7" ht="13.5" thickBot="1">
      <c r="A14" s="37">
        <v>41862</v>
      </c>
      <c r="B14" s="38" t="s">
        <v>243</v>
      </c>
      <c r="C14" s="38">
        <v>5</v>
      </c>
      <c r="D14" s="39">
        <v>37793</v>
      </c>
      <c r="E14" s="38" t="s">
        <v>256</v>
      </c>
    </row>
    <row r="15" spans="1:7" ht="13.5" thickBot="1">
      <c r="A15" s="37">
        <v>41862</v>
      </c>
      <c r="B15" s="38" t="s">
        <v>243</v>
      </c>
      <c r="C15" s="38">
        <v>5</v>
      </c>
      <c r="D15" s="39">
        <v>29880</v>
      </c>
      <c r="E15" s="38" t="s">
        <v>257</v>
      </c>
    </row>
    <row r="16" spans="1:7" ht="13.5" thickBot="1">
      <c r="A16" s="37">
        <v>41862</v>
      </c>
      <c r="B16" s="38" t="s">
        <v>243</v>
      </c>
      <c r="C16" s="38">
        <v>5</v>
      </c>
      <c r="D16" s="39">
        <v>15990</v>
      </c>
      <c r="E16" s="38" t="s">
        <v>258</v>
      </c>
    </row>
    <row r="17" spans="1:5" ht="13.5" thickBot="1">
      <c r="A17" s="37">
        <v>41862</v>
      </c>
      <c r="B17" s="38" t="s">
        <v>243</v>
      </c>
      <c r="C17" s="38">
        <v>5</v>
      </c>
      <c r="D17" s="39">
        <v>23000</v>
      </c>
      <c r="E17" s="38" t="s">
        <v>259</v>
      </c>
    </row>
    <row r="18" spans="1:5" ht="13.5" thickBot="1">
      <c r="A18" s="37">
        <v>42050</v>
      </c>
      <c r="B18" s="38" t="s">
        <v>243</v>
      </c>
      <c r="C18" s="38">
        <v>3</v>
      </c>
      <c r="D18" s="39">
        <v>35000</v>
      </c>
      <c r="E18" s="38" t="s">
        <v>248</v>
      </c>
    </row>
    <row r="19" spans="1:5" ht="13.5" thickBot="1">
      <c r="A19" s="37">
        <v>42050</v>
      </c>
      <c r="B19" s="38" t="s">
        <v>243</v>
      </c>
      <c r="C19" s="38">
        <v>3</v>
      </c>
      <c r="D19" s="39">
        <v>58093</v>
      </c>
      <c r="E19" s="38" t="s">
        <v>249</v>
      </c>
    </row>
    <row r="20" spans="1:5" ht="13.5" thickBot="1">
      <c r="A20" s="37">
        <v>42050</v>
      </c>
      <c r="B20" s="38" t="s">
        <v>243</v>
      </c>
      <c r="C20" s="38">
        <v>3</v>
      </c>
      <c r="D20" s="39">
        <v>16400</v>
      </c>
      <c r="E20" s="38" t="s">
        <v>250</v>
      </c>
    </row>
    <row r="21" spans="1:5" ht="13.5" thickBot="1">
      <c r="A21" s="37">
        <v>42050</v>
      </c>
      <c r="B21" s="38" t="s">
        <v>243</v>
      </c>
      <c r="C21" s="38">
        <v>3</v>
      </c>
      <c r="D21" s="39">
        <v>37793</v>
      </c>
      <c r="E21" s="38" t="s">
        <v>251</v>
      </c>
    </row>
    <row r="22" spans="1:5" ht="13.5" thickBot="1">
      <c r="A22" s="37">
        <v>42134</v>
      </c>
      <c r="B22" s="38" t="s">
        <v>243</v>
      </c>
      <c r="C22" s="38">
        <v>1</v>
      </c>
      <c r="D22" s="39">
        <v>29880</v>
      </c>
      <c r="E22" s="38" t="s">
        <v>256</v>
      </c>
    </row>
    <row r="23" spans="1:5" ht="13.5" thickBot="1">
      <c r="A23" s="37">
        <v>42134</v>
      </c>
      <c r="B23" s="38" t="s">
        <v>243</v>
      </c>
      <c r="C23" s="38">
        <v>1</v>
      </c>
      <c r="D23" s="39">
        <v>15990</v>
      </c>
      <c r="E23" s="38" t="s">
        <v>257</v>
      </c>
    </row>
    <row r="24" spans="1:5" ht="13.5" thickBot="1">
      <c r="A24" s="37">
        <v>42134</v>
      </c>
      <c r="B24" s="38" t="s">
        <v>243</v>
      </c>
      <c r="C24" s="38">
        <v>1</v>
      </c>
      <c r="D24" s="39">
        <v>23000</v>
      </c>
      <c r="E24" s="38" t="s">
        <v>258</v>
      </c>
    </row>
    <row r="25" spans="1:5" ht="13.5" thickBot="1">
      <c r="A25" s="37">
        <v>42134</v>
      </c>
      <c r="B25" s="38" t="s">
        <v>243</v>
      </c>
      <c r="C25" s="38">
        <v>1</v>
      </c>
      <c r="D25" s="39">
        <v>35000</v>
      </c>
      <c r="E25" s="38" t="s">
        <v>259</v>
      </c>
    </row>
    <row r="26" spans="1:5" ht="13.5" thickBot="1">
      <c r="A26" s="37">
        <v>42262</v>
      </c>
      <c r="B26" s="38" t="s">
        <v>243</v>
      </c>
      <c r="C26" s="38">
        <v>3</v>
      </c>
      <c r="D26" s="39">
        <v>58093</v>
      </c>
      <c r="E26" s="38" t="s">
        <v>260</v>
      </c>
    </row>
    <row r="27" spans="1:5" ht="13.5" thickBot="1">
      <c r="A27" s="37">
        <v>42262</v>
      </c>
      <c r="B27" s="38" t="s">
        <v>243</v>
      </c>
      <c r="C27" s="38">
        <v>3</v>
      </c>
      <c r="D27" s="39">
        <v>16400</v>
      </c>
      <c r="E27" s="38" t="s">
        <v>261</v>
      </c>
    </row>
    <row r="28" spans="1:5" ht="13.5" thickBot="1">
      <c r="A28" s="37">
        <v>42262</v>
      </c>
      <c r="B28" s="38" t="s">
        <v>243</v>
      </c>
      <c r="C28" s="38">
        <v>3</v>
      </c>
      <c r="D28" s="39">
        <v>37793</v>
      </c>
      <c r="E28" s="38" t="s">
        <v>262</v>
      </c>
    </row>
    <row r="29" spans="1:5" ht="13.5" thickBot="1">
      <c r="A29" s="37">
        <v>42262</v>
      </c>
      <c r="B29" s="38" t="s">
        <v>243</v>
      </c>
      <c r="C29" s="38">
        <v>3</v>
      </c>
      <c r="D29" s="39">
        <v>29880</v>
      </c>
      <c r="E29" s="38" t="s">
        <v>261</v>
      </c>
    </row>
    <row r="30" spans="1:5" ht="13.5" thickBot="1">
      <c r="A30" s="37">
        <v>42319</v>
      </c>
      <c r="B30" s="38" t="s">
        <v>243</v>
      </c>
      <c r="C30" s="38">
        <v>2</v>
      </c>
      <c r="D30" s="39">
        <v>15990</v>
      </c>
      <c r="E30" s="38" t="s">
        <v>263</v>
      </c>
    </row>
    <row r="31" spans="1:5" ht="13.5" thickBot="1">
      <c r="A31" s="37">
        <v>42319</v>
      </c>
      <c r="B31" s="38" t="s">
        <v>243</v>
      </c>
      <c r="C31" s="38">
        <v>2</v>
      </c>
      <c r="D31" s="39">
        <v>23000</v>
      </c>
      <c r="E31" s="38" t="s">
        <v>264</v>
      </c>
    </row>
    <row r="32" spans="1:5" ht="13.5" thickBot="1">
      <c r="A32" s="37">
        <v>42319</v>
      </c>
      <c r="B32" s="38" t="s">
        <v>243</v>
      </c>
      <c r="C32" s="38">
        <v>2</v>
      </c>
      <c r="D32" s="39">
        <v>35000</v>
      </c>
      <c r="E32" s="38" t="s">
        <v>265</v>
      </c>
    </row>
    <row r="33" spans="1:5" ht="13.5" thickBot="1">
      <c r="A33" s="37">
        <v>42319</v>
      </c>
      <c r="B33" s="38" t="s">
        <v>243</v>
      </c>
      <c r="C33" s="38">
        <v>2</v>
      </c>
      <c r="D33" s="39">
        <v>58093</v>
      </c>
      <c r="E33" s="38" t="s">
        <v>266</v>
      </c>
    </row>
    <row r="34" spans="1:5" ht="13.5" thickBot="1">
      <c r="A34" s="37">
        <v>42522</v>
      </c>
      <c r="B34" s="38" t="s">
        <v>243</v>
      </c>
      <c r="C34" s="38">
        <v>2</v>
      </c>
      <c r="D34" s="39">
        <v>16400</v>
      </c>
      <c r="E34" s="38" t="s">
        <v>263</v>
      </c>
    </row>
    <row r="35" spans="1:5" ht="13.5" thickBot="1">
      <c r="A35" s="37">
        <v>42522</v>
      </c>
      <c r="B35" s="38" t="s">
        <v>243</v>
      </c>
      <c r="C35" s="38">
        <v>2</v>
      </c>
      <c r="D35" s="39">
        <v>37793</v>
      </c>
      <c r="E35" s="38" t="s">
        <v>264</v>
      </c>
    </row>
    <row r="36" spans="1:5" ht="13.5" thickBot="1">
      <c r="A36" s="37">
        <v>42522</v>
      </c>
      <c r="B36" s="38" t="s">
        <v>243</v>
      </c>
      <c r="C36" s="38">
        <v>2</v>
      </c>
      <c r="D36" s="39">
        <v>29880</v>
      </c>
      <c r="E36" s="38" t="s">
        <v>265</v>
      </c>
    </row>
    <row r="37" spans="1:5" ht="13.5" thickBot="1">
      <c r="A37" s="37">
        <v>42522</v>
      </c>
      <c r="B37" s="38" t="s">
        <v>243</v>
      </c>
      <c r="C37" s="38">
        <v>2</v>
      </c>
      <c r="D37" s="39">
        <v>15990</v>
      </c>
      <c r="E37" s="38" t="s">
        <v>266</v>
      </c>
    </row>
    <row r="38" spans="1:5" ht="13.5" thickBot="1">
      <c r="A38" s="37">
        <v>41387</v>
      </c>
      <c r="B38" s="38" t="s">
        <v>267</v>
      </c>
      <c r="C38" s="38">
        <v>2</v>
      </c>
      <c r="D38" s="39">
        <v>6800</v>
      </c>
      <c r="E38" s="38" t="s">
        <v>248</v>
      </c>
    </row>
    <row r="39" spans="1:5" ht="13.5" thickBot="1">
      <c r="A39" s="37">
        <v>41387</v>
      </c>
      <c r="B39" s="38" t="s">
        <v>267</v>
      </c>
      <c r="C39" s="38">
        <v>2</v>
      </c>
      <c r="D39" s="39">
        <v>9900</v>
      </c>
      <c r="E39" s="38" t="s">
        <v>249</v>
      </c>
    </row>
    <row r="40" spans="1:5" ht="13.5" thickBot="1">
      <c r="A40" s="37">
        <v>41387</v>
      </c>
      <c r="B40" s="38" t="s">
        <v>267</v>
      </c>
      <c r="C40" s="38">
        <v>2</v>
      </c>
      <c r="D40" s="39">
        <v>19000</v>
      </c>
      <c r="E40" s="38" t="s">
        <v>250</v>
      </c>
    </row>
    <row r="41" spans="1:5" ht="13.5" thickBot="1">
      <c r="A41" s="37">
        <v>41387</v>
      </c>
      <c r="B41" s="38" t="s">
        <v>267</v>
      </c>
      <c r="C41" s="38">
        <v>2</v>
      </c>
      <c r="D41" s="39">
        <v>24000</v>
      </c>
      <c r="E41" s="38" t="s">
        <v>251</v>
      </c>
    </row>
    <row r="42" spans="1:5" ht="13.5" thickBot="1">
      <c r="A42" s="37">
        <v>41976</v>
      </c>
      <c r="B42" s="38" t="s">
        <v>267</v>
      </c>
      <c r="C42" s="38">
        <v>3</v>
      </c>
      <c r="D42" s="39">
        <v>9300</v>
      </c>
      <c r="E42" s="38" t="s">
        <v>252</v>
      </c>
    </row>
    <row r="43" spans="1:5" ht="13.5" thickBot="1">
      <c r="A43" s="37">
        <v>41976</v>
      </c>
      <c r="B43" s="38" t="s">
        <v>267</v>
      </c>
      <c r="C43" s="38">
        <v>3</v>
      </c>
      <c r="D43" s="39">
        <v>14300</v>
      </c>
      <c r="E43" s="38" t="s">
        <v>253</v>
      </c>
    </row>
    <row r="44" spans="1:5" ht="13.5" thickBot="1">
      <c r="A44" s="37">
        <v>41976</v>
      </c>
      <c r="B44" s="38" t="s">
        <v>267</v>
      </c>
      <c r="C44" s="38">
        <v>3</v>
      </c>
      <c r="D44" s="39">
        <v>16500</v>
      </c>
      <c r="E44" s="38" t="s">
        <v>254</v>
      </c>
    </row>
    <row r="45" spans="1:5" ht="13.5" thickBot="1">
      <c r="A45" s="37">
        <v>41976</v>
      </c>
      <c r="B45" s="38" t="s">
        <v>267</v>
      </c>
      <c r="C45" s="38">
        <v>3</v>
      </c>
      <c r="D45" s="39">
        <v>19999</v>
      </c>
      <c r="E45" s="38" t="s">
        <v>255</v>
      </c>
    </row>
    <row r="46" spans="1:5" ht="13.5" thickBot="1">
      <c r="A46" s="37">
        <v>42107</v>
      </c>
      <c r="B46" s="38" t="s">
        <v>267</v>
      </c>
      <c r="C46" s="38">
        <v>1</v>
      </c>
      <c r="D46" s="39">
        <v>6800</v>
      </c>
      <c r="E46" s="38" t="s">
        <v>260</v>
      </c>
    </row>
    <row r="47" spans="1:5" ht="13.5" thickBot="1">
      <c r="A47" s="37">
        <v>42107</v>
      </c>
      <c r="B47" s="38" t="s">
        <v>267</v>
      </c>
      <c r="C47" s="38">
        <v>1</v>
      </c>
      <c r="D47" s="39">
        <v>9900</v>
      </c>
      <c r="E47" s="38" t="s">
        <v>261</v>
      </c>
    </row>
    <row r="48" spans="1:5" ht="13.5" thickBot="1">
      <c r="A48" s="37">
        <v>42107</v>
      </c>
      <c r="B48" s="38" t="s">
        <v>267</v>
      </c>
      <c r="C48" s="38">
        <v>1</v>
      </c>
      <c r="D48" s="39">
        <v>19000</v>
      </c>
      <c r="E48" s="38" t="s">
        <v>262</v>
      </c>
    </row>
    <row r="49" spans="1:5" ht="13.5" thickBot="1">
      <c r="A49" s="37">
        <v>42107</v>
      </c>
      <c r="B49" s="38" t="s">
        <v>267</v>
      </c>
      <c r="C49" s="38">
        <v>1</v>
      </c>
      <c r="D49" s="39">
        <v>24000</v>
      </c>
      <c r="E49" s="38" t="s">
        <v>261</v>
      </c>
    </row>
    <row r="50" spans="1:5" ht="13.5" thickBot="1">
      <c r="A50" s="37">
        <v>42132</v>
      </c>
      <c r="B50" s="38" t="s">
        <v>267</v>
      </c>
      <c r="C50" s="38">
        <v>3</v>
      </c>
      <c r="D50" s="39">
        <v>9300</v>
      </c>
      <c r="E50" s="38" t="s">
        <v>252</v>
      </c>
    </row>
    <row r="51" spans="1:5" ht="13.5" thickBot="1">
      <c r="A51" s="37">
        <v>42132</v>
      </c>
      <c r="B51" s="38" t="s">
        <v>267</v>
      </c>
      <c r="C51" s="38">
        <v>3</v>
      </c>
      <c r="D51" s="39">
        <v>14300</v>
      </c>
      <c r="E51" s="38" t="s">
        <v>253</v>
      </c>
    </row>
    <row r="52" spans="1:5" ht="13.5" thickBot="1">
      <c r="A52" s="37">
        <v>42132</v>
      </c>
      <c r="B52" s="38" t="s">
        <v>267</v>
      </c>
      <c r="C52" s="38">
        <v>3</v>
      </c>
      <c r="D52" s="39">
        <v>16500</v>
      </c>
      <c r="E52" s="38" t="s">
        <v>254</v>
      </c>
    </row>
    <row r="53" spans="1:5" ht="13.5" thickBot="1">
      <c r="A53" s="37">
        <v>42132</v>
      </c>
      <c r="B53" s="38" t="s">
        <v>267</v>
      </c>
      <c r="C53" s="38">
        <v>3</v>
      </c>
      <c r="D53" s="39">
        <v>19999</v>
      </c>
      <c r="E53" s="38" t="s">
        <v>255</v>
      </c>
    </row>
    <row r="54" spans="1:5" ht="13.5" thickBot="1">
      <c r="A54" s="37">
        <v>42368</v>
      </c>
      <c r="B54" s="38" t="s">
        <v>267</v>
      </c>
      <c r="C54" s="38">
        <v>2</v>
      </c>
      <c r="D54" s="39">
        <v>6800</v>
      </c>
      <c r="E54" s="38" t="s">
        <v>256</v>
      </c>
    </row>
    <row r="55" spans="1:5" ht="13.5" thickBot="1">
      <c r="A55" s="37">
        <v>42368</v>
      </c>
      <c r="B55" s="38" t="s">
        <v>267</v>
      </c>
      <c r="C55" s="38">
        <v>2</v>
      </c>
      <c r="D55" s="39">
        <v>9900</v>
      </c>
      <c r="E55" s="38" t="s">
        <v>257</v>
      </c>
    </row>
    <row r="56" spans="1:5" ht="13.5" thickBot="1">
      <c r="A56" s="37">
        <v>42368</v>
      </c>
      <c r="B56" s="38" t="s">
        <v>267</v>
      </c>
      <c r="C56" s="38">
        <v>2</v>
      </c>
      <c r="D56" s="39">
        <v>19000</v>
      </c>
      <c r="E56" s="38" t="s">
        <v>258</v>
      </c>
    </row>
    <row r="57" spans="1:5" ht="13.5" thickBot="1">
      <c r="A57" s="37">
        <v>42368</v>
      </c>
      <c r="B57" s="38" t="s">
        <v>267</v>
      </c>
      <c r="C57" s="38">
        <v>2</v>
      </c>
      <c r="D57" s="39">
        <v>24000</v>
      </c>
      <c r="E57" s="38" t="s">
        <v>259</v>
      </c>
    </row>
    <row r="58" spans="1:5" ht="13.5" thickBot="1">
      <c r="A58" s="37">
        <v>42370</v>
      </c>
      <c r="B58" s="38" t="s">
        <v>267</v>
      </c>
      <c r="C58" s="38">
        <v>1</v>
      </c>
      <c r="D58" s="39">
        <v>9300</v>
      </c>
      <c r="E58" s="38" t="s">
        <v>263</v>
      </c>
    </row>
    <row r="59" spans="1:5" ht="13.5" thickBot="1">
      <c r="A59" s="37">
        <v>42370</v>
      </c>
      <c r="B59" s="38" t="s">
        <v>267</v>
      </c>
      <c r="C59" s="38">
        <v>1</v>
      </c>
      <c r="D59" s="39">
        <v>14300</v>
      </c>
      <c r="E59" s="38" t="s">
        <v>264</v>
      </c>
    </row>
    <row r="60" spans="1:5" ht="13.5" thickBot="1">
      <c r="A60" s="37">
        <v>42370</v>
      </c>
      <c r="B60" s="38" t="s">
        <v>267</v>
      </c>
      <c r="C60" s="38">
        <v>1</v>
      </c>
      <c r="D60" s="39">
        <v>16500</v>
      </c>
      <c r="E60" s="38" t="s">
        <v>265</v>
      </c>
    </row>
    <row r="61" spans="1:5" ht="13.5" thickBot="1">
      <c r="A61" s="37">
        <v>42370</v>
      </c>
      <c r="B61" s="38" t="s">
        <v>267</v>
      </c>
      <c r="C61" s="38">
        <v>1</v>
      </c>
      <c r="D61" s="39">
        <v>19999</v>
      </c>
      <c r="E61" s="38" t="s">
        <v>266</v>
      </c>
    </row>
    <row r="62" spans="1:5" ht="13.5" thickBot="1">
      <c r="A62" s="37">
        <v>42472</v>
      </c>
      <c r="B62" s="38" t="s">
        <v>267</v>
      </c>
      <c r="C62" s="38">
        <v>3</v>
      </c>
      <c r="D62" s="39">
        <v>6800</v>
      </c>
      <c r="E62" s="38" t="s">
        <v>244</v>
      </c>
    </row>
    <row r="63" spans="1:5" ht="13.5" thickBot="1">
      <c r="A63" s="37">
        <v>42472</v>
      </c>
      <c r="B63" s="38" t="s">
        <v>267</v>
      </c>
      <c r="C63" s="38">
        <v>3</v>
      </c>
      <c r="D63" s="39">
        <v>21750</v>
      </c>
      <c r="E63" s="38" t="s">
        <v>245</v>
      </c>
    </row>
    <row r="64" spans="1:5" ht="13.5" thickBot="1">
      <c r="A64" s="37">
        <v>42472</v>
      </c>
      <c r="B64" s="38" t="s">
        <v>267</v>
      </c>
      <c r="C64" s="38">
        <v>3</v>
      </c>
      <c r="D64" s="39">
        <v>14300</v>
      </c>
      <c r="E64" s="38" t="s">
        <v>246</v>
      </c>
    </row>
    <row r="65" spans="1:5" ht="13.5" thickBot="1">
      <c r="A65" s="37">
        <v>42472</v>
      </c>
      <c r="B65" s="38" t="s">
        <v>267</v>
      </c>
      <c r="C65" s="38">
        <v>3</v>
      </c>
      <c r="D65" s="39">
        <v>21750</v>
      </c>
      <c r="E65" s="38" t="s">
        <v>247</v>
      </c>
    </row>
    <row r="66" spans="1:5" ht="13.5" thickBot="1">
      <c r="A66" s="37">
        <v>41320</v>
      </c>
      <c r="B66" s="38" t="s">
        <v>268</v>
      </c>
      <c r="C66" s="38">
        <v>4</v>
      </c>
      <c r="D66" s="39">
        <v>13500</v>
      </c>
      <c r="E66" s="38" t="s">
        <v>244</v>
      </c>
    </row>
    <row r="67" spans="1:5" ht="13.5" thickBot="1">
      <c r="A67" s="37">
        <v>41320</v>
      </c>
      <c r="B67" s="38" t="s">
        <v>268</v>
      </c>
      <c r="C67" s="38">
        <v>4</v>
      </c>
      <c r="D67" s="39">
        <v>10300</v>
      </c>
      <c r="E67" s="38" t="s">
        <v>245</v>
      </c>
    </row>
    <row r="68" spans="1:5" ht="13.5" thickBot="1">
      <c r="A68" s="37">
        <v>41320</v>
      </c>
      <c r="B68" s="38" t="s">
        <v>268</v>
      </c>
      <c r="C68" s="38">
        <v>4</v>
      </c>
      <c r="D68" s="39">
        <v>9600</v>
      </c>
      <c r="E68" s="38" t="s">
        <v>246</v>
      </c>
    </row>
    <row r="69" spans="1:5" ht="13.5" thickBot="1">
      <c r="A69" s="37">
        <v>41320</v>
      </c>
      <c r="B69" s="38" t="s">
        <v>268</v>
      </c>
      <c r="C69" s="38">
        <v>4</v>
      </c>
      <c r="D69" s="39">
        <v>15100</v>
      </c>
      <c r="E69" s="38" t="s">
        <v>247</v>
      </c>
    </row>
    <row r="70" spans="1:5" ht="13.5" thickBot="1">
      <c r="A70" s="37">
        <v>41320</v>
      </c>
      <c r="B70" s="38" t="s">
        <v>268</v>
      </c>
      <c r="C70" s="38">
        <v>4</v>
      </c>
      <c r="D70" s="39">
        <v>2700</v>
      </c>
      <c r="E70" s="38" t="s">
        <v>248</v>
      </c>
    </row>
    <row r="71" spans="1:5" ht="13.5" thickBot="1">
      <c r="A71" s="37">
        <v>41320</v>
      </c>
      <c r="B71" s="38" t="s">
        <v>268</v>
      </c>
      <c r="C71" s="38">
        <v>4</v>
      </c>
      <c r="D71" s="39">
        <v>4300</v>
      </c>
      <c r="E71" s="38" t="s">
        <v>249</v>
      </c>
    </row>
    <row r="72" spans="1:5" ht="13.5" thickBot="1">
      <c r="A72" s="37">
        <v>41320</v>
      </c>
      <c r="B72" s="38" t="s">
        <v>268</v>
      </c>
      <c r="C72" s="38">
        <v>4</v>
      </c>
      <c r="D72" s="39">
        <v>3800</v>
      </c>
      <c r="E72" s="38" t="s">
        <v>250</v>
      </c>
    </row>
    <row r="73" spans="1:5" ht="13.5" thickBot="1">
      <c r="A73" s="37">
        <v>41320</v>
      </c>
      <c r="B73" s="38" t="s">
        <v>268</v>
      </c>
      <c r="C73" s="38">
        <v>4</v>
      </c>
      <c r="D73" s="39">
        <v>3000</v>
      </c>
      <c r="E73" s="38" t="s">
        <v>251</v>
      </c>
    </row>
    <row r="74" spans="1:5" ht="13.5" thickBot="1">
      <c r="A74" s="37">
        <v>41388</v>
      </c>
      <c r="B74" s="38" t="s">
        <v>268</v>
      </c>
      <c r="C74" s="38">
        <v>3</v>
      </c>
      <c r="D74" s="39">
        <v>3750</v>
      </c>
      <c r="E74" s="38" t="s">
        <v>252</v>
      </c>
    </row>
    <row r="75" spans="1:5" ht="13.5" thickBot="1">
      <c r="A75" s="37">
        <v>41388</v>
      </c>
      <c r="B75" s="38" t="s">
        <v>268</v>
      </c>
      <c r="C75" s="38">
        <v>3</v>
      </c>
      <c r="D75" s="39">
        <v>3750</v>
      </c>
      <c r="E75" s="38" t="s">
        <v>253</v>
      </c>
    </row>
    <row r="76" spans="1:5" ht="13.5" thickBot="1">
      <c r="A76" s="37">
        <v>41388</v>
      </c>
      <c r="B76" s="38" t="s">
        <v>268</v>
      </c>
      <c r="C76" s="38">
        <v>3</v>
      </c>
      <c r="D76" s="39">
        <v>3750</v>
      </c>
      <c r="E76" s="38" t="s">
        <v>254</v>
      </c>
    </row>
    <row r="77" spans="1:5" ht="13.5" thickBot="1">
      <c r="A77" s="37">
        <v>41388</v>
      </c>
      <c r="B77" s="38" t="s">
        <v>268</v>
      </c>
      <c r="C77" s="38">
        <v>3</v>
      </c>
      <c r="D77" s="39">
        <v>3750</v>
      </c>
      <c r="E77" s="38" t="s">
        <v>255</v>
      </c>
    </row>
    <row r="78" spans="1:5" ht="13.5" thickBot="1">
      <c r="A78" s="37">
        <v>41672</v>
      </c>
      <c r="B78" s="38" t="s">
        <v>268</v>
      </c>
      <c r="C78" s="38">
        <v>2</v>
      </c>
      <c r="D78" s="39">
        <v>2500</v>
      </c>
      <c r="E78" s="38" t="s">
        <v>256</v>
      </c>
    </row>
    <row r="79" spans="1:5" ht="13.5" thickBot="1">
      <c r="A79" s="37">
        <v>41672</v>
      </c>
      <c r="B79" s="38" t="s">
        <v>268</v>
      </c>
      <c r="C79" s="38">
        <v>2</v>
      </c>
      <c r="D79" s="39">
        <v>2500</v>
      </c>
      <c r="E79" s="38" t="s">
        <v>257</v>
      </c>
    </row>
    <row r="80" spans="1:5" ht="13.5" thickBot="1">
      <c r="A80" s="37">
        <v>41672</v>
      </c>
      <c r="B80" s="38" t="s">
        <v>268</v>
      </c>
      <c r="C80" s="38">
        <v>2</v>
      </c>
      <c r="D80" s="39">
        <v>2500</v>
      </c>
      <c r="E80" s="38" t="s">
        <v>258</v>
      </c>
    </row>
    <row r="81" spans="1:5" ht="13.5" thickBot="1">
      <c r="A81" s="37">
        <v>41672</v>
      </c>
      <c r="B81" s="38" t="s">
        <v>268</v>
      </c>
      <c r="C81" s="38">
        <v>2</v>
      </c>
      <c r="D81" s="39">
        <v>2500</v>
      </c>
      <c r="E81" s="38" t="s">
        <v>259</v>
      </c>
    </row>
    <row r="82" spans="1:5" ht="13.5" thickBot="1">
      <c r="A82" s="37">
        <v>41957</v>
      </c>
      <c r="B82" s="38" t="s">
        <v>268</v>
      </c>
      <c r="C82" s="38">
        <v>8</v>
      </c>
      <c r="D82" s="39">
        <v>10000</v>
      </c>
      <c r="E82" s="38" t="s">
        <v>248</v>
      </c>
    </row>
    <row r="83" spans="1:5" ht="13.5" thickBot="1">
      <c r="A83" s="37">
        <v>41957</v>
      </c>
      <c r="B83" s="38" t="s">
        <v>268</v>
      </c>
      <c r="C83" s="38">
        <v>8</v>
      </c>
      <c r="D83" s="39">
        <v>10000</v>
      </c>
      <c r="E83" s="38" t="s">
        <v>249</v>
      </c>
    </row>
    <row r="84" spans="1:5" ht="13.5" thickBot="1">
      <c r="A84" s="37">
        <v>41957</v>
      </c>
      <c r="B84" s="38" t="s">
        <v>268</v>
      </c>
      <c r="C84" s="38">
        <v>8</v>
      </c>
      <c r="D84" s="39">
        <v>10000</v>
      </c>
      <c r="E84" s="38" t="s">
        <v>250</v>
      </c>
    </row>
    <row r="85" spans="1:5" ht="13.5" thickBot="1">
      <c r="A85" s="37">
        <v>41957</v>
      </c>
      <c r="B85" s="38" t="s">
        <v>268</v>
      </c>
      <c r="C85" s="38">
        <v>8</v>
      </c>
      <c r="D85" s="39">
        <v>10000</v>
      </c>
      <c r="E85" s="38" t="s">
        <v>251</v>
      </c>
    </row>
    <row r="86" spans="1:5" ht="13.5" thickBot="1">
      <c r="A86" s="37">
        <v>42269</v>
      </c>
      <c r="B86" s="38" t="s">
        <v>268</v>
      </c>
      <c r="C86" s="38">
        <v>5</v>
      </c>
      <c r="D86" s="39">
        <v>6250</v>
      </c>
      <c r="E86" s="38" t="s">
        <v>260</v>
      </c>
    </row>
    <row r="87" spans="1:5" ht="13.5" thickBot="1">
      <c r="A87" s="37">
        <v>42269</v>
      </c>
      <c r="B87" s="38" t="s">
        <v>268</v>
      </c>
      <c r="C87" s="38">
        <v>5</v>
      </c>
      <c r="D87" s="39">
        <v>6250</v>
      </c>
      <c r="E87" s="38" t="s">
        <v>261</v>
      </c>
    </row>
    <row r="88" spans="1:5" ht="13.5" thickBot="1">
      <c r="A88" s="37">
        <v>42269</v>
      </c>
      <c r="B88" s="38" t="s">
        <v>268</v>
      </c>
      <c r="C88" s="38">
        <v>5</v>
      </c>
      <c r="D88" s="39">
        <v>6250</v>
      </c>
      <c r="E88" s="38" t="s">
        <v>262</v>
      </c>
    </row>
    <row r="89" spans="1:5" ht="13.5" thickBot="1">
      <c r="A89" s="37">
        <v>42269</v>
      </c>
      <c r="B89" s="38" t="s">
        <v>268</v>
      </c>
      <c r="C89" s="38">
        <v>5</v>
      </c>
      <c r="D89" s="39">
        <v>6250</v>
      </c>
      <c r="E89" s="38" t="s">
        <v>261</v>
      </c>
    </row>
    <row r="90" spans="1:5" ht="13.5" thickBot="1">
      <c r="A90" s="37">
        <v>42369</v>
      </c>
      <c r="B90" s="38" t="s">
        <v>268</v>
      </c>
      <c r="C90" s="38">
        <v>10</v>
      </c>
      <c r="D90" s="39">
        <v>12500</v>
      </c>
      <c r="E90" s="38" t="s">
        <v>263</v>
      </c>
    </row>
    <row r="91" spans="1:5" ht="13.5" thickBot="1">
      <c r="A91" s="37">
        <v>42369</v>
      </c>
      <c r="B91" s="38" t="s">
        <v>268</v>
      </c>
      <c r="C91" s="38">
        <v>10</v>
      </c>
      <c r="D91" s="39">
        <v>12500</v>
      </c>
      <c r="E91" s="38" t="s">
        <v>264</v>
      </c>
    </row>
    <row r="92" spans="1:5" ht="13.5" thickBot="1">
      <c r="A92" s="37">
        <v>42369</v>
      </c>
      <c r="B92" s="38" t="s">
        <v>268</v>
      </c>
      <c r="C92" s="38">
        <v>10</v>
      </c>
      <c r="D92" s="39">
        <v>12500</v>
      </c>
      <c r="E92" s="38" t="s">
        <v>265</v>
      </c>
    </row>
    <row r="93" spans="1:5" ht="13.5" thickBot="1">
      <c r="A93" s="37">
        <v>42369</v>
      </c>
      <c r="B93" s="38" t="s">
        <v>268</v>
      </c>
      <c r="C93" s="38">
        <v>10</v>
      </c>
      <c r="D93" s="39">
        <v>12500</v>
      </c>
      <c r="E93" s="38" t="s">
        <v>266</v>
      </c>
    </row>
    <row r="94" spans="1:5" ht="13.5" thickBot="1">
      <c r="A94" s="37">
        <v>42788</v>
      </c>
      <c r="B94" s="38" t="s">
        <v>269</v>
      </c>
      <c r="C94" s="38">
        <v>20</v>
      </c>
      <c r="D94" s="39">
        <v>900000</v>
      </c>
      <c r="E94" s="38" t="s">
        <v>248</v>
      </c>
    </row>
    <row r="95" spans="1:5" ht="13.5" thickBot="1">
      <c r="A95" s="37">
        <v>42788</v>
      </c>
      <c r="B95" s="38" t="s">
        <v>269</v>
      </c>
      <c r="C95" s="38">
        <v>20</v>
      </c>
      <c r="D95" s="39">
        <v>900000</v>
      </c>
      <c r="E95" s="38" t="s">
        <v>249</v>
      </c>
    </row>
    <row r="96" spans="1:5" ht="13.5" thickBot="1">
      <c r="A96" s="37">
        <v>42788</v>
      </c>
      <c r="B96" s="38" t="s">
        <v>269</v>
      </c>
      <c r="C96" s="38">
        <v>20</v>
      </c>
      <c r="D96" s="39">
        <v>900000</v>
      </c>
      <c r="E96" s="38" t="s">
        <v>250</v>
      </c>
    </row>
    <row r="97" spans="1:5" ht="13.5" thickBot="1">
      <c r="A97" s="37">
        <v>42788</v>
      </c>
      <c r="B97" s="38" t="s">
        <v>269</v>
      </c>
      <c r="C97" s="38">
        <v>20</v>
      </c>
      <c r="D97" s="39">
        <v>900000</v>
      </c>
      <c r="E97" s="38" t="s">
        <v>251</v>
      </c>
    </row>
    <row r="98" spans="1:5" ht="13.5" thickBot="1">
      <c r="A98" s="37">
        <v>42813</v>
      </c>
      <c r="B98" s="38" t="s">
        <v>269</v>
      </c>
      <c r="C98" s="38">
        <v>7</v>
      </c>
      <c r="D98" s="39">
        <v>31500</v>
      </c>
      <c r="E98" s="38" t="s">
        <v>252</v>
      </c>
    </row>
    <row r="99" spans="1:5" ht="13.5" thickBot="1">
      <c r="A99" s="37">
        <v>42813</v>
      </c>
      <c r="B99" s="38" t="s">
        <v>269</v>
      </c>
      <c r="C99" s="38">
        <v>7</v>
      </c>
      <c r="D99" s="39">
        <v>31500</v>
      </c>
      <c r="E99" s="38" t="s">
        <v>253</v>
      </c>
    </row>
    <row r="100" spans="1:5" ht="13.5" thickBot="1">
      <c r="A100" s="37">
        <v>42813</v>
      </c>
      <c r="B100" s="38" t="s">
        <v>269</v>
      </c>
      <c r="C100" s="38">
        <v>7</v>
      </c>
      <c r="D100" s="39">
        <v>31500</v>
      </c>
      <c r="E100" s="38" t="s">
        <v>254</v>
      </c>
    </row>
    <row r="101" spans="1:5" ht="13.5" thickBot="1">
      <c r="A101" s="37">
        <v>42813</v>
      </c>
      <c r="B101" s="38" t="s">
        <v>269</v>
      </c>
      <c r="C101" s="38">
        <v>7</v>
      </c>
      <c r="D101" s="39">
        <v>31500</v>
      </c>
      <c r="E101" s="38" t="s">
        <v>255</v>
      </c>
    </row>
    <row r="102" spans="1:5" ht="13.5" thickBot="1">
      <c r="A102" s="37">
        <v>42890</v>
      </c>
      <c r="B102" s="38" t="s">
        <v>269</v>
      </c>
      <c r="C102" s="38">
        <v>15</v>
      </c>
      <c r="D102" s="39">
        <v>675000</v>
      </c>
      <c r="E102" s="38" t="s">
        <v>256</v>
      </c>
    </row>
    <row r="103" spans="1:5" ht="13.5" thickBot="1">
      <c r="A103" s="37">
        <v>42890</v>
      </c>
      <c r="B103" s="38" t="s">
        <v>269</v>
      </c>
      <c r="C103" s="38">
        <v>15</v>
      </c>
      <c r="D103" s="39">
        <v>675000</v>
      </c>
      <c r="E103" s="38" t="s">
        <v>257</v>
      </c>
    </row>
    <row r="104" spans="1:5" ht="13.5" thickBot="1">
      <c r="A104" s="37">
        <v>42890</v>
      </c>
      <c r="B104" s="38" t="s">
        <v>269</v>
      </c>
      <c r="C104" s="38">
        <v>15</v>
      </c>
      <c r="D104" s="39">
        <v>675000</v>
      </c>
      <c r="E104" s="38" t="s">
        <v>258</v>
      </c>
    </row>
    <row r="105" spans="1:5" ht="13.5" thickBot="1">
      <c r="A105" s="37">
        <v>42890</v>
      </c>
      <c r="B105" s="38" t="s">
        <v>269</v>
      </c>
      <c r="C105" s="38">
        <v>15</v>
      </c>
      <c r="D105" s="39">
        <v>675000</v>
      </c>
      <c r="E105" s="38" t="s">
        <v>259</v>
      </c>
    </row>
    <row r="106" spans="1:5" ht="13.5" thickBot="1">
      <c r="A106" s="37">
        <v>42923</v>
      </c>
      <c r="B106" s="38" t="s">
        <v>269</v>
      </c>
      <c r="C106" s="38">
        <v>3</v>
      </c>
      <c r="D106" s="39">
        <v>135000</v>
      </c>
      <c r="E106" s="38" t="s">
        <v>263</v>
      </c>
    </row>
    <row r="107" spans="1:5" ht="13.5" thickBot="1">
      <c r="A107" s="37">
        <v>42923</v>
      </c>
      <c r="B107" s="38" t="s">
        <v>269</v>
      </c>
      <c r="C107" s="38">
        <v>3</v>
      </c>
      <c r="D107" s="39">
        <v>135000</v>
      </c>
      <c r="E107" s="38" t="s">
        <v>264</v>
      </c>
    </row>
    <row r="108" spans="1:5" ht="13.5" thickBot="1">
      <c r="A108" s="37">
        <v>42923</v>
      </c>
      <c r="B108" s="38" t="s">
        <v>269</v>
      </c>
      <c r="C108" s="38">
        <v>3</v>
      </c>
      <c r="D108" s="39">
        <v>135000</v>
      </c>
      <c r="E108" s="38" t="s">
        <v>265</v>
      </c>
    </row>
    <row r="109" spans="1:5" ht="13.5" thickBot="1">
      <c r="A109" s="37">
        <v>42923</v>
      </c>
      <c r="B109" s="38" t="s">
        <v>269</v>
      </c>
      <c r="C109" s="38">
        <v>3</v>
      </c>
      <c r="D109" s="39">
        <v>135000</v>
      </c>
      <c r="E109" s="38" t="s">
        <v>266</v>
      </c>
    </row>
    <row r="110" spans="1:5" ht="13.5" thickBot="1">
      <c r="A110" s="37">
        <v>43036</v>
      </c>
      <c r="B110" s="38" t="s">
        <v>269</v>
      </c>
      <c r="C110" s="38">
        <v>1</v>
      </c>
      <c r="D110" s="39">
        <v>45000</v>
      </c>
      <c r="E110" s="38" t="s">
        <v>260</v>
      </c>
    </row>
    <row r="111" spans="1:5" ht="13.5" thickBot="1">
      <c r="A111" s="37">
        <v>43036</v>
      </c>
      <c r="B111" s="38" t="s">
        <v>269</v>
      </c>
      <c r="C111" s="38">
        <v>1</v>
      </c>
      <c r="D111" s="39">
        <v>45000</v>
      </c>
      <c r="E111" s="38" t="s">
        <v>261</v>
      </c>
    </row>
    <row r="112" spans="1:5" ht="13.5" thickBot="1">
      <c r="A112" s="37">
        <v>43036</v>
      </c>
      <c r="B112" s="38" t="s">
        <v>269</v>
      </c>
      <c r="C112" s="38">
        <v>1</v>
      </c>
      <c r="D112" s="39">
        <v>45000</v>
      </c>
      <c r="E112" s="38" t="s">
        <v>262</v>
      </c>
    </row>
    <row r="113" spans="1:5" ht="13.5" thickBot="1">
      <c r="A113" s="37">
        <v>43036</v>
      </c>
      <c r="B113" s="38" t="s">
        <v>269</v>
      </c>
      <c r="C113" s="38">
        <v>1</v>
      </c>
      <c r="D113" s="39">
        <v>45000</v>
      </c>
      <c r="E113" s="38" t="s">
        <v>261</v>
      </c>
    </row>
    <row r="114" spans="1:5" ht="13.5" thickBot="1">
      <c r="A114" s="37">
        <v>43054</v>
      </c>
      <c r="B114" s="38" t="s">
        <v>269</v>
      </c>
      <c r="C114" s="38">
        <v>5</v>
      </c>
      <c r="D114" s="39">
        <v>225000</v>
      </c>
      <c r="E114" s="38" t="s">
        <v>244</v>
      </c>
    </row>
    <row r="115" spans="1:5" ht="13.5" thickBot="1">
      <c r="A115" s="37">
        <v>43054</v>
      </c>
      <c r="B115" s="38" t="s">
        <v>269</v>
      </c>
      <c r="C115" s="38">
        <v>5</v>
      </c>
      <c r="D115" s="39">
        <v>225000</v>
      </c>
      <c r="E115" s="38" t="s">
        <v>245</v>
      </c>
    </row>
    <row r="116" spans="1:5" ht="13.5" thickBot="1">
      <c r="A116" s="37">
        <v>43054</v>
      </c>
      <c r="B116" s="38" t="s">
        <v>269</v>
      </c>
      <c r="C116" s="38">
        <v>5</v>
      </c>
      <c r="D116" s="39">
        <v>225000</v>
      </c>
      <c r="E116" s="38" t="s">
        <v>246</v>
      </c>
    </row>
    <row r="117" spans="1:5" ht="13.5" thickBot="1">
      <c r="A117" s="37">
        <v>43054</v>
      </c>
      <c r="B117" s="38" t="s">
        <v>269</v>
      </c>
      <c r="C117" s="38">
        <v>5</v>
      </c>
      <c r="D117" s="39">
        <v>225000</v>
      </c>
      <c r="E117" s="38" t="s">
        <v>247</v>
      </c>
    </row>
    <row r="118" spans="1:5" ht="13.5" thickBot="1">
      <c r="A118" s="37">
        <v>41386</v>
      </c>
      <c r="B118" s="38" t="s">
        <v>270</v>
      </c>
      <c r="C118" s="38">
        <v>7</v>
      </c>
      <c r="D118" s="39">
        <v>45500</v>
      </c>
      <c r="E118" s="38" t="s">
        <v>260</v>
      </c>
    </row>
    <row r="119" spans="1:5" ht="13.5" thickBot="1">
      <c r="A119" s="37">
        <v>41386</v>
      </c>
      <c r="B119" s="38" t="s">
        <v>270</v>
      </c>
      <c r="C119" s="38">
        <v>7</v>
      </c>
      <c r="D119" s="39">
        <v>45500</v>
      </c>
      <c r="E119" s="38" t="s">
        <v>261</v>
      </c>
    </row>
    <row r="120" spans="1:5" ht="13.5" thickBot="1">
      <c r="A120" s="37">
        <v>41386</v>
      </c>
      <c r="B120" s="38" t="s">
        <v>270</v>
      </c>
      <c r="C120" s="38">
        <v>7</v>
      </c>
      <c r="D120" s="39">
        <v>45500</v>
      </c>
      <c r="E120" s="38" t="s">
        <v>262</v>
      </c>
    </row>
    <row r="121" spans="1:5" ht="13.5" thickBot="1">
      <c r="A121" s="37">
        <v>41386</v>
      </c>
      <c r="B121" s="38" t="s">
        <v>270</v>
      </c>
      <c r="C121" s="38">
        <v>7</v>
      </c>
      <c r="D121" s="39">
        <v>45500</v>
      </c>
      <c r="E121" s="38" t="s">
        <v>261</v>
      </c>
    </row>
    <row r="122" spans="1:5" ht="13.5" thickBot="1">
      <c r="A122" s="37">
        <v>41387</v>
      </c>
      <c r="B122" s="38" t="s">
        <v>270</v>
      </c>
      <c r="C122" s="38">
        <v>1</v>
      </c>
      <c r="D122" s="39">
        <v>6500</v>
      </c>
      <c r="E122" s="38" t="s">
        <v>244</v>
      </c>
    </row>
    <row r="123" spans="1:5" ht="13.5" thickBot="1">
      <c r="A123" s="37">
        <v>41387</v>
      </c>
      <c r="B123" s="38" t="s">
        <v>270</v>
      </c>
      <c r="C123" s="38">
        <v>1</v>
      </c>
      <c r="D123" s="39">
        <v>6500</v>
      </c>
      <c r="E123" s="38" t="s">
        <v>245</v>
      </c>
    </row>
    <row r="124" spans="1:5" ht="13.5" thickBot="1">
      <c r="A124" s="37">
        <v>41387</v>
      </c>
      <c r="B124" s="38" t="s">
        <v>270</v>
      </c>
      <c r="C124" s="38">
        <v>1</v>
      </c>
      <c r="D124" s="39">
        <v>6500</v>
      </c>
      <c r="E124" s="38" t="s">
        <v>246</v>
      </c>
    </row>
    <row r="125" spans="1:5" ht="13.5" thickBot="1">
      <c r="A125" s="37">
        <v>41387</v>
      </c>
      <c r="B125" s="38" t="s">
        <v>270</v>
      </c>
      <c r="C125" s="38">
        <v>1</v>
      </c>
      <c r="D125" s="39">
        <v>6500</v>
      </c>
      <c r="E125" s="38" t="s">
        <v>247</v>
      </c>
    </row>
    <row r="126" spans="1:5" ht="13.5" thickBot="1">
      <c r="A126" s="37">
        <v>41387</v>
      </c>
      <c r="B126" s="38" t="s">
        <v>270</v>
      </c>
      <c r="C126" s="38">
        <v>4</v>
      </c>
      <c r="D126" s="39">
        <v>26000</v>
      </c>
      <c r="E126" s="38" t="s">
        <v>256</v>
      </c>
    </row>
    <row r="127" spans="1:5" ht="13.5" thickBot="1">
      <c r="A127" s="37">
        <v>41387</v>
      </c>
      <c r="B127" s="38" t="s">
        <v>270</v>
      </c>
      <c r="C127" s="38">
        <v>4</v>
      </c>
      <c r="D127" s="39">
        <v>26000</v>
      </c>
      <c r="E127" s="38" t="s">
        <v>257</v>
      </c>
    </row>
    <row r="128" spans="1:5" ht="13.5" thickBot="1">
      <c r="A128" s="37">
        <v>41387</v>
      </c>
      <c r="B128" s="38" t="s">
        <v>270</v>
      </c>
      <c r="C128" s="38">
        <v>4</v>
      </c>
      <c r="D128" s="39">
        <v>26000</v>
      </c>
      <c r="E128" s="38" t="s">
        <v>258</v>
      </c>
    </row>
    <row r="129" spans="1:5" ht="13.5" thickBot="1">
      <c r="A129" s="37">
        <v>41387</v>
      </c>
      <c r="B129" s="38" t="s">
        <v>270</v>
      </c>
      <c r="C129" s="38">
        <v>4</v>
      </c>
      <c r="D129" s="39">
        <v>26000</v>
      </c>
      <c r="E129" s="38" t="s">
        <v>259</v>
      </c>
    </row>
    <row r="130" spans="1:5" ht="13.5" thickBot="1">
      <c r="A130" s="37">
        <v>41388</v>
      </c>
      <c r="B130" s="38" t="s">
        <v>270</v>
      </c>
      <c r="C130" s="38">
        <v>6</v>
      </c>
      <c r="D130" s="39">
        <v>39000</v>
      </c>
      <c r="E130" s="38" t="s">
        <v>263</v>
      </c>
    </row>
    <row r="131" spans="1:5" ht="13.5" thickBot="1">
      <c r="A131" s="37">
        <v>41388</v>
      </c>
      <c r="B131" s="38" t="s">
        <v>270</v>
      </c>
      <c r="C131" s="38">
        <v>6</v>
      </c>
      <c r="D131" s="39">
        <v>39000</v>
      </c>
      <c r="E131" s="38" t="s">
        <v>264</v>
      </c>
    </row>
    <row r="132" spans="1:5" ht="13.5" thickBot="1">
      <c r="A132" s="37">
        <v>41388</v>
      </c>
      <c r="B132" s="38" t="s">
        <v>270</v>
      </c>
      <c r="C132" s="38">
        <v>6</v>
      </c>
      <c r="D132" s="39">
        <v>39000</v>
      </c>
      <c r="E132" s="38" t="s">
        <v>265</v>
      </c>
    </row>
    <row r="133" spans="1:5" ht="13.5" thickBot="1">
      <c r="A133" s="37">
        <v>41388</v>
      </c>
      <c r="B133" s="38" t="s">
        <v>270</v>
      </c>
      <c r="C133" s="38">
        <v>6</v>
      </c>
      <c r="D133" s="39">
        <v>39000</v>
      </c>
      <c r="E133" s="38" t="s">
        <v>266</v>
      </c>
    </row>
    <row r="134" spans="1:5" ht="13.5" thickBot="1">
      <c r="A134" s="37">
        <v>41827</v>
      </c>
      <c r="B134" s="38" t="s">
        <v>270</v>
      </c>
      <c r="C134" s="38">
        <v>1</v>
      </c>
      <c r="D134" s="39">
        <v>7990</v>
      </c>
      <c r="E134" s="38" t="s">
        <v>244</v>
      </c>
    </row>
    <row r="135" spans="1:5" ht="13.5" thickBot="1">
      <c r="A135" s="37">
        <v>41827</v>
      </c>
      <c r="B135" s="38" t="s">
        <v>270</v>
      </c>
      <c r="C135" s="38">
        <v>1</v>
      </c>
      <c r="D135" s="39">
        <v>7990</v>
      </c>
      <c r="E135" s="38" t="s">
        <v>245</v>
      </c>
    </row>
    <row r="136" spans="1:5" ht="13.5" thickBot="1">
      <c r="A136" s="37">
        <v>41827</v>
      </c>
      <c r="B136" s="38" t="s">
        <v>270</v>
      </c>
      <c r="C136" s="38">
        <v>1</v>
      </c>
      <c r="D136" s="39">
        <v>7990</v>
      </c>
      <c r="E136" s="38" t="s">
        <v>246</v>
      </c>
    </row>
    <row r="137" spans="1:5" ht="13.5" thickBot="1">
      <c r="A137" s="37">
        <v>41827</v>
      </c>
      <c r="B137" s="38" t="s">
        <v>270</v>
      </c>
      <c r="C137" s="38">
        <v>1</v>
      </c>
      <c r="D137" s="39">
        <v>7990</v>
      </c>
      <c r="E137" s="38" t="s">
        <v>247</v>
      </c>
    </row>
    <row r="138" spans="1:5" ht="13.5" thickBot="1">
      <c r="A138" s="37">
        <v>41938</v>
      </c>
      <c r="B138" s="38" t="s">
        <v>270</v>
      </c>
      <c r="C138" s="38">
        <v>4</v>
      </c>
      <c r="D138" s="39">
        <v>29000</v>
      </c>
      <c r="E138" s="38" t="s">
        <v>260</v>
      </c>
    </row>
    <row r="139" spans="1:5" ht="13.5" thickBot="1">
      <c r="A139" s="37">
        <v>41938</v>
      </c>
      <c r="B139" s="38" t="s">
        <v>270</v>
      </c>
      <c r="C139" s="38">
        <v>4</v>
      </c>
      <c r="D139" s="39">
        <v>29000</v>
      </c>
      <c r="E139" s="38" t="s">
        <v>261</v>
      </c>
    </row>
    <row r="140" spans="1:5" ht="13.5" thickBot="1">
      <c r="A140" s="37">
        <v>41938</v>
      </c>
      <c r="B140" s="38" t="s">
        <v>270</v>
      </c>
      <c r="C140" s="38">
        <v>4</v>
      </c>
      <c r="D140" s="39">
        <v>29000</v>
      </c>
      <c r="E140" s="38" t="s">
        <v>262</v>
      </c>
    </row>
    <row r="141" spans="1:5" ht="13.5" thickBot="1">
      <c r="A141" s="37">
        <v>41938</v>
      </c>
      <c r="B141" s="38" t="s">
        <v>270</v>
      </c>
      <c r="C141" s="38">
        <v>4</v>
      </c>
      <c r="D141" s="39">
        <v>29000</v>
      </c>
      <c r="E141" s="38" t="s">
        <v>261</v>
      </c>
    </row>
    <row r="142" spans="1:5" ht="13.5" thickBot="1">
      <c r="A142" s="37">
        <v>42014</v>
      </c>
      <c r="B142" s="38" t="s">
        <v>270</v>
      </c>
      <c r="C142" s="38">
        <v>3</v>
      </c>
      <c r="D142" s="39">
        <v>19500</v>
      </c>
      <c r="E142" s="38" t="s">
        <v>260</v>
      </c>
    </row>
    <row r="143" spans="1:5" ht="13.5" thickBot="1">
      <c r="A143" s="37">
        <v>42014</v>
      </c>
      <c r="B143" s="38" t="s">
        <v>270</v>
      </c>
      <c r="C143" s="38">
        <v>3</v>
      </c>
      <c r="D143" s="39">
        <v>19500</v>
      </c>
      <c r="E143" s="38" t="s">
        <v>261</v>
      </c>
    </row>
    <row r="144" spans="1:5" ht="13.5" thickBot="1">
      <c r="A144" s="37">
        <v>42014</v>
      </c>
      <c r="B144" s="38" t="s">
        <v>270</v>
      </c>
      <c r="C144" s="38">
        <v>3</v>
      </c>
      <c r="D144" s="39">
        <v>19500</v>
      </c>
      <c r="E144" s="38" t="s">
        <v>262</v>
      </c>
    </row>
    <row r="145" spans="1:5" ht="13.5" thickBot="1">
      <c r="A145" s="37">
        <v>42014</v>
      </c>
      <c r="B145" s="38" t="s">
        <v>270</v>
      </c>
      <c r="C145" s="38">
        <v>3</v>
      </c>
      <c r="D145" s="39">
        <v>19500</v>
      </c>
      <c r="E145" s="38" t="s">
        <v>261</v>
      </c>
    </row>
    <row r="146" spans="1:5" ht="13.5" thickBot="1">
      <c r="A146" s="37">
        <v>42014</v>
      </c>
      <c r="B146" s="38" t="s">
        <v>270</v>
      </c>
      <c r="C146" s="38">
        <v>4</v>
      </c>
      <c r="D146" s="39">
        <v>26000</v>
      </c>
      <c r="E146" s="38" t="s">
        <v>248</v>
      </c>
    </row>
    <row r="147" spans="1:5" ht="13.5" thickBot="1">
      <c r="A147" s="37">
        <v>42014</v>
      </c>
      <c r="B147" s="38" t="s">
        <v>270</v>
      </c>
      <c r="C147" s="38">
        <v>4</v>
      </c>
      <c r="D147" s="39">
        <v>26000</v>
      </c>
      <c r="E147" s="38" t="s">
        <v>249</v>
      </c>
    </row>
    <row r="148" spans="1:5" ht="13.5" thickBot="1">
      <c r="A148" s="37">
        <v>42014</v>
      </c>
      <c r="B148" s="38" t="s">
        <v>270</v>
      </c>
      <c r="C148" s="38">
        <v>4</v>
      </c>
      <c r="D148" s="39">
        <v>26000</v>
      </c>
      <c r="E148" s="38" t="s">
        <v>250</v>
      </c>
    </row>
    <row r="149" spans="1:5" ht="13.5" thickBot="1">
      <c r="A149" s="37">
        <v>42014</v>
      </c>
      <c r="B149" s="38" t="s">
        <v>270</v>
      </c>
      <c r="C149" s="38">
        <v>4</v>
      </c>
      <c r="D149" s="39">
        <v>26000</v>
      </c>
      <c r="E149" s="38" t="s">
        <v>251</v>
      </c>
    </row>
    <row r="150" spans="1:5" ht="13.5" thickBot="1">
      <c r="A150" s="37">
        <v>42050</v>
      </c>
      <c r="B150" s="38" t="s">
        <v>270</v>
      </c>
      <c r="C150" s="38">
        <v>2</v>
      </c>
      <c r="D150" s="39">
        <v>13000</v>
      </c>
      <c r="E150" s="38" t="s">
        <v>244</v>
      </c>
    </row>
    <row r="151" spans="1:5" ht="13.5" thickBot="1">
      <c r="A151" s="37">
        <v>42050</v>
      </c>
      <c r="B151" s="38" t="s">
        <v>270</v>
      </c>
      <c r="C151" s="38">
        <v>2</v>
      </c>
      <c r="D151" s="39">
        <v>13000</v>
      </c>
      <c r="E151" s="38" t="s">
        <v>245</v>
      </c>
    </row>
    <row r="152" spans="1:5" ht="13.5" thickBot="1">
      <c r="A152" s="37">
        <v>42050</v>
      </c>
      <c r="B152" s="38" t="s">
        <v>270</v>
      </c>
      <c r="C152" s="38">
        <v>2</v>
      </c>
      <c r="D152" s="39">
        <v>13000</v>
      </c>
      <c r="E152" s="38" t="s">
        <v>246</v>
      </c>
    </row>
    <row r="153" spans="1:5" ht="13.5" thickBot="1">
      <c r="A153" s="37">
        <v>42050</v>
      </c>
      <c r="B153" s="38" t="s">
        <v>270</v>
      </c>
      <c r="C153" s="38">
        <v>2</v>
      </c>
      <c r="D153" s="39">
        <v>13000</v>
      </c>
      <c r="E153" s="38" t="s">
        <v>247</v>
      </c>
    </row>
    <row r="154" spans="1:5" ht="13.5" thickBot="1">
      <c r="A154" s="37">
        <v>42096</v>
      </c>
      <c r="B154" s="38" t="s">
        <v>270</v>
      </c>
      <c r="C154" s="38">
        <v>2</v>
      </c>
      <c r="D154" s="39">
        <v>13000</v>
      </c>
      <c r="E154" s="38" t="s">
        <v>256</v>
      </c>
    </row>
    <row r="155" spans="1:5" ht="13.5" thickBot="1">
      <c r="A155" s="37">
        <v>42096</v>
      </c>
      <c r="B155" s="38" t="s">
        <v>270</v>
      </c>
      <c r="C155" s="38">
        <v>2</v>
      </c>
      <c r="D155" s="39">
        <v>13000</v>
      </c>
      <c r="E155" s="38" t="s">
        <v>257</v>
      </c>
    </row>
    <row r="156" spans="1:5" ht="13.5" thickBot="1">
      <c r="A156" s="37">
        <v>42096</v>
      </c>
      <c r="B156" s="38" t="s">
        <v>270</v>
      </c>
      <c r="C156" s="38">
        <v>2</v>
      </c>
      <c r="D156" s="39">
        <v>13000</v>
      </c>
      <c r="E156" s="38" t="s">
        <v>258</v>
      </c>
    </row>
    <row r="157" spans="1:5" ht="13.5" thickBot="1">
      <c r="A157" s="37">
        <v>42096</v>
      </c>
      <c r="B157" s="38" t="s">
        <v>270</v>
      </c>
      <c r="C157" s="38">
        <v>2</v>
      </c>
      <c r="D157" s="39">
        <v>13000</v>
      </c>
      <c r="E157" s="38" t="s">
        <v>259</v>
      </c>
    </row>
    <row r="158" spans="1:5" ht="13.5" thickBot="1">
      <c r="A158" s="37">
        <v>42136</v>
      </c>
      <c r="B158" s="38" t="s">
        <v>270</v>
      </c>
      <c r="C158" s="38">
        <v>5</v>
      </c>
      <c r="D158" s="39">
        <v>32500</v>
      </c>
      <c r="E158" s="38" t="s">
        <v>256</v>
      </c>
    </row>
    <row r="159" spans="1:5" ht="13.5" thickBot="1">
      <c r="A159" s="37">
        <v>42136</v>
      </c>
      <c r="B159" s="38" t="s">
        <v>270</v>
      </c>
      <c r="C159" s="38">
        <v>5</v>
      </c>
      <c r="D159" s="39">
        <v>32500</v>
      </c>
      <c r="E159" s="38" t="s">
        <v>257</v>
      </c>
    </row>
    <row r="160" spans="1:5" ht="13.5" thickBot="1">
      <c r="A160" s="37">
        <v>42136</v>
      </c>
      <c r="B160" s="38" t="s">
        <v>270</v>
      </c>
      <c r="C160" s="38">
        <v>5</v>
      </c>
      <c r="D160" s="39">
        <v>32500</v>
      </c>
      <c r="E160" s="38" t="s">
        <v>258</v>
      </c>
    </row>
    <row r="161" spans="1:5" ht="13.5" thickBot="1">
      <c r="A161" s="37">
        <v>42136</v>
      </c>
      <c r="B161" s="38" t="s">
        <v>270</v>
      </c>
      <c r="C161" s="38">
        <v>5</v>
      </c>
      <c r="D161" s="39">
        <v>32500</v>
      </c>
      <c r="E161" s="38" t="s">
        <v>259</v>
      </c>
    </row>
    <row r="162" spans="1:5" ht="13.5" thickBot="1">
      <c r="A162" s="37">
        <v>42484</v>
      </c>
      <c r="B162" s="38" t="s">
        <v>270</v>
      </c>
      <c r="C162" s="38">
        <v>8</v>
      </c>
      <c r="D162" s="39">
        <v>52000</v>
      </c>
      <c r="E162" s="38" t="s">
        <v>252</v>
      </c>
    </row>
    <row r="163" spans="1:5" ht="13.5" thickBot="1">
      <c r="A163" s="37">
        <v>42484</v>
      </c>
      <c r="B163" s="38" t="s">
        <v>270</v>
      </c>
      <c r="C163" s="38">
        <v>8</v>
      </c>
      <c r="D163" s="39">
        <v>52000</v>
      </c>
      <c r="E163" s="38" t="s">
        <v>253</v>
      </c>
    </row>
    <row r="164" spans="1:5" ht="13.5" thickBot="1">
      <c r="A164" s="37">
        <v>42484</v>
      </c>
      <c r="B164" s="38" t="s">
        <v>270</v>
      </c>
      <c r="C164" s="38">
        <v>8</v>
      </c>
      <c r="D164" s="39">
        <v>52000</v>
      </c>
      <c r="E164" s="38" t="s">
        <v>254</v>
      </c>
    </row>
    <row r="165" spans="1:5" ht="13.5" thickBot="1">
      <c r="A165" s="37">
        <v>42484</v>
      </c>
      <c r="B165" s="38" t="s">
        <v>270</v>
      </c>
      <c r="C165" s="38">
        <v>8</v>
      </c>
      <c r="D165" s="39">
        <v>52000</v>
      </c>
      <c r="E165" s="38" t="s">
        <v>255</v>
      </c>
    </row>
    <row r="166" spans="1:5" ht="13.5" thickBot="1">
      <c r="A166" s="37">
        <v>41386</v>
      </c>
      <c r="B166" s="38" t="s">
        <v>271</v>
      </c>
      <c r="C166" s="38">
        <v>4</v>
      </c>
      <c r="D166" s="39">
        <v>7590</v>
      </c>
      <c r="E166" s="38" t="s">
        <v>244</v>
      </c>
    </row>
    <row r="167" spans="1:5" ht="13.5" thickBot="1">
      <c r="A167" s="37">
        <v>41386</v>
      </c>
      <c r="B167" s="38" t="s">
        <v>271</v>
      </c>
      <c r="C167" s="38">
        <v>4</v>
      </c>
      <c r="D167" s="39">
        <v>9000</v>
      </c>
      <c r="E167" s="38" t="s">
        <v>246</v>
      </c>
    </row>
    <row r="168" spans="1:5" ht="13.5" thickBot="1">
      <c r="A168" s="37">
        <v>41386</v>
      </c>
      <c r="B168" s="38" t="s">
        <v>271</v>
      </c>
      <c r="C168" s="38">
        <v>3</v>
      </c>
      <c r="D168" s="39">
        <v>4500</v>
      </c>
      <c r="E168" s="38" t="s">
        <v>260</v>
      </c>
    </row>
    <row r="169" spans="1:5" ht="13.5" thickBot="1">
      <c r="A169" s="37">
        <v>41386</v>
      </c>
      <c r="B169" s="38" t="s">
        <v>271</v>
      </c>
      <c r="C169" s="38">
        <v>3</v>
      </c>
      <c r="D169" s="39">
        <v>4500</v>
      </c>
      <c r="E169" s="38" t="s">
        <v>261</v>
      </c>
    </row>
    <row r="170" spans="1:5" ht="13.5" thickBot="1">
      <c r="A170" s="37">
        <v>41386</v>
      </c>
      <c r="B170" s="38" t="s">
        <v>271</v>
      </c>
      <c r="C170" s="38">
        <v>3</v>
      </c>
      <c r="D170" s="39">
        <v>4500</v>
      </c>
      <c r="E170" s="38" t="s">
        <v>262</v>
      </c>
    </row>
    <row r="171" spans="1:5" ht="13.5" thickBot="1">
      <c r="A171" s="37">
        <v>41386</v>
      </c>
      <c r="B171" s="38" t="s">
        <v>271</v>
      </c>
      <c r="C171" s="38">
        <v>3</v>
      </c>
      <c r="D171" s="39">
        <v>4500</v>
      </c>
      <c r="E171" s="38" t="s">
        <v>261</v>
      </c>
    </row>
    <row r="172" spans="1:5" ht="13.5" thickBot="1">
      <c r="A172" s="37">
        <v>41388</v>
      </c>
      <c r="B172" s="38" t="s">
        <v>271</v>
      </c>
      <c r="C172" s="38">
        <v>6</v>
      </c>
      <c r="D172" s="39">
        <v>7500</v>
      </c>
      <c r="E172" s="38" t="s">
        <v>263</v>
      </c>
    </row>
    <row r="173" spans="1:5" ht="13.5" thickBot="1">
      <c r="A173" s="37">
        <v>41388</v>
      </c>
      <c r="B173" s="38" t="s">
        <v>271</v>
      </c>
      <c r="C173" s="38">
        <v>6</v>
      </c>
      <c r="D173" s="39">
        <v>7500</v>
      </c>
      <c r="E173" s="38" t="s">
        <v>264</v>
      </c>
    </row>
    <row r="174" spans="1:5" ht="13.5" thickBot="1">
      <c r="A174" s="37">
        <v>41388</v>
      </c>
      <c r="B174" s="38" t="s">
        <v>271</v>
      </c>
      <c r="C174" s="38">
        <v>6</v>
      </c>
      <c r="D174" s="39">
        <v>7500</v>
      </c>
      <c r="E174" s="38" t="s">
        <v>265</v>
      </c>
    </row>
    <row r="175" spans="1:5" ht="13.5" thickBot="1">
      <c r="A175" s="37">
        <v>41388</v>
      </c>
      <c r="B175" s="38" t="s">
        <v>271</v>
      </c>
      <c r="C175" s="38">
        <v>6</v>
      </c>
      <c r="D175" s="39">
        <v>7500</v>
      </c>
      <c r="E175" s="38" t="s">
        <v>266</v>
      </c>
    </row>
    <row r="176" spans="1:5" ht="13.5" thickBot="1">
      <c r="A176" s="37">
        <v>41701</v>
      </c>
      <c r="B176" s="38" t="s">
        <v>271</v>
      </c>
      <c r="C176" s="38">
        <v>6</v>
      </c>
      <c r="D176" s="39">
        <v>9100</v>
      </c>
      <c r="E176" s="38" t="s">
        <v>248</v>
      </c>
    </row>
    <row r="177" spans="1:5" ht="13.5" thickBot="1">
      <c r="A177" s="37">
        <v>41701</v>
      </c>
      <c r="B177" s="38" t="s">
        <v>271</v>
      </c>
      <c r="C177" s="38">
        <v>6</v>
      </c>
      <c r="D177" s="39">
        <v>9100</v>
      </c>
      <c r="E177" s="38" t="s">
        <v>249</v>
      </c>
    </row>
    <row r="178" spans="1:5" ht="13.5" thickBot="1">
      <c r="A178" s="37">
        <v>41701</v>
      </c>
      <c r="B178" s="38" t="s">
        <v>271</v>
      </c>
      <c r="C178" s="38">
        <v>6</v>
      </c>
      <c r="D178" s="39">
        <v>9100</v>
      </c>
      <c r="E178" s="38" t="s">
        <v>250</v>
      </c>
    </row>
    <row r="179" spans="1:5" ht="13.5" thickBot="1">
      <c r="A179" s="37">
        <v>41701</v>
      </c>
      <c r="B179" s="38" t="s">
        <v>271</v>
      </c>
      <c r="C179" s="38">
        <v>6</v>
      </c>
      <c r="D179" s="39">
        <v>9100</v>
      </c>
      <c r="E179" s="38" t="s">
        <v>251</v>
      </c>
    </row>
    <row r="180" spans="1:5" ht="13.5" thickBot="1">
      <c r="A180" s="37">
        <v>41748</v>
      </c>
      <c r="B180" s="38" t="s">
        <v>271</v>
      </c>
      <c r="C180" s="38">
        <v>5</v>
      </c>
      <c r="D180" s="39">
        <v>7500</v>
      </c>
      <c r="E180" s="38" t="s">
        <v>248</v>
      </c>
    </row>
    <row r="181" spans="1:5" ht="13.5" thickBot="1">
      <c r="A181" s="37">
        <v>41748</v>
      </c>
      <c r="B181" s="38" t="s">
        <v>271</v>
      </c>
      <c r="C181" s="38">
        <v>5</v>
      </c>
      <c r="D181" s="39">
        <v>7500</v>
      </c>
      <c r="E181" s="38" t="s">
        <v>249</v>
      </c>
    </row>
    <row r="182" spans="1:5" ht="13.5" thickBot="1">
      <c r="A182" s="37">
        <v>41748</v>
      </c>
      <c r="B182" s="38" t="s">
        <v>271</v>
      </c>
      <c r="C182" s="38">
        <v>5</v>
      </c>
      <c r="D182" s="39">
        <v>7500</v>
      </c>
      <c r="E182" s="38" t="s">
        <v>250</v>
      </c>
    </row>
    <row r="183" spans="1:5" ht="13.5" thickBot="1">
      <c r="A183" s="37">
        <v>41748</v>
      </c>
      <c r="B183" s="38" t="s">
        <v>271</v>
      </c>
      <c r="C183" s="38">
        <v>5</v>
      </c>
      <c r="D183" s="39">
        <v>7500</v>
      </c>
      <c r="E183" s="38" t="s">
        <v>251</v>
      </c>
    </row>
    <row r="184" spans="1:5" ht="13.5" thickBot="1">
      <c r="A184" s="37">
        <v>42014</v>
      </c>
      <c r="B184" s="38" t="s">
        <v>271</v>
      </c>
      <c r="C184" s="38">
        <v>1</v>
      </c>
      <c r="D184" s="39">
        <v>15000</v>
      </c>
      <c r="E184" s="38" t="s">
        <v>256</v>
      </c>
    </row>
    <row r="185" spans="1:5" ht="13.5" thickBot="1">
      <c r="A185" s="37">
        <v>42014</v>
      </c>
      <c r="B185" s="38" t="s">
        <v>271</v>
      </c>
      <c r="C185" s="38">
        <v>1</v>
      </c>
      <c r="D185" s="39">
        <v>15000</v>
      </c>
      <c r="E185" s="38" t="s">
        <v>257</v>
      </c>
    </row>
    <row r="186" spans="1:5" ht="13.5" thickBot="1">
      <c r="A186" s="37">
        <v>42014</v>
      </c>
      <c r="B186" s="38" t="s">
        <v>271</v>
      </c>
      <c r="C186" s="38">
        <v>1</v>
      </c>
      <c r="D186" s="39">
        <v>15000</v>
      </c>
      <c r="E186" s="38" t="s">
        <v>258</v>
      </c>
    </row>
    <row r="187" spans="1:5" ht="13.5" thickBot="1">
      <c r="A187" s="37">
        <v>42014</v>
      </c>
      <c r="B187" s="38" t="s">
        <v>271</v>
      </c>
      <c r="C187" s="38">
        <v>1</v>
      </c>
      <c r="D187" s="39">
        <v>15000</v>
      </c>
      <c r="E187" s="38" t="s">
        <v>259</v>
      </c>
    </row>
    <row r="188" spans="1:5" ht="13.5" thickBot="1">
      <c r="A188" s="37">
        <v>42078</v>
      </c>
      <c r="B188" s="38" t="s">
        <v>271</v>
      </c>
      <c r="C188" s="38">
        <v>7</v>
      </c>
      <c r="D188" s="39">
        <v>10500</v>
      </c>
      <c r="E188" s="38" t="s">
        <v>263</v>
      </c>
    </row>
    <row r="189" spans="1:5" ht="13.5" thickBot="1">
      <c r="A189" s="37">
        <v>42078</v>
      </c>
      <c r="B189" s="38" t="s">
        <v>271</v>
      </c>
      <c r="C189" s="38">
        <v>7</v>
      </c>
      <c r="D189" s="39">
        <v>10500</v>
      </c>
      <c r="E189" s="38" t="s">
        <v>264</v>
      </c>
    </row>
    <row r="190" spans="1:5" ht="13.5" thickBot="1">
      <c r="A190" s="37">
        <v>42078</v>
      </c>
      <c r="B190" s="38" t="s">
        <v>271</v>
      </c>
      <c r="C190" s="38">
        <v>7</v>
      </c>
      <c r="D190" s="39">
        <v>10500</v>
      </c>
      <c r="E190" s="38" t="s">
        <v>265</v>
      </c>
    </row>
    <row r="191" spans="1:5" ht="13.5" thickBot="1">
      <c r="A191" s="37">
        <v>42078</v>
      </c>
      <c r="B191" s="38" t="s">
        <v>271</v>
      </c>
      <c r="C191" s="38">
        <v>7</v>
      </c>
      <c r="D191" s="39">
        <v>10500</v>
      </c>
      <c r="E191" s="38" t="s">
        <v>266</v>
      </c>
    </row>
    <row r="192" spans="1:5" ht="13.5" thickBot="1">
      <c r="A192" s="37">
        <v>42132</v>
      </c>
      <c r="B192" s="38" t="s">
        <v>271</v>
      </c>
      <c r="C192" s="38">
        <v>2</v>
      </c>
      <c r="D192" s="39">
        <v>3000</v>
      </c>
      <c r="E192" s="38" t="s">
        <v>252</v>
      </c>
    </row>
    <row r="193" spans="1:5" ht="13.5" thickBot="1">
      <c r="A193" s="37">
        <v>42132</v>
      </c>
      <c r="B193" s="38" t="s">
        <v>271</v>
      </c>
      <c r="C193" s="38">
        <v>2</v>
      </c>
      <c r="D193" s="39">
        <v>3000</v>
      </c>
      <c r="E193" s="38" t="s">
        <v>253</v>
      </c>
    </row>
    <row r="194" spans="1:5" ht="13.5" thickBot="1">
      <c r="A194" s="37">
        <v>42132</v>
      </c>
      <c r="B194" s="38" t="s">
        <v>271</v>
      </c>
      <c r="C194" s="38">
        <v>2</v>
      </c>
      <c r="D194" s="39">
        <v>3000</v>
      </c>
      <c r="E194" s="38" t="s">
        <v>254</v>
      </c>
    </row>
    <row r="195" spans="1:5" ht="13.5" thickBot="1">
      <c r="A195" s="37">
        <v>42132</v>
      </c>
      <c r="B195" s="38" t="s">
        <v>271</v>
      </c>
      <c r="C195" s="38">
        <v>2</v>
      </c>
      <c r="D195" s="39">
        <v>3000</v>
      </c>
      <c r="E195" s="38" t="s">
        <v>255</v>
      </c>
    </row>
    <row r="196" spans="1:5" ht="13.5" thickBot="1">
      <c r="A196" s="37">
        <v>42262</v>
      </c>
      <c r="B196" s="38" t="s">
        <v>271</v>
      </c>
      <c r="C196" s="38">
        <v>4</v>
      </c>
      <c r="D196" s="39">
        <v>60800</v>
      </c>
      <c r="E196" s="38" t="s">
        <v>260</v>
      </c>
    </row>
    <row r="197" spans="1:5" ht="13.5" thickBot="1">
      <c r="A197" s="37">
        <v>42262</v>
      </c>
      <c r="B197" s="38" t="s">
        <v>271</v>
      </c>
      <c r="C197" s="38">
        <v>4</v>
      </c>
      <c r="D197" s="39">
        <v>60800</v>
      </c>
      <c r="E197" s="38" t="s">
        <v>261</v>
      </c>
    </row>
    <row r="198" spans="1:5" ht="13.5" thickBot="1">
      <c r="A198" s="37">
        <v>42262</v>
      </c>
      <c r="B198" s="38" t="s">
        <v>271</v>
      </c>
      <c r="C198" s="38">
        <v>4</v>
      </c>
      <c r="D198" s="39">
        <v>60800</v>
      </c>
      <c r="E198" s="38" t="s">
        <v>262</v>
      </c>
    </row>
    <row r="199" spans="1:5" ht="13.5" thickBot="1">
      <c r="A199" s="37">
        <v>42262</v>
      </c>
      <c r="B199" s="38" t="s">
        <v>271</v>
      </c>
      <c r="C199" s="38">
        <v>4</v>
      </c>
      <c r="D199" s="39">
        <v>60800</v>
      </c>
      <c r="E199" s="38" t="s">
        <v>261</v>
      </c>
    </row>
    <row r="200" spans="1:5" ht="13.5" thickBot="1">
      <c r="A200" s="37">
        <v>42363</v>
      </c>
      <c r="B200" s="38" t="s">
        <v>271</v>
      </c>
      <c r="C200" s="38">
        <v>10</v>
      </c>
      <c r="D200" s="39">
        <v>15030</v>
      </c>
      <c r="E200" s="38" t="s">
        <v>256</v>
      </c>
    </row>
    <row r="201" spans="1:5" ht="13.5" thickBot="1">
      <c r="A201" s="37">
        <v>42363</v>
      </c>
      <c r="B201" s="38" t="s">
        <v>271</v>
      </c>
      <c r="C201" s="38">
        <v>10</v>
      </c>
      <c r="D201" s="39">
        <v>15030</v>
      </c>
      <c r="E201" s="38" t="s">
        <v>257</v>
      </c>
    </row>
    <row r="202" spans="1:5" ht="13.5" thickBot="1">
      <c r="A202" s="37">
        <v>42363</v>
      </c>
      <c r="B202" s="38" t="s">
        <v>271</v>
      </c>
      <c r="C202" s="38">
        <v>10</v>
      </c>
      <c r="D202" s="39">
        <v>15030</v>
      </c>
      <c r="E202" s="38" t="s">
        <v>258</v>
      </c>
    </row>
    <row r="203" spans="1:5" ht="13.5" thickBot="1">
      <c r="A203" s="37">
        <v>42363</v>
      </c>
      <c r="B203" s="38" t="s">
        <v>271</v>
      </c>
      <c r="C203" s="38">
        <v>10</v>
      </c>
      <c r="D203" s="39">
        <v>15030</v>
      </c>
      <c r="E203" s="38" t="s">
        <v>259</v>
      </c>
    </row>
    <row r="204" spans="1:5" ht="13.5" thickBot="1">
      <c r="A204" s="37">
        <v>42510</v>
      </c>
      <c r="B204" s="38" t="s">
        <v>271</v>
      </c>
      <c r="C204" s="38">
        <v>5</v>
      </c>
      <c r="D204" s="39">
        <v>17050</v>
      </c>
      <c r="E204" s="38" t="s">
        <v>244</v>
      </c>
    </row>
    <row r="205" spans="1:5" ht="13.5" thickBot="1">
      <c r="A205" s="37">
        <v>42510</v>
      </c>
      <c r="B205" s="38" t="s">
        <v>271</v>
      </c>
      <c r="C205" s="38">
        <v>5</v>
      </c>
      <c r="D205" s="39">
        <v>17050</v>
      </c>
      <c r="E205" s="38" t="s">
        <v>245</v>
      </c>
    </row>
    <row r="206" spans="1:5" ht="13.5" thickBot="1">
      <c r="A206" s="37">
        <v>42510</v>
      </c>
      <c r="B206" s="38" t="s">
        <v>271</v>
      </c>
      <c r="C206" s="38">
        <v>5</v>
      </c>
      <c r="D206" s="39">
        <v>17050</v>
      </c>
      <c r="E206" s="38" t="s">
        <v>246</v>
      </c>
    </row>
    <row r="207" spans="1:5" ht="13.5" thickBot="1">
      <c r="A207" s="37">
        <v>42510</v>
      </c>
      <c r="B207" s="38" t="s">
        <v>271</v>
      </c>
      <c r="C207" s="38">
        <v>5</v>
      </c>
      <c r="D207" s="39">
        <v>17050</v>
      </c>
      <c r="E207" s="38" t="s">
        <v>247</v>
      </c>
    </row>
    <row r="208" spans="1:5" ht="13.5" thickBot="1">
      <c r="A208" s="37">
        <v>41386</v>
      </c>
      <c r="B208" s="38" t="s">
        <v>232</v>
      </c>
      <c r="C208" s="38">
        <v>2</v>
      </c>
      <c r="D208" s="39">
        <v>19600</v>
      </c>
      <c r="E208" s="38" t="s">
        <v>263</v>
      </c>
    </row>
    <row r="209" spans="1:5" ht="13.5" thickBot="1">
      <c r="A209" s="37">
        <v>41386</v>
      </c>
      <c r="B209" s="38" t="s">
        <v>232</v>
      </c>
      <c r="C209" s="38">
        <v>2</v>
      </c>
      <c r="D209" s="39">
        <v>19600</v>
      </c>
      <c r="E209" s="38" t="s">
        <v>264</v>
      </c>
    </row>
    <row r="210" spans="1:5" ht="13.5" thickBot="1">
      <c r="A210" s="37">
        <v>41386</v>
      </c>
      <c r="B210" s="38" t="s">
        <v>232</v>
      </c>
      <c r="C210" s="38">
        <v>2</v>
      </c>
      <c r="D210" s="39">
        <v>19600</v>
      </c>
      <c r="E210" s="38" t="s">
        <v>265</v>
      </c>
    </row>
    <row r="211" spans="1:5" ht="13.5" thickBot="1">
      <c r="A211" s="37">
        <v>41386</v>
      </c>
      <c r="B211" s="38" t="s">
        <v>232</v>
      </c>
      <c r="C211" s="38">
        <v>2</v>
      </c>
      <c r="D211" s="39">
        <v>19600</v>
      </c>
      <c r="E211" s="38" t="s">
        <v>266</v>
      </c>
    </row>
    <row r="212" spans="1:5" ht="13.5" thickBot="1">
      <c r="A212" s="37">
        <v>41387</v>
      </c>
      <c r="B212" s="38" t="s">
        <v>232</v>
      </c>
      <c r="C212" s="38">
        <v>4</v>
      </c>
      <c r="D212" s="39">
        <v>39200</v>
      </c>
      <c r="E212" s="38" t="s">
        <v>252</v>
      </c>
    </row>
    <row r="213" spans="1:5" ht="13.5" thickBot="1">
      <c r="A213" s="37">
        <v>41387</v>
      </c>
      <c r="B213" s="38" t="s">
        <v>232</v>
      </c>
      <c r="C213" s="38">
        <v>4</v>
      </c>
      <c r="D213" s="39">
        <v>39200</v>
      </c>
      <c r="E213" s="38" t="s">
        <v>253</v>
      </c>
    </row>
    <row r="214" spans="1:5" ht="13.5" thickBot="1">
      <c r="A214" s="37">
        <v>41387</v>
      </c>
      <c r="B214" s="38" t="s">
        <v>232</v>
      </c>
      <c r="C214" s="38">
        <v>4</v>
      </c>
      <c r="D214" s="39">
        <v>39200</v>
      </c>
      <c r="E214" s="38" t="s">
        <v>254</v>
      </c>
    </row>
    <row r="215" spans="1:5" ht="13.5" thickBot="1">
      <c r="A215" s="37">
        <v>41387</v>
      </c>
      <c r="B215" s="38" t="s">
        <v>232</v>
      </c>
      <c r="C215" s="38">
        <v>4</v>
      </c>
      <c r="D215" s="39">
        <v>39200</v>
      </c>
      <c r="E215" s="38" t="s">
        <v>255</v>
      </c>
    </row>
    <row r="216" spans="1:5" ht="13.5" thickBot="1">
      <c r="A216" s="37">
        <v>41767</v>
      </c>
      <c r="B216" s="38" t="s">
        <v>232</v>
      </c>
      <c r="C216" s="38">
        <v>10</v>
      </c>
      <c r="D216" s="39">
        <v>98000</v>
      </c>
      <c r="E216" s="38" t="s">
        <v>252</v>
      </c>
    </row>
    <row r="217" spans="1:5" ht="13.5" thickBot="1">
      <c r="A217" s="37">
        <v>41767</v>
      </c>
      <c r="B217" s="38" t="s">
        <v>232</v>
      </c>
      <c r="C217" s="38">
        <v>10</v>
      </c>
      <c r="D217" s="39">
        <v>98000</v>
      </c>
      <c r="E217" s="38" t="s">
        <v>253</v>
      </c>
    </row>
    <row r="218" spans="1:5" ht="13.5" thickBot="1">
      <c r="A218" s="37">
        <v>41767</v>
      </c>
      <c r="B218" s="38" t="s">
        <v>232</v>
      </c>
      <c r="C218" s="38">
        <v>10</v>
      </c>
      <c r="D218" s="39">
        <v>98000</v>
      </c>
      <c r="E218" s="38" t="s">
        <v>254</v>
      </c>
    </row>
    <row r="219" spans="1:5" ht="13.5" thickBot="1">
      <c r="A219" s="37">
        <v>41767</v>
      </c>
      <c r="B219" s="38" t="s">
        <v>232</v>
      </c>
      <c r="C219" s="38">
        <v>10</v>
      </c>
      <c r="D219" s="39">
        <v>98000</v>
      </c>
      <c r="E219" s="38" t="s">
        <v>255</v>
      </c>
    </row>
    <row r="220" spans="1:5" ht="13.5" thickBot="1">
      <c r="A220" s="37">
        <v>42080</v>
      </c>
      <c r="B220" s="38" t="s">
        <v>232</v>
      </c>
      <c r="C220" s="38">
        <v>1</v>
      </c>
      <c r="D220" s="39">
        <v>9800</v>
      </c>
      <c r="E220" s="38" t="s">
        <v>248</v>
      </c>
    </row>
    <row r="221" spans="1:5" ht="13.5" thickBot="1">
      <c r="A221" s="37">
        <v>42080</v>
      </c>
      <c r="B221" s="38" t="s">
        <v>232</v>
      </c>
      <c r="C221" s="38">
        <v>1</v>
      </c>
      <c r="D221" s="39">
        <v>9800</v>
      </c>
      <c r="E221" s="38" t="s">
        <v>249</v>
      </c>
    </row>
    <row r="222" spans="1:5" ht="13.5" thickBot="1">
      <c r="A222" s="37">
        <v>42080</v>
      </c>
      <c r="B222" s="38" t="s">
        <v>232</v>
      </c>
      <c r="C222" s="38">
        <v>1</v>
      </c>
      <c r="D222" s="39">
        <v>9800</v>
      </c>
      <c r="E222" s="38" t="s">
        <v>250</v>
      </c>
    </row>
    <row r="223" spans="1:5" ht="13.5" thickBot="1">
      <c r="A223" s="37">
        <v>42080</v>
      </c>
      <c r="B223" s="38" t="s">
        <v>232</v>
      </c>
      <c r="C223" s="38">
        <v>1</v>
      </c>
      <c r="D223" s="39">
        <v>9800</v>
      </c>
      <c r="E223" s="38" t="s">
        <v>251</v>
      </c>
    </row>
    <row r="224" spans="1:5" ht="13.5" thickBot="1">
      <c r="A224" s="37">
        <v>42081</v>
      </c>
      <c r="B224" s="38" t="s">
        <v>232</v>
      </c>
      <c r="C224" s="38">
        <v>3</v>
      </c>
      <c r="D224" s="39">
        <v>29400</v>
      </c>
      <c r="E224" s="38" t="s">
        <v>260</v>
      </c>
    </row>
    <row r="225" spans="1:5" ht="13.5" thickBot="1">
      <c r="A225" s="37">
        <v>42081</v>
      </c>
      <c r="B225" s="38" t="s">
        <v>232</v>
      </c>
      <c r="C225" s="38">
        <v>3</v>
      </c>
      <c r="D225" s="39">
        <v>29400</v>
      </c>
      <c r="E225" s="38" t="s">
        <v>261</v>
      </c>
    </row>
    <row r="226" spans="1:5" ht="13.5" thickBot="1">
      <c r="A226" s="37">
        <v>42081</v>
      </c>
      <c r="B226" s="38" t="s">
        <v>232</v>
      </c>
      <c r="C226" s="38">
        <v>3</v>
      </c>
      <c r="D226" s="39">
        <v>29400</v>
      </c>
      <c r="E226" s="38" t="s">
        <v>262</v>
      </c>
    </row>
    <row r="227" spans="1:5" ht="13.5" thickBot="1">
      <c r="A227" s="37">
        <v>42081</v>
      </c>
      <c r="B227" s="38" t="s">
        <v>232</v>
      </c>
      <c r="C227" s="38">
        <v>3</v>
      </c>
      <c r="D227" s="39">
        <v>29400</v>
      </c>
      <c r="E227" s="38" t="s">
        <v>261</v>
      </c>
    </row>
    <row r="228" spans="1:5" ht="13.5" thickBot="1">
      <c r="A228" s="37">
        <v>42132</v>
      </c>
      <c r="B228" s="38" t="s">
        <v>232</v>
      </c>
      <c r="C228" s="38">
        <v>7</v>
      </c>
      <c r="D228" s="39">
        <v>68600</v>
      </c>
      <c r="E228" s="38" t="s">
        <v>244</v>
      </c>
    </row>
    <row r="229" spans="1:5" ht="13.5" thickBot="1">
      <c r="A229" s="37">
        <v>42132</v>
      </c>
      <c r="B229" s="38" t="s">
        <v>232</v>
      </c>
      <c r="C229" s="38">
        <v>7</v>
      </c>
      <c r="D229" s="39">
        <v>68600</v>
      </c>
      <c r="E229" s="38" t="s">
        <v>245</v>
      </c>
    </row>
    <row r="230" spans="1:5" ht="13.5" thickBot="1">
      <c r="A230" s="37">
        <v>42132</v>
      </c>
      <c r="B230" s="38" t="s">
        <v>232</v>
      </c>
      <c r="C230" s="38">
        <v>7</v>
      </c>
      <c r="D230" s="39">
        <v>68600</v>
      </c>
      <c r="E230" s="38" t="s">
        <v>246</v>
      </c>
    </row>
    <row r="231" spans="1:5" ht="13.5" thickBot="1">
      <c r="A231" s="37">
        <v>42132</v>
      </c>
      <c r="B231" s="38" t="s">
        <v>232</v>
      </c>
      <c r="C231" s="38">
        <v>7</v>
      </c>
      <c r="D231" s="39">
        <v>68600</v>
      </c>
      <c r="E231" s="38" t="s">
        <v>247</v>
      </c>
    </row>
    <row r="232" spans="1:5" ht="13.5" thickBot="1">
      <c r="A232" s="37">
        <v>42132</v>
      </c>
      <c r="B232" s="38" t="s">
        <v>232</v>
      </c>
      <c r="C232" s="38">
        <v>6</v>
      </c>
      <c r="D232" s="39">
        <v>58800</v>
      </c>
      <c r="E232" s="38" t="s">
        <v>263</v>
      </c>
    </row>
    <row r="233" spans="1:5" ht="13.5" thickBot="1">
      <c r="A233" s="37">
        <v>42132</v>
      </c>
      <c r="B233" s="38" t="s">
        <v>232</v>
      </c>
      <c r="C233" s="38">
        <v>6</v>
      </c>
      <c r="D233" s="39">
        <v>58800</v>
      </c>
      <c r="E233" s="38" t="s">
        <v>264</v>
      </c>
    </row>
    <row r="234" spans="1:5" ht="13.5" thickBot="1">
      <c r="A234" s="37">
        <v>42132</v>
      </c>
      <c r="B234" s="38" t="s">
        <v>232</v>
      </c>
      <c r="C234" s="38">
        <v>6</v>
      </c>
      <c r="D234" s="39">
        <v>58800</v>
      </c>
      <c r="E234" s="38" t="s">
        <v>265</v>
      </c>
    </row>
    <row r="235" spans="1:5" ht="13.5" thickBot="1">
      <c r="A235" s="37">
        <v>42132</v>
      </c>
      <c r="B235" s="38" t="s">
        <v>232</v>
      </c>
      <c r="C235" s="38">
        <v>6</v>
      </c>
      <c r="D235" s="39">
        <v>58800</v>
      </c>
      <c r="E235" s="38" t="s">
        <v>266</v>
      </c>
    </row>
    <row r="236" spans="1:5" ht="13.5" thickBot="1">
      <c r="A236" s="37">
        <v>42249</v>
      </c>
      <c r="B236" s="38" t="s">
        <v>232</v>
      </c>
      <c r="C236" s="38">
        <v>9</v>
      </c>
      <c r="D236" s="39">
        <v>88200</v>
      </c>
      <c r="E236" s="38" t="s">
        <v>256</v>
      </c>
    </row>
    <row r="237" spans="1:5" ht="13.5" thickBot="1">
      <c r="A237" s="37">
        <v>42249</v>
      </c>
      <c r="B237" s="38" t="s">
        <v>232</v>
      </c>
      <c r="C237" s="38">
        <v>9</v>
      </c>
      <c r="D237" s="39">
        <v>88200</v>
      </c>
      <c r="E237" s="38" t="s">
        <v>257</v>
      </c>
    </row>
    <row r="238" spans="1:5" ht="13.5" thickBot="1">
      <c r="A238" s="37">
        <v>42249</v>
      </c>
      <c r="B238" s="38" t="s">
        <v>232</v>
      </c>
      <c r="C238" s="38">
        <v>9</v>
      </c>
      <c r="D238" s="39">
        <v>88200</v>
      </c>
      <c r="E238" s="38" t="s">
        <v>258</v>
      </c>
    </row>
    <row r="239" spans="1:5" ht="13.5" thickBot="1">
      <c r="A239" s="37">
        <v>42249</v>
      </c>
      <c r="B239" s="38" t="s">
        <v>232</v>
      </c>
      <c r="C239" s="38">
        <v>9</v>
      </c>
      <c r="D239" s="39">
        <v>88200</v>
      </c>
      <c r="E239" s="38" t="s">
        <v>259</v>
      </c>
    </row>
    <row r="240" spans="1:5" ht="13.5" thickBot="1">
      <c r="A240" s="37">
        <v>42541</v>
      </c>
      <c r="B240" s="38" t="s">
        <v>232</v>
      </c>
      <c r="C240" s="38">
        <v>10</v>
      </c>
      <c r="D240" s="39">
        <v>98000</v>
      </c>
      <c r="E240" s="38" t="s">
        <v>263</v>
      </c>
    </row>
    <row r="241" spans="1:5" ht="13.5" thickBot="1">
      <c r="A241" s="37">
        <v>42541</v>
      </c>
      <c r="B241" s="38" t="s">
        <v>232</v>
      </c>
      <c r="C241" s="38">
        <v>10</v>
      </c>
      <c r="D241" s="39">
        <v>98000</v>
      </c>
      <c r="E241" s="38" t="s">
        <v>264</v>
      </c>
    </row>
    <row r="242" spans="1:5" ht="13.5" thickBot="1">
      <c r="A242" s="37">
        <v>42541</v>
      </c>
      <c r="B242" s="38" t="s">
        <v>232</v>
      </c>
      <c r="C242" s="38">
        <v>10</v>
      </c>
      <c r="D242" s="39">
        <v>98000</v>
      </c>
      <c r="E242" s="38" t="s">
        <v>265</v>
      </c>
    </row>
    <row r="243" spans="1:5" ht="13.5" thickBot="1">
      <c r="A243" s="37">
        <v>42541</v>
      </c>
      <c r="B243" s="38" t="s">
        <v>232</v>
      </c>
      <c r="C243" s="38">
        <v>10</v>
      </c>
      <c r="D243" s="39">
        <v>98000</v>
      </c>
      <c r="E243" s="38" t="s">
        <v>266</v>
      </c>
    </row>
    <row r="244" spans="1:5" ht="13.5" thickBot="1">
      <c r="A244" s="37">
        <v>41386</v>
      </c>
      <c r="B244" s="38" t="s">
        <v>272</v>
      </c>
      <c r="C244" s="38">
        <v>5</v>
      </c>
      <c r="D244" s="39">
        <v>12550</v>
      </c>
      <c r="E244" s="38" t="s">
        <v>256</v>
      </c>
    </row>
    <row r="245" spans="1:5" ht="13.5" thickBot="1">
      <c r="A245" s="37">
        <v>41386</v>
      </c>
      <c r="B245" s="38" t="s">
        <v>272</v>
      </c>
      <c r="C245" s="38">
        <v>5</v>
      </c>
      <c r="D245" s="39">
        <v>12550</v>
      </c>
      <c r="E245" s="38" t="s">
        <v>257</v>
      </c>
    </row>
    <row r="246" spans="1:5" ht="13.5" thickBot="1">
      <c r="A246" s="37">
        <v>41386</v>
      </c>
      <c r="B246" s="38" t="s">
        <v>272</v>
      </c>
      <c r="C246" s="38">
        <v>5</v>
      </c>
      <c r="D246" s="39">
        <v>12550</v>
      </c>
      <c r="E246" s="38" t="s">
        <v>258</v>
      </c>
    </row>
    <row r="247" spans="1:5" ht="13.5" thickBot="1">
      <c r="A247" s="37">
        <v>41386</v>
      </c>
      <c r="B247" s="38" t="s">
        <v>272</v>
      </c>
      <c r="C247" s="38">
        <v>5</v>
      </c>
      <c r="D247" s="39">
        <v>12550</v>
      </c>
      <c r="E247" s="38" t="s">
        <v>259</v>
      </c>
    </row>
    <row r="248" spans="1:5" ht="13.5" thickBot="1">
      <c r="A248" s="37">
        <v>41386</v>
      </c>
      <c r="B248" s="38" t="s">
        <v>272</v>
      </c>
      <c r="C248" s="38">
        <v>2</v>
      </c>
      <c r="D248" s="39">
        <v>16000</v>
      </c>
      <c r="E248" s="38" t="s">
        <v>260</v>
      </c>
    </row>
    <row r="249" spans="1:5" ht="13.5" thickBot="1">
      <c r="A249" s="37">
        <v>41386</v>
      </c>
      <c r="B249" s="38" t="s">
        <v>272</v>
      </c>
      <c r="C249" s="38">
        <v>2</v>
      </c>
      <c r="D249" s="39">
        <v>16000</v>
      </c>
      <c r="E249" s="38" t="s">
        <v>261</v>
      </c>
    </row>
    <row r="250" spans="1:5" ht="13.5" thickBot="1">
      <c r="A250" s="37">
        <v>41386</v>
      </c>
      <c r="B250" s="38" t="s">
        <v>272</v>
      </c>
      <c r="C250" s="38">
        <v>2</v>
      </c>
      <c r="D250" s="39">
        <v>16000</v>
      </c>
      <c r="E250" s="38" t="s">
        <v>262</v>
      </c>
    </row>
    <row r="251" spans="1:5" ht="13.5" thickBot="1">
      <c r="A251" s="37">
        <v>41386</v>
      </c>
      <c r="B251" s="38" t="s">
        <v>272</v>
      </c>
      <c r="C251" s="38">
        <v>2</v>
      </c>
      <c r="D251" s="39">
        <v>16000</v>
      </c>
      <c r="E251" s="38" t="s">
        <v>261</v>
      </c>
    </row>
    <row r="252" spans="1:5" ht="13.5" thickBot="1">
      <c r="A252" s="37">
        <v>41387</v>
      </c>
      <c r="B252" s="38" t="s">
        <v>272</v>
      </c>
      <c r="C252" s="38">
        <v>2</v>
      </c>
      <c r="D252" s="39">
        <v>16000</v>
      </c>
      <c r="E252" s="38" t="s">
        <v>252</v>
      </c>
    </row>
    <row r="253" spans="1:5" ht="13.5" thickBot="1">
      <c r="A253" s="37">
        <v>41387</v>
      </c>
      <c r="B253" s="38" t="s">
        <v>272</v>
      </c>
      <c r="C253" s="38">
        <v>2</v>
      </c>
      <c r="D253" s="39">
        <v>16000</v>
      </c>
      <c r="E253" s="38" t="s">
        <v>253</v>
      </c>
    </row>
    <row r="254" spans="1:5" ht="13.5" thickBot="1">
      <c r="A254" s="37">
        <v>41387</v>
      </c>
      <c r="B254" s="38" t="s">
        <v>272</v>
      </c>
      <c r="C254" s="38">
        <v>2</v>
      </c>
      <c r="D254" s="39">
        <v>16000</v>
      </c>
      <c r="E254" s="38" t="s">
        <v>254</v>
      </c>
    </row>
    <row r="255" spans="1:5" ht="13.5" thickBot="1">
      <c r="A255" s="37">
        <v>41387</v>
      </c>
      <c r="B255" s="38" t="s">
        <v>272</v>
      </c>
      <c r="C255" s="38">
        <v>2</v>
      </c>
      <c r="D255" s="39">
        <v>16000</v>
      </c>
      <c r="E255" s="38" t="s">
        <v>255</v>
      </c>
    </row>
    <row r="256" spans="1:5" ht="13.5" thickBot="1">
      <c r="A256" s="37">
        <v>41904</v>
      </c>
      <c r="B256" s="38" t="s">
        <v>272</v>
      </c>
      <c r="C256" s="38">
        <v>4</v>
      </c>
      <c r="D256" s="39">
        <v>10000</v>
      </c>
      <c r="E256" s="38" t="s">
        <v>244</v>
      </c>
    </row>
    <row r="257" spans="1:5" ht="13.5" thickBot="1">
      <c r="A257" s="37">
        <v>41904</v>
      </c>
      <c r="B257" s="38" t="s">
        <v>272</v>
      </c>
      <c r="C257" s="38">
        <v>4</v>
      </c>
      <c r="D257" s="39">
        <v>10000</v>
      </c>
      <c r="E257" s="38" t="s">
        <v>245</v>
      </c>
    </row>
    <row r="258" spans="1:5" ht="13.5" thickBot="1">
      <c r="A258" s="37">
        <v>41904</v>
      </c>
      <c r="B258" s="38" t="s">
        <v>272</v>
      </c>
      <c r="C258" s="38">
        <v>4</v>
      </c>
      <c r="D258" s="39">
        <v>10000</v>
      </c>
      <c r="E258" s="38" t="s">
        <v>246</v>
      </c>
    </row>
    <row r="259" spans="1:5" ht="13.5" thickBot="1">
      <c r="A259" s="37">
        <v>41904</v>
      </c>
      <c r="B259" s="38" t="s">
        <v>272</v>
      </c>
      <c r="C259" s="38">
        <v>4</v>
      </c>
      <c r="D259" s="39">
        <v>10000</v>
      </c>
      <c r="E259" s="38" t="s">
        <v>247</v>
      </c>
    </row>
    <row r="260" spans="1:5" ht="13.5" thickBot="1">
      <c r="A260" s="37">
        <v>42014</v>
      </c>
      <c r="B260" s="38" t="s">
        <v>272</v>
      </c>
      <c r="C260" s="38">
        <v>2</v>
      </c>
      <c r="D260" s="39">
        <v>60030</v>
      </c>
      <c r="E260" s="38" t="s">
        <v>252</v>
      </c>
    </row>
    <row r="261" spans="1:5" ht="13.5" thickBot="1">
      <c r="A261" s="37">
        <v>42014</v>
      </c>
      <c r="B261" s="38" t="s">
        <v>272</v>
      </c>
      <c r="C261" s="38">
        <v>2</v>
      </c>
      <c r="D261" s="39">
        <v>60030</v>
      </c>
      <c r="E261" s="38" t="s">
        <v>253</v>
      </c>
    </row>
    <row r="262" spans="1:5" ht="13.5" thickBot="1">
      <c r="A262" s="37">
        <v>42014</v>
      </c>
      <c r="B262" s="38" t="s">
        <v>272</v>
      </c>
      <c r="C262" s="38">
        <v>2</v>
      </c>
      <c r="D262" s="39">
        <v>60030</v>
      </c>
      <c r="E262" s="38" t="s">
        <v>254</v>
      </c>
    </row>
    <row r="263" spans="1:5" ht="13.5" thickBot="1">
      <c r="A263" s="37">
        <v>42014</v>
      </c>
      <c r="B263" s="38" t="s">
        <v>272</v>
      </c>
      <c r="C263" s="38">
        <v>2</v>
      </c>
      <c r="D263" s="39">
        <v>60030</v>
      </c>
      <c r="E263" s="38" t="s">
        <v>255</v>
      </c>
    </row>
    <row r="264" spans="1:5" ht="13.5" thickBot="1">
      <c r="A264" s="37">
        <v>42050</v>
      </c>
      <c r="B264" s="38" t="s">
        <v>272</v>
      </c>
      <c r="C264" s="38">
        <v>3</v>
      </c>
      <c r="D264" s="39">
        <v>27500</v>
      </c>
      <c r="E264" s="38" t="s">
        <v>244</v>
      </c>
    </row>
    <row r="265" spans="1:5" ht="13.5" thickBot="1">
      <c r="A265" s="37">
        <v>42050</v>
      </c>
      <c r="B265" s="38" t="s">
        <v>272</v>
      </c>
      <c r="C265" s="38">
        <v>3</v>
      </c>
      <c r="D265" s="39">
        <v>27500</v>
      </c>
      <c r="E265" s="38" t="s">
        <v>245</v>
      </c>
    </row>
    <row r="266" spans="1:5" ht="13.5" thickBot="1">
      <c r="A266" s="37">
        <v>42050</v>
      </c>
      <c r="B266" s="38" t="s">
        <v>272</v>
      </c>
      <c r="C266" s="38">
        <v>3</v>
      </c>
      <c r="D266" s="39">
        <v>27500</v>
      </c>
      <c r="E266" s="38" t="s">
        <v>246</v>
      </c>
    </row>
    <row r="267" spans="1:5" ht="13.5" thickBot="1">
      <c r="A267" s="37">
        <v>42050</v>
      </c>
      <c r="B267" s="38" t="s">
        <v>272</v>
      </c>
      <c r="C267" s="38">
        <v>3</v>
      </c>
      <c r="D267" s="39">
        <v>27500</v>
      </c>
      <c r="E267" s="38" t="s">
        <v>247</v>
      </c>
    </row>
    <row r="268" spans="1:5" ht="13.5" thickBot="1">
      <c r="A268" s="37">
        <v>42050</v>
      </c>
      <c r="B268" s="38" t="s">
        <v>272</v>
      </c>
      <c r="C268" s="38">
        <v>3</v>
      </c>
      <c r="D268" s="39">
        <v>27500</v>
      </c>
      <c r="E268" s="38" t="s">
        <v>260</v>
      </c>
    </row>
    <row r="269" spans="1:5" ht="13.5" thickBot="1">
      <c r="A269" s="37">
        <v>42050</v>
      </c>
      <c r="B269" s="38" t="s">
        <v>272</v>
      </c>
      <c r="C269" s="38">
        <v>3</v>
      </c>
      <c r="D269" s="39">
        <v>27500</v>
      </c>
      <c r="E269" s="38" t="s">
        <v>261</v>
      </c>
    </row>
    <row r="270" spans="1:5" ht="13.5" thickBot="1">
      <c r="A270" s="37">
        <v>42050</v>
      </c>
      <c r="B270" s="38" t="s">
        <v>272</v>
      </c>
      <c r="C270" s="38">
        <v>3</v>
      </c>
      <c r="D270" s="39">
        <v>27500</v>
      </c>
      <c r="E270" s="38" t="s">
        <v>262</v>
      </c>
    </row>
    <row r="271" spans="1:5" ht="13.5" thickBot="1">
      <c r="A271" s="37">
        <v>42050</v>
      </c>
      <c r="B271" s="38" t="s">
        <v>272</v>
      </c>
      <c r="C271" s="38">
        <v>3</v>
      </c>
      <c r="D271" s="39">
        <v>27500</v>
      </c>
      <c r="E271" s="38" t="s">
        <v>261</v>
      </c>
    </row>
    <row r="272" spans="1:5" ht="13.5" thickBot="1">
      <c r="A272" s="37">
        <v>42076</v>
      </c>
      <c r="B272" s="38" t="s">
        <v>272</v>
      </c>
      <c r="C272" s="38">
        <v>4</v>
      </c>
      <c r="D272" s="39">
        <v>10000</v>
      </c>
      <c r="E272" s="38" t="s">
        <v>263</v>
      </c>
    </row>
    <row r="273" spans="1:5" ht="13.5" thickBot="1">
      <c r="A273" s="37">
        <v>42076</v>
      </c>
      <c r="B273" s="38" t="s">
        <v>272</v>
      </c>
      <c r="C273" s="38">
        <v>4</v>
      </c>
      <c r="D273" s="39">
        <v>10000</v>
      </c>
      <c r="E273" s="38" t="s">
        <v>264</v>
      </c>
    </row>
    <row r="274" spans="1:5" ht="13.5" thickBot="1">
      <c r="A274" s="37">
        <v>42076</v>
      </c>
      <c r="B274" s="38" t="s">
        <v>272</v>
      </c>
      <c r="C274" s="38">
        <v>4</v>
      </c>
      <c r="D274" s="39">
        <v>10000</v>
      </c>
      <c r="E274" s="38" t="s">
        <v>265</v>
      </c>
    </row>
    <row r="275" spans="1:5" ht="13.5" thickBot="1">
      <c r="A275" s="37">
        <v>42076</v>
      </c>
      <c r="B275" s="38" t="s">
        <v>272</v>
      </c>
      <c r="C275" s="38">
        <v>4</v>
      </c>
      <c r="D275" s="39">
        <v>10000</v>
      </c>
      <c r="E275" s="38" t="s">
        <v>266</v>
      </c>
    </row>
    <row r="276" spans="1:5" ht="13.5" thickBot="1">
      <c r="A276" s="37">
        <v>42132</v>
      </c>
      <c r="B276" s="38" t="s">
        <v>272</v>
      </c>
      <c r="C276" s="38">
        <v>1</v>
      </c>
      <c r="D276" s="39">
        <v>30000</v>
      </c>
      <c r="E276" s="38" t="s">
        <v>252</v>
      </c>
    </row>
    <row r="277" spans="1:5" ht="13.5" thickBot="1">
      <c r="A277" s="37">
        <v>42132</v>
      </c>
      <c r="B277" s="38" t="s">
        <v>272</v>
      </c>
      <c r="C277" s="38">
        <v>1</v>
      </c>
      <c r="D277" s="39">
        <v>30000</v>
      </c>
      <c r="E277" s="38" t="s">
        <v>253</v>
      </c>
    </row>
    <row r="278" spans="1:5" ht="13.5" thickBot="1">
      <c r="A278" s="37">
        <v>42132</v>
      </c>
      <c r="B278" s="38" t="s">
        <v>272</v>
      </c>
      <c r="C278" s="38">
        <v>1</v>
      </c>
      <c r="D278" s="39">
        <v>30000</v>
      </c>
      <c r="E278" s="38" t="s">
        <v>254</v>
      </c>
    </row>
    <row r="279" spans="1:5" ht="13.5" thickBot="1">
      <c r="A279" s="37">
        <v>42132</v>
      </c>
      <c r="B279" s="38" t="s">
        <v>272</v>
      </c>
      <c r="C279" s="38">
        <v>1</v>
      </c>
      <c r="D279" s="39">
        <v>30000</v>
      </c>
      <c r="E279" s="38" t="s">
        <v>255</v>
      </c>
    </row>
    <row r="280" spans="1:5" ht="13.5" thickBot="1">
      <c r="A280" s="37">
        <v>42132</v>
      </c>
      <c r="B280" s="38" t="s">
        <v>272</v>
      </c>
      <c r="C280" s="38">
        <v>5</v>
      </c>
      <c r="D280" s="39">
        <v>12500</v>
      </c>
      <c r="E280" s="38" t="s">
        <v>248</v>
      </c>
    </row>
    <row r="281" spans="1:5" ht="13.5" thickBot="1">
      <c r="A281" s="37">
        <v>42132</v>
      </c>
      <c r="B281" s="38" t="s">
        <v>272</v>
      </c>
      <c r="C281" s="38">
        <v>5</v>
      </c>
      <c r="D281" s="39">
        <v>12500</v>
      </c>
      <c r="E281" s="38" t="s">
        <v>249</v>
      </c>
    </row>
    <row r="282" spans="1:5" ht="13.5" thickBot="1">
      <c r="A282" s="37">
        <v>42132</v>
      </c>
      <c r="B282" s="38" t="s">
        <v>272</v>
      </c>
      <c r="C282" s="38">
        <v>5</v>
      </c>
      <c r="D282" s="39">
        <v>12500</v>
      </c>
      <c r="E282" s="38" t="s">
        <v>250</v>
      </c>
    </row>
    <row r="283" spans="1:5" ht="13.5" thickBot="1">
      <c r="A283" s="37">
        <v>42132</v>
      </c>
      <c r="B283" s="38" t="s">
        <v>272</v>
      </c>
      <c r="C283" s="38">
        <v>5</v>
      </c>
      <c r="D283" s="39">
        <v>12500</v>
      </c>
      <c r="E283" s="38" t="s">
        <v>251</v>
      </c>
    </row>
    <row r="284" spans="1:5" ht="13.5" thickBot="1">
      <c r="A284" s="37">
        <v>42133</v>
      </c>
      <c r="B284" s="38" t="s">
        <v>272</v>
      </c>
      <c r="C284" s="38">
        <v>2</v>
      </c>
      <c r="D284" s="39">
        <v>60000</v>
      </c>
      <c r="E284" s="38" t="s">
        <v>260</v>
      </c>
    </row>
    <row r="285" spans="1:5" ht="13.5" thickBot="1">
      <c r="A285" s="37">
        <v>42133</v>
      </c>
      <c r="B285" s="38" t="s">
        <v>272</v>
      </c>
      <c r="C285" s="38">
        <v>2</v>
      </c>
      <c r="D285" s="39">
        <v>60000</v>
      </c>
      <c r="E285" s="38" t="s">
        <v>261</v>
      </c>
    </row>
    <row r="286" spans="1:5" ht="13.5" thickBot="1">
      <c r="A286" s="37">
        <v>42133</v>
      </c>
      <c r="B286" s="38" t="s">
        <v>272</v>
      </c>
      <c r="C286" s="38">
        <v>2</v>
      </c>
      <c r="D286" s="39">
        <v>60000</v>
      </c>
      <c r="E286" s="38" t="s">
        <v>262</v>
      </c>
    </row>
    <row r="287" spans="1:5" ht="13.5" thickBot="1">
      <c r="A287" s="37">
        <v>42133</v>
      </c>
      <c r="B287" s="38" t="s">
        <v>272</v>
      </c>
      <c r="C287" s="38">
        <v>2</v>
      </c>
      <c r="D287" s="39">
        <v>60000</v>
      </c>
      <c r="E287" s="38" t="s">
        <v>261</v>
      </c>
    </row>
    <row r="288" spans="1:5" ht="13.5" thickBot="1">
      <c r="A288" s="37">
        <v>42408</v>
      </c>
      <c r="B288" s="38" t="s">
        <v>272</v>
      </c>
      <c r="C288" s="38">
        <v>2</v>
      </c>
      <c r="D288" s="39">
        <v>60000</v>
      </c>
      <c r="E288" s="38" t="s">
        <v>256</v>
      </c>
    </row>
    <row r="289" spans="1:5" ht="13.5" thickBot="1">
      <c r="A289" s="37">
        <v>42408</v>
      </c>
      <c r="B289" s="38" t="s">
        <v>272</v>
      </c>
      <c r="C289" s="38">
        <v>2</v>
      </c>
      <c r="D289" s="39">
        <v>60000</v>
      </c>
      <c r="E289" s="38" t="s">
        <v>257</v>
      </c>
    </row>
    <row r="290" spans="1:5" ht="13.5" thickBot="1">
      <c r="A290" s="37">
        <v>42408</v>
      </c>
      <c r="B290" s="38" t="s">
        <v>272</v>
      </c>
      <c r="C290" s="38">
        <v>2</v>
      </c>
      <c r="D290" s="39">
        <v>60000</v>
      </c>
      <c r="E290" s="38" t="s">
        <v>258</v>
      </c>
    </row>
    <row r="291" spans="1:5" ht="13.5" thickBot="1">
      <c r="A291" s="37">
        <v>42408</v>
      </c>
      <c r="B291" s="38" t="s">
        <v>272</v>
      </c>
      <c r="C291" s="38">
        <v>2</v>
      </c>
      <c r="D291" s="39">
        <v>60000</v>
      </c>
      <c r="E291" s="38" t="s">
        <v>259</v>
      </c>
    </row>
    <row r="292" spans="1:5" ht="13.5" thickBot="1">
      <c r="A292" s="37">
        <v>42442</v>
      </c>
      <c r="B292" s="38" t="s">
        <v>272</v>
      </c>
      <c r="C292" s="38">
        <v>3</v>
      </c>
      <c r="D292" s="39">
        <v>37650</v>
      </c>
      <c r="E292" s="38" t="s">
        <v>248</v>
      </c>
    </row>
    <row r="293" spans="1:5" ht="13.5" thickBot="1">
      <c r="A293" s="37">
        <v>42442</v>
      </c>
      <c r="B293" s="38" t="s">
        <v>272</v>
      </c>
      <c r="C293" s="38">
        <v>3</v>
      </c>
      <c r="D293" s="39">
        <v>37650</v>
      </c>
      <c r="E293" s="38" t="s">
        <v>249</v>
      </c>
    </row>
    <row r="294" spans="1:5" ht="13.5" thickBot="1">
      <c r="A294" s="37">
        <v>42442</v>
      </c>
      <c r="B294" s="38" t="s">
        <v>272</v>
      </c>
      <c r="C294" s="38">
        <v>3</v>
      </c>
      <c r="D294" s="39">
        <v>37650</v>
      </c>
      <c r="E294" s="38" t="s">
        <v>250</v>
      </c>
    </row>
    <row r="295" spans="1:5" ht="13.5" thickBot="1">
      <c r="A295" s="37">
        <v>42442</v>
      </c>
      <c r="B295" s="38" t="s">
        <v>272</v>
      </c>
      <c r="C295" s="38">
        <v>3</v>
      </c>
      <c r="D295" s="39">
        <v>37650</v>
      </c>
      <c r="E295" s="38" t="s">
        <v>251</v>
      </c>
    </row>
    <row r="296" spans="1:5" ht="13.5" thickBot="1">
      <c r="A296" s="37">
        <v>42451</v>
      </c>
      <c r="B296" s="38" t="s">
        <v>272</v>
      </c>
      <c r="C296" s="38">
        <v>2</v>
      </c>
      <c r="D296" s="39">
        <v>48990</v>
      </c>
      <c r="E296" s="38" t="s">
        <v>263</v>
      </c>
    </row>
    <row r="297" spans="1:5" ht="13.5" thickBot="1">
      <c r="A297" s="37">
        <v>42451</v>
      </c>
      <c r="B297" s="38" t="s">
        <v>272</v>
      </c>
      <c r="C297" s="38">
        <v>2</v>
      </c>
      <c r="D297" s="39">
        <v>48990</v>
      </c>
      <c r="E297" s="38" t="s">
        <v>264</v>
      </c>
    </row>
    <row r="298" spans="1:5" ht="13.5" thickBot="1">
      <c r="A298" s="37">
        <v>42451</v>
      </c>
      <c r="B298" s="38" t="s">
        <v>272</v>
      </c>
      <c r="C298" s="38">
        <v>2</v>
      </c>
      <c r="D298" s="39">
        <v>48990</v>
      </c>
      <c r="E298" s="38" t="s">
        <v>265</v>
      </c>
    </row>
    <row r="299" spans="1:5" ht="13.5" thickBot="1">
      <c r="A299" s="37">
        <v>42451</v>
      </c>
      <c r="B299" s="38" t="s">
        <v>272</v>
      </c>
      <c r="C299" s="38">
        <v>2</v>
      </c>
      <c r="D299" s="39">
        <v>48990</v>
      </c>
      <c r="E299" s="38" t="s">
        <v>266</v>
      </c>
    </row>
    <row r="300" spans="1:5" ht="13.5" thickBot="1">
      <c r="A300" s="37">
        <v>42868</v>
      </c>
      <c r="B300" s="38" t="s">
        <v>272</v>
      </c>
      <c r="C300" s="38">
        <v>4</v>
      </c>
      <c r="D300" s="39">
        <v>10000</v>
      </c>
      <c r="E300" s="38" t="s">
        <v>256</v>
      </c>
    </row>
    <row r="301" spans="1:5" ht="13.5" thickBot="1">
      <c r="A301" s="37">
        <v>42868</v>
      </c>
      <c r="B301" s="38" t="s">
        <v>272</v>
      </c>
      <c r="C301" s="38">
        <v>4</v>
      </c>
      <c r="D301" s="39">
        <v>10000</v>
      </c>
      <c r="E301" s="38" t="s">
        <v>257</v>
      </c>
    </row>
    <row r="302" spans="1:5" ht="13.5" thickBot="1">
      <c r="A302" s="37">
        <v>42868</v>
      </c>
      <c r="B302" s="38" t="s">
        <v>272</v>
      </c>
      <c r="C302" s="38">
        <v>4</v>
      </c>
      <c r="D302" s="39">
        <v>10000</v>
      </c>
      <c r="E302" s="38" t="s">
        <v>258</v>
      </c>
    </row>
    <row r="303" spans="1:5" ht="13.5" thickBot="1">
      <c r="A303" s="37">
        <v>42868</v>
      </c>
      <c r="B303" s="38" t="s">
        <v>272</v>
      </c>
      <c r="C303" s="38">
        <v>4</v>
      </c>
      <c r="D303" s="39">
        <v>10000</v>
      </c>
      <c r="E303" s="38" t="s">
        <v>259</v>
      </c>
    </row>
  </sheetData>
  <autoFilter ref="A1:E303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V319"/>
  <sheetViews>
    <sheetView showGridLines="0" workbookViewId="0">
      <selection activeCell="D7" sqref="D7"/>
    </sheetView>
  </sheetViews>
  <sheetFormatPr defaultColWidth="22.375" defaultRowHeight="15"/>
  <cols>
    <col min="1" max="1" width="23.875" style="22" bestFit="1" customWidth="1"/>
    <col min="2" max="2" width="21.875" style="22" bestFit="1" customWidth="1"/>
    <col min="3" max="4" width="15.75" style="22" bestFit="1" customWidth="1"/>
    <col min="5" max="5" width="20.375" style="22" bestFit="1" customWidth="1"/>
    <col min="6" max="6" width="18.75" style="22" bestFit="1" customWidth="1"/>
    <col min="7" max="7" width="21.375" style="22" bestFit="1" customWidth="1"/>
    <col min="8" max="8" width="12.25" style="22" bestFit="1" customWidth="1"/>
    <col min="9" max="10" width="15" style="22" bestFit="1" customWidth="1"/>
    <col min="11" max="16384" width="22.375" style="22"/>
  </cols>
  <sheetData>
    <row r="1" spans="1:22" ht="61.5" thickBot="1">
      <c r="A1" s="1" t="s">
        <v>196</v>
      </c>
      <c r="B1" s="2" t="s">
        <v>197</v>
      </c>
      <c r="C1" s="2" t="s">
        <v>76</v>
      </c>
      <c r="D1" s="2" t="s">
        <v>198</v>
      </c>
      <c r="E1" s="2" t="s">
        <v>199</v>
      </c>
      <c r="F1" s="2" t="s">
        <v>200</v>
      </c>
      <c r="G1" s="2" t="s">
        <v>201</v>
      </c>
      <c r="H1" s="1" t="s">
        <v>202</v>
      </c>
      <c r="I1" s="2" t="s">
        <v>203</v>
      </c>
      <c r="J1" s="2" t="s">
        <v>204</v>
      </c>
      <c r="O1" s="21" t="s">
        <v>196</v>
      </c>
      <c r="Q1" s="21" t="s">
        <v>197</v>
      </c>
      <c r="S1" s="21" t="s">
        <v>198</v>
      </c>
      <c r="U1" s="21" t="s">
        <v>205</v>
      </c>
    </row>
    <row r="2" spans="1:22" ht="15.75" thickBot="1">
      <c r="A2" s="29" t="s">
        <v>222</v>
      </c>
      <c r="B2" s="29" t="s">
        <v>235</v>
      </c>
      <c r="C2" s="29" t="s">
        <v>213</v>
      </c>
      <c r="D2" s="29" t="s">
        <v>224</v>
      </c>
      <c r="E2" s="30">
        <v>43024</v>
      </c>
      <c r="F2" s="29">
        <v>71425</v>
      </c>
      <c r="G2" s="29">
        <v>50</v>
      </c>
      <c r="H2" s="29">
        <v>3</v>
      </c>
      <c r="I2" s="31">
        <f>F2*G2</f>
        <v>3571250</v>
      </c>
      <c r="J2" s="31">
        <f>F2*H2</f>
        <v>214275</v>
      </c>
      <c r="O2" s="23" t="s">
        <v>206</v>
      </c>
      <c r="P2" s="22" t="s">
        <v>206</v>
      </c>
      <c r="Q2" s="23" t="s">
        <v>207</v>
      </c>
      <c r="R2" s="22" t="s">
        <v>207</v>
      </c>
      <c r="S2" s="23" t="s">
        <v>209</v>
      </c>
      <c r="T2" s="22" t="s">
        <v>209</v>
      </c>
      <c r="U2" s="23" t="s">
        <v>208</v>
      </c>
      <c r="V2" s="24" t="s">
        <v>208</v>
      </c>
    </row>
    <row r="3" spans="1:22" ht="15.75" thickBot="1">
      <c r="A3" s="29" t="s">
        <v>222</v>
      </c>
      <c r="B3" s="29" t="s">
        <v>235</v>
      </c>
      <c r="C3" s="29" t="s">
        <v>221</v>
      </c>
      <c r="D3" s="29" t="s">
        <v>228</v>
      </c>
      <c r="E3" s="30">
        <v>42761</v>
      </c>
      <c r="F3" s="29">
        <v>89991</v>
      </c>
      <c r="G3" s="29">
        <v>10</v>
      </c>
      <c r="H3" s="29">
        <v>2</v>
      </c>
      <c r="I3" s="31">
        <f>F3*G3</f>
        <v>899910</v>
      </c>
      <c r="J3" s="31">
        <f>F3*H3</f>
        <v>179982</v>
      </c>
      <c r="O3" s="23" t="s">
        <v>210</v>
      </c>
      <c r="P3" s="22" t="s">
        <v>210</v>
      </c>
      <c r="Q3" s="23" t="s">
        <v>211</v>
      </c>
      <c r="R3" s="22" t="s">
        <v>211</v>
      </c>
      <c r="S3" s="23" t="s">
        <v>212</v>
      </c>
      <c r="T3" s="22" t="s">
        <v>212</v>
      </c>
      <c r="U3" s="23" t="s">
        <v>213</v>
      </c>
      <c r="V3" s="24" t="s">
        <v>213</v>
      </c>
    </row>
    <row r="4" spans="1:22" ht="15.75" thickBot="1">
      <c r="A4" s="29" t="s">
        <v>222</v>
      </c>
      <c r="B4" s="29" t="s">
        <v>235</v>
      </c>
      <c r="C4" s="29" t="s">
        <v>221</v>
      </c>
      <c r="D4" s="29" t="s">
        <v>220</v>
      </c>
      <c r="E4" s="32">
        <v>42962</v>
      </c>
      <c r="F4" s="29">
        <v>74638</v>
      </c>
      <c r="G4" s="29">
        <v>8</v>
      </c>
      <c r="H4" s="29">
        <v>0</v>
      </c>
      <c r="I4" s="31">
        <f>F4*G4</f>
        <v>597104</v>
      </c>
      <c r="J4" s="31">
        <f>F4*H4</f>
        <v>0</v>
      </c>
      <c r="O4" s="23" t="s">
        <v>214</v>
      </c>
      <c r="P4" s="22" t="s">
        <v>214</v>
      </c>
      <c r="Q4" s="23" t="s">
        <v>215</v>
      </c>
      <c r="R4" s="22" t="s">
        <v>215</v>
      </c>
      <c r="S4" s="23" t="s">
        <v>216</v>
      </c>
      <c r="T4" s="22" t="s">
        <v>216</v>
      </c>
      <c r="U4" s="23" t="s">
        <v>217</v>
      </c>
      <c r="V4" s="24" t="s">
        <v>217</v>
      </c>
    </row>
    <row r="5" spans="1:22" ht="15.75" thickBot="1">
      <c r="A5" s="29" t="s">
        <v>222</v>
      </c>
      <c r="B5" s="29" t="s">
        <v>235</v>
      </c>
      <c r="C5" s="29" t="s">
        <v>221</v>
      </c>
      <c r="D5" s="29" t="s">
        <v>212</v>
      </c>
      <c r="E5" s="32">
        <v>42818</v>
      </c>
      <c r="F5" s="29">
        <v>30624</v>
      </c>
      <c r="G5" s="29">
        <v>35</v>
      </c>
      <c r="H5" s="29">
        <v>0</v>
      </c>
      <c r="I5" s="31">
        <f>F5*G5</f>
        <v>1071840</v>
      </c>
      <c r="J5" s="31">
        <f>F5*H5</f>
        <v>0</v>
      </c>
      <c r="O5" s="23" t="s">
        <v>218</v>
      </c>
      <c r="P5" s="22" t="s">
        <v>218</v>
      </c>
      <c r="Q5" s="23" t="s">
        <v>219</v>
      </c>
      <c r="R5" s="22" t="s">
        <v>219</v>
      </c>
      <c r="S5" s="23" t="s">
        <v>220</v>
      </c>
      <c r="T5" s="22" t="s">
        <v>220</v>
      </c>
      <c r="U5" s="23" t="s">
        <v>221</v>
      </c>
      <c r="V5" s="24" t="s">
        <v>221</v>
      </c>
    </row>
    <row r="6" spans="1:22" ht="15.75" thickBot="1">
      <c r="A6" s="29" t="s">
        <v>222</v>
      </c>
      <c r="B6" s="29" t="s">
        <v>235</v>
      </c>
      <c r="C6" s="29" t="s">
        <v>225</v>
      </c>
      <c r="D6" s="29" t="s">
        <v>216</v>
      </c>
      <c r="E6" s="32">
        <v>43070</v>
      </c>
      <c r="F6" s="29">
        <v>80794</v>
      </c>
      <c r="G6" s="29">
        <v>62</v>
      </c>
      <c r="H6" s="29">
        <v>1</v>
      </c>
      <c r="I6" s="31">
        <f>F6*G6</f>
        <v>5009228</v>
      </c>
      <c r="J6" s="31">
        <f>F6*H6</f>
        <v>80794</v>
      </c>
      <c r="O6" s="23" t="s">
        <v>222</v>
      </c>
      <c r="P6" s="22" t="s">
        <v>222</v>
      </c>
      <c r="Q6" s="23" t="s">
        <v>223</v>
      </c>
      <c r="R6" s="22" t="s">
        <v>223</v>
      </c>
      <c r="S6" s="23" t="s">
        <v>224</v>
      </c>
      <c r="T6" s="22" t="s">
        <v>224</v>
      </c>
      <c r="U6" s="23" t="s">
        <v>225</v>
      </c>
      <c r="V6" s="24" t="s">
        <v>225</v>
      </c>
    </row>
    <row r="7" spans="1:22" ht="15.75" thickBot="1">
      <c r="A7" s="29" t="s">
        <v>222</v>
      </c>
      <c r="B7" s="29" t="s">
        <v>235</v>
      </c>
      <c r="C7" s="29" t="s">
        <v>208</v>
      </c>
      <c r="D7" s="29" t="s">
        <v>209</v>
      </c>
      <c r="E7" s="30">
        <v>43006</v>
      </c>
      <c r="F7" s="29">
        <v>83335</v>
      </c>
      <c r="G7" s="29">
        <v>44</v>
      </c>
      <c r="H7" s="29">
        <v>0</v>
      </c>
      <c r="I7" s="31">
        <f>F7*G7</f>
        <v>3666740</v>
      </c>
      <c r="J7" s="31">
        <f>F7*H7</f>
        <v>0</v>
      </c>
      <c r="O7" s="23" t="s">
        <v>226</v>
      </c>
      <c r="P7" s="22" t="s">
        <v>226</v>
      </c>
      <c r="Q7" s="23" t="s">
        <v>227</v>
      </c>
      <c r="R7" s="22" t="s">
        <v>227</v>
      </c>
      <c r="S7" s="25" t="s">
        <v>228</v>
      </c>
      <c r="T7" s="22" t="s">
        <v>228</v>
      </c>
      <c r="U7" s="25" t="s">
        <v>229</v>
      </c>
      <c r="V7" s="24" t="s">
        <v>229</v>
      </c>
    </row>
    <row r="8" spans="1:22">
      <c r="A8" s="27" t="s">
        <v>222</v>
      </c>
      <c r="B8" s="27" t="s">
        <v>223</v>
      </c>
      <c r="C8" s="27" t="s">
        <v>225</v>
      </c>
      <c r="D8" s="27" t="s">
        <v>220</v>
      </c>
      <c r="E8" s="28">
        <v>43017</v>
      </c>
      <c r="F8" s="27">
        <v>36156</v>
      </c>
      <c r="G8" s="27">
        <v>50</v>
      </c>
      <c r="H8" s="27">
        <v>3</v>
      </c>
      <c r="I8" s="27">
        <f>F8*G8</f>
        <v>1807800</v>
      </c>
      <c r="J8" s="27">
        <f>F8*H8</f>
        <v>108468</v>
      </c>
      <c r="O8" s="25" t="s">
        <v>230</v>
      </c>
      <c r="P8" s="22" t="s">
        <v>230</v>
      </c>
      <c r="Q8" s="23" t="s">
        <v>231</v>
      </c>
      <c r="R8" s="22" t="s">
        <v>231</v>
      </c>
    </row>
    <row r="9" spans="1:22">
      <c r="A9" s="29" t="s">
        <v>222</v>
      </c>
      <c r="B9" s="29" t="s">
        <v>223</v>
      </c>
      <c r="C9" s="29" t="s">
        <v>229</v>
      </c>
      <c r="D9" s="29" t="s">
        <v>209</v>
      </c>
      <c r="E9" s="30">
        <v>43080</v>
      </c>
      <c r="F9" s="29">
        <v>82587</v>
      </c>
      <c r="G9" s="29">
        <v>32</v>
      </c>
      <c r="H9" s="29">
        <v>4</v>
      </c>
      <c r="I9" s="31">
        <f>F9*G9</f>
        <v>2642784</v>
      </c>
      <c r="J9" s="31">
        <f>F9*H9</f>
        <v>330348</v>
      </c>
      <c r="O9" s="25" t="s">
        <v>232</v>
      </c>
      <c r="P9" s="22" t="s">
        <v>232</v>
      </c>
      <c r="Q9" s="23" t="s">
        <v>233</v>
      </c>
      <c r="R9" s="22" t="s">
        <v>233</v>
      </c>
    </row>
    <row r="10" spans="1:22">
      <c r="A10" s="29" t="s">
        <v>222</v>
      </c>
      <c r="B10" s="29" t="s">
        <v>223</v>
      </c>
      <c r="C10" s="29" t="s">
        <v>225</v>
      </c>
      <c r="D10" s="29" t="s">
        <v>228</v>
      </c>
      <c r="E10" s="30">
        <v>42817</v>
      </c>
      <c r="F10" s="29">
        <v>81962</v>
      </c>
      <c r="G10" s="29">
        <v>38</v>
      </c>
      <c r="H10" s="29">
        <v>4</v>
      </c>
      <c r="I10" s="31">
        <f>F10*G10</f>
        <v>3114556</v>
      </c>
      <c r="J10" s="31">
        <f>F10*H10</f>
        <v>327848</v>
      </c>
      <c r="O10" s="25" t="s">
        <v>234</v>
      </c>
      <c r="P10" s="22" t="s">
        <v>234</v>
      </c>
      <c r="Q10" s="25" t="s">
        <v>235</v>
      </c>
      <c r="R10" s="22" t="s">
        <v>235</v>
      </c>
    </row>
    <row r="11" spans="1:22">
      <c r="A11" s="29" t="s">
        <v>222</v>
      </c>
      <c r="B11" s="29" t="s">
        <v>223</v>
      </c>
      <c r="C11" s="29" t="s">
        <v>213</v>
      </c>
      <c r="D11" s="29" t="s">
        <v>216</v>
      </c>
      <c r="E11" s="32">
        <v>42741</v>
      </c>
      <c r="F11" s="29">
        <v>68327</v>
      </c>
      <c r="G11" s="29">
        <v>25</v>
      </c>
      <c r="H11" s="29">
        <v>2</v>
      </c>
      <c r="I11" s="31">
        <f>F11*G11</f>
        <v>1708175</v>
      </c>
      <c r="J11" s="31">
        <f>F11*H11</f>
        <v>136654</v>
      </c>
      <c r="O11" s="25" t="s">
        <v>236</v>
      </c>
      <c r="P11" s="22" t="s">
        <v>236</v>
      </c>
      <c r="Q11" s="25" t="s">
        <v>237</v>
      </c>
      <c r="R11" s="22" t="s">
        <v>237</v>
      </c>
    </row>
    <row r="12" spans="1:22">
      <c r="A12" s="29" t="s">
        <v>222</v>
      </c>
      <c r="B12" s="29" t="s">
        <v>223</v>
      </c>
      <c r="C12" s="29" t="s">
        <v>225</v>
      </c>
      <c r="D12" s="29" t="s">
        <v>212</v>
      </c>
      <c r="E12" s="32">
        <v>43053</v>
      </c>
      <c r="F12" s="29">
        <v>43812</v>
      </c>
      <c r="G12" s="29">
        <v>30</v>
      </c>
      <c r="H12" s="29">
        <v>3</v>
      </c>
      <c r="I12" s="31">
        <f>F12*G12</f>
        <v>1314360</v>
      </c>
      <c r="J12" s="31">
        <f>F12*H12</f>
        <v>131436</v>
      </c>
      <c r="O12" s="25" t="s">
        <v>238</v>
      </c>
      <c r="P12" s="22" t="s">
        <v>238</v>
      </c>
      <c r="Q12" s="25" t="s">
        <v>239</v>
      </c>
      <c r="R12" s="22" t="s">
        <v>239</v>
      </c>
    </row>
    <row r="13" spans="1:22">
      <c r="A13" s="29" t="s">
        <v>222</v>
      </c>
      <c r="B13" s="29" t="s">
        <v>223</v>
      </c>
      <c r="C13" s="29" t="s">
        <v>221</v>
      </c>
      <c r="D13" s="29" t="s">
        <v>224</v>
      </c>
      <c r="E13" s="30">
        <v>42902</v>
      </c>
      <c r="F13" s="29">
        <v>60594</v>
      </c>
      <c r="G13" s="29">
        <v>21</v>
      </c>
      <c r="H13" s="29">
        <v>2</v>
      </c>
      <c r="I13" s="31">
        <f>F13*G13</f>
        <v>1272474</v>
      </c>
      <c r="J13" s="31">
        <f>F13*H13</f>
        <v>121188</v>
      </c>
    </row>
    <row r="14" spans="1:22">
      <c r="A14" s="29" t="s">
        <v>222</v>
      </c>
      <c r="B14" s="29" t="s">
        <v>215</v>
      </c>
      <c r="C14" s="29" t="s">
        <v>217</v>
      </c>
      <c r="D14" s="29" t="s">
        <v>212</v>
      </c>
      <c r="E14" s="32">
        <v>42761</v>
      </c>
      <c r="F14" s="29">
        <v>49944</v>
      </c>
      <c r="G14" s="29">
        <v>28</v>
      </c>
      <c r="H14" s="29">
        <v>4</v>
      </c>
      <c r="I14" s="31">
        <f>F14*G14</f>
        <v>1398432</v>
      </c>
      <c r="J14" s="31">
        <f>F14*H14</f>
        <v>199776</v>
      </c>
    </row>
    <row r="15" spans="1:22">
      <c r="A15" s="29" t="s">
        <v>222</v>
      </c>
      <c r="B15" s="29" t="s">
        <v>215</v>
      </c>
      <c r="C15" s="29" t="s">
        <v>208</v>
      </c>
      <c r="D15" s="29" t="s">
        <v>228</v>
      </c>
      <c r="E15" s="30">
        <v>42968</v>
      </c>
      <c r="F15" s="29">
        <v>91915</v>
      </c>
      <c r="G15" s="29">
        <v>26</v>
      </c>
      <c r="H15" s="29">
        <v>1</v>
      </c>
      <c r="I15" s="31">
        <f>F15*G15</f>
        <v>2389790</v>
      </c>
      <c r="J15" s="31">
        <f>F15*H15</f>
        <v>91915</v>
      </c>
    </row>
    <row r="16" spans="1:22">
      <c r="A16" s="29" t="s">
        <v>222</v>
      </c>
      <c r="B16" s="29" t="s">
        <v>215</v>
      </c>
      <c r="C16" s="29" t="s">
        <v>208</v>
      </c>
      <c r="D16" s="29" t="s">
        <v>209</v>
      </c>
      <c r="E16" s="30">
        <v>42885</v>
      </c>
      <c r="F16" s="29">
        <v>76778</v>
      </c>
      <c r="G16" s="29">
        <v>57</v>
      </c>
      <c r="H16" s="29">
        <v>4</v>
      </c>
      <c r="I16" s="31">
        <f>F16*G16</f>
        <v>4376346</v>
      </c>
      <c r="J16" s="31">
        <f>F16*H16</f>
        <v>307112</v>
      </c>
    </row>
    <row r="17" spans="1:16">
      <c r="A17" s="29" t="s">
        <v>222</v>
      </c>
      <c r="B17" s="29" t="s">
        <v>215</v>
      </c>
      <c r="C17" s="29" t="s">
        <v>213</v>
      </c>
      <c r="D17" s="29" t="s">
        <v>216</v>
      </c>
      <c r="E17" s="32">
        <v>42860</v>
      </c>
      <c r="F17" s="29">
        <v>73183</v>
      </c>
      <c r="G17" s="29">
        <v>22</v>
      </c>
      <c r="H17" s="29">
        <v>1</v>
      </c>
      <c r="I17" s="31">
        <f>F17*G17</f>
        <v>1610026</v>
      </c>
      <c r="J17" s="31">
        <f>F17*H17</f>
        <v>73183</v>
      </c>
    </row>
    <row r="18" spans="1:16">
      <c r="A18" s="29" t="s">
        <v>222</v>
      </c>
      <c r="B18" s="29" t="s">
        <v>215</v>
      </c>
      <c r="C18" s="29" t="s">
        <v>213</v>
      </c>
      <c r="D18" s="29" t="s">
        <v>224</v>
      </c>
      <c r="E18" s="30">
        <v>42791</v>
      </c>
      <c r="F18" s="29">
        <v>67915</v>
      </c>
      <c r="G18" s="29">
        <v>41</v>
      </c>
      <c r="H18" s="29">
        <v>3</v>
      </c>
      <c r="I18" s="31">
        <f>F18*G18</f>
        <v>2784515</v>
      </c>
      <c r="J18" s="31">
        <f>F18*H18</f>
        <v>203745</v>
      </c>
    </row>
    <row r="19" spans="1:16">
      <c r="A19" s="29" t="s">
        <v>222</v>
      </c>
      <c r="B19" s="29" t="s">
        <v>215</v>
      </c>
      <c r="C19" s="29" t="s">
        <v>213</v>
      </c>
      <c r="D19" s="29" t="s">
        <v>220</v>
      </c>
      <c r="E19" s="32">
        <v>42921</v>
      </c>
      <c r="F19" s="29">
        <v>59446</v>
      </c>
      <c r="G19" s="29">
        <v>8</v>
      </c>
      <c r="H19" s="29">
        <v>1</v>
      </c>
      <c r="I19" s="31">
        <f>F19*G19</f>
        <v>475568</v>
      </c>
      <c r="J19" s="31">
        <f>F19*H19</f>
        <v>59446</v>
      </c>
      <c r="O19" s="26"/>
      <c r="P19" s="26"/>
    </row>
    <row r="20" spans="1:16">
      <c r="A20" s="29" t="s">
        <v>222</v>
      </c>
      <c r="B20" s="29" t="s">
        <v>227</v>
      </c>
      <c r="C20" s="29" t="s">
        <v>221</v>
      </c>
      <c r="D20" s="29" t="s">
        <v>216</v>
      </c>
      <c r="E20" s="32">
        <v>42739</v>
      </c>
      <c r="F20" s="29">
        <v>42154</v>
      </c>
      <c r="G20" s="29">
        <v>41</v>
      </c>
      <c r="H20" s="29">
        <v>0</v>
      </c>
      <c r="I20" s="31">
        <f>F20*G20</f>
        <v>1728314</v>
      </c>
      <c r="J20" s="31">
        <f>F20*H20</f>
        <v>0</v>
      </c>
    </row>
    <row r="21" spans="1:16">
      <c r="A21" s="29" t="s">
        <v>222</v>
      </c>
      <c r="B21" s="29" t="s">
        <v>227</v>
      </c>
      <c r="C21" s="29" t="s">
        <v>229</v>
      </c>
      <c r="D21" s="29" t="s">
        <v>209</v>
      </c>
      <c r="E21" s="30">
        <v>42920</v>
      </c>
      <c r="F21" s="29">
        <v>35569</v>
      </c>
      <c r="G21" s="29">
        <v>40</v>
      </c>
      <c r="H21" s="29">
        <v>3</v>
      </c>
      <c r="I21" s="31">
        <f>F21*G21</f>
        <v>1422760</v>
      </c>
      <c r="J21" s="31">
        <f>F21*H21</f>
        <v>106707</v>
      </c>
    </row>
    <row r="22" spans="1:16">
      <c r="A22" s="29" t="s">
        <v>222</v>
      </c>
      <c r="B22" s="29" t="s">
        <v>227</v>
      </c>
      <c r="C22" s="29" t="s">
        <v>221</v>
      </c>
      <c r="D22" s="29" t="s">
        <v>224</v>
      </c>
      <c r="E22" s="30">
        <v>43098</v>
      </c>
      <c r="F22" s="29">
        <v>69582</v>
      </c>
      <c r="G22" s="29">
        <v>6</v>
      </c>
      <c r="H22" s="29">
        <v>2</v>
      </c>
      <c r="I22" s="31">
        <f>F22*G22</f>
        <v>417492</v>
      </c>
      <c r="J22" s="31">
        <f>F22*H22</f>
        <v>139164</v>
      </c>
    </row>
    <row r="23" spans="1:16">
      <c r="A23" s="29" t="s">
        <v>222</v>
      </c>
      <c r="B23" s="29" t="s">
        <v>227</v>
      </c>
      <c r="C23" s="29" t="s">
        <v>213</v>
      </c>
      <c r="D23" s="29" t="s">
        <v>220</v>
      </c>
      <c r="E23" s="32">
        <v>42975</v>
      </c>
      <c r="F23" s="29">
        <v>81474</v>
      </c>
      <c r="G23" s="29">
        <v>7</v>
      </c>
      <c r="H23" s="29">
        <v>0</v>
      </c>
      <c r="I23" s="31">
        <f>F23*G23</f>
        <v>570318</v>
      </c>
      <c r="J23" s="31">
        <f>F23*H23</f>
        <v>0</v>
      </c>
    </row>
    <row r="24" spans="1:16">
      <c r="A24" s="29" t="s">
        <v>222</v>
      </c>
      <c r="B24" s="29" t="s">
        <v>227</v>
      </c>
      <c r="C24" s="29" t="s">
        <v>213</v>
      </c>
      <c r="D24" s="29" t="s">
        <v>228</v>
      </c>
      <c r="E24" s="30">
        <v>42977</v>
      </c>
      <c r="F24" s="29">
        <v>72630</v>
      </c>
      <c r="G24" s="29">
        <v>50</v>
      </c>
      <c r="H24" s="29">
        <v>2</v>
      </c>
      <c r="I24" s="31">
        <f>F24*G24</f>
        <v>3631500</v>
      </c>
      <c r="J24" s="31">
        <f>F24*H24</f>
        <v>145260</v>
      </c>
    </row>
    <row r="25" spans="1:16">
      <c r="A25" s="29" t="s">
        <v>222</v>
      </c>
      <c r="B25" s="29" t="s">
        <v>227</v>
      </c>
      <c r="C25" s="29" t="s">
        <v>213</v>
      </c>
      <c r="D25" s="29" t="s">
        <v>212</v>
      </c>
      <c r="E25" s="32">
        <v>42862</v>
      </c>
      <c r="F25" s="29">
        <v>50395</v>
      </c>
      <c r="G25" s="29">
        <v>25</v>
      </c>
      <c r="H25" s="29">
        <v>3</v>
      </c>
      <c r="I25" s="31">
        <f>F25*G25</f>
        <v>1259875</v>
      </c>
      <c r="J25" s="31">
        <f>F25*H25</f>
        <v>151185</v>
      </c>
    </row>
    <row r="26" spans="1:16">
      <c r="A26" s="29" t="s">
        <v>234</v>
      </c>
      <c r="B26" s="29" t="s">
        <v>235</v>
      </c>
      <c r="C26" s="29" t="s">
        <v>213</v>
      </c>
      <c r="D26" s="29" t="s">
        <v>212</v>
      </c>
      <c r="E26" s="32">
        <v>42893</v>
      </c>
      <c r="F26" s="29">
        <v>69824</v>
      </c>
      <c r="G26" s="29">
        <v>41</v>
      </c>
      <c r="H26" s="29">
        <v>4</v>
      </c>
      <c r="I26" s="31">
        <f>F26*G26</f>
        <v>2862784</v>
      </c>
      <c r="J26" s="31">
        <f>F26*H26</f>
        <v>279296</v>
      </c>
    </row>
    <row r="27" spans="1:16">
      <c r="A27" s="29" t="s">
        <v>234</v>
      </c>
      <c r="B27" s="29" t="s">
        <v>235</v>
      </c>
      <c r="C27" s="29" t="s">
        <v>229</v>
      </c>
      <c r="D27" s="29" t="s">
        <v>228</v>
      </c>
      <c r="E27" s="30">
        <v>42769</v>
      </c>
      <c r="F27" s="29">
        <v>49092</v>
      </c>
      <c r="G27" s="29">
        <v>48</v>
      </c>
      <c r="H27" s="29">
        <v>4</v>
      </c>
      <c r="I27" s="31">
        <f>F27*G27</f>
        <v>2356416</v>
      </c>
      <c r="J27" s="31">
        <f>F27*H27</f>
        <v>196368</v>
      </c>
    </row>
    <row r="28" spans="1:16">
      <c r="A28" s="29" t="s">
        <v>234</v>
      </c>
      <c r="B28" s="29" t="s">
        <v>235</v>
      </c>
      <c r="C28" s="29" t="s">
        <v>229</v>
      </c>
      <c r="D28" s="29" t="s">
        <v>209</v>
      </c>
      <c r="E28" s="30">
        <v>43032</v>
      </c>
      <c r="F28" s="29">
        <v>61331</v>
      </c>
      <c r="G28" s="29">
        <v>5</v>
      </c>
      <c r="H28" s="29">
        <v>3</v>
      </c>
      <c r="I28" s="31">
        <f>F28*G28</f>
        <v>306655</v>
      </c>
      <c r="J28" s="31">
        <f>F28*H28</f>
        <v>183993</v>
      </c>
    </row>
    <row r="29" spans="1:16">
      <c r="A29" s="29" t="s">
        <v>234</v>
      </c>
      <c r="B29" s="29" t="s">
        <v>235</v>
      </c>
      <c r="C29" s="29" t="s">
        <v>217</v>
      </c>
      <c r="D29" s="29" t="s">
        <v>224</v>
      </c>
      <c r="E29" s="30">
        <v>43078</v>
      </c>
      <c r="F29" s="29">
        <v>58598</v>
      </c>
      <c r="G29" s="29">
        <v>45</v>
      </c>
      <c r="H29" s="29">
        <v>3</v>
      </c>
      <c r="I29" s="31">
        <f>F29*G29</f>
        <v>2636910</v>
      </c>
      <c r="J29" s="31">
        <f>F29*H29</f>
        <v>175794</v>
      </c>
    </row>
    <row r="30" spans="1:16">
      <c r="A30" s="29" t="s">
        <v>234</v>
      </c>
      <c r="B30" s="29" t="s">
        <v>235</v>
      </c>
      <c r="C30" s="29" t="s">
        <v>221</v>
      </c>
      <c r="D30" s="29" t="s">
        <v>220</v>
      </c>
      <c r="E30" s="32">
        <v>42839</v>
      </c>
      <c r="F30" s="29">
        <v>50163</v>
      </c>
      <c r="G30" s="29">
        <v>31</v>
      </c>
      <c r="H30" s="29">
        <v>3</v>
      </c>
      <c r="I30" s="31">
        <f>F30*G30</f>
        <v>1555053</v>
      </c>
      <c r="J30" s="31">
        <f>F30*H30</f>
        <v>150489</v>
      </c>
    </row>
    <row r="31" spans="1:16">
      <c r="A31" s="29" t="s">
        <v>234</v>
      </c>
      <c r="B31" s="29" t="s">
        <v>235</v>
      </c>
      <c r="C31" s="29" t="s">
        <v>213</v>
      </c>
      <c r="D31" s="29" t="s">
        <v>216</v>
      </c>
      <c r="E31" s="32">
        <v>42845</v>
      </c>
      <c r="F31" s="29">
        <v>36735</v>
      </c>
      <c r="G31" s="29">
        <v>37</v>
      </c>
      <c r="H31" s="29">
        <v>0</v>
      </c>
      <c r="I31" s="31">
        <f>F31*G31</f>
        <v>1359195</v>
      </c>
      <c r="J31" s="31">
        <f>F31*H31</f>
        <v>0</v>
      </c>
    </row>
    <row r="32" spans="1:16">
      <c r="A32" s="29" t="s">
        <v>234</v>
      </c>
      <c r="B32" s="29" t="s">
        <v>231</v>
      </c>
      <c r="C32" s="29" t="s">
        <v>208</v>
      </c>
      <c r="D32" s="29" t="s">
        <v>212</v>
      </c>
      <c r="E32" s="32">
        <v>42921</v>
      </c>
      <c r="F32" s="29">
        <v>89667</v>
      </c>
      <c r="G32" s="29">
        <v>52</v>
      </c>
      <c r="H32" s="29">
        <v>2</v>
      </c>
      <c r="I32" s="31">
        <f>F32*G32</f>
        <v>4662684</v>
      </c>
      <c r="J32" s="31">
        <f>F32*H32</f>
        <v>179334</v>
      </c>
    </row>
    <row r="33" spans="1:10">
      <c r="A33" s="29" t="s">
        <v>234</v>
      </c>
      <c r="B33" s="29" t="s">
        <v>231</v>
      </c>
      <c r="C33" s="29" t="s">
        <v>221</v>
      </c>
      <c r="D33" s="29" t="s">
        <v>209</v>
      </c>
      <c r="E33" s="30">
        <v>43061</v>
      </c>
      <c r="F33" s="29">
        <v>38956</v>
      </c>
      <c r="G33" s="29">
        <v>58</v>
      </c>
      <c r="H33" s="29">
        <v>4</v>
      </c>
      <c r="I33" s="31">
        <f>F33*G33</f>
        <v>2259448</v>
      </c>
      <c r="J33" s="31">
        <f>F33*H33</f>
        <v>155824</v>
      </c>
    </row>
    <row r="34" spans="1:10">
      <c r="A34" s="29" t="s">
        <v>234</v>
      </c>
      <c r="B34" s="29" t="s">
        <v>231</v>
      </c>
      <c r="C34" s="29" t="s">
        <v>221</v>
      </c>
      <c r="D34" s="29" t="s">
        <v>216</v>
      </c>
      <c r="E34" s="32">
        <v>43031</v>
      </c>
      <c r="F34" s="29">
        <v>43328</v>
      </c>
      <c r="G34" s="29">
        <v>21</v>
      </c>
      <c r="H34" s="29">
        <v>1</v>
      </c>
      <c r="I34" s="31">
        <f>F34*G34</f>
        <v>909888</v>
      </c>
      <c r="J34" s="31">
        <f>F34*H34</f>
        <v>43328</v>
      </c>
    </row>
    <row r="35" spans="1:10">
      <c r="A35" s="29" t="s">
        <v>234</v>
      </c>
      <c r="B35" s="29" t="s">
        <v>231</v>
      </c>
      <c r="C35" s="29" t="s">
        <v>213</v>
      </c>
      <c r="D35" s="29" t="s">
        <v>220</v>
      </c>
      <c r="E35" s="32">
        <v>43032</v>
      </c>
      <c r="F35" s="29">
        <v>72636</v>
      </c>
      <c r="G35" s="29">
        <v>8</v>
      </c>
      <c r="H35" s="29">
        <v>2</v>
      </c>
      <c r="I35" s="31">
        <f>F35*G35</f>
        <v>581088</v>
      </c>
      <c r="J35" s="31">
        <f>F35*H35</f>
        <v>145272</v>
      </c>
    </row>
    <row r="36" spans="1:10">
      <c r="A36" s="29" t="s">
        <v>234</v>
      </c>
      <c r="B36" s="29" t="s">
        <v>231</v>
      </c>
      <c r="C36" s="29" t="s">
        <v>208</v>
      </c>
      <c r="D36" s="29" t="s">
        <v>224</v>
      </c>
      <c r="E36" s="30">
        <v>42788</v>
      </c>
      <c r="F36" s="29">
        <v>36303</v>
      </c>
      <c r="G36" s="29">
        <v>53</v>
      </c>
      <c r="H36" s="29">
        <v>4</v>
      </c>
      <c r="I36" s="31">
        <f>F36*G36</f>
        <v>1924059</v>
      </c>
      <c r="J36" s="31">
        <f>F36*H36</f>
        <v>145212</v>
      </c>
    </row>
    <row r="37" spans="1:10">
      <c r="A37" s="29" t="s">
        <v>234</v>
      </c>
      <c r="B37" s="29" t="s">
        <v>231</v>
      </c>
      <c r="C37" s="29" t="s">
        <v>221</v>
      </c>
      <c r="D37" s="29" t="s">
        <v>228</v>
      </c>
      <c r="E37" s="30">
        <v>42832</v>
      </c>
      <c r="F37" s="29">
        <v>45237</v>
      </c>
      <c r="G37" s="29">
        <v>44</v>
      </c>
      <c r="H37" s="29">
        <v>2</v>
      </c>
      <c r="I37" s="31">
        <f>F37*G37</f>
        <v>1990428</v>
      </c>
      <c r="J37" s="31">
        <f>F37*H37</f>
        <v>90474</v>
      </c>
    </row>
    <row r="38" spans="1:10">
      <c r="A38" s="29" t="s">
        <v>234</v>
      </c>
      <c r="B38" s="29" t="s">
        <v>223</v>
      </c>
      <c r="C38" s="29" t="s">
        <v>221</v>
      </c>
      <c r="D38" s="29" t="s">
        <v>216</v>
      </c>
      <c r="E38" s="32">
        <v>42822</v>
      </c>
      <c r="F38" s="29">
        <v>62407</v>
      </c>
      <c r="G38" s="29">
        <v>12</v>
      </c>
      <c r="H38" s="29">
        <v>1</v>
      </c>
      <c r="I38" s="31">
        <f>F38*G38</f>
        <v>748884</v>
      </c>
      <c r="J38" s="31">
        <f>F38*H38</f>
        <v>62407</v>
      </c>
    </row>
    <row r="39" spans="1:10">
      <c r="A39" s="29" t="s">
        <v>234</v>
      </c>
      <c r="B39" s="29" t="s">
        <v>223</v>
      </c>
      <c r="C39" s="29" t="s">
        <v>225</v>
      </c>
      <c r="D39" s="29" t="s">
        <v>220</v>
      </c>
      <c r="E39" s="32">
        <v>42984</v>
      </c>
      <c r="F39" s="29">
        <v>30900</v>
      </c>
      <c r="G39" s="29">
        <v>22</v>
      </c>
      <c r="H39" s="29">
        <v>1</v>
      </c>
      <c r="I39" s="31">
        <f>F39*G39</f>
        <v>679800</v>
      </c>
      <c r="J39" s="31">
        <f>F39*H39</f>
        <v>30900</v>
      </c>
    </row>
    <row r="40" spans="1:10">
      <c r="A40" s="29" t="s">
        <v>234</v>
      </c>
      <c r="B40" s="29" t="s">
        <v>223</v>
      </c>
      <c r="C40" s="29" t="s">
        <v>229</v>
      </c>
      <c r="D40" s="29" t="s">
        <v>224</v>
      </c>
      <c r="E40" s="30">
        <v>43076</v>
      </c>
      <c r="F40" s="29">
        <v>78394</v>
      </c>
      <c r="G40" s="29">
        <v>46</v>
      </c>
      <c r="H40" s="29">
        <v>4</v>
      </c>
      <c r="I40" s="31">
        <f>F40*G40</f>
        <v>3606124</v>
      </c>
      <c r="J40" s="31">
        <f>F40*H40</f>
        <v>313576</v>
      </c>
    </row>
    <row r="41" spans="1:10">
      <c r="A41" s="29" t="s">
        <v>234</v>
      </c>
      <c r="B41" s="29" t="s">
        <v>223</v>
      </c>
      <c r="C41" s="29" t="s">
        <v>213</v>
      </c>
      <c r="D41" s="29" t="s">
        <v>228</v>
      </c>
      <c r="E41" s="30">
        <v>43007</v>
      </c>
      <c r="F41" s="29">
        <v>74333</v>
      </c>
      <c r="G41" s="29">
        <v>49</v>
      </c>
      <c r="H41" s="29">
        <v>2</v>
      </c>
      <c r="I41" s="31">
        <f>F41*G41</f>
        <v>3642317</v>
      </c>
      <c r="J41" s="31">
        <f>F41*H41</f>
        <v>148666</v>
      </c>
    </row>
    <row r="42" spans="1:10">
      <c r="A42" s="29" t="s">
        <v>234</v>
      </c>
      <c r="B42" s="29" t="s">
        <v>223</v>
      </c>
      <c r="C42" s="29" t="s">
        <v>229</v>
      </c>
      <c r="D42" s="29" t="s">
        <v>212</v>
      </c>
      <c r="E42" s="32">
        <v>42966</v>
      </c>
      <c r="F42" s="29">
        <v>35111</v>
      </c>
      <c r="G42" s="29">
        <v>46</v>
      </c>
      <c r="H42" s="29">
        <v>2</v>
      </c>
      <c r="I42" s="31">
        <f>F42*G42</f>
        <v>1615106</v>
      </c>
      <c r="J42" s="31">
        <f>F42*H42</f>
        <v>70222</v>
      </c>
    </row>
    <row r="43" spans="1:10">
      <c r="A43" s="29" t="s">
        <v>234</v>
      </c>
      <c r="B43" s="29" t="s">
        <v>223</v>
      </c>
      <c r="C43" s="29" t="s">
        <v>213</v>
      </c>
      <c r="D43" s="29" t="s">
        <v>209</v>
      </c>
      <c r="E43" s="30">
        <v>42965</v>
      </c>
      <c r="F43" s="29">
        <v>74492</v>
      </c>
      <c r="G43" s="29">
        <v>31</v>
      </c>
      <c r="H43" s="29">
        <v>0</v>
      </c>
      <c r="I43" s="31">
        <f>F43*G43</f>
        <v>2309252</v>
      </c>
      <c r="J43" s="31">
        <f>F43*H43</f>
        <v>0</v>
      </c>
    </row>
    <row r="44" spans="1:10">
      <c r="A44" s="29" t="s">
        <v>234</v>
      </c>
      <c r="B44" s="29" t="s">
        <v>219</v>
      </c>
      <c r="C44" s="29" t="s">
        <v>225</v>
      </c>
      <c r="D44" s="29" t="s">
        <v>220</v>
      </c>
      <c r="E44" s="32">
        <v>43015</v>
      </c>
      <c r="F44" s="29">
        <v>40660</v>
      </c>
      <c r="G44" s="29">
        <v>11</v>
      </c>
      <c r="H44" s="29">
        <v>0</v>
      </c>
      <c r="I44" s="31">
        <f>F44*G44</f>
        <v>447260</v>
      </c>
      <c r="J44" s="31">
        <f>F44*H44</f>
        <v>0</v>
      </c>
    </row>
    <row r="45" spans="1:10">
      <c r="A45" s="29" t="s">
        <v>234</v>
      </c>
      <c r="B45" s="29" t="s">
        <v>219</v>
      </c>
      <c r="C45" s="29" t="s">
        <v>217</v>
      </c>
      <c r="D45" s="29" t="s">
        <v>209</v>
      </c>
      <c r="E45" s="30">
        <v>42765</v>
      </c>
      <c r="F45" s="29">
        <v>33265</v>
      </c>
      <c r="G45" s="29">
        <v>28</v>
      </c>
      <c r="H45" s="29">
        <v>4</v>
      </c>
      <c r="I45" s="31">
        <f>F45*G45</f>
        <v>931420</v>
      </c>
      <c r="J45" s="31">
        <f>F45*H45</f>
        <v>133060</v>
      </c>
    </row>
    <row r="46" spans="1:10">
      <c r="A46" s="29" t="s">
        <v>234</v>
      </c>
      <c r="B46" s="29" t="s">
        <v>219</v>
      </c>
      <c r="C46" s="29" t="s">
        <v>208</v>
      </c>
      <c r="D46" s="29" t="s">
        <v>224</v>
      </c>
      <c r="E46" s="30">
        <v>43077</v>
      </c>
      <c r="F46" s="29">
        <v>57884</v>
      </c>
      <c r="G46" s="29">
        <v>24</v>
      </c>
      <c r="H46" s="29">
        <v>4</v>
      </c>
      <c r="I46" s="31">
        <f>F46*G46</f>
        <v>1389216</v>
      </c>
      <c r="J46" s="31">
        <f>F46*H46</f>
        <v>231536</v>
      </c>
    </row>
    <row r="47" spans="1:10">
      <c r="A47" s="29" t="s">
        <v>234</v>
      </c>
      <c r="B47" s="29" t="s">
        <v>219</v>
      </c>
      <c r="C47" s="29" t="s">
        <v>217</v>
      </c>
      <c r="D47" s="29" t="s">
        <v>228</v>
      </c>
      <c r="E47" s="30">
        <v>43068</v>
      </c>
      <c r="F47" s="29">
        <v>73287</v>
      </c>
      <c r="G47" s="29">
        <v>50</v>
      </c>
      <c r="H47" s="29">
        <v>0</v>
      </c>
      <c r="I47" s="31">
        <f>F47*G47</f>
        <v>3664350</v>
      </c>
      <c r="J47" s="31">
        <f>F47*H47</f>
        <v>0</v>
      </c>
    </row>
    <row r="48" spans="1:10">
      <c r="A48" s="29" t="s">
        <v>234</v>
      </c>
      <c r="B48" s="29" t="s">
        <v>219</v>
      </c>
      <c r="C48" s="29" t="s">
        <v>208</v>
      </c>
      <c r="D48" s="29" t="s">
        <v>212</v>
      </c>
      <c r="E48" s="32">
        <v>42777</v>
      </c>
      <c r="F48" s="29">
        <v>28416</v>
      </c>
      <c r="G48" s="29">
        <v>62</v>
      </c>
      <c r="H48" s="29">
        <v>3</v>
      </c>
      <c r="I48" s="31">
        <f>F48*G48</f>
        <v>1761792</v>
      </c>
      <c r="J48" s="31">
        <f>F48*H48</f>
        <v>85248</v>
      </c>
    </row>
    <row r="49" spans="1:10">
      <c r="A49" s="29" t="s">
        <v>234</v>
      </c>
      <c r="B49" s="29" t="s">
        <v>219</v>
      </c>
      <c r="C49" s="29" t="s">
        <v>213</v>
      </c>
      <c r="D49" s="29" t="s">
        <v>216</v>
      </c>
      <c r="E49" s="32">
        <v>43089</v>
      </c>
      <c r="F49" s="29">
        <v>69575</v>
      </c>
      <c r="G49" s="29">
        <v>25</v>
      </c>
      <c r="H49" s="29">
        <v>4</v>
      </c>
      <c r="I49" s="31">
        <f>F49*G49</f>
        <v>1739375</v>
      </c>
      <c r="J49" s="31">
        <f>F49*H49</f>
        <v>278300</v>
      </c>
    </row>
    <row r="50" spans="1:10">
      <c r="A50" s="29" t="s">
        <v>238</v>
      </c>
      <c r="B50" s="29" t="s">
        <v>215</v>
      </c>
      <c r="C50" s="29" t="s">
        <v>213</v>
      </c>
      <c r="D50" s="29" t="s">
        <v>224</v>
      </c>
      <c r="E50" s="30">
        <v>43058</v>
      </c>
      <c r="F50" s="29">
        <v>48464</v>
      </c>
      <c r="G50" s="29">
        <v>47</v>
      </c>
      <c r="H50" s="29">
        <v>1</v>
      </c>
      <c r="I50" s="31">
        <f>F50*G50</f>
        <v>2277808</v>
      </c>
      <c r="J50" s="31">
        <f>F50*H50</f>
        <v>48464</v>
      </c>
    </row>
    <row r="51" spans="1:10">
      <c r="A51" s="29" t="s">
        <v>238</v>
      </c>
      <c r="B51" s="29" t="s">
        <v>215</v>
      </c>
      <c r="C51" s="29" t="s">
        <v>217</v>
      </c>
      <c r="D51" s="29" t="s">
        <v>228</v>
      </c>
      <c r="E51" s="30">
        <v>42989</v>
      </c>
      <c r="F51" s="29">
        <v>29058</v>
      </c>
      <c r="G51" s="29">
        <v>15</v>
      </c>
      <c r="H51" s="29">
        <v>0</v>
      </c>
      <c r="I51" s="31">
        <f>F51*G51</f>
        <v>435870</v>
      </c>
      <c r="J51" s="31">
        <f>F51*H51</f>
        <v>0</v>
      </c>
    </row>
    <row r="52" spans="1:10">
      <c r="A52" s="29" t="s">
        <v>238</v>
      </c>
      <c r="B52" s="29" t="s">
        <v>215</v>
      </c>
      <c r="C52" s="29" t="s">
        <v>225</v>
      </c>
      <c r="D52" s="29" t="s">
        <v>212</v>
      </c>
      <c r="E52" s="32">
        <v>42943</v>
      </c>
      <c r="F52" s="29">
        <v>42343</v>
      </c>
      <c r="G52" s="29">
        <v>60</v>
      </c>
      <c r="H52" s="29">
        <v>1</v>
      </c>
      <c r="I52" s="31">
        <f>F52*G52</f>
        <v>2540580</v>
      </c>
      <c r="J52" s="31">
        <f>F52*H52</f>
        <v>42343</v>
      </c>
    </row>
    <row r="53" spans="1:10">
      <c r="A53" s="29" t="s">
        <v>238</v>
      </c>
      <c r="B53" s="29" t="s">
        <v>215</v>
      </c>
      <c r="C53" s="29" t="s">
        <v>213</v>
      </c>
      <c r="D53" s="29" t="s">
        <v>216</v>
      </c>
      <c r="E53" s="32">
        <v>43024</v>
      </c>
      <c r="F53" s="29">
        <v>36396</v>
      </c>
      <c r="G53" s="29">
        <v>63</v>
      </c>
      <c r="H53" s="29">
        <v>1</v>
      </c>
      <c r="I53" s="31">
        <f>F53*G53</f>
        <v>2292948</v>
      </c>
      <c r="J53" s="31">
        <f>F53*H53</f>
        <v>36396</v>
      </c>
    </row>
    <row r="54" spans="1:10">
      <c r="A54" s="29" t="s">
        <v>238</v>
      </c>
      <c r="B54" s="29" t="s">
        <v>215</v>
      </c>
      <c r="C54" s="29" t="s">
        <v>229</v>
      </c>
      <c r="D54" s="29" t="s">
        <v>220</v>
      </c>
      <c r="E54" s="32">
        <v>42853</v>
      </c>
      <c r="F54" s="29">
        <v>47953</v>
      </c>
      <c r="G54" s="29">
        <v>52</v>
      </c>
      <c r="H54" s="29">
        <v>1</v>
      </c>
      <c r="I54" s="31">
        <f>F54*G54</f>
        <v>2493556</v>
      </c>
      <c r="J54" s="31">
        <f>F54*H54</f>
        <v>47953</v>
      </c>
    </row>
    <row r="55" spans="1:10">
      <c r="A55" s="29" t="s">
        <v>238</v>
      </c>
      <c r="B55" s="29" t="s">
        <v>215</v>
      </c>
      <c r="C55" s="29" t="s">
        <v>221</v>
      </c>
      <c r="D55" s="29" t="s">
        <v>209</v>
      </c>
      <c r="E55" s="30">
        <v>43067</v>
      </c>
      <c r="F55" s="29">
        <v>49901</v>
      </c>
      <c r="G55" s="29">
        <v>62</v>
      </c>
      <c r="H55" s="29">
        <v>0</v>
      </c>
      <c r="I55" s="31">
        <f>F55*G55</f>
        <v>3093862</v>
      </c>
      <c r="J55" s="31">
        <f>F55*H55</f>
        <v>0</v>
      </c>
    </row>
    <row r="56" spans="1:10">
      <c r="A56" s="27" t="s">
        <v>206</v>
      </c>
      <c r="B56" s="27" t="s">
        <v>233</v>
      </c>
      <c r="C56" s="27" t="s">
        <v>208</v>
      </c>
      <c r="D56" s="27" t="s">
        <v>212</v>
      </c>
      <c r="E56" s="28">
        <v>42869</v>
      </c>
      <c r="F56" s="27">
        <v>69116</v>
      </c>
      <c r="G56" s="27">
        <v>53</v>
      </c>
      <c r="H56" s="27">
        <v>2</v>
      </c>
      <c r="I56" s="27">
        <f>F56*G56</f>
        <v>3663148</v>
      </c>
      <c r="J56" s="27">
        <f>F56*H56</f>
        <v>138232</v>
      </c>
    </row>
    <row r="57" spans="1:10">
      <c r="A57" s="29" t="s">
        <v>206</v>
      </c>
      <c r="B57" s="29" t="s">
        <v>233</v>
      </c>
      <c r="C57" s="29" t="s">
        <v>229</v>
      </c>
      <c r="D57" s="29" t="s">
        <v>209</v>
      </c>
      <c r="E57" s="30">
        <v>42976</v>
      </c>
      <c r="F57" s="29">
        <v>91169</v>
      </c>
      <c r="G57" s="29">
        <v>10</v>
      </c>
      <c r="H57" s="29">
        <v>0</v>
      </c>
      <c r="I57" s="31">
        <f>F57*G57</f>
        <v>911690</v>
      </c>
      <c r="J57" s="31">
        <f>F57*H57</f>
        <v>0</v>
      </c>
    </row>
    <row r="58" spans="1:10">
      <c r="A58" s="29" t="s">
        <v>206</v>
      </c>
      <c r="B58" s="29" t="s">
        <v>233</v>
      </c>
      <c r="C58" s="29" t="s">
        <v>229</v>
      </c>
      <c r="D58" s="29" t="s">
        <v>228</v>
      </c>
      <c r="E58" s="30">
        <v>43100</v>
      </c>
      <c r="F58" s="29">
        <v>55768</v>
      </c>
      <c r="G58" s="29">
        <v>30</v>
      </c>
      <c r="H58" s="29">
        <v>4</v>
      </c>
      <c r="I58" s="31">
        <f>F58*G58</f>
        <v>1673040</v>
      </c>
      <c r="J58" s="31">
        <f>F58*H58</f>
        <v>223072</v>
      </c>
    </row>
    <row r="59" spans="1:10">
      <c r="A59" s="29" t="s">
        <v>206</v>
      </c>
      <c r="B59" s="29" t="s">
        <v>233</v>
      </c>
      <c r="C59" s="29" t="s">
        <v>213</v>
      </c>
      <c r="D59" s="29" t="s">
        <v>220</v>
      </c>
      <c r="E59" s="32">
        <v>42827</v>
      </c>
      <c r="F59" s="29">
        <v>50141</v>
      </c>
      <c r="G59" s="29">
        <v>34</v>
      </c>
      <c r="H59" s="29">
        <v>4</v>
      </c>
      <c r="I59" s="31">
        <f>F59*G59</f>
        <v>1704794</v>
      </c>
      <c r="J59" s="31">
        <f>F59*H59</f>
        <v>200564</v>
      </c>
    </row>
    <row r="60" spans="1:10">
      <c r="A60" s="29" t="s">
        <v>206</v>
      </c>
      <c r="B60" s="29" t="s">
        <v>233</v>
      </c>
      <c r="C60" s="29" t="s">
        <v>217</v>
      </c>
      <c r="D60" s="29" t="s">
        <v>224</v>
      </c>
      <c r="E60" s="30">
        <v>42997</v>
      </c>
      <c r="F60" s="29">
        <v>86735</v>
      </c>
      <c r="G60" s="29">
        <v>47</v>
      </c>
      <c r="H60" s="29">
        <v>2</v>
      </c>
      <c r="I60" s="31">
        <f>F60*G60</f>
        <v>4076545</v>
      </c>
      <c r="J60" s="31">
        <f>F60*H60</f>
        <v>173470</v>
      </c>
    </row>
    <row r="61" spans="1:10">
      <c r="A61" s="29" t="s">
        <v>206</v>
      </c>
      <c r="B61" s="29" t="s">
        <v>233</v>
      </c>
      <c r="C61" s="29" t="s">
        <v>221</v>
      </c>
      <c r="D61" s="29" t="s">
        <v>216</v>
      </c>
      <c r="E61" s="32">
        <v>42999</v>
      </c>
      <c r="F61" s="29">
        <v>36193</v>
      </c>
      <c r="G61" s="29">
        <v>49</v>
      </c>
      <c r="H61" s="29">
        <v>1</v>
      </c>
      <c r="I61" s="31">
        <f>F61*G61</f>
        <v>1773457</v>
      </c>
      <c r="J61" s="31">
        <f>F61*H61</f>
        <v>36193</v>
      </c>
    </row>
    <row r="62" spans="1:10">
      <c r="A62" s="29" t="s">
        <v>206</v>
      </c>
      <c r="B62" s="29" t="s">
        <v>231</v>
      </c>
      <c r="C62" s="29" t="s">
        <v>217</v>
      </c>
      <c r="D62" s="29" t="s">
        <v>224</v>
      </c>
      <c r="E62" s="30">
        <v>43063</v>
      </c>
      <c r="F62" s="29">
        <v>79591</v>
      </c>
      <c r="G62" s="29">
        <v>9</v>
      </c>
      <c r="H62" s="29">
        <v>0</v>
      </c>
      <c r="I62" s="31">
        <f>F62*G62</f>
        <v>716319</v>
      </c>
      <c r="J62" s="31">
        <f>F62*H62</f>
        <v>0</v>
      </c>
    </row>
    <row r="63" spans="1:10">
      <c r="A63" s="29" t="s">
        <v>206</v>
      </c>
      <c r="B63" s="29" t="s">
        <v>231</v>
      </c>
      <c r="C63" s="29" t="s">
        <v>225</v>
      </c>
      <c r="D63" s="29" t="s">
        <v>212</v>
      </c>
      <c r="E63" s="32">
        <v>42960</v>
      </c>
      <c r="F63" s="29">
        <v>32443</v>
      </c>
      <c r="G63" s="29">
        <v>38</v>
      </c>
      <c r="H63" s="29">
        <v>3</v>
      </c>
      <c r="I63" s="31">
        <f>F63*G63</f>
        <v>1232834</v>
      </c>
      <c r="J63" s="31">
        <f>F63*H63</f>
        <v>97329</v>
      </c>
    </row>
    <row r="64" spans="1:10">
      <c r="A64" s="29" t="s">
        <v>206</v>
      </c>
      <c r="B64" s="29" t="s">
        <v>231</v>
      </c>
      <c r="C64" s="29" t="s">
        <v>221</v>
      </c>
      <c r="D64" s="29" t="s">
        <v>220</v>
      </c>
      <c r="E64" s="32">
        <v>42745</v>
      </c>
      <c r="F64" s="29">
        <v>82316</v>
      </c>
      <c r="G64" s="29">
        <v>12</v>
      </c>
      <c r="H64" s="29">
        <v>2</v>
      </c>
      <c r="I64" s="31">
        <f>F64*G64</f>
        <v>987792</v>
      </c>
      <c r="J64" s="31">
        <f>F64*H64</f>
        <v>164632</v>
      </c>
    </row>
    <row r="65" spans="1:10">
      <c r="A65" s="29" t="s">
        <v>206</v>
      </c>
      <c r="B65" s="29" t="s">
        <v>231</v>
      </c>
      <c r="C65" s="29" t="s">
        <v>229</v>
      </c>
      <c r="D65" s="29" t="s">
        <v>228</v>
      </c>
      <c r="E65" s="30">
        <v>43056</v>
      </c>
      <c r="F65" s="29">
        <v>84207</v>
      </c>
      <c r="G65" s="29">
        <v>16</v>
      </c>
      <c r="H65" s="29">
        <v>4</v>
      </c>
      <c r="I65" s="31">
        <f>F65*G65</f>
        <v>1347312</v>
      </c>
      <c r="J65" s="31">
        <f>F65*H65</f>
        <v>336828</v>
      </c>
    </row>
    <row r="66" spans="1:10">
      <c r="A66" s="29" t="s">
        <v>206</v>
      </c>
      <c r="B66" s="29" t="s">
        <v>231</v>
      </c>
      <c r="C66" s="29" t="s">
        <v>213</v>
      </c>
      <c r="D66" s="29" t="s">
        <v>209</v>
      </c>
      <c r="E66" s="30">
        <v>42836</v>
      </c>
      <c r="F66" s="29">
        <v>86132</v>
      </c>
      <c r="G66" s="29">
        <v>30</v>
      </c>
      <c r="H66" s="29">
        <v>2</v>
      </c>
      <c r="I66" s="31">
        <f>F66*G66</f>
        <v>2583960</v>
      </c>
      <c r="J66" s="31">
        <f>F66*H66</f>
        <v>172264</v>
      </c>
    </row>
    <row r="67" spans="1:10">
      <c r="A67" s="29" t="s">
        <v>206</v>
      </c>
      <c r="B67" s="29" t="s">
        <v>231</v>
      </c>
      <c r="C67" s="29" t="s">
        <v>225</v>
      </c>
      <c r="D67" s="29" t="s">
        <v>216</v>
      </c>
      <c r="E67" s="32">
        <v>42741</v>
      </c>
      <c r="F67" s="29">
        <v>59650</v>
      </c>
      <c r="G67" s="29">
        <v>40</v>
      </c>
      <c r="H67" s="29">
        <v>1</v>
      </c>
      <c r="I67" s="31">
        <f>F67*G67</f>
        <v>2386000</v>
      </c>
      <c r="J67" s="31">
        <f>F67*H67</f>
        <v>59650</v>
      </c>
    </row>
    <row r="68" spans="1:10">
      <c r="A68" s="29" t="s">
        <v>206</v>
      </c>
      <c r="B68" s="29" t="s">
        <v>223</v>
      </c>
      <c r="C68" s="29" t="s">
        <v>229</v>
      </c>
      <c r="D68" s="29" t="s">
        <v>209</v>
      </c>
      <c r="E68" s="30">
        <v>43078</v>
      </c>
      <c r="F68" s="29">
        <v>49301</v>
      </c>
      <c r="G68" s="29">
        <v>58</v>
      </c>
      <c r="H68" s="29">
        <v>1</v>
      </c>
      <c r="I68" s="31">
        <f>F68*G68</f>
        <v>2859458</v>
      </c>
      <c r="J68" s="31">
        <f>F68*H68</f>
        <v>49301</v>
      </c>
    </row>
    <row r="69" spans="1:10">
      <c r="A69" s="29" t="s">
        <v>206</v>
      </c>
      <c r="B69" s="29" t="s">
        <v>223</v>
      </c>
      <c r="C69" s="29" t="s">
        <v>221</v>
      </c>
      <c r="D69" s="29" t="s">
        <v>212</v>
      </c>
      <c r="E69" s="32">
        <v>42946</v>
      </c>
      <c r="F69" s="29">
        <v>52033</v>
      </c>
      <c r="G69" s="29">
        <v>65</v>
      </c>
      <c r="H69" s="29">
        <v>2</v>
      </c>
      <c r="I69" s="31">
        <f>F69*G69</f>
        <v>3382145</v>
      </c>
      <c r="J69" s="31">
        <f>F69*H69</f>
        <v>104066</v>
      </c>
    </row>
    <row r="70" spans="1:10">
      <c r="A70" s="29" t="s">
        <v>206</v>
      </c>
      <c r="B70" s="29" t="s">
        <v>223</v>
      </c>
      <c r="C70" s="29" t="s">
        <v>225</v>
      </c>
      <c r="D70" s="29" t="s">
        <v>216</v>
      </c>
      <c r="E70" s="32">
        <v>43026</v>
      </c>
      <c r="F70" s="29">
        <v>70423</v>
      </c>
      <c r="G70" s="29">
        <v>18</v>
      </c>
      <c r="H70" s="29">
        <v>1</v>
      </c>
      <c r="I70" s="31">
        <f>F70*G70</f>
        <v>1267614</v>
      </c>
      <c r="J70" s="31">
        <f>F70*H70</f>
        <v>70423</v>
      </c>
    </row>
    <row r="71" spans="1:10">
      <c r="A71" s="29" t="s">
        <v>206</v>
      </c>
      <c r="B71" s="29" t="s">
        <v>223</v>
      </c>
      <c r="C71" s="29" t="s">
        <v>213</v>
      </c>
      <c r="D71" s="29" t="s">
        <v>220</v>
      </c>
      <c r="E71" s="32">
        <v>42877</v>
      </c>
      <c r="F71" s="29">
        <v>30626</v>
      </c>
      <c r="G71" s="29">
        <v>61</v>
      </c>
      <c r="H71" s="29">
        <v>3</v>
      </c>
      <c r="I71" s="31">
        <f>F71*G71</f>
        <v>1868186</v>
      </c>
      <c r="J71" s="31">
        <f>F71*H71</f>
        <v>91878</v>
      </c>
    </row>
    <row r="72" spans="1:10">
      <c r="A72" s="29" t="s">
        <v>206</v>
      </c>
      <c r="B72" s="29" t="s">
        <v>223</v>
      </c>
      <c r="C72" s="29" t="s">
        <v>225</v>
      </c>
      <c r="D72" s="29" t="s">
        <v>228</v>
      </c>
      <c r="E72" s="30">
        <v>42951</v>
      </c>
      <c r="F72" s="29">
        <v>52154</v>
      </c>
      <c r="G72" s="29">
        <v>19</v>
      </c>
      <c r="H72" s="29">
        <v>2</v>
      </c>
      <c r="I72" s="31">
        <f>F72*G72</f>
        <v>990926</v>
      </c>
      <c r="J72" s="31">
        <f>F72*H72</f>
        <v>104308</v>
      </c>
    </row>
    <row r="73" spans="1:10">
      <c r="A73" s="29" t="s">
        <v>206</v>
      </c>
      <c r="B73" s="29" t="s">
        <v>223</v>
      </c>
      <c r="C73" s="29" t="s">
        <v>213</v>
      </c>
      <c r="D73" s="29" t="s">
        <v>224</v>
      </c>
      <c r="E73" s="30">
        <v>42802</v>
      </c>
      <c r="F73" s="29">
        <v>68482</v>
      </c>
      <c r="G73" s="29">
        <v>61</v>
      </c>
      <c r="H73" s="29">
        <v>3</v>
      </c>
      <c r="I73" s="31">
        <f>F73*G73</f>
        <v>4177402</v>
      </c>
      <c r="J73" s="31">
        <f>F73*H73</f>
        <v>205446</v>
      </c>
    </row>
    <row r="74" spans="1:10">
      <c r="A74" s="29" t="s">
        <v>206</v>
      </c>
      <c r="B74" s="29" t="s">
        <v>219</v>
      </c>
      <c r="C74" s="29" t="s">
        <v>221</v>
      </c>
      <c r="D74" s="29" t="s">
        <v>228</v>
      </c>
      <c r="E74" s="30">
        <v>42953</v>
      </c>
      <c r="F74" s="29">
        <v>59594</v>
      </c>
      <c r="G74" s="29">
        <v>16</v>
      </c>
      <c r="H74" s="29">
        <v>4</v>
      </c>
      <c r="I74" s="31">
        <f>F74*G74</f>
        <v>953504</v>
      </c>
      <c r="J74" s="31">
        <f>F74*H74</f>
        <v>238376</v>
      </c>
    </row>
    <row r="75" spans="1:10">
      <c r="A75" s="29" t="s">
        <v>206</v>
      </c>
      <c r="B75" s="29" t="s">
        <v>219</v>
      </c>
      <c r="C75" s="29" t="s">
        <v>225</v>
      </c>
      <c r="D75" s="29" t="s">
        <v>216</v>
      </c>
      <c r="E75" s="32">
        <v>42910</v>
      </c>
      <c r="F75" s="29">
        <v>86526</v>
      </c>
      <c r="G75" s="29">
        <v>18</v>
      </c>
      <c r="H75" s="29">
        <v>1</v>
      </c>
      <c r="I75" s="31">
        <f>F75*G75</f>
        <v>1557468</v>
      </c>
      <c r="J75" s="31">
        <f>F75*H75</f>
        <v>86526</v>
      </c>
    </row>
    <row r="76" spans="1:10">
      <c r="A76" s="29" t="s">
        <v>206</v>
      </c>
      <c r="B76" s="29" t="s">
        <v>219</v>
      </c>
      <c r="C76" s="29" t="s">
        <v>225</v>
      </c>
      <c r="D76" s="29" t="s">
        <v>224</v>
      </c>
      <c r="E76" s="30">
        <v>42985</v>
      </c>
      <c r="F76" s="29">
        <v>47871</v>
      </c>
      <c r="G76" s="29">
        <v>27</v>
      </c>
      <c r="H76" s="29">
        <v>2</v>
      </c>
      <c r="I76" s="31">
        <f>F76*G76</f>
        <v>1292517</v>
      </c>
      <c r="J76" s="31">
        <f>F76*H76</f>
        <v>95742</v>
      </c>
    </row>
    <row r="77" spans="1:10">
      <c r="A77" s="29" t="s">
        <v>206</v>
      </c>
      <c r="B77" s="29" t="s">
        <v>219</v>
      </c>
      <c r="C77" s="29" t="s">
        <v>217</v>
      </c>
      <c r="D77" s="29" t="s">
        <v>209</v>
      </c>
      <c r="E77" s="30">
        <v>43029</v>
      </c>
      <c r="F77" s="29">
        <v>66510</v>
      </c>
      <c r="G77" s="29">
        <v>26</v>
      </c>
      <c r="H77" s="29">
        <v>3</v>
      </c>
      <c r="I77" s="31">
        <f>F77*G77</f>
        <v>1729260</v>
      </c>
      <c r="J77" s="31">
        <f>F77*H77</f>
        <v>199530</v>
      </c>
    </row>
    <row r="78" spans="1:10">
      <c r="A78" s="29" t="s">
        <v>206</v>
      </c>
      <c r="B78" s="29" t="s">
        <v>219</v>
      </c>
      <c r="C78" s="29" t="s">
        <v>208</v>
      </c>
      <c r="D78" s="29" t="s">
        <v>220</v>
      </c>
      <c r="E78" s="32">
        <v>43087</v>
      </c>
      <c r="F78" s="29">
        <v>60939</v>
      </c>
      <c r="G78" s="29">
        <v>44</v>
      </c>
      <c r="H78" s="29">
        <v>0</v>
      </c>
      <c r="I78" s="31">
        <f>F78*G78</f>
        <v>2681316</v>
      </c>
      <c r="J78" s="31">
        <f>F78*H78</f>
        <v>0</v>
      </c>
    </row>
    <row r="79" spans="1:10">
      <c r="A79" s="29" t="s">
        <v>206</v>
      </c>
      <c r="B79" s="29" t="s">
        <v>219</v>
      </c>
      <c r="C79" s="29" t="s">
        <v>213</v>
      </c>
      <c r="D79" s="29" t="s">
        <v>212</v>
      </c>
      <c r="E79" s="32">
        <v>42755</v>
      </c>
      <c r="F79" s="29">
        <v>32401</v>
      </c>
      <c r="G79" s="29">
        <v>21</v>
      </c>
      <c r="H79" s="29">
        <v>4</v>
      </c>
      <c r="I79" s="31">
        <f>F79*G79</f>
        <v>680421</v>
      </c>
      <c r="J79" s="31">
        <f>F79*H79</f>
        <v>129604</v>
      </c>
    </row>
    <row r="80" spans="1:10">
      <c r="A80" s="29" t="s">
        <v>206</v>
      </c>
      <c r="B80" s="29" t="s">
        <v>215</v>
      </c>
      <c r="C80" s="29" t="s">
        <v>213</v>
      </c>
      <c r="D80" s="29" t="s">
        <v>224</v>
      </c>
      <c r="E80" s="30">
        <v>42823</v>
      </c>
      <c r="F80" s="29">
        <v>71885</v>
      </c>
      <c r="G80" s="29">
        <v>58</v>
      </c>
      <c r="H80" s="29">
        <v>3</v>
      </c>
      <c r="I80" s="31">
        <f>F80*G80</f>
        <v>4169330</v>
      </c>
      <c r="J80" s="31">
        <f>F80*H80</f>
        <v>215655</v>
      </c>
    </row>
    <row r="81" spans="1:10">
      <c r="A81" s="29" t="s">
        <v>206</v>
      </c>
      <c r="B81" s="29" t="s">
        <v>215</v>
      </c>
      <c r="C81" s="29" t="s">
        <v>229</v>
      </c>
      <c r="D81" s="29" t="s">
        <v>220</v>
      </c>
      <c r="E81" s="32">
        <v>42875</v>
      </c>
      <c r="F81" s="29">
        <v>42773</v>
      </c>
      <c r="G81" s="29">
        <v>34</v>
      </c>
      <c r="H81" s="29">
        <v>4</v>
      </c>
      <c r="I81" s="31">
        <f>F81*G81</f>
        <v>1454282</v>
      </c>
      <c r="J81" s="31">
        <f>F81*H81</f>
        <v>171092</v>
      </c>
    </row>
    <row r="82" spans="1:10">
      <c r="A82" s="29" t="s">
        <v>206</v>
      </c>
      <c r="B82" s="29" t="s">
        <v>215</v>
      </c>
      <c r="C82" s="29" t="s">
        <v>229</v>
      </c>
      <c r="D82" s="29" t="s">
        <v>212</v>
      </c>
      <c r="E82" s="32">
        <v>42989</v>
      </c>
      <c r="F82" s="29">
        <v>61228</v>
      </c>
      <c r="G82" s="29">
        <v>58</v>
      </c>
      <c r="H82" s="29">
        <v>2</v>
      </c>
      <c r="I82" s="31">
        <f>F82*G82</f>
        <v>3551224</v>
      </c>
      <c r="J82" s="31">
        <f>F82*H82</f>
        <v>122456</v>
      </c>
    </row>
    <row r="83" spans="1:10">
      <c r="A83" s="29" t="s">
        <v>206</v>
      </c>
      <c r="B83" s="29" t="s">
        <v>215</v>
      </c>
      <c r="C83" s="29" t="s">
        <v>213</v>
      </c>
      <c r="D83" s="29" t="s">
        <v>209</v>
      </c>
      <c r="E83" s="30">
        <v>42778</v>
      </c>
      <c r="F83" s="29">
        <v>81724</v>
      </c>
      <c r="G83" s="29">
        <v>5</v>
      </c>
      <c r="H83" s="29">
        <v>1</v>
      </c>
      <c r="I83" s="31">
        <f>F83*G83</f>
        <v>408620</v>
      </c>
      <c r="J83" s="31">
        <f>F83*H83</f>
        <v>81724</v>
      </c>
    </row>
    <row r="84" spans="1:10">
      <c r="A84" s="29" t="s">
        <v>206</v>
      </c>
      <c r="B84" s="29" t="s">
        <v>215</v>
      </c>
      <c r="C84" s="29" t="s">
        <v>221</v>
      </c>
      <c r="D84" s="29" t="s">
        <v>216</v>
      </c>
      <c r="E84" s="32">
        <v>42781</v>
      </c>
      <c r="F84" s="29">
        <v>57809</v>
      </c>
      <c r="G84" s="29">
        <v>14</v>
      </c>
      <c r="H84" s="29">
        <v>1</v>
      </c>
      <c r="I84" s="31">
        <f>F84*G84</f>
        <v>809326</v>
      </c>
      <c r="J84" s="31">
        <f>F84*H84</f>
        <v>57809</v>
      </c>
    </row>
    <row r="85" spans="1:10">
      <c r="A85" s="29" t="s">
        <v>206</v>
      </c>
      <c r="B85" s="29" t="s">
        <v>215</v>
      </c>
      <c r="C85" s="29" t="s">
        <v>217</v>
      </c>
      <c r="D85" s="29" t="s">
        <v>228</v>
      </c>
      <c r="E85" s="30">
        <v>42880</v>
      </c>
      <c r="F85" s="29">
        <v>55179</v>
      </c>
      <c r="G85" s="29">
        <v>65</v>
      </c>
      <c r="H85" s="29">
        <v>3</v>
      </c>
      <c r="I85" s="31">
        <f>F85*G85</f>
        <v>3586635</v>
      </c>
      <c r="J85" s="31">
        <f>F85*H85</f>
        <v>165537</v>
      </c>
    </row>
    <row r="86" spans="1:10">
      <c r="A86" s="29" t="s">
        <v>206</v>
      </c>
      <c r="B86" s="29" t="s">
        <v>227</v>
      </c>
      <c r="C86" s="29" t="s">
        <v>225</v>
      </c>
      <c r="D86" s="29" t="s">
        <v>209</v>
      </c>
      <c r="E86" s="30">
        <v>42821</v>
      </c>
      <c r="F86" s="29">
        <v>72153</v>
      </c>
      <c r="G86" s="29">
        <v>46</v>
      </c>
      <c r="H86" s="29">
        <v>2</v>
      </c>
      <c r="I86" s="31">
        <f>F86*G86</f>
        <v>3319038</v>
      </c>
      <c r="J86" s="31">
        <f>F86*H86</f>
        <v>144306</v>
      </c>
    </row>
    <row r="87" spans="1:10">
      <c r="A87" s="29" t="s">
        <v>206</v>
      </c>
      <c r="B87" s="29" t="s">
        <v>227</v>
      </c>
      <c r="C87" s="29" t="s">
        <v>221</v>
      </c>
      <c r="D87" s="29" t="s">
        <v>216</v>
      </c>
      <c r="E87" s="32">
        <v>42858</v>
      </c>
      <c r="F87" s="29">
        <v>40606</v>
      </c>
      <c r="G87" s="29">
        <v>53</v>
      </c>
      <c r="H87" s="29">
        <v>3</v>
      </c>
      <c r="I87" s="31">
        <f>F87*G87</f>
        <v>2152118</v>
      </c>
      <c r="J87" s="31">
        <f>F87*H87</f>
        <v>121818</v>
      </c>
    </row>
    <row r="88" spans="1:10">
      <c r="A88" s="29" t="s">
        <v>206</v>
      </c>
      <c r="B88" s="29" t="s">
        <v>227</v>
      </c>
      <c r="C88" s="29" t="s">
        <v>229</v>
      </c>
      <c r="D88" s="29" t="s">
        <v>224</v>
      </c>
      <c r="E88" s="30">
        <v>42786</v>
      </c>
      <c r="F88" s="29">
        <v>83073</v>
      </c>
      <c r="G88" s="29">
        <v>13</v>
      </c>
      <c r="H88" s="29">
        <v>3</v>
      </c>
      <c r="I88" s="31">
        <f>F88*G88</f>
        <v>1079949</v>
      </c>
      <c r="J88" s="31">
        <f>F88*H88</f>
        <v>249219</v>
      </c>
    </row>
    <row r="89" spans="1:10">
      <c r="A89" s="29" t="s">
        <v>206</v>
      </c>
      <c r="B89" s="29" t="s">
        <v>227</v>
      </c>
      <c r="C89" s="29" t="s">
        <v>229</v>
      </c>
      <c r="D89" s="29" t="s">
        <v>212</v>
      </c>
      <c r="E89" s="32">
        <v>42906</v>
      </c>
      <c r="F89" s="29">
        <v>55767</v>
      </c>
      <c r="G89" s="29">
        <v>37</v>
      </c>
      <c r="H89" s="29">
        <v>0</v>
      </c>
      <c r="I89" s="31">
        <f>F89*G89</f>
        <v>2063379</v>
      </c>
      <c r="J89" s="31">
        <f>F89*H89</f>
        <v>0</v>
      </c>
    </row>
    <row r="90" spans="1:10">
      <c r="A90" s="29" t="s">
        <v>206</v>
      </c>
      <c r="B90" s="29" t="s">
        <v>227</v>
      </c>
      <c r="C90" s="29" t="s">
        <v>229</v>
      </c>
      <c r="D90" s="29" t="s">
        <v>220</v>
      </c>
      <c r="E90" s="32">
        <v>42809</v>
      </c>
      <c r="F90" s="29">
        <v>67323</v>
      </c>
      <c r="G90" s="29">
        <v>32</v>
      </c>
      <c r="H90" s="29">
        <v>1</v>
      </c>
      <c r="I90" s="31">
        <f>F90*G90</f>
        <v>2154336</v>
      </c>
      <c r="J90" s="31">
        <f>F90*H90</f>
        <v>67323</v>
      </c>
    </row>
    <row r="91" spans="1:10">
      <c r="A91" s="29" t="s">
        <v>206</v>
      </c>
      <c r="B91" s="29" t="s">
        <v>227</v>
      </c>
      <c r="C91" s="29" t="s">
        <v>225</v>
      </c>
      <c r="D91" s="29" t="s">
        <v>228</v>
      </c>
      <c r="E91" s="30">
        <v>42766</v>
      </c>
      <c r="F91" s="29">
        <v>43989</v>
      </c>
      <c r="G91" s="29">
        <v>45</v>
      </c>
      <c r="H91" s="29">
        <v>0</v>
      </c>
      <c r="I91" s="31">
        <f>F91*G91</f>
        <v>1979505</v>
      </c>
      <c r="J91" s="31">
        <f>F91*H91</f>
        <v>0</v>
      </c>
    </row>
    <row r="92" spans="1:10">
      <c r="A92" s="27" t="s">
        <v>206</v>
      </c>
      <c r="B92" s="27" t="s">
        <v>207</v>
      </c>
      <c r="C92" s="27" t="s">
        <v>208</v>
      </c>
      <c r="D92" s="27" t="s">
        <v>209</v>
      </c>
      <c r="E92" s="28">
        <v>42868</v>
      </c>
      <c r="F92" s="27">
        <v>85639</v>
      </c>
      <c r="G92" s="27">
        <v>53</v>
      </c>
      <c r="H92" s="27">
        <v>1</v>
      </c>
      <c r="I92" s="27">
        <f>F92*G92</f>
        <v>4538867</v>
      </c>
      <c r="J92" s="27">
        <f>F92*H92</f>
        <v>85639</v>
      </c>
    </row>
    <row r="93" spans="1:10">
      <c r="A93" s="29" t="s">
        <v>206</v>
      </c>
      <c r="B93" s="29" t="s">
        <v>207</v>
      </c>
      <c r="C93" s="29" t="s">
        <v>221</v>
      </c>
      <c r="D93" s="29" t="s">
        <v>224</v>
      </c>
      <c r="E93" s="30">
        <v>43091</v>
      </c>
      <c r="F93" s="29">
        <v>53122</v>
      </c>
      <c r="G93" s="29">
        <v>60</v>
      </c>
      <c r="H93" s="29">
        <v>3</v>
      </c>
      <c r="I93" s="31">
        <f>F93*G93</f>
        <v>3187320</v>
      </c>
      <c r="J93" s="31">
        <f>F93*H93</f>
        <v>159366</v>
      </c>
    </row>
    <row r="94" spans="1:10">
      <c r="A94" s="29" t="s">
        <v>206</v>
      </c>
      <c r="B94" s="29" t="s">
        <v>207</v>
      </c>
      <c r="C94" s="29" t="s">
        <v>221</v>
      </c>
      <c r="D94" s="29" t="s">
        <v>216</v>
      </c>
      <c r="E94" s="32">
        <v>42976</v>
      </c>
      <c r="F94" s="29">
        <v>91992</v>
      </c>
      <c r="G94" s="29">
        <v>64</v>
      </c>
      <c r="H94" s="29">
        <v>1</v>
      </c>
      <c r="I94" s="31">
        <f>F94*G94</f>
        <v>5887488</v>
      </c>
      <c r="J94" s="31">
        <f>F94*H94</f>
        <v>91992</v>
      </c>
    </row>
    <row r="95" spans="1:10">
      <c r="A95" s="29" t="s">
        <v>206</v>
      </c>
      <c r="B95" s="29" t="s">
        <v>207</v>
      </c>
      <c r="C95" s="29" t="s">
        <v>213</v>
      </c>
      <c r="D95" s="29" t="s">
        <v>220</v>
      </c>
      <c r="E95" s="32">
        <v>42915</v>
      </c>
      <c r="F95" s="29">
        <v>64797</v>
      </c>
      <c r="G95" s="29">
        <v>57</v>
      </c>
      <c r="H95" s="29">
        <v>4</v>
      </c>
      <c r="I95" s="31">
        <f>F95*G95</f>
        <v>3693429</v>
      </c>
      <c r="J95" s="31">
        <f>F95*H95</f>
        <v>259188</v>
      </c>
    </row>
    <row r="96" spans="1:10">
      <c r="A96" s="29" t="s">
        <v>206</v>
      </c>
      <c r="B96" s="29" t="s">
        <v>207</v>
      </c>
      <c r="C96" s="29" t="s">
        <v>217</v>
      </c>
      <c r="D96" s="29" t="s">
        <v>212</v>
      </c>
      <c r="E96" s="32">
        <v>42847</v>
      </c>
      <c r="F96" s="29">
        <v>63215</v>
      </c>
      <c r="G96" s="29">
        <v>40</v>
      </c>
      <c r="H96" s="29">
        <v>1</v>
      </c>
      <c r="I96" s="31">
        <f>F96*G96</f>
        <v>2528600</v>
      </c>
      <c r="J96" s="31">
        <f>F96*H96</f>
        <v>63215</v>
      </c>
    </row>
    <row r="97" spans="1:10">
      <c r="A97" s="29" t="s">
        <v>206</v>
      </c>
      <c r="B97" s="29" t="s">
        <v>207</v>
      </c>
      <c r="C97" s="29" t="s">
        <v>213</v>
      </c>
      <c r="D97" s="29" t="s">
        <v>228</v>
      </c>
      <c r="E97" s="30">
        <v>43033</v>
      </c>
      <c r="F97" s="29">
        <v>55293</v>
      </c>
      <c r="G97" s="29">
        <v>20</v>
      </c>
      <c r="H97" s="29">
        <v>2</v>
      </c>
      <c r="I97" s="31">
        <f>F97*G97</f>
        <v>1105860</v>
      </c>
      <c r="J97" s="31">
        <f>F97*H97</f>
        <v>110586</v>
      </c>
    </row>
    <row r="98" spans="1:10">
      <c r="A98" s="29" t="s">
        <v>214</v>
      </c>
      <c r="B98" s="29" t="s">
        <v>235</v>
      </c>
      <c r="C98" s="29" t="s">
        <v>229</v>
      </c>
      <c r="D98" s="29" t="s">
        <v>224</v>
      </c>
      <c r="E98" s="30">
        <v>42974</v>
      </c>
      <c r="F98" s="29">
        <v>83111</v>
      </c>
      <c r="G98" s="29">
        <v>9</v>
      </c>
      <c r="H98" s="29">
        <v>1</v>
      </c>
      <c r="I98" s="31">
        <f>F98*G98</f>
        <v>747999</v>
      </c>
      <c r="J98" s="31">
        <f>F98*H98</f>
        <v>83111</v>
      </c>
    </row>
    <row r="99" spans="1:10">
      <c r="A99" s="29" t="s">
        <v>214</v>
      </c>
      <c r="B99" s="29" t="s">
        <v>235</v>
      </c>
      <c r="C99" s="29" t="s">
        <v>225</v>
      </c>
      <c r="D99" s="29" t="s">
        <v>209</v>
      </c>
      <c r="E99" s="30">
        <v>42755</v>
      </c>
      <c r="F99" s="29">
        <v>49548</v>
      </c>
      <c r="G99" s="29">
        <v>58</v>
      </c>
      <c r="H99" s="29">
        <v>2</v>
      </c>
      <c r="I99" s="31">
        <f>F99*G99</f>
        <v>2873784</v>
      </c>
      <c r="J99" s="31">
        <f>F99*H99</f>
        <v>99096</v>
      </c>
    </row>
    <row r="100" spans="1:10">
      <c r="A100" s="29" t="s">
        <v>214</v>
      </c>
      <c r="B100" s="29" t="s">
        <v>235</v>
      </c>
      <c r="C100" s="29" t="s">
        <v>217</v>
      </c>
      <c r="D100" s="29" t="s">
        <v>212</v>
      </c>
      <c r="E100" s="32">
        <v>42844</v>
      </c>
      <c r="F100" s="29">
        <v>40459</v>
      </c>
      <c r="G100" s="29">
        <v>34</v>
      </c>
      <c r="H100" s="29">
        <v>0</v>
      </c>
      <c r="I100" s="31">
        <f>F100*G100</f>
        <v>1375606</v>
      </c>
      <c r="J100" s="31">
        <f>F100*H100</f>
        <v>0</v>
      </c>
    </row>
    <row r="101" spans="1:10">
      <c r="A101" s="29" t="s">
        <v>214</v>
      </c>
      <c r="B101" s="29" t="s">
        <v>235</v>
      </c>
      <c r="C101" s="29" t="s">
        <v>213</v>
      </c>
      <c r="D101" s="29" t="s">
        <v>216</v>
      </c>
      <c r="E101" s="32">
        <v>42807</v>
      </c>
      <c r="F101" s="29">
        <v>33861</v>
      </c>
      <c r="G101" s="29">
        <v>19</v>
      </c>
      <c r="H101" s="29">
        <v>4</v>
      </c>
      <c r="I101" s="31">
        <f>F101*G101</f>
        <v>643359</v>
      </c>
      <c r="J101" s="31">
        <f>F101*H101</f>
        <v>135444</v>
      </c>
    </row>
    <row r="102" spans="1:10">
      <c r="A102" s="29" t="s">
        <v>214</v>
      </c>
      <c r="B102" s="29" t="s">
        <v>235</v>
      </c>
      <c r="C102" s="29" t="s">
        <v>225</v>
      </c>
      <c r="D102" s="29" t="s">
        <v>228</v>
      </c>
      <c r="E102" s="30">
        <v>42837</v>
      </c>
      <c r="F102" s="29">
        <v>85476</v>
      </c>
      <c r="G102" s="29">
        <v>63</v>
      </c>
      <c r="H102" s="29">
        <v>4</v>
      </c>
      <c r="I102" s="31">
        <f>F102*G102</f>
        <v>5384988</v>
      </c>
      <c r="J102" s="31">
        <f>F102*H102</f>
        <v>341904</v>
      </c>
    </row>
    <row r="103" spans="1:10">
      <c r="A103" s="29" t="s">
        <v>214</v>
      </c>
      <c r="B103" s="29" t="s">
        <v>235</v>
      </c>
      <c r="C103" s="29" t="s">
        <v>213</v>
      </c>
      <c r="D103" s="29" t="s">
        <v>220</v>
      </c>
      <c r="E103" s="32">
        <v>42795</v>
      </c>
      <c r="F103" s="29">
        <v>62249</v>
      </c>
      <c r="G103" s="29">
        <v>33</v>
      </c>
      <c r="H103" s="29">
        <v>2</v>
      </c>
      <c r="I103" s="31">
        <f>F103*G103</f>
        <v>2054217</v>
      </c>
      <c r="J103" s="31">
        <f>F103*H103</f>
        <v>124498</v>
      </c>
    </row>
    <row r="104" spans="1:10">
      <c r="A104" s="29" t="s">
        <v>214</v>
      </c>
      <c r="B104" s="29" t="s">
        <v>233</v>
      </c>
      <c r="C104" s="29" t="s">
        <v>221</v>
      </c>
      <c r="D104" s="29" t="s">
        <v>228</v>
      </c>
      <c r="E104" s="30">
        <v>43022</v>
      </c>
      <c r="F104" s="29">
        <v>79060</v>
      </c>
      <c r="G104" s="29">
        <v>10</v>
      </c>
      <c r="H104" s="29">
        <v>0</v>
      </c>
      <c r="I104" s="31">
        <f>F104*G104</f>
        <v>790600</v>
      </c>
      <c r="J104" s="31">
        <f>F104*H104</f>
        <v>0</v>
      </c>
    </row>
    <row r="105" spans="1:10">
      <c r="A105" s="29" t="s">
        <v>214</v>
      </c>
      <c r="B105" s="29" t="s">
        <v>233</v>
      </c>
      <c r="C105" s="29" t="s">
        <v>213</v>
      </c>
      <c r="D105" s="29" t="s">
        <v>212</v>
      </c>
      <c r="E105" s="32">
        <v>42967</v>
      </c>
      <c r="F105" s="29">
        <v>46969</v>
      </c>
      <c r="G105" s="29">
        <v>10</v>
      </c>
      <c r="H105" s="29">
        <v>3</v>
      </c>
      <c r="I105" s="31">
        <f>F105*G105</f>
        <v>469690</v>
      </c>
      <c r="J105" s="31">
        <f>F105*H105</f>
        <v>140907</v>
      </c>
    </row>
    <row r="106" spans="1:10">
      <c r="A106" s="29" t="s">
        <v>214</v>
      </c>
      <c r="B106" s="29" t="s">
        <v>233</v>
      </c>
      <c r="C106" s="29" t="s">
        <v>213</v>
      </c>
      <c r="D106" s="29" t="s">
        <v>209</v>
      </c>
      <c r="E106" s="30">
        <v>42904</v>
      </c>
      <c r="F106" s="29">
        <v>45525</v>
      </c>
      <c r="G106" s="29">
        <v>63</v>
      </c>
      <c r="H106" s="29">
        <v>0</v>
      </c>
      <c r="I106" s="31">
        <f>F106*G106</f>
        <v>2868075</v>
      </c>
      <c r="J106" s="31">
        <f>F106*H106</f>
        <v>0</v>
      </c>
    </row>
    <row r="107" spans="1:10">
      <c r="A107" s="29" t="s">
        <v>214</v>
      </c>
      <c r="B107" s="29" t="s">
        <v>233</v>
      </c>
      <c r="C107" s="29" t="s">
        <v>229</v>
      </c>
      <c r="D107" s="29" t="s">
        <v>220</v>
      </c>
      <c r="E107" s="32">
        <v>42829</v>
      </c>
      <c r="F107" s="29">
        <v>46966</v>
      </c>
      <c r="G107" s="29">
        <v>50</v>
      </c>
      <c r="H107" s="29">
        <v>4</v>
      </c>
      <c r="I107" s="31">
        <f>F107*G107</f>
        <v>2348300</v>
      </c>
      <c r="J107" s="31">
        <f>F107*H107</f>
        <v>187864</v>
      </c>
    </row>
    <row r="108" spans="1:10">
      <c r="A108" s="29" t="s">
        <v>214</v>
      </c>
      <c r="B108" s="29" t="s">
        <v>233</v>
      </c>
      <c r="C108" s="29" t="s">
        <v>229</v>
      </c>
      <c r="D108" s="29" t="s">
        <v>216</v>
      </c>
      <c r="E108" s="32">
        <v>42903</v>
      </c>
      <c r="F108" s="29">
        <v>54421</v>
      </c>
      <c r="G108" s="29">
        <v>61</v>
      </c>
      <c r="H108" s="29">
        <v>3</v>
      </c>
      <c r="I108" s="31">
        <f>F108*G108</f>
        <v>3319681</v>
      </c>
      <c r="J108" s="31">
        <f>F108*H108</f>
        <v>163263</v>
      </c>
    </row>
    <row r="109" spans="1:10">
      <c r="A109" s="29" t="s">
        <v>214</v>
      </c>
      <c r="B109" s="29" t="s">
        <v>233</v>
      </c>
      <c r="C109" s="29" t="s">
        <v>225</v>
      </c>
      <c r="D109" s="29" t="s">
        <v>224</v>
      </c>
      <c r="E109" s="30">
        <v>43052</v>
      </c>
      <c r="F109" s="29">
        <v>58396</v>
      </c>
      <c r="G109" s="29">
        <v>44</v>
      </c>
      <c r="H109" s="29">
        <v>4</v>
      </c>
      <c r="I109" s="31">
        <f>F109*G109</f>
        <v>2569424</v>
      </c>
      <c r="J109" s="31">
        <f>F109*H109</f>
        <v>233584</v>
      </c>
    </row>
    <row r="110" spans="1:10">
      <c r="A110" s="29" t="s">
        <v>214</v>
      </c>
      <c r="B110" s="29" t="s">
        <v>231</v>
      </c>
      <c r="C110" s="29" t="s">
        <v>217</v>
      </c>
      <c r="D110" s="29" t="s">
        <v>224</v>
      </c>
      <c r="E110" s="30">
        <v>42849</v>
      </c>
      <c r="F110" s="29">
        <v>48475</v>
      </c>
      <c r="G110" s="29">
        <v>59</v>
      </c>
      <c r="H110" s="29">
        <v>1</v>
      </c>
      <c r="I110" s="31">
        <f>F110*G110</f>
        <v>2860025</v>
      </c>
      <c r="J110" s="31">
        <f>F110*H110</f>
        <v>48475</v>
      </c>
    </row>
    <row r="111" spans="1:10">
      <c r="A111" s="29" t="s">
        <v>214</v>
      </c>
      <c r="B111" s="29" t="s">
        <v>231</v>
      </c>
      <c r="C111" s="29" t="s">
        <v>208</v>
      </c>
      <c r="D111" s="29" t="s">
        <v>228</v>
      </c>
      <c r="E111" s="30">
        <v>42760</v>
      </c>
      <c r="F111" s="29">
        <v>43050</v>
      </c>
      <c r="G111" s="29">
        <v>30</v>
      </c>
      <c r="H111" s="29">
        <v>1</v>
      </c>
      <c r="I111" s="31">
        <f>F111*G111</f>
        <v>1291500</v>
      </c>
      <c r="J111" s="31">
        <f>F111*H111</f>
        <v>43050</v>
      </c>
    </row>
    <row r="112" spans="1:10">
      <c r="A112" s="29" t="s">
        <v>214</v>
      </c>
      <c r="B112" s="29" t="s">
        <v>231</v>
      </c>
      <c r="C112" s="29" t="s">
        <v>213</v>
      </c>
      <c r="D112" s="29" t="s">
        <v>212</v>
      </c>
      <c r="E112" s="32">
        <v>42964</v>
      </c>
      <c r="F112" s="29">
        <v>65847</v>
      </c>
      <c r="G112" s="29">
        <v>21</v>
      </c>
      <c r="H112" s="29">
        <v>3</v>
      </c>
      <c r="I112" s="31">
        <f>F112*G112</f>
        <v>1382787</v>
      </c>
      <c r="J112" s="31">
        <f>F112*H112</f>
        <v>197541</v>
      </c>
    </row>
    <row r="113" spans="1:10">
      <c r="A113" s="29" t="s">
        <v>214</v>
      </c>
      <c r="B113" s="29" t="s">
        <v>231</v>
      </c>
      <c r="C113" s="29" t="s">
        <v>213</v>
      </c>
      <c r="D113" s="29" t="s">
        <v>209</v>
      </c>
      <c r="E113" s="30">
        <v>42817</v>
      </c>
      <c r="F113" s="29">
        <v>68588</v>
      </c>
      <c r="G113" s="29">
        <v>61</v>
      </c>
      <c r="H113" s="29">
        <v>4</v>
      </c>
      <c r="I113" s="31">
        <f>F113*G113</f>
        <v>4183868</v>
      </c>
      <c r="J113" s="31">
        <f>F113*H113</f>
        <v>274352</v>
      </c>
    </row>
    <row r="114" spans="1:10">
      <c r="A114" s="29" t="s">
        <v>214</v>
      </c>
      <c r="B114" s="29" t="s">
        <v>231</v>
      </c>
      <c r="C114" s="29" t="s">
        <v>213</v>
      </c>
      <c r="D114" s="29" t="s">
        <v>216</v>
      </c>
      <c r="E114" s="32">
        <v>42844</v>
      </c>
      <c r="F114" s="29">
        <v>84785</v>
      </c>
      <c r="G114" s="29">
        <v>38</v>
      </c>
      <c r="H114" s="29">
        <v>3</v>
      </c>
      <c r="I114" s="31">
        <f>F114*G114</f>
        <v>3221830</v>
      </c>
      <c r="J114" s="31">
        <f>F114*H114</f>
        <v>254355</v>
      </c>
    </row>
    <row r="115" spans="1:10">
      <c r="A115" s="29" t="s">
        <v>214</v>
      </c>
      <c r="B115" s="29" t="s">
        <v>231</v>
      </c>
      <c r="C115" s="29" t="s">
        <v>208</v>
      </c>
      <c r="D115" s="29" t="s">
        <v>220</v>
      </c>
      <c r="E115" s="32">
        <v>42921</v>
      </c>
      <c r="F115" s="29">
        <v>85454</v>
      </c>
      <c r="G115" s="29">
        <v>30</v>
      </c>
      <c r="H115" s="29">
        <v>2</v>
      </c>
      <c r="I115" s="31">
        <f>F115*G115</f>
        <v>2563620</v>
      </c>
      <c r="J115" s="31">
        <f>F115*H115</f>
        <v>170908</v>
      </c>
    </row>
    <row r="116" spans="1:10">
      <c r="A116" s="29" t="s">
        <v>214</v>
      </c>
      <c r="B116" s="29" t="s">
        <v>223</v>
      </c>
      <c r="C116" s="29" t="s">
        <v>221</v>
      </c>
      <c r="D116" s="29" t="s">
        <v>228</v>
      </c>
      <c r="E116" s="30">
        <v>42960</v>
      </c>
      <c r="F116" s="29">
        <v>34223</v>
      </c>
      <c r="G116" s="29">
        <v>16</v>
      </c>
      <c r="H116" s="29">
        <v>0</v>
      </c>
      <c r="I116" s="31">
        <f>F116*G116</f>
        <v>547568</v>
      </c>
      <c r="J116" s="31">
        <f>F116*H116</f>
        <v>0</v>
      </c>
    </row>
    <row r="117" spans="1:10">
      <c r="A117" s="29" t="s">
        <v>214</v>
      </c>
      <c r="B117" s="29" t="s">
        <v>223</v>
      </c>
      <c r="C117" s="29" t="s">
        <v>221</v>
      </c>
      <c r="D117" s="29" t="s">
        <v>209</v>
      </c>
      <c r="E117" s="30">
        <v>43048</v>
      </c>
      <c r="F117" s="29">
        <v>53766</v>
      </c>
      <c r="G117" s="29">
        <v>60</v>
      </c>
      <c r="H117" s="29">
        <v>3</v>
      </c>
      <c r="I117" s="31">
        <f>F117*G117</f>
        <v>3225960</v>
      </c>
      <c r="J117" s="31">
        <f>F117*H117</f>
        <v>161298</v>
      </c>
    </row>
    <row r="118" spans="1:10">
      <c r="A118" s="29" t="s">
        <v>214</v>
      </c>
      <c r="B118" s="29" t="s">
        <v>223</v>
      </c>
      <c r="C118" s="29" t="s">
        <v>213</v>
      </c>
      <c r="D118" s="29" t="s">
        <v>216</v>
      </c>
      <c r="E118" s="32">
        <v>42743</v>
      </c>
      <c r="F118" s="29">
        <v>87616</v>
      </c>
      <c r="G118" s="29">
        <v>8</v>
      </c>
      <c r="H118" s="29">
        <v>2</v>
      </c>
      <c r="I118" s="31">
        <f>F118*G118</f>
        <v>700928</v>
      </c>
      <c r="J118" s="31">
        <f>F118*H118</f>
        <v>175232</v>
      </c>
    </row>
    <row r="119" spans="1:10">
      <c r="A119" s="29" t="s">
        <v>214</v>
      </c>
      <c r="B119" s="29" t="s">
        <v>223</v>
      </c>
      <c r="C119" s="29" t="s">
        <v>229</v>
      </c>
      <c r="D119" s="29" t="s">
        <v>220</v>
      </c>
      <c r="E119" s="32">
        <v>42945</v>
      </c>
      <c r="F119" s="29">
        <v>41288</v>
      </c>
      <c r="G119" s="29">
        <v>40</v>
      </c>
      <c r="H119" s="29">
        <v>1</v>
      </c>
      <c r="I119" s="31">
        <f>F119*G119</f>
        <v>1651520</v>
      </c>
      <c r="J119" s="31">
        <f>F119*H119</f>
        <v>41288</v>
      </c>
    </row>
    <row r="120" spans="1:10">
      <c r="A120" s="29" t="s">
        <v>214</v>
      </c>
      <c r="B120" s="29" t="s">
        <v>223</v>
      </c>
      <c r="C120" s="29" t="s">
        <v>221</v>
      </c>
      <c r="D120" s="29" t="s">
        <v>212</v>
      </c>
      <c r="E120" s="32">
        <v>43062</v>
      </c>
      <c r="F120" s="29">
        <v>72241</v>
      </c>
      <c r="G120" s="29">
        <v>25</v>
      </c>
      <c r="H120" s="29">
        <v>3</v>
      </c>
      <c r="I120" s="31">
        <f>F120*G120</f>
        <v>1806025</v>
      </c>
      <c r="J120" s="31">
        <f>F120*H120</f>
        <v>216723</v>
      </c>
    </row>
    <row r="121" spans="1:10">
      <c r="A121" s="29" t="s">
        <v>214</v>
      </c>
      <c r="B121" s="29" t="s">
        <v>223</v>
      </c>
      <c r="C121" s="29" t="s">
        <v>213</v>
      </c>
      <c r="D121" s="29" t="s">
        <v>224</v>
      </c>
      <c r="E121" s="30">
        <v>42749</v>
      </c>
      <c r="F121" s="29">
        <v>76330</v>
      </c>
      <c r="G121" s="29">
        <v>55</v>
      </c>
      <c r="H121" s="29">
        <v>4</v>
      </c>
      <c r="I121" s="31">
        <f>F121*G121</f>
        <v>4198150</v>
      </c>
      <c r="J121" s="31">
        <f>F121*H121</f>
        <v>305320</v>
      </c>
    </row>
    <row r="122" spans="1:10">
      <c r="A122" s="27" t="s">
        <v>214</v>
      </c>
      <c r="B122" s="27" t="s">
        <v>219</v>
      </c>
      <c r="C122" s="27" t="s">
        <v>217</v>
      </c>
      <c r="D122" s="27" t="s">
        <v>209</v>
      </c>
      <c r="E122" s="28">
        <v>43089</v>
      </c>
      <c r="F122" s="27">
        <v>68104</v>
      </c>
      <c r="G122" s="27">
        <v>59</v>
      </c>
      <c r="H122" s="27">
        <v>0</v>
      </c>
      <c r="I122" s="27">
        <f>F122*G122</f>
        <v>4018136</v>
      </c>
      <c r="J122" s="27">
        <f>F122*H122</f>
        <v>0</v>
      </c>
    </row>
    <row r="123" spans="1:10">
      <c r="A123" s="29" t="s">
        <v>214</v>
      </c>
      <c r="B123" s="29" t="s">
        <v>219</v>
      </c>
      <c r="C123" s="29" t="s">
        <v>217</v>
      </c>
      <c r="D123" s="29" t="s">
        <v>212</v>
      </c>
      <c r="E123" s="32">
        <v>42900</v>
      </c>
      <c r="F123" s="29">
        <v>64816</v>
      </c>
      <c r="G123" s="29">
        <v>40</v>
      </c>
      <c r="H123" s="29">
        <v>3</v>
      </c>
      <c r="I123" s="31">
        <f>F123*G123</f>
        <v>2592640</v>
      </c>
      <c r="J123" s="31">
        <f>F123*H123</f>
        <v>194448</v>
      </c>
    </row>
    <row r="124" spans="1:10">
      <c r="A124" s="29" t="s">
        <v>214</v>
      </c>
      <c r="B124" s="29" t="s">
        <v>219</v>
      </c>
      <c r="C124" s="29" t="s">
        <v>213</v>
      </c>
      <c r="D124" s="29" t="s">
        <v>228</v>
      </c>
      <c r="E124" s="30">
        <v>42743</v>
      </c>
      <c r="F124" s="29">
        <v>32375</v>
      </c>
      <c r="G124" s="29">
        <v>63</v>
      </c>
      <c r="H124" s="29">
        <v>0</v>
      </c>
      <c r="I124" s="31">
        <f>F124*G124</f>
        <v>2039625</v>
      </c>
      <c r="J124" s="31">
        <f>F124*H124</f>
        <v>0</v>
      </c>
    </row>
    <row r="125" spans="1:10">
      <c r="A125" s="29" t="s">
        <v>214</v>
      </c>
      <c r="B125" s="29" t="s">
        <v>219</v>
      </c>
      <c r="C125" s="29" t="s">
        <v>221</v>
      </c>
      <c r="D125" s="29" t="s">
        <v>224</v>
      </c>
      <c r="E125" s="30">
        <v>42767</v>
      </c>
      <c r="F125" s="29">
        <v>30529</v>
      </c>
      <c r="G125" s="29">
        <v>46</v>
      </c>
      <c r="H125" s="29">
        <v>0</v>
      </c>
      <c r="I125" s="31">
        <f>F125*G125</f>
        <v>1404334</v>
      </c>
      <c r="J125" s="31">
        <f>F125*H125</f>
        <v>0</v>
      </c>
    </row>
    <row r="126" spans="1:10">
      <c r="A126" s="29" t="s">
        <v>214</v>
      </c>
      <c r="B126" s="29" t="s">
        <v>219</v>
      </c>
      <c r="C126" s="29" t="s">
        <v>208</v>
      </c>
      <c r="D126" s="29" t="s">
        <v>216</v>
      </c>
      <c r="E126" s="32">
        <v>43076</v>
      </c>
      <c r="F126" s="29">
        <v>54472</v>
      </c>
      <c r="G126" s="29">
        <v>53</v>
      </c>
      <c r="H126" s="29">
        <v>0</v>
      </c>
      <c r="I126" s="31">
        <f>F126*G126</f>
        <v>2887016</v>
      </c>
      <c r="J126" s="31">
        <f>F126*H126</f>
        <v>0</v>
      </c>
    </row>
    <row r="127" spans="1:10">
      <c r="A127" s="29" t="s">
        <v>214</v>
      </c>
      <c r="B127" s="29" t="s">
        <v>219</v>
      </c>
      <c r="C127" s="29" t="s">
        <v>208</v>
      </c>
      <c r="D127" s="29" t="s">
        <v>220</v>
      </c>
      <c r="E127" s="32">
        <v>42882</v>
      </c>
      <c r="F127" s="29">
        <v>70626</v>
      </c>
      <c r="G127" s="29">
        <v>32</v>
      </c>
      <c r="H127" s="29">
        <v>1</v>
      </c>
      <c r="I127" s="31">
        <f>F127*G127</f>
        <v>2260032</v>
      </c>
      <c r="J127" s="31">
        <f>F127*H127</f>
        <v>70626</v>
      </c>
    </row>
    <row r="128" spans="1:10">
      <c r="A128" s="27" t="s">
        <v>214</v>
      </c>
      <c r="B128" s="27" t="s">
        <v>215</v>
      </c>
      <c r="C128" s="27" t="s">
        <v>213</v>
      </c>
      <c r="D128" s="27" t="s">
        <v>216</v>
      </c>
      <c r="E128" s="28">
        <v>43074</v>
      </c>
      <c r="F128" s="27">
        <v>92122</v>
      </c>
      <c r="G128" s="27">
        <v>7</v>
      </c>
      <c r="H128" s="27">
        <v>3</v>
      </c>
      <c r="I128" s="27">
        <f>F128*G128</f>
        <v>644854</v>
      </c>
      <c r="J128" s="27">
        <f>F128*H128</f>
        <v>276366</v>
      </c>
    </row>
    <row r="129" spans="1:10">
      <c r="A129" s="29" t="s">
        <v>214</v>
      </c>
      <c r="B129" s="29" t="s">
        <v>215</v>
      </c>
      <c r="C129" s="29" t="s">
        <v>221</v>
      </c>
      <c r="D129" s="29" t="s">
        <v>209</v>
      </c>
      <c r="E129" s="30">
        <v>42798</v>
      </c>
      <c r="F129" s="29">
        <v>63467</v>
      </c>
      <c r="G129" s="29">
        <v>16</v>
      </c>
      <c r="H129" s="29">
        <v>4</v>
      </c>
      <c r="I129" s="31">
        <f>F129*G129</f>
        <v>1015472</v>
      </c>
      <c r="J129" s="31">
        <f>F129*H129</f>
        <v>253868</v>
      </c>
    </row>
    <row r="130" spans="1:10">
      <c r="A130" s="29" t="s">
        <v>214</v>
      </c>
      <c r="B130" s="29" t="s">
        <v>215</v>
      </c>
      <c r="C130" s="29" t="s">
        <v>217</v>
      </c>
      <c r="D130" s="29" t="s">
        <v>220</v>
      </c>
      <c r="E130" s="32">
        <v>42991</v>
      </c>
      <c r="F130" s="29">
        <v>43080</v>
      </c>
      <c r="G130" s="29">
        <v>6</v>
      </c>
      <c r="H130" s="29">
        <v>2</v>
      </c>
      <c r="I130" s="31">
        <f>F130*G130</f>
        <v>258480</v>
      </c>
      <c r="J130" s="31">
        <f>F130*H130</f>
        <v>86160</v>
      </c>
    </row>
    <row r="131" spans="1:10">
      <c r="A131" s="29" t="s">
        <v>214</v>
      </c>
      <c r="B131" s="29" t="s">
        <v>215</v>
      </c>
      <c r="C131" s="29" t="s">
        <v>208</v>
      </c>
      <c r="D131" s="29" t="s">
        <v>224</v>
      </c>
      <c r="E131" s="30">
        <v>42906</v>
      </c>
      <c r="F131" s="29">
        <v>55123</v>
      </c>
      <c r="G131" s="29">
        <v>48</v>
      </c>
      <c r="H131" s="29">
        <v>0</v>
      </c>
      <c r="I131" s="31">
        <f>F131*G131</f>
        <v>2645904</v>
      </c>
      <c r="J131" s="31">
        <f>F131*H131</f>
        <v>0</v>
      </c>
    </row>
    <row r="132" spans="1:10">
      <c r="A132" s="29" t="s">
        <v>214</v>
      </c>
      <c r="B132" s="29" t="s">
        <v>215</v>
      </c>
      <c r="C132" s="29" t="s">
        <v>221</v>
      </c>
      <c r="D132" s="29" t="s">
        <v>212</v>
      </c>
      <c r="E132" s="32">
        <v>42903</v>
      </c>
      <c r="F132" s="29">
        <v>49083</v>
      </c>
      <c r="G132" s="29">
        <v>56</v>
      </c>
      <c r="H132" s="29">
        <v>1</v>
      </c>
      <c r="I132" s="31">
        <f>F132*G132</f>
        <v>2748648</v>
      </c>
      <c r="J132" s="31">
        <f>F132*H132</f>
        <v>49083</v>
      </c>
    </row>
    <row r="133" spans="1:10">
      <c r="A133" s="29" t="s">
        <v>214</v>
      </c>
      <c r="B133" s="29" t="s">
        <v>215</v>
      </c>
      <c r="C133" s="29" t="s">
        <v>225</v>
      </c>
      <c r="D133" s="29" t="s">
        <v>228</v>
      </c>
      <c r="E133" s="30">
        <v>42946</v>
      </c>
      <c r="F133" s="29">
        <v>37262</v>
      </c>
      <c r="G133" s="29">
        <v>65</v>
      </c>
      <c r="H133" s="29">
        <v>4</v>
      </c>
      <c r="I133" s="31">
        <f>F133*G133</f>
        <v>2422030</v>
      </c>
      <c r="J133" s="31">
        <f>F133*H133</f>
        <v>149048</v>
      </c>
    </row>
    <row r="134" spans="1:10">
      <c r="A134" s="29" t="s">
        <v>236</v>
      </c>
      <c r="B134" s="29" t="s">
        <v>235</v>
      </c>
      <c r="C134" s="29" t="s">
        <v>229</v>
      </c>
      <c r="D134" s="29" t="s">
        <v>209</v>
      </c>
      <c r="E134" s="30">
        <v>42794</v>
      </c>
      <c r="F134" s="29">
        <v>28404</v>
      </c>
      <c r="G134" s="29">
        <v>10</v>
      </c>
      <c r="H134" s="29">
        <v>3</v>
      </c>
      <c r="I134" s="31">
        <f>F134*G134</f>
        <v>284040</v>
      </c>
      <c r="J134" s="31">
        <f>F134*H134</f>
        <v>85212</v>
      </c>
    </row>
    <row r="135" spans="1:10">
      <c r="A135" s="29" t="s">
        <v>236</v>
      </c>
      <c r="B135" s="29" t="s">
        <v>235</v>
      </c>
      <c r="C135" s="29" t="s">
        <v>229</v>
      </c>
      <c r="D135" s="29" t="s">
        <v>228</v>
      </c>
      <c r="E135" s="30">
        <v>42989</v>
      </c>
      <c r="F135" s="29">
        <v>53670</v>
      </c>
      <c r="G135" s="29">
        <v>58</v>
      </c>
      <c r="H135" s="29">
        <v>4</v>
      </c>
      <c r="I135" s="31">
        <f>F135*G135</f>
        <v>3112860</v>
      </c>
      <c r="J135" s="31">
        <f>F135*H135</f>
        <v>214680</v>
      </c>
    </row>
    <row r="136" spans="1:10">
      <c r="A136" s="29" t="s">
        <v>236</v>
      </c>
      <c r="B136" s="29" t="s">
        <v>235</v>
      </c>
      <c r="C136" s="29" t="s">
        <v>217</v>
      </c>
      <c r="D136" s="29" t="s">
        <v>224</v>
      </c>
      <c r="E136" s="30">
        <v>43093</v>
      </c>
      <c r="F136" s="29">
        <v>72617</v>
      </c>
      <c r="G136" s="29">
        <v>19</v>
      </c>
      <c r="H136" s="29">
        <v>4</v>
      </c>
      <c r="I136" s="31">
        <f>F136*G136</f>
        <v>1379723</v>
      </c>
      <c r="J136" s="31">
        <f>F136*H136</f>
        <v>290468</v>
      </c>
    </row>
    <row r="137" spans="1:10">
      <c r="A137" s="29" t="s">
        <v>236</v>
      </c>
      <c r="B137" s="29" t="s">
        <v>235</v>
      </c>
      <c r="C137" s="29" t="s">
        <v>208</v>
      </c>
      <c r="D137" s="29" t="s">
        <v>220</v>
      </c>
      <c r="E137" s="32">
        <v>42767</v>
      </c>
      <c r="F137" s="29">
        <v>91068</v>
      </c>
      <c r="G137" s="29">
        <v>34</v>
      </c>
      <c r="H137" s="29">
        <v>1</v>
      </c>
      <c r="I137" s="31">
        <f>F137*G137</f>
        <v>3096312</v>
      </c>
      <c r="J137" s="31">
        <f>F137*H137</f>
        <v>91068</v>
      </c>
    </row>
    <row r="138" spans="1:10">
      <c r="A138" s="29" t="s">
        <v>236</v>
      </c>
      <c r="B138" s="29" t="s">
        <v>235</v>
      </c>
      <c r="C138" s="29" t="s">
        <v>229</v>
      </c>
      <c r="D138" s="29" t="s">
        <v>216</v>
      </c>
      <c r="E138" s="32">
        <v>43002</v>
      </c>
      <c r="F138" s="29">
        <v>37840</v>
      </c>
      <c r="G138" s="29">
        <v>11</v>
      </c>
      <c r="H138" s="29">
        <v>0</v>
      </c>
      <c r="I138" s="31">
        <f>F138*G138</f>
        <v>416240</v>
      </c>
      <c r="J138" s="31">
        <f>F138*H138</f>
        <v>0</v>
      </c>
    </row>
    <row r="139" spans="1:10">
      <c r="A139" s="29" t="s">
        <v>236</v>
      </c>
      <c r="B139" s="29" t="s">
        <v>235</v>
      </c>
      <c r="C139" s="29" t="s">
        <v>221</v>
      </c>
      <c r="D139" s="29" t="s">
        <v>212</v>
      </c>
      <c r="E139" s="32">
        <v>42789</v>
      </c>
      <c r="F139" s="29">
        <v>50018</v>
      </c>
      <c r="G139" s="29">
        <v>28</v>
      </c>
      <c r="H139" s="29">
        <v>2</v>
      </c>
      <c r="I139" s="31">
        <f>F139*G139</f>
        <v>1400504</v>
      </c>
      <c r="J139" s="31">
        <f>F139*H139</f>
        <v>100036</v>
      </c>
    </row>
    <row r="140" spans="1:10">
      <c r="A140" s="29" t="s">
        <v>236</v>
      </c>
      <c r="B140" s="29" t="s">
        <v>233</v>
      </c>
      <c r="C140" s="29" t="s">
        <v>221</v>
      </c>
      <c r="D140" s="29" t="s">
        <v>220</v>
      </c>
      <c r="E140" s="32">
        <v>42788</v>
      </c>
      <c r="F140" s="29">
        <v>88164</v>
      </c>
      <c r="G140" s="29">
        <v>45</v>
      </c>
      <c r="H140" s="29">
        <v>0</v>
      </c>
      <c r="I140" s="31">
        <f>F140*G140</f>
        <v>3967380</v>
      </c>
      <c r="J140" s="31">
        <f>F140*H140</f>
        <v>0</v>
      </c>
    </row>
    <row r="141" spans="1:10">
      <c r="A141" s="29" t="s">
        <v>236</v>
      </c>
      <c r="B141" s="29" t="s">
        <v>233</v>
      </c>
      <c r="C141" s="29" t="s">
        <v>208</v>
      </c>
      <c r="D141" s="29" t="s">
        <v>224</v>
      </c>
      <c r="E141" s="30">
        <v>42762</v>
      </c>
      <c r="F141" s="29">
        <v>45573</v>
      </c>
      <c r="G141" s="29">
        <v>42</v>
      </c>
      <c r="H141" s="29">
        <v>4</v>
      </c>
      <c r="I141" s="31">
        <f>F141*G141</f>
        <v>1914066</v>
      </c>
      <c r="J141" s="31">
        <f>F141*H141</f>
        <v>182292</v>
      </c>
    </row>
    <row r="142" spans="1:10">
      <c r="A142" s="29" t="s">
        <v>236</v>
      </c>
      <c r="B142" s="29" t="s">
        <v>233</v>
      </c>
      <c r="C142" s="29" t="s">
        <v>229</v>
      </c>
      <c r="D142" s="29" t="s">
        <v>216</v>
      </c>
      <c r="E142" s="32">
        <v>42899</v>
      </c>
      <c r="F142" s="29">
        <v>64901</v>
      </c>
      <c r="G142" s="29">
        <v>45</v>
      </c>
      <c r="H142" s="29">
        <v>2</v>
      </c>
      <c r="I142" s="31">
        <f>F142*G142</f>
        <v>2920545</v>
      </c>
      <c r="J142" s="31">
        <f>F142*H142</f>
        <v>129802</v>
      </c>
    </row>
    <row r="143" spans="1:10">
      <c r="A143" s="29" t="s">
        <v>236</v>
      </c>
      <c r="B143" s="29" t="s">
        <v>233</v>
      </c>
      <c r="C143" s="29" t="s">
        <v>217</v>
      </c>
      <c r="D143" s="29" t="s">
        <v>212</v>
      </c>
      <c r="E143" s="32">
        <v>42826</v>
      </c>
      <c r="F143" s="29">
        <v>48311</v>
      </c>
      <c r="G143" s="29">
        <v>62</v>
      </c>
      <c r="H143" s="29">
        <v>2</v>
      </c>
      <c r="I143" s="31">
        <f>F143*G143</f>
        <v>2995282</v>
      </c>
      <c r="J143" s="31">
        <f>F143*H143</f>
        <v>96622</v>
      </c>
    </row>
    <row r="144" spans="1:10">
      <c r="A144" s="29" t="s">
        <v>236</v>
      </c>
      <c r="B144" s="29" t="s">
        <v>233</v>
      </c>
      <c r="C144" s="29" t="s">
        <v>229</v>
      </c>
      <c r="D144" s="29" t="s">
        <v>228</v>
      </c>
      <c r="E144" s="30">
        <v>42947</v>
      </c>
      <c r="F144" s="29">
        <v>28718</v>
      </c>
      <c r="G144" s="29">
        <v>14</v>
      </c>
      <c r="H144" s="29">
        <v>3</v>
      </c>
      <c r="I144" s="31">
        <f>F144*G144</f>
        <v>402052</v>
      </c>
      <c r="J144" s="31">
        <f>F144*H144</f>
        <v>86154</v>
      </c>
    </row>
    <row r="145" spans="1:10">
      <c r="A145" s="29" t="s">
        <v>236</v>
      </c>
      <c r="B145" s="29" t="s">
        <v>233</v>
      </c>
      <c r="C145" s="29" t="s">
        <v>208</v>
      </c>
      <c r="D145" s="29" t="s">
        <v>209</v>
      </c>
      <c r="E145" s="30">
        <v>42873</v>
      </c>
      <c r="F145" s="29">
        <v>87132</v>
      </c>
      <c r="G145" s="29">
        <v>33</v>
      </c>
      <c r="H145" s="29">
        <v>4</v>
      </c>
      <c r="I145" s="31">
        <f>F145*G145</f>
        <v>2875356</v>
      </c>
      <c r="J145" s="31">
        <f>F145*H145</f>
        <v>348528</v>
      </c>
    </row>
    <row r="146" spans="1:10">
      <c r="A146" s="29" t="s">
        <v>236</v>
      </c>
      <c r="B146" s="29" t="s">
        <v>231</v>
      </c>
      <c r="C146" s="29" t="s">
        <v>229</v>
      </c>
      <c r="D146" s="29" t="s">
        <v>216</v>
      </c>
      <c r="E146" s="32">
        <v>42907</v>
      </c>
      <c r="F146" s="29">
        <v>54105</v>
      </c>
      <c r="G146" s="29">
        <v>52</v>
      </c>
      <c r="H146" s="29">
        <v>0</v>
      </c>
      <c r="I146" s="31">
        <f>F146*G146</f>
        <v>2813460</v>
      </c>
      <c r="J146" s="31">
        <f>F146*H146</f>
        <v>0</v>
      </c>
    </row>
    <row r="147" spans="1:10">
      <c r="A147" s="29" t="s">
        <v>236</v>
      </c>
      <c r="B147" s="29" t="s">
        <v>231</v>
      </c>
      <c r="C147" s="29" t="s">
        <v>208</v>
      </c>
      <c r="D147" s="29" t="s">
        <v>228</v>
      </c>
      <c r="E147" s="30">
        <v>43053</v>
      </c>
      <c r="F147" s="29">
        <v>30543</v>
      </c>
      <c r="G147" s="29">
        <v>64</v>
      </c>
      <c r="H147" s="29">
        <v>1</v>
      </c>
      <c r="I147" s="31">
        <f>F147*G147</f>
        <v>1954752</v>
      </c>
      <c r="J147" s="31">
        <f>F147*H147</f>
        <v>30543</v>
      </c>
    </row>
    <row r="148" spans="1:10">
      <c r="A148" s="29" t="s">
        <v>236</v>
      </c>
      <c r="B148" s="29" t="s">
        <v>231</v>
      </c>
      <c r="C148" s="29" t="s">
        <v>225</v>
      </c>
      <c r="D148" s="29" t="s">
        <v>220</v>
      </c>
      <c r="E148" s="32">
        <v>42847</v>
      </c>
      <c r="F148" s="29">
        <v>77277</v>
      </c>
      <c r="G148" s="29">
        <v>50</v>
      </c>
      <c r="H148" s="29">
        <v>1</v>
      </c>
      <c r="I148" s="31">
        <f>F148*G148</f>
        <v>3863850</v>
      </c>
      <c r="J148" s="31">
        <f>F148*H148</f>
        <v>77277</v>
      </c>
    </row>
    <row r="149" spans="1:10">
      <c r="A149" s="29" t="s">
        <v>236</v>
      </c>
      <c r="B149" s="29" t="s">
        <v>231</v>
      </c>
      <c r="C149" s="29" t="s">
        <v>213</v>
      </c>
      <c r="D149" s="29" t="s">
        <v>212</v>
      </c>
      <c r="E149" s="32">
        <v>42877</v>
      </c>
      <c r="F149" s="29">
        <v>79068</v>
      </c>
      <c r="G149" s="29">
        <v>45</v>
      </c>
      <c r="H149" s="29">
        <v>1</v>
      </c>
      <c r="I149" s="31">
        <f>F149*G149</f>
        <v>3558060</v>
      </c>
      <c r="J149" s="31">
        <f>F149*H149</f>
        <v>79068</v>
      </c>
    </row>
    <row r="150" spans="1:10">
      <c r="A150" s="29" t="s">
        <v>236</v>
      </c>
      <c r="B150" s="29" t="s">
        <v>231</v>
      </c>
      <c r="C150" s="29" t="s">
        <v>217</v>
      </c>
      <c r="D150" s="29" t="s">
        <v>209</v>
      </c>
      <c r="E150" s="30">
        <v>42910</v>
      </c>
      <c r="F150" s="29">
        <v>75368</v>
      </c>
      <c r="G150" s="29">
        <v>32</v>
      </c>
      <c r="H150" s="29">
        <v>1</v>
      </c>
      <c r="I150" s="31">
        <f>F150*G150</f>
        <v>2411776</v>
      </c>
      <c r="J150" s="31">
        <f>F150*H150</f>
        <v>75368</v>
      </c>
    </row>
    <row r="151" spans="1:10">
      <c r="A151" s="29" t="s">
        <v>236</v>
      </c>
      <c r="B151" s="29" t="s">
        <v>231</v>
      </c>
      <c r="C151" s="29" t="s">
        <v>229</v>
      </c>
      <c r="D151" s="29" t="s">
        <v>224</v>
      </c>
      <c r="E151" s="30">
        <v>42957</v>
      </c>
      <c r="F151" s="29">
        <v>30683</v>
      </c>
      <c r="G151" s="29">
        <v>5</v>
      </c>
      <c r="H151" s="29">
        <v>4</v>
      </c>
      <c r="I151" s="31">
        <f>F151*G151</f>
        <v>153415</v>
      </c>
      <c r="J151" s="31">
        <f>F151*H151</f>
        <v>122732</v>
      </c>
    </row>
    <row r="152" spans="1:10">
      <c r="A152" s="29" t="s">
        <v>236</v>
      </c>
      <c r="B152" s="29" t="s">
        <v>223</v>
      </c>
      <c r="C152" s="29" t="s">
        <v>213</v>
      </c>
      <c r="D152" s="29" t="s">
        <v>220</v>
      </c>
      <c r="E152" s="32">
        <v>42896</v>
      </c>
      <c r="F152" s="29">
        <v>83920</v>
      </c>
      <c r="G152" s="29">
        <v>7</v>
      </c>
      <c r="H152" s="29">
        <v>1</v>
      </c>
      <c r="I152" s="31">
        <f>F152*G152</f>
        <v>587440</v>
      </c>
      <c r="J152" s="31">
        <f>F152*H152</f>
        <v>83920</v>
      </c>
    </row>
    <row r="153" spans="1:10">
      <c r="A153" s="29" t="s">
        <v>236</v>
      </c>
      <c r="B153" s="29" t="s">
        <v>223</v>
      </c>
      <c r="C153" s="29" t="s">
        <v>229</v>
      </c>
      <c r="D153" s="29" t="s">
        <v>212</v>
      </c>
      <c r="E153" s="32">
        <v>43048</v>
      </c>
      <c r="F153" s="29">
        <v>67558</v>
      </c>
      <c r="G153" s="29">
        <v>16</v>
      </c>
      <c r="H153" s="29">
        <v>1</v>
      </c>
      <c r="I153" s="31">
        <f>F153*G153</f>
        <v>1080928</v>
      </c>
      <c r="J153" s="31">
        <f>F153*H153</f>
        <v>67558</v>
      </c>
    </row>
    <row r="154" spans="1:10">
      <c r="A154" s="29" t="s">
        <v>236</v>
      </c>
      <c r="B154" s="29" t="s">
        <v>223</v>
      </c>
      <c r="C154" s="29" t="s">
        <v>225</v>
      </c>
      <c r="D154" s="29" t="s">
        <v>224</v>
      </c>
      <c r="E154" s="30">
        <v>43077</v>
      </c>
      <c r="F154" s="29">
        <v>88259</v>
      </c>
      <c r="G154" s="29">
        <v>65</v>
      </c>
      <c r="H154" s="29">
        <v>1</v>
      </c>
      <c r="I154" s="31">
        <f>F154*G154</f>
        <v>5736835</v>
      </c>
      <c r="J154" s="31">
        <f>F154*H154</f>
        <v>88259</v>
      </c>
    </row>
    <row r="155" spans="1:10">
      <c r="A155" s="29" t="s">
        <v>236</v>
      </c>
      <c r="B155" s="29" t="s">
        <v>223</v>
      </c>
      <c r="C155" s="29" t="s">
        <v>208</v>
      </c>
      <c r="D155" s="29" t="s">
        <v>228</v>
      </c>
      <c r="E155" s="30">
        <v>42833</v>
      </c>
      <c r="F155" s="29">
        <v>38305</v>
      </c>
      <c r="G155" s="29">
        <v>33</v>
      </c>
      <c r="H155" s="29">
        <v>2</v>
      </c>
      <c r="I155" s="31">
        <f>F155*G155</f>
        <v>1264065</v>
      </c>
      <c r="J155" s="31">
        <f>F155*H155</f>
        <v>76610</v>
      </c>
    </row>
    <row r="156" spans="1:10">
      <c r="A156" s="29" t="s">
        <v>236</v>
      </c>
      <c r="B156" s="29" t="s">
        <v>223</v>
      </c>
      <c r="C156" s="29" t="s">
        <v>213</v>
      </c>
      <c r="D156" s="29" t="s">
        <v>209</v>
      </c>
      <c r="E156" s="30">
        <v>43090</v>
      </c>
      <c r="F156" s="29">
        <v>80645</v>
      </c>
      <c r="G156" s="29">
        <v>28</v>
      </c>
      <c r="H156" s="29">
        <v>4</v>
      </c>
      <c r="I156" s="31">
        <f>F156*G156</f>
        <v>2258060</v>
      </c>
      <c r="J156" s="31">
        <f>F156*H156</f>
        <v>322580</v>
      </c>
    </row>
    <row r="157" spans="1:10">
      <c r="A157" s="29" t="s">
        <v>236</v>
      </c>
      <c r="B157" s="29" t="s">
        <v>223</v>
      </c>
      <c r="C157" s="29" t="s">
        <v>229</v>
      </c>
      <c r="D157" s="29" t="s">
        <v>216</v>
      </c>
      <c r="E157" s="32">
        <v>42884</v>
      </c>
      <c r="F157" s="29">
        <v>46869</v>
      </c>
      <c r="G157" s="29">
        <v>56</v>
      </c>
      <c r="H157" s="29">
        <v>3</v>
      </c>
      <c r="I157" s="31">
        <f>F157*G157</f>
        <v>2624664</v>
      </c>
      <c r="J157" s="31">
        <f>F157*H157</f>
        <v>140607</v>
      </c>
    </row>
    <row r="158" spans="1:10">
      <c r="A158" s="29" t="s">
        <v>236</v>
      </c>
      <c r="B158" s="29" t="s">
        <v>219</v>
      </c>
      <c r="C158" s="29" t="s">
        <v>221</v>
      </c>
      <c r="D158" s="29" t="s">
        <v>224</v>
      </c>
      <c r="E158" s="30">
        <v>43061</v>
      </c>
      <c r="F158" s="29">
        <v>81090</v>
      </c>
      <c r="G158" s="29">
        <v>62</v>
      </c>
      <c r="H158" s="29">
        <v>4</v>
      </c>
      <c r="I158" s="31">
        <f>F158*G158</f>
        <v>5027580</v>
      </c>
      <c r="J158" s="31">
        <f>F158*H158</f>
        <v>324360</v>
      </c>
    </row>
    <row r="159" spans="1:10">
      <c r="A159" s="29" t="s">
        <v>236</v>
      </c>
      <c r="B159" s="29" t="s">
        <v>219</v>
      </c>
      <c r="C159" s="29" t="s">
        <v>225</v>
      </c>
      <c r="D159" s="29" t="s">
        <v>228</v>
      </c>
      <c r="E159" s="30">
        <v>42942</v>
      </c>
      <c r="F159" s="29">
        <v>86778</v>
      </c>
      <c r="G159" s="29">
        <v>46</v>
      </c>
      <c r="H159" s="29">
        <v>0</v>
      </c>
      <c r="I159" s="31">
        <f>F159*G159</f>
        <v>3991788</v>
      </c>
      <c r="J159" s="31">
        <f>F159*H159</f>
        <v>0</v>
      </c>
    </row>
    <row r="160" spans="1:10">
      <c r="A160" s="29" t="s">
        <v>236</v>
      </c>
      <c r="B160" s="29" t="s">
        <v>219</v>
      </c>
      <c r="C160" s="29" t="s">
        <v>217</v>
      </c>
      <c r="D160" s="29" t="s">
        <v>220</v>
      </c>
      <c r="E160" s="32">
        <v>43027</v>
      </c>
      <c r="F160" s="29">
        <v>65282</v>
      </c>
      <c r="G160" s="29">
        <v>15</v>
      </c>
      <c r="H160" s="29">
        <v>2</v>
      </c>
      <c r="I160" s="31">
        <f>F160*G160</f>
        <v>979230</v>
      </c>
      <c r="J160" s="31">
        <f>F160*H160</f>
        <v>130564</v>
      </c>
    </row>
    <row r="161" spans="1:10">
      <c r="A161" s="29" t="s">
        <v>236</v>
      </c>
      <c r="B161" s="29" t="s">
        <v>219</v>
      </c>
      <c r="C161" s="29" t="s">
        <v>229</v>
      </c>
      <c r="D161" s="29" t="s">
        <v>216</v>
      </c>
      <c r="E161" s="32">
        <v>42849</v>
      </c>
      <c r="F161" s="29">
        <v>71283</v>
      </c>
      <c r="G161" s="29">
        <v>9</v>
      </c>
      <c r="H161" s="29">
        <v>2</v>
      </c>
      <c r="I161" s="31">
        <f>F161*G161</f>
        <v>641547</v>
      </c>
      <c r="J161" s="31">
        <f>F161*H161</f>
        <v>142566</v>
      </c>
    </row>
    <row r="162" spans="1:10">
      <c r="A162" s="29" t="s">
        <v>236</v>
      </c>
      <c r="B162" s="29" t="s">
        <v>219</v>
      </c>
      <c r="C162" s="29" t="s">
        <v>208</v>
      </c>
      <c r="D162" s="29" t="s">
        <v>212</v>
      </c>
      <c r="E162" s="32">
        <v>42806</v>
      </c>
      <c r="F162" s="29">
        <v>42867</v>
      </c>
      <c r="G162" s="29">
        <v>12</v>
      </c>
      <c r="H162" s="29">
        <v>0</v>
      </c>
      <c r="I162" s="31">
        <f>F162*G162</f>
        <v>514404</v>
      </c>
      <c r="J162" s="31">
        <f>F162*H162</f>
        <v>0</v>
      </c>
    </row>
    <row r="163" spans="1:10">
      <c r="A163" s="29" t="s">
        <v>236</v>
      </c>
      <c r="B163" s="29" t="s">
        <v>219</v>
      </c>
      <c r="C163" s="29" t="s">
        <v>229</v>
      </c>
      <c r="D163" s="29" t="s">
        <v>209</v>
      </c>
      <c r="E163" s="30">
        <v>42764</v>
      </c>
      <c r="F163" s="29">
        <v>89602</v>
      </c>
      <c r="G163" s="29">
        <v>21</v>
      </c>
      <c r="H163" s="29">
        <v>0</v>
      </c>
      <c r="I163" s="31">
        <f>F163*G163</f>
        <v>1881642</v>
      </c>
      <c r="J163" s="31">
        <f>F163*H163</f>
        <v>0</v>
      </c>
    </row>
    <row r="164" spans="1:10">
      <c r="A164" s="29" t="s">
        <v>236</v>
      </c>
      <c r="B164" s="29" t="s">
        <v>215</v>
      </c>
      <c r="C164" s="29" t="s">
        <v>225</v>
      </c>
      <c r="D164" s="29" t="s">
        <v>212</v>
      </c>
      <c r="E164" s="32">
        <v>42800</v>
      </c>
      <c r="F164" s="29">
        <v>46594</v>
      </c>
      <c r="G164" s="29">
        <v>9</v>
      </c>
      <c r="H164" s="29">
        <v>0</v>
      </c>
      <c r="I164" s="31">
        <f>F164*G164</f>
        <v>419346</v>
      </c>
      <c r="J164" s="31">
        <f>F164*H164</f>
        <v>0</v>
      </c>
    </row>
    <row r="165" spans="1:10">
      <c r="A165" s="29" t="s">
        <v>236</v>
      </c>
      <c r="B165" s="29" t="s">
        <v>215</v>
      </c>
      <c r="C165" s="29" t="s">
        <v>213</v>
      </c>
      <c r="D165" s="29" t="s">
        <v>216</v>
      </c>
      <c r="E165" s="32">
        <v>42955</v>
      </c>
      <c r="F165" s="29">
        <v>68504</v>
      </c>
      <c r="G165" s="29">
        <v>54</v>
      </c>
      <c r="H165" s="29">
        <v>2</v>
      </c>
      <c r="I165" s="31">
        <f>F165*G165</f>
        <v>3699216</v>
      </c>
      <c r="J165" s="31">
        <f>F165*H165</f>
        <v>137008</v>
      </c>
    </row>
    <row r="166" spans="1:10">
      <c r="A166" s="29" t="s">
        <v>218</v>
      </c>
      <c r="B166" s="29" t="s">
        <v>235</v>
      </c>
      <c r="C166" s="29" t="s">
        <v>225</v>
      </c>
      <c r="D166" s="29" t="s">
        <v>209</v>
      </c>
      <c r="E166" s="30">
        <v>42941</v>
      </c>
      <c r="F166" s="29">
        <v>73587</v>
      </c>
      <c r="G166" s="29">
        <v>51</v>
      </c>
      <c r="H166" s="29">
        <v>0</v>
      </c>
      <c r="I166" s="31">
        <f>F166*G166</f>
        <v>3752937</v>
      </c>
      <c r="J166" s="31">
        <f>F166*H166</f>
        <v>0</v>
      </c>
    </row>
    <row r="167" spans="1:10">
      <c r="A167" s="29" t="s">
        <v>218</v>
      </c>
      <c r="B167" s="29" t="s">
        <v>235</v>
      </c>
      <c r="C167" s="29" t="s">
        <v>217</v>
      </c>
      <c r="D167" s="29" t="s">
        <v>216</v>
      </c>
      <c r="E167" s="32">
        <v>43037</v>
      </c>
      <c r="F167" s="29">
        <v>68551</v>
      </c>
      <c r="G167" s="29">
        <v>59</v>
      </c>
      <c r="H167" s="29">
        <v>4</v>
      </c>
      <c r="I167" s="31">
        <f>F167*G167</f>
        <v>4044509</v>
      </c>
      <c r="J167" s="31">
        <f>F167*H167</f>
        <v>274204</v>
      </c>
    </row>
    <row r="168" spans="1:10">
      <c r="A168" s="29" t="s">
        <v>218</v>
      </c>
      <c r="B168" s="29" t="s">
        <v>235</v>
      </c>
      <c r="C168" s="29" t="s">
        <v>229</v>
      </c>
      <c r="D168" s="29" t="s">
        <v>228</v>
      </c>
      <c r="E168" s="30">
        <v>43085</v>
      </c>
      <c r="F168" s="29">
        <v>51829</v>
      </c>
      <c r="G168" s="29">
        <v>30</v>
      </c>
      <c r="H168" s="29">
        <v>4</v>
      </c>
      <c r="I168" s="31">
        <f>F168*G168</f>
        <v>1554870</v>
      </c>
      <c r="J168" s="31">
        <f>F168*H168</f>
        <v>207316</v>
      </c>
    </row>
    <row r="169" spans="1:10">
      <c r="A169" s="29" t="s">
        <v>218</v>
      </c>
      <c r="B169" s="29" t="s">
        <v>235</v>
      </c>
      <c r="C169" s="29" t="s">
        <v>225</v>
      </c>
      <c r="D169" s="29" t="s">
        <v>224</v>
      </c>
      <c r="E169" s="30">
        <v>43037</v>
      </c>
      <c r="F169" s="29">
        <v>29678</v>
      </c>
      <c r="G169" s="29">
        <v>50</v>
      </c>
      <c r="H169" s="29">
        <v>1</v>
      </c>
      <c r="I169" s="31">
        <f>F169*G169</f>
        <v>1483900</v>
      </c>
      <c r="J169" s="31">
        <f>F169*H169</f>
        <v>29678</v>
      </c>
    </row>
    <row r="170" spans="1:10">
      <c r="A170" s="29" t="s">
        <v>218</v>
      </c>
      <c r="B170" s="29" t="s">
        <v>235</v>
      </c>
      <c r="C170" s="29" t="s">
        <v>221</v>
      </c>
      <c r="D170" s="29" t="s">
        <v>220</v>
      </c>
      <c r="E170" s="32">
        <v>42959</v>
      </c>
      <c r="F170" s="29">
        <v>49710</v>
      </c>
      <c r="G170" s="29">
        <v>7</v>
      </c>
      <c r="H170" s="29">
        <v>0</v>
      </c>
      <c r="I170" s="31">
        <f>F170*G170</f>
        <v>347970</v>
      </c>
      <c r="J170" s="31">
        <f>F170*H170</f>
        <v>0</v>
      </c>
    </row>
    <row r="171" spans="1:10">
      <c r="A171" s="29" t="s">
        <v>218</v>
      </c>
      <c r="B171" s="29" t="s">
        <v>235</v>
      </c>
      <c r="C171" s="29" t="s">
        <v>221</v>
      </c>
      <c r="D171" s="29" t="s">
        <v>212</v>
      </c>
      <c r="E171" s="32">
        <v>43025</v>
      </c>
      <c r="F171" s="29">
        <v>64717</v>
      </c>
      <c r="G171" s="29">
        <v>21</v>
      </c>
      <c r="H171" s="29">
        <v>2</v>
      </c>
      <c r="I171" s="31">
        <f>F171*G171</f>
        <v>1359057</v>
      </c>
      <c r="J171" s="31">
        <f>F171*H171</f>
        <v>129434</v>
      </c>
    </row>
    <row r="172" spans="1:10">
      <c r="A172" s="29" t="s">
        <v>218</v>
      </c>
      <c r="B172" s="29" t="s">
        <v>233</v>
      </c>
      <c r="C172" s="29" t="s">
        <v>213</v>
      </c>
      <c r="D172" s="29" t="s">
        <v>224</v>
      </c>
      <c r="E172" s="30">
        <v>42776</v>
      </c>
      <c r="F172" s="29">
        <v>49184</v>
      </c>
      <c r="G172" s="29">
        <v>59</v>
      </c>
      <c r="H172" s="29">
        <v>1</v>
      </c>
      <c r="I172" s="31">
        <f>F172*G172</f>
        <v>2901856</v>
      </c>
      <c r="J172" s="31">
        <f>F172*H172</f>
        <v>49184</v>
      </c>
    </row>
    <row r="173" spans="1:10">
      <c r="A173" s="29" t="s">
        <v>218</v>
      </c>
      <c r="B173" s="29" t="s">
        <v>233</v>
      </c>
      <c r="C173" s="29" t="s">
        <v>208</v>
      </c>
      <c r="D173" s="29" t="s">
        <v>220</v>
      </c>
      <c r="E173" s="32">
        <v>43003</v>
      </c>
      <c r="F173" s="29">
        <v>89592</v>
      </c>
      <c r="G173" s="29">
        <v>31</v>
      </c>
      <c r="H173" s="29">
        <v>3</v>
      </c>
      <c r="I173" s="31">
        <f>F173*G173</f>
        <v>2777352</v>
      </c>
      <c r="J173" s="31">
        <f>F173*H173</f>
        <v>268776</v>
      </c>
    </row>
    <row r="174" spans="1:10">
      <c r="A174" s="29" t="s">
        <v>218</v>
      </c>
      <c r="B174" s="29" t="s">
        <v>233</v>
      </c>
      <c r="C174" s="29" t="s">
        <v>225</v>
      </c>
      <c r="D174" s="29" t="s">
        <v>216</v>
      </c>
      <c r="E174" s="32">
        <v>43002</v>
      </c>
      <c r="F174" s="29">
        <v>86274</v>
      </c>
      <c r="G174" s="29">
        <v>45</v>
      </c>
      <c r="H174" s="29">
        <v>1</v>
      </c>
      <c r="I174" s="31">
        <f>F174*G174</f>
        <v>3882330</v>
      </c>
      <c r="J174" s="31">
        <f>F174*H174</f>
        <v>86274</v>
      </c>
    </row>
    <row r="175" spans="1:10">
      <c r="A175" s="29" t="s">
        <v>218</v>
      </c>
      <c r="B175" s="29" t="s">
        <v>233</v>
      </c>
      <c r="C175" s="29" t="s">
        <v>217</v>
      </c>
      <c r="D175" s="29" t="s">
        <v>228</v>
      </c>
      <c r="E175" s="30">
        <v>43095</v>
      </c>
      <c r="F175" s="29">
        <v>63772</v>
      </c>
      <c r="G175" s="29">
        <v>54</v>
      </c>
      <c r="H175" s="29">
        <v>4</v>
      </c>
      <c r="I175" s="31">
        <f>F175*G175</f>
        <v>3443688</v>
      </c>
      <c r="J175" s="31">
        <f>F175*H175</f>
        <v>255088</v>
      </c>
    </row>
    <row r="176" spans="1:10">
      <c r="A176" s="29" t="s">
        <v>218</v>
      </c>
      <c r="B176" s="29" t="s">
        <v>233</v>
      </c>
      <c r="C176" s="29" t="s">
        <v>213</v>
      </c>
      <c r="D176" s="29" t="s">
        <v>212</v>
      </c>
      <c r="E176" s="32">
        <v>42880</v>
      </c>
      <c r="F176" s="29">
        <v>63054</v>
      </c>
      <c r="G176" s="29">
        <v>54</v>
      </c>
      <c r="H176" s="29">
        <v>1</v>
      </c>
      <c r="I176" s="31">
        <f>F176*G176</f>
        <v>3404916</v>
      </c>
      <c r="J176" s="31">
        <f>F176*H176</f>
        <v>63054</v>
      </c>
    </row>
    <row r="177" spans="1:10">
      <c r="A177" s="29" t="s">
        <v>218</v>
      </c>
      <c r="B177" s="29" t="s">
        <v>233</v>
      </c>
      <c r="C177" s="29" t="s">
        <v>208</v>
      </c>
      <c r="D177" s="29" t="s">
        <v>209</v>
      </c>
      <c r="E177" s="30">
        <v>42799</v>
      </c>
      <c r="F177" s="29">
        <v>36703</v>
      </c>
      <c r="G177" s="29">
        <v>31</v>
      </c>
      <c r="H177" s="29">
        <v>4</v>
      </c>
      <c r="I177" s="31">
        <f>F177*G177</f>
        <v>1137793</v>
      </c>
      <c r="J177" s="31">
        <f>F177*H177</f>
        <v>146812</v>
      </c>
    </row>
    <row r="178" spans="1:10">
      <c r="A178" s="29" t="s">
        <v>218</v>
      </c>
      <c r="B178" s="29" t="s">
        <v>231</v>
      </c>
      <c r="C178" s="29" t="s">
        <v>217</v>
      </c>
      <c r="D178" s="29" t="s">
        <v>220</v>
      </c>
      <c r="E178" s="32">
        <v>42981</v>
      </c>
      <c r="F178" s="29">
        <v>86614</v>
      </c>
      <c r="G178" s="29">
        <v>54</v>
      </c>
      <c r="H178" s="29">
        <v>2</v>
      </c>
      <c r="I178" s="31">
        <f>F178*G178</f>
        <v>4677156</v>
      </c>
      <c r="J178" s="31">
        <f>F178*H178</f>
        <v>173228</v>
      </c>
    </row>
    <row r="179" spans="1:10">
      <c r="A179" s="29" t="s">
        <v>218</v>
      </c>
      <c r="B179" s="29" t="s">
        <v>231</v>
      </c>
      <c r="C179" s="29" t="s">
        <v>229</v>
      </c>
      <c r="D179" s="29" t="s">
        <v>209</v>
      </c>
      <c r="E179" s="30">
        <v>42918</v>
      </c>
      <c r="F179" s="29">
        <v>59298</v>
      </c>
      <c r="G179" s="29">
        <v>29</v>
      </c>
      <c r="H179" s="29">
        <v>4</v>
      </c>
      <c r="I179" s="31">
        <f>F179*G179</f>
        <v>1719642</v>
      </c>
      <c r="J179" s="31">
        <f>F179*H179</f>
        <v>237192</v>
      </c>
    </row>
    <row r="180" spans="1:10">
      <c r="A180" s="29" t="s">
        <v>218</v>
      </c>
      <c r="B180" s="29" t="s">
        <v>231</v>
      </c>
      <c r="C180" s="29" t="s">
        <v>213</v>
      </c>
      <c r="D180" s="29" t="s">
        <v>224</v>
      </c>
      <c r="E180" s="30">
        <v>43028</v>
      </c>
      <c r="F180" s="29">
        <v>34594</v>
      </c>
      <c r="G180" s="29">
        <v>58</v>
      </c>
      <c r="H180" s="29">
        <v>3</v>
      </c>
      <c r="I180" s="31">
        <f>F180*G180</f>
        <v>2006452</v>
      </c>
      <c r="J180" s="31">
        <f>F180*H180</f>
        <v>103782</v>
      </c>
    </row>
    <row r="181" spans="1:10">
      <c r="A181" s="29" t="s">
        <v>218</v>
      </c>
      <c r="B181" s="29" t="s">
        <v>231</v>
      </c>
      <c r="C181" s="29" t="s">
        <v>225</v>
      </c>
      <c r="D181" s="29" t="s">
        <v>212</v>
      </c>
      <c r="E181" s="32">
        <v>43028</v>
      </c>
      <c r="F181" s="29">
        <v>89001</v>
      </c>
      <c r="G181" s="29">
        <v>61</v>
      </c>
      <c r="H181" s="29">
        <v>2</v>
      </c>
      <c r="I181" s="31">
        <f>F181*G181</f>
        <v>5429061</v>
      </c>
      <c r="J181" s="31">
        <f>F181*H181</f>
        <v>178002</v>
      </c>
    </row>
    <row r="182" spans="1:10">
      <c r="A182" s="29" t="s">
        <v>218</v>
      </c>
      <c r="B182" s="29" t="s">
        <v>231</v>
      </c>
      <c r="C182" s="29" t="s">
        <v>221</v>
      </c>
      <c r="D182" s="29" t="s">
        <v>228</v>
      </c>
      <c r="E182" s="30">
        <v>43027</v>
      </c>
      <c r="F182" s="29">
        <v>44828</v>
      </c>
      <c r="G182" s="29">
        <v>13</v>
      </c>
      <c r="H182" s="29">
        <v>4</v>
      </c>
      <c r="I182" s="31">
        <f>F182*G182</f>
        <v>582764</v>
      </c>
      <c r="J182" s="31">
        <f>F182*H182</f>
        <v>179312</v>
      </c>
    </row>
    <row r="183" spans="1:10">
      <c r="A183" s="29" t="s">
        <v>218</v>
      </c>
      <c r="B183" s="29" t="s">
        <v>231</v>
      </c>
      <c r="C183" s="29" t="s">
        <v>208</v>
      </c>
      <c r="D183" s="29" t="s">
        <v>216</v>
      </c>
      <c r="E183" s="32">
        <v>42864</v>
      </c>
      <c r="F183" s="29">
        <v>67306</v>
      </c>
      <c r="G183" s="29">
        <v>56</v>
      </c>
      <c r="H183" s="29">
        <v>4</v>
      </c>
      <c r="I183" s="31">
        <f>F183*G183</f>
        <v>3769136</v>
      </c>
      <c r="J183" s="31">
        <f>F183*H183</f>
        <v>269224</v>
      </c>
    </row>
    <row r="184" spans="1:10">
      <c r="A184" s="29" t="s">
        <v>218</v>
      </c>
      <c r="B184" s="29" t="s">
        <v>223</v>
      </c>
      <c r="C184" s="29" t="s">
        <v>213</v>
      </c>
      <c r="D184" s="29" t="s">
        <v>209</v>
      </c>
      <c r="E184" s="30">
        <v>42767</v>
      </c>
      <c r="F184" s="29">
        <v>55567</v>
      </c>
      <c r="G184" s="29">
        <v>15</v>
      </c>
      <c r="H184" s="29">
        <v>4</v>
      </c>
      <c r="I184" s="31">
        <f>F184*G184</f>
        <v>833505</v>
      </c>
      <c r="J184" s="31">
        <f>F184*H184</f>
        <v>222268</v>
      </c>
    </row>
    <row r="185" spans="1:10">
      <c r="A185" s="29" t="s">
        <v>218</v>
      </c>
      <c r="B185" s="29" t="s">
        <v>223</v>
      </c>
      <c r="C185" s="29" t="s">
        <v>229</v>
      </c>
      <c r="D185" s="29" t="s">
        <v>224</v>
      </c>
      <c r="E185" s="30">
        <v>43064</v>
      </c>
      <c r="F185" s="29">
        <v>49013</v>
      </c>
      <c r="G185" s="29">
        <v>25</v>
      </c>
      <c r="H185" s="29">
        <v>2</v>
      </c>
      <c r="I185" s="31">
        <f>F185*G185</f>
        <v>1225325</v>
      </c>
      <c r="J185" s="31">
        <f>F185*H185</f>
        <v>98026</v>
      </c>
    </row>
    <row r="186" spans="1:10">
      <c r="A186" s="29" t="s">
        <v>218</v>
      </c>
      <c r="B186" s="29" t="s">
        <v>223</v>
      </c>
      <c r="C186" s="29" t="s">
        <v>217</v>
      </c>
      <c r="D186" s="29" t="s">
        <v>228</v>
      </c>
      <c r="E186" s="30">
        <v>42992</v>
      </c>
      <c r="F186" s="29">
        <v>34284</v>
      </c>
      <c r="G186" s="29">
        <v>26</v>
      </c>
      <c r="H186" s="29">
        <v>4</v>
      </c>
      <c r="I186" s="31">
        <f>F186*G186</f>
        <v>891384</v>
      </c>
      <c r="J186" s="31">
        <f>F186*H186</f>
        <v>137136</v>
      </c>
    </row>
    <row r="187" spans="1:10">
      <c r="A187" s="29" t="s">
        <v>218</v>
      </c>
      <c r="B187" s="29" t="s">
        <v>223</v>
      </c>
      <c r="C187" s="29" t="s">
        <v>225</v>
      </c>
      <c r="D187" s="29" t="s">
        <v>220</v>
      </c>
      <c r="E187" s="32">
        <v>43092</v>
      </c>
      <c r="F187" s="29">
        <v>33680</v>
      </c>
      <c r="G187" s="29">
        <v>50</v>
      </c>
      <c r="H187" s="29">
        <v>0</v>
      </c>
      <c r="I187" s="31">
        <f>F187*G187</f>
        <v>1684000</v>
      </c>
      <c r="J187" s="31">
        <f>F187*H187</f>
        <v>0</v>
      </c>
    </row>
    <row r="188" spans="1:10">
      <c r="A188" s="29" t="s">
        <v>218</v>
      </c>
      <c r="B188" s="29" t="s">
        <v>223</v>
      </c>
      <c r="C188" s="29" t="s">
        <v>213</v>
      </c>
      <c r="D188" s="29" t="s">
        <v>216</v>
      </c>
      <c r="E188" s="32">
        <v>42971</v>
      </c>
      <c r="F188" s="29">
        <v>41890</v>
      </c>
      <c r="G188" s="29">
        <v>18</v>
      </c>
      <c r="H188" s="29">
        <v>2</v>
      </c>
      <c r="I188" s="31">
        <f>F188*G188</f>
        <v>754020</v>
      </c>
      <c r="J188" s="31">
        <f>F188*H188</f>
        <v>83780</v>
      </c>
    </row>
    <row r="189" spans="1:10">
      <c r="A189" s="29" t="s">
        <v>218</v>
      </c>
      <c r="B189" s="29" t="s">
        <v>223</v>
      </c>
      <c r="C189" s="29" t="s">
        <v>208</v>
      </c>
      <c r="D189" s="29" t="s">
        <v>212</v>
      </c>
      <c r="E189" s="32">
        <v>43062</v>
      </c>
      <c r="F189" s="29">
        <v>57026</v>
      </c>
      <c r="G189" s="29">
        <v>11</v>
      </c>
      <c r="H189" s="29">
        <v>0</v>
      </c>
      <c r="I189" s="31">
        <f>F189*G189</f>
        <v>627286</v>
      </c>
      <c r="J189" s="31">
        <f>F189*H189</f>
        <v>0</v>
      </c>
    </row>
    <row r="190" spans="1:10">
      <c r="A190" s="29" t="s">
        <v>218</v>
      </c>
      <c r="B190" s="29" t="s">
        <v>219</v>
      </c>
      <c r="C190" s="29" t="s">
        <v>229</v>
      </c>
      <c r="D190" s="29" t="s">
        <v>216</v>
      </c>
      <c r="E190" s="32">
        <v>42996</v>
      </c>
      <c r="F190" s="29">
        <v>31766</v>
      </c>
      <c r="G190" s="29">
        <v>52</v>
      </c>
      <c r="H190" s="29">
        <v>2</v>
      </c>
      <c r="I190" s="31">
        <f>F190*G190</f>
        <v>1651832</v>
      </c>
      <c r="J190" s="31">
        <f>F190*H190</f>
        <v>63532</v>
      </c>
    </row>
    <row r="191" spans="1:10">
      <c r="A191" s="29" t="s">
        <v>218</v>
      </c>
      <c r="B191" s="29" t="s">
        <v>219</v>
      </c>
      <c r="C191" s="29" t="s">
        <v>213</v>
      </c>
      <c r="D191" s="29" t="s">
        <v>212</v>
      </c>
      <c r="E191" s="32">
        <v>42949</v>
      </c>
      <c r="F191" s="29">
        <v>70641</v>
      </c>
      <c r="G191" s="29">
        <v>63</v>
      </c>
      <c r="H191" s="29">
        <v>0</v>
      </c>
      <c r="I191" s="31">
        <f>F191*G191</f>
        <v>4450383</v>
      </c>
      <c r="J191" s="31">
        <f>F191*H191</f>
        <v>0</v>
      </c>
    </row>
    <row r="192" spans="1:10">
      <c r="A192" s="29" t="s">
        <v>218</v>
      </c>
      <c r="B192" s="29" t="s">
        <v>219</v>
      </c>
      <c r="C192" s="29" t="s">
        <v>213</v>
      </c>
      <c r="D192" s="29" t="s">
        <v>220</v>
      </c>
      <c r="E192" s="32">
        <v>42774</v>
      </c>
      <c r="F192" s="29">
        <v>49102</v>
      </c>
      <c r="G192" s="29">
        <v>49</v>
      </c>
      <c r="H192" s="29">
        <v>3</v>
      </c>
      <c r="I192" s="31">
        <f>F192*G192</f>
        <v>2405998</v>
      </c>
      <c r="J192" s="31">
        <f>F192*H192</f>
        <v>147306</v>
      </c>
    </row>
    <row r="193" spans="1:10">
      <c r="A193" s="29" t="s">
        <v>218</v>
      </c>
      <c r="B193" s="29" t="s">
        <v>219</v>
      </c>
      <c r="C193" s="29" t="s">
        <v>208</v>
      </c>
      <c r="D193" s="29" t="s">
        <v>228</v>
      </c>
      <c r="E193" s="30">
        <v>42853</v>
      </c>
      <c r="F193" s="29">
        <v>63007</v>
      </c>
      <c r="G193" s="29">
        <v>60</v>
      </c>
      <c r="H193" s="29">
        <v>1</v>
      </c>
      <c r="I193" s="31">
        <f>F193*G193</f>
        <v>3780420</v>
      </c>
      <c r="J193" s="31">
        <f>F193*H193</f>
        <v>63007</v>
      </c>
    </row>
    <row r="194" spans="1:10">
      <c r="A194" s="29" t="s">
        <v>218</v>
      </c>
      <c r="B194" s="29" t="s">
        <v>219</v>
      </c>
      <c r="C194" s="29" t="s">
        <v>213</v>
      </c>
      <c r="D194" s="29" t="s">
        <v>209</v>
      </c>
      <c r="E194" s="30">
        <v>43054</v>
      </c>
      <c r="F194" s="29">
        <v>85368</v>
      </c>
      <c r="G194" s="29">
        <v>65</v>
      </c>
      <c r="H194" s="29">
        <v>2</v>
      </c>
      <c r="I194" s="31">
        <f>F194*G194</f>
        <v>5548920</v>
      </c>
      <c r="J194" s="31">
        <f>F194*H194</f>
        <v>170736</v>
      </c>
    </row>
    <row r="195" spans="1:10">
      <c r="A195" s="29" t="s">
        <v>218</v>
      </c>
      <c r="B195" s="29" t="s">
        <v>219</v>
      </c>
      <c r="C195" s="29" t="s">
        <v>221</v>
      </c>
      <c r="D195" s="29" t="s">
        <v>224</v>
      </c>
      <c r="E195" s="30">
        <v>42965</v>
      </c>
      <c r="F195" s="29">
        <v>33586</v>
      </c>
      <c r="G195" s="29">
        <v>59</v>
      </c>
      <c r="H195" s="29">
        <v>0</v>
      </c>
      <c r="I195" s="31">
        <f>F195*G195</f>
        <v>1981574</v>
      </c>
      <c r="J195" s="31">
        <f>F195*H195</f>
        <v>0</v>
      </c>
    </row>
    <row r="196" spans="1:10">
      <c r="A196" s="27" t="s">
        <v>218</v>
      </c>
      <c r="B196" s="27" t="s">
        <v>215</v>
      </c>
      <c r="C196" s="27" t="s">
        <v>221</v>
      </c>
      <c r="D196" s="27" t="s">
        <v>212</v>
      </c>
      <c r="E196" s="28">
        <v>42793</v>
      </c>
      <c r="F196" s="27">
        <v>78810</v>
      </c>
      <c r="G196" s="27">
        <v>28</v>
      </c>
      <c r="H196" s="27">
        <v>4</v>
      </c>
      <c r="I196" s="27">
        <f>F196*G196</f>
        <v>2206680</v>
      </c>
      <c r="J196" s="27">
        <f>F196*H196</f>
        <v>315240</v>
      </c>
    </row>
    <row r="197" spans="1:10">
      <c r="A197" s="29" t="s">
        <v>218</v>
      </c>
      <c r="B197" s="29" t="s">
        <v>215</v>
      </c>
      <c r="C197" s="29" t="s">
        <v>229</v>
      </c>
      <c r="D197" s="29" t="s">
        <v>220</v>
      </c>
      <c r="E197" s="32">
        <v>42908</v>
      </c>
      <c r="F197" s="29">
        <v>61364</v>
      </c>
      <c r="G197" s="29">
        <v>35</v>
      </c>
      <c r="H197" s="29">
        <v>4</v>
      </c>
      <c r="I197" s="31">
        <f>F197*G197</f>
        <v>2147740</v>
      </c>
      <c r="J197" s="31">
        <f>F197*H197</f>
        <v>245456</v>
      </c>
    </row>
    <row r="198" spans="1:10">
      <c r="A198" s="29" t="s">
        <v>218</v>
      </c>
      <c r="B198" s="29" t="s">
        <v>215</v>
      </c>
      <c r="C198" s="29" t="s">
        <v>213</v>
      </c>
      <c r="D198" s="29" t="s">
        <v>228</v>
      </c>
      <c r="E198" s="30">
        <v>42997</v>
      </c>
      <c r="F198" s="29">
        <v>61334</v>
      </c>
      <c r="G198" s="29">
        <v>44</v>
      </c>
      <c r="H198" s="29">
        <v>4</v>
      </c>
      <c r="I198" s="31">
        <f>F198*G198</f>
        <v>2698696</v>
      </c>
      <c r="J198" s="31">
        <f>F198*H198</f>
        <v>245336</v>
      </c>
    </row>
    <row r="199" spans="1:10">
      <c r="A199" s="29" t="s">
        <v>218</v>
      </c>
      <c r="B199" s="29" t="s">
        <v>215</v>
      </c>
      <c r="C199" s="29" t="s">
        <v>217</v>
      </c>
      <c r="D199" s="29" t="s">
        <v>209</v>
      </c>
      <c r="E199" s="30">
        <v>42994</v>
      </c>
      <c r="F199" s="29">
        <v>38685</v>
      </c>
      <c r="G199" s="29">
        <v>17</v>
      </c>
      <c r="H199" s="29">
        <v>2</v>
      </c>
      <c r="I199" s="31">
        <f>F199*G199</f>
        <v>657645</v>
      </c>
      <c r="J199" s="31">
        <f>F199*H199</f>
        <v>77370</v>
      </c>
    </row>
    <row r="200" spans="1:10">
      <c r="A200" s="29" t="s">
        <v>218</v>
      </c>
      <c r="B200" s="29" t="s">
        <v>215</v>
      </c>
      <c r="C200" s="29" t="s">
        <v>217</v>
      </c>
      <c r="D200" s="29" t="s">
        <v>224</v>
      </c>
      <c r="E200" s="30">
        <v>42916</v>
      </c>
      <c r="F200" s="29">
        <v>28688</v>
      </c>
      <c r="G200" s="29">
        <v>5</v>
      </c>
      <c r="H200" s="29">
        <v>0</v>
      </c>
      <c r="I200" s="31">
        <f>F200*G200</f>
        <v>143440</v>
      </c>
      <c r="J200" s="31">
        <f>F200*H200</f>
        <v>0</v>
      </c>
    </row>
    <row r="201" spans="1:10">
      <c r="A201" s="29" t="s">
        <v>218</v>
      </c>
      <c r="B201" s="29" t="s">
        <v>215</v>
      </c>
      <c r="C201" s="29" t="s">
        <v>225</v>
      </c>
      <c r="D201" s="29" t="s">
        <v>216</v>
      </c>
      <c r="E201" s="32">
        <v>42845</v>
      </c>
      <c r="F201" s="29">
        <v>50534</v>
      </c>
      <c r="G201" s="29">
        <v>49</v>
      </c>
      <c r="H201" s="29">
        <v>0</v>
      </c>
      <c r="I201" s="31">
        <f>F201*G201</f>
        <v>2476166</v>
      </c>
      <c r="J201" s="31">
        <f>F201*H201</f>
        <v>0</v>
      </c>
    </row>
    <row r="202" spans="1:10">
      <c r="A202" s="29" t="s">
        <v>226</v>
      </c>
      <c r="B202" s="29" t="s">
        <v>235</v>
      </c>
      <c r="C202" s="29" t="s">
        <v>213</v>
      </c>
      <c r="D202" s="29" t="s">
        <v>216</v>
      </c>
      <c r="E202" s="32">
        <v>42945</v>
      </c>
      <c r="F202" s="29">
        <v>32709</v>
      </c>
      <c r="G202" s="29">
        <v>45</v>
      </c>
      <c r="H202" s="29">
        <v>0</v>
      </c>
      <c r="I202" s="31">
        <f>F202*G202</f>
        <v>1471905</v>
      </c>
      <c r="J202" s="31">
        <f>F202*H202</f>
        <v>0</v>
      </c>
    </row>
    <row r="203" spans="1:10">
      <c r="A203" s="29" t="s">
        <v>226</v>
      </c>
      <c r="B203" s="29" t="s">
        <v>235</v>
      </c>
      <c r="C203" s="29" t="s">
        <v>225</v>
      </c>
      <c r="D203" s="29" t="s">
        <v>212</v>
      </c>
      <c r="E203" s="32">
        <v>42828</v>
      </c>
      <c r="F203" s="29">
        <v>48661</v>
      </c>
      <c r="G203" s="29">
        <v>32</v>
      </c>
      <c r="H203" s="29">
        <v>0</v>
      </c>
      <c r="I203" s="31">
        <f>F203*G203</f>
        <v>1557152</v>
      </c>
      <c r="J203" s="31">
        <f>F203*H203</f>
        <v>0</v>
      </c>
    </row>
    <row r="204" spans="1:10">
      <c r="A204" s="29" t="s">
        <v>226</v>
      </c>
      <c r="B204" s="29" t="s">
        <v>235</v>
      </c>
      <c r="C204" s="29" t="s">
        <v>229</v>
      </c>
      <c r="D204" s="29" t="s">
        <v>209</v>
      </c>
      <c r="E204" s="30">
        <v>42798</v>
      </c>
      <c r="F204" s="29">
        <v>81118</v>
      </c>
      <c r="G204" s="29">
        <v>62</v>
      </c>
      <c r="H204" s="29">
        <v>2</v>
      </c>
      <c r="I204" s="31">
        <f>F204*G204</f>
        <v>5029316</v>
      </c>
      <c r="J204" s="31">
        <f>F204*H204</f>
        <v>162236</v>
      </c>
    </row>
    <row r="205" spans="1:10">
      <c r="A205" s="29" t="s">
        <v>226</v>
      </c>
      <c r="B205" s="29" t="s">
        <v>235</v>
      </c>
      <c r="C205" s="29" t="s">
        <v>225</v>
      </c>
      <c r="D205" s="29" t="s">
        <v>228</v>
      </c>
      <c r="E205" s="30">
        <v>42944</v>
      </c>
      <c r="F205" s="29">
        <v>53334</v>
      </c>
      <c r="G205" s="29">
        <v>16</v>
      </c>
      <c r="H205" s="29">
        <v>3</v>
      </c>
      <c r="I205" s="31">
        <f>F205*G205</f>
        <v>853344</v>
      </c>
      <c r="J205" s="31">
        <f>F205*H205</f>
        <v>160002</v>
      </c>
    </row>
    <row r="206" spans="1:10">
      <c r="A206" s="29" t="s">
        <v>226</v>
      </c>
      <c r="B206" s="29" t="s">
        <v>235</v>
      </c>
      <c r="C206" s="29" t="s">
        <v>221</v>
      </c>
      <c r="D206" s="29" t="s">
        <v>220</v>
      </c>
      <c r="E206" s="32">
        <v>42945</v>
      </c>
      <c r="F206" s="29">
        <v>39390</v>
      </c>
      <c r="G206" s="29">
        <v>22</v>
      </c>
      <c r="H206" s="29">
        <v>2</v>
      </c>
      <c r="I206" s="31">
        <f>F206*G206</f>
        <v>866580</v>
      </c>
      <c r="J206" s="31">
        <f>F206*H206</f>
        <v>78780</v>
      </c>
    </row>
    <row r="207" spans="1:10">
      <c r="A207" s="29" t="s">
        <v>226</v>
      </c>
      <c r="B207" s="29" t="s">
        <v>235</v>
      </c>
      <c r="C207" s="29" t="s">
        <v>225</v>
      </c>
      <c r="D207" s="29" t="s">
        <v>224</v>
      </c>
      <c r="E207" s="30">
        <v>42868</v>
      </c>
      <c r="F207" s="29">
        <v>72518</v>
      </c>
      <c r="G207" s="29">
        <v>22</v>
      </c>
      <c r="H207" s="29">
        <v>0</v>
      </c>
      <c r="I207" s="31">
        <f>F207*G207</f>
        <v>1595396</v>
      </c>
      <c r="J207" s="31">
        <f>F207*H207</f>
        <v>0</v>
      </c>
    </row>
    <row r="208" spans="1:10">
      <c r="A208" s="29" t="s">
        <v>226</v>
      </c>
      <c r="B208" s="29" t="s">
        <v>233</v>
      </c>
      <c r="C208" s="29" t="s">
        <v>229</v>
      </c>
      <c r="D208" s="29" t="s">
        <v>224</v>
      </c>
      <c r="E208" s="30">
        <v>43092</v>
      </c>
      <c r="F208" s="29">
        <v>47509</v>
      </c>
      <c r="G208" s="29">
        <v>65</v>
      </c>
      <c r="H208" s="29">
        <v>4</v>
      </c>
      <c r="I208" s="31">
        <f>F208*G208</f>
        <v>3088085</v>
      </c>
      <c r="J208" s="31">
        <f>F208*H208</f>
        <v>190036</v>
      </c>
    </row>
    <row r="209" spans="1:10">
      <c r="A209" s="29" t="s">
        <v>226</v>
      </c>
      <c r="B209" s="29" t="s">
        <v>233</v>
      </c>
      <c r="C209" s="29" t="s">
        <v>229</v>
      </c>
      <c r="D209" s="29" t="s">
        <v>228</v>
      </c>
      <c r="E209" s="30">
        <v>43037</v>
      </c>
      <c r="F209" s="29">
        <v>56494</v>
      </c>
      <c r="G209" s="29">
        <v>29</v>
      </c>
      <c r="H209" s="29">
        <v>3</v>
      </c>
      <c r="I209" s="31">
        <f>F209*G209</f>
        <v>1638326</v>
      </c>
      <c r="J209" s="31">
        <f>F209*H209</f>
        <v>169482</v>
      </c>
    </row>
    <row r="210" spans="1:10">
      <c r="A210" s="29" t="s">
        <v>226</v>
      </c>
      <c r="B210" s="29" t="s">
        <v>233</v>
      </c>
      <c r="C210" s="29" t="s">
        <v>208</v>
      </c>
      <c r="D210" s="29" t="s">
        <v>220</v>
      </c>
      <c r="E210" s="32">
        <v>42798</v>
      </c>
      <c r="F210" s="29">
        <v>79318</v>
      </c>
      <c r="G210" s="29">
        <v>46</v>
      </c>
      <c r="H210" s="29">
        <v>1</v>
      </c>
      <c r="I210" s="31">
        <f>F210*G210</f>
        <v>3648628</v>
      </c>
      <c r="J210" s="31">
        <f>F210*H210</f>
        <v>79318</v>
      </c>
    </row>
    <row r="211" spans="1:10">
      <c r="A211" s="29" t="s">
        <v>226</v>
      </c>
      <c r="B211" s="29" t="s">
        <v>233</v>
      </c>
      <c r="C211" s="29" t="s">
        <v>213</v>
      </c>
      <c r="D211" s="29" t="s">
        <v>216</v>
      </c>
      <c r="E211" s="32">
        <v>42979</v>
      </c>
      <c r="F211" s="29">
        <v>48395</v>
      </c>
      <c r="G211" s="29">
        <v>19</v>
      </c>
      <c r="H211" s="29">
        <v>1</v>
      </c>
      <c r="I211" s="31">
        <f>F211*G211</f>
        <v>919505</v>
      </c>
      <c r="J211" s="31">
        <f>F211*H211</f>
        <v>48395</v>
      </c>
    </row>
    <row r="212" spans="1:10">
      <c r="A212" s="29" t="s">
        <v>226</v>
      </c>
      <c r="B212" s="29" t="s">
        <v>233</v>
      </c>
      <c r="C212" s="29" t="s">
        <v>225</v>
      </c>
      <c r="D212" s="29" t="s">
        <v>212</v>
      </c>
      <c r="E212" s="32">
        <v>42910</v>
      </c>
      <c r="F212" s="29">
        <v>53471</v>
      </c>
      <c r="G212" s="29">
        <v>14</v>
      </c>
      <c r="H212" s="29">
        <v>0</v>
      </c>
      <c r="I212" s="31">
        <f>F212*G212</f>
        <v>748594</v>
      </c>
      <c r="J212" s="31">
        <f>F212*H212</f>
        <v>0</v>
      </c>
    </row>
    <row r="213" spans="1:10">
      <c r="A213" s="29" t="s">
        <v>226</v>
      </c>
      <c r="B213" s="29" t="s">
        <v>233</v>
      </c>
      <c r="C213" s="29" t="s">
        <v>213</v>
      </c>
      <c r="D213" s="29" t="s">
        <v>209</v>
      </c>
      <c r="E213" s="30">
        <v>43040</v>
      </c>
      <c r="F213" s="29">
        <v>73015</v>
      </c>
      <c r="G213" s="29">
        <v>27</v>
      </c>
      <c r="H213" s="29">
        <v>3</v>
      </c>
      <c r="I213" s="31">
        <f>F213*G213</f>
        <v>1971405</v>
      </c>
      <c r="J213" s="31">
        <f>F213*H213</f>
        <v>219045</v>
      </c>
    </row>
    <row r="214" spans="1:10">
      <c r="A214" s="27" t="s">
        <v>226</v>
      </c>
      <c r="B214" s="27" t="s">
        <v>231</v>
      </c>
      <c r="C214" s="27" t="s">
        <v>208</v>
      </c>
      <c r="D214" s="27" t="s">
        <v>212</v>
      </c>
      <c r="E214" s="28">
        <v>42886</v>
      </c>
      <c r="F214" s="27">
        <v>66438</v>
      </c>
      <c r="G214" s="27">
        <v>37</v>
      </c>
      <c r="H214" s="27">
        <v>3</v>
      </c>
      <c r="I214" s="27">
        <f>F214*G214</f>
        <v>2458206</v>
      </c>
      <c r="J214" s="27">
        <f>F214*H214</f>
        <v>199314</v>
      </c>
    </row>
    <row r="215" spans="1:10">
      <c r="A215" s="29" t="s">
        <v>226</v>
      </c>
      <c r="B215" s="29" t="s">
        <v>231</v>
      </c>
      <c r="C215" s="29" t="s">
        <v>229</v>
      </c>
      <c r="D215" s="29" t="s">
        <v>220</v>
      </c>
      <c r="E215" s="32">
        <v>42927</v>
      </c>
      <c r="F215" s="29">
        <v>48253</v>
      </c>
      <c r="G215" s="29">
        <v>29</v>
      </c>
      <c r="H215" s="29">
        <v>4</v>
      </c>
      <c r="I215" s="31">
        <f>F215*G215</f>
        <v>1399337</v>
      </c>
      <c r="J215" s="31">
        <f>F215*H215</f>
        <v>193012</v>
      </c>
    </row>
    <row r="216" spans="1:10">
      <c r="A216" s="29" t="s">
        <v>226</v>
      </c>
      <c r="B216" s="29" t="s">
        <v>231</v>
      </c>
      <c r="C216" s="29" t="s">
        <v>213</v>
      </c>
      <c r="D216" s="29" t="s">
        <v>224</v>
      </c>
      <c r="E216" s="30">
        <v>42841</v>
      </c>
      <c r="F216" s="29">
        <v>44570</v>
      </c>
      <c r="G216" s="29">
        <v>34</v>
      </c>
      <c r="H216" s="29">
        <v>2</v>
      </c>
      <c r="I216" s="31">
        <f>F216*G216</f>
        <v>1515380</v>
      </c>
      <c r="J216" s="31">
        <f>F216*H216</f>
        <v>89140</v>
      </c>
    </row>
    <row r="217" spans="1:10">
      <c r="A217" s="29" t="s">
        <v>226</v>
      </c>
      <c r="B217" s="29" t="s">
        <v>231</v>
      </c>
      <c r="C217" s="29" t="s">
        <v>221</v>
      </c>
      <c r="D217" s="29" t="s">
        <v>228</v>
      </c>
      <c r="E217" s="30">
        <v>42822</v>
      </c>
      <c r="F217" s="29">
        <v>82091</v>
      </c>
      <c r="G217" s="29">
        <v>40</v>
      </c>
      <c r="H217" s="29">
        <v>2</v>
      </c>
      <c r="I217" s="31">
        <f>F217*G217</f>
        <v>3283640</v>
      </c>
      <c r="J217" s="31">
        <f>F217*H217</f>
        <v>164182</v>
      </c>
    </row>
    <row r="218" spans="1:10">
      <c r="A218" s="29" t="s">
        <v>226</v>
      </c>
      <c r="B218" s="29" t="s">
        <v>231</v>
      </c>
      <c r="C218" s="29" t="s">
        <v>217</v>
      </c>
      <c r="D218" s="29" t="s">
        <v>216</v>
      </c>
      <c r="E218" s="32">
        <v>43067</v>
      </c>
      <c r="F218" s="29">
        <v>37971</v>
      </c>
      <c r="G218" s="29">
        <v>49</v>
      </c>
      <c r="H218" s="29">
        <v>2</v>
      </c>
      <c r="I218" s="31">
        <f>F218*G218</f>
        <v>1860579</v>
      </c>
      <c r="J218" s="31">
        <f>F218*H218</f>
        <v>75942</v>
      </c>
    </row>
    <row r="219" spans="1:10">
      <c r="A219" s="29" t="s">
        <v>226</v>
      </c>
      <c r="B219" s="29" t="s">
        <v>231</v>
      </c>
      <c r="C219" s="29" t="s">
        <v>217</v>
      </c>
      <c r="D219" s="29" t="s">
        <v>209</v>
      </c>
      <c r="E219" s="30">
        <v>42927</v>
      </c>
      <c r="F219" s="29">
        <v>71292</v>
      </c>
      <c r="G219" s="29">
        <v>29</v>
      </c>
      <c r="H219" s="29">
        <v>0</v>
      </c>
      <c r="I219" s="31">
        <f>F219*G219</f>
        <v>2067468</v>
      </c>
      <c r="J219" s="31">
        <f>F219*H219</f>
        <v>0</v>
      </c>
    </row>
    <row r="220" spans="1:10">
      <c r="A220" s="27" t="s">
        <v>226</v>
      </c>
      <c r="B220" s="27" t="s">
        <v>223</v>
      </c>
      <c r="C220" s="27" t="s">
        <v>208</v>
      </c>
      <c r="D220" s="27" t="s">
        <v>224</v>
      </c>
      <c r="E220" s="28">
        <v>42821</v>
      </c>
      <c r="F220" s="27">
        <v>64785</v>
      </c>
      <c r="G220" s="27">
        <v>12</v>
      </c>
      <c r="H220" s="27">
        <v>2</v>
      </c>
      <c r="I220" s="27">
        <f>F220*G220</f>
        <v>777420</v>
      </c>
      <c r="J220" s="27">
        <f>F220*H220</f>
        <v>129570</v>
      </c>
    </row>
    <row r="221" spans="1:10">
      <c r="A221" s="29" t="s">
        <v>226</v>
      </c>
      <c r="B221" s="29" t="s">
        <v>223</v>
      </c>
      <c r="C221" s="29" t="s">
        <v>208</v>
      </c>
      <c r="D221" s="29" t="s">
        <v>228</v>
      </c>
      <c r="E221" s="30">
        <v>42764</v>
      </c>
      <c r="F221" s="29">
        <v>34189</v>
      </c>
      <c r="G221" s="29">
        <v>53</v>
      </c>
      <c r="H221" s="29">
        <v>3</v>
      </c>
      <c r="I221" s="31">
        <f>F221*G221</f>
        <v>1812017</v>
      </c>
      <c r="J221" s="31">
        <f>F221*H221</f>
        <v>102567</v>
      </c>
    </row>
    <row r="222" spans="1:10">
      <c r="A222" s="29" t="s">
        <v>226</v>
      </c>
      <c r="B222" s="29" t="s">
        <v>223</v>
      </c>
      <c r="C222" s="29" t="s">
        <v>229</v>
      </c>
      <c r="D222" s="29" t="s">
        <v>209</v>
      </c>
      <c r="E222" s="30">
        <v>43010</v>
      </c>
      <c r="F222" s="29">
        <v>40878</v>
      </c>
      <c r="G222" s="29">
        <v>37</v>
      </c>
      <c r="H222" s="29">
        <v>3</v>
      </c>
      <c r="I222" s="31">
        <f>F222*G222</f>
        <v>1512486</v>
      </c>
      <c r="J222" s="31">
        <f>F222*H222</f>
        <v>122634</v>
      </c>
    </row>
    <row r="223" spans="1:10">
      <c r="A223" s="29" t="s">
        <v>226</v>
      </c>
      <c r="B223" s="29" t="s">
        <v>223</v>
      </c>
      <c r="C223" s="29" t="s">
        <v>221</v>
      </c>
      <c r="D223" s="29" t="s">
        <v>212</v>
      </c>
      <c r="E223" s="32">
        <v>43024</v>
      </c>
      <c r="F223" s="29">
        <v>88276</v>
      </c>
      <c r="G223" s="29">
        <v>23</v>
      </c>
      <c r="H223" s="29">
        <v>3</v>
      </c>
      <c r="I223" s="31">
        <f>F223*G223</f>
        <v>2030348</v>
      </c>
      <c r="J223" s="31">
        <f>F223*H223</f>
        <v>264828</v>
      </c>
    </row>
    <row r="224" spans="1:10">
      <c r="A224" s="29" t="s">
        <v>226</v>
      </c>
      <c r="B224" s="29" t="s">
        <v>223</v>
      </c>
      <c r="C224" s="29" t="s">
        <v>208</v>
      </c>
      <c r="D224" s="29" t="s">
        <v>220</v>
      </c>
      <c r="E224" s="32">
        <v>42898</v>
      </c>
      <c r="F224" s="29">
        <v>33165</v>
      </c>
      <c r="G224" s="29">
        <v>39</v>
      </c>
      <c r="H224" s="29">
        <v>2</v>
      </c>
      <c r="I224" s="31">
        <f>F224*G224</f>
        <v>1293435</v>
      </c>
      <c r="J224" s="31">
        <f>F224*H224</f>
        <v>66330</v>
      </c>
    </row>
    <row r="225" spans="1:10">
      <c r="A225" s="29" t="s">
        <v>226</v>
      </c>
      <c r="B225" s="29" t="s">
        <v>223</v>
      </c>
      <c r="C225" s="29" t="s">
        <v>217</v>
      </c>
      <c r="D225" s="29" t="s">
        <v>216</v>
      </c>
      <c r="E225" s="32">
        <v>42738</v>
      </c>
      <c r="F225" s="29">
        <v>32022</v>
      </c>
      <c r="G225" s="29">
        <v>38</v>
      </c>
      <c r="H225" s="29">
        <v>4</v>
      </c>
      <c r="I225" s="31">
        <f>F225*G225</f>
        <v>1216836</v>
      </c>
      <c r="J225" s="31">
        <f>F225*H225</f>
        <v>128088</v>
      </c>
    </row>
    <row r="226" spans="1:10">
      <c r="A226" s="29" t="s">
        <v>226</v>
      </c>
      <c r="B226" s="29" t="s">
        <v>219</v>
      </c>
      <c r="C226" s="29" t="s">
        <v>221</v>
      </c>
      <c r="D226" s="29" t="s">
        <v>220</v>
      </c>
      <c r="E226" s="32">
        <v>43028</v>
      </c>
      <c r="F226" s="29">
        <v>73663</v>
      </c>
      <c r="G226" s="29">
        <v>62</v>
      </c>
      <c r="H226" s="29">
        <v>1</v>
      </c>
      <c r="I226" s="31">
        <f>F226*G226</f>
        <v>4567106</v>
      </c>
      <c r="J226" s="31">
        <f>F226*H226</f>
        <v>73663</v>
      </c>
    </row>
    <row r="227" spans="1:10">
      <c r="A227" s="29" t="s">
        <v>226</v>
      </c>
      <c r="B227" s="29" t="s">
        <v>219</v>
      </c>
      <c r="C227" s="29" t="s">
        <v>221</v>
      </c>
      <c r="D227" s="29" t="s">
        <v>212</v>
      </c>
      <c r="E227" s="32">
        <v>42964</v>
      </c>
      <c r="F227" s="29">
        <v>74003</v>
      </c>
      <c r="G227" s="29">
        <v>45</v>
      </c>
      <c r="H227" s="29">
        <v>3</v>
      </c>
      <c r="I227" s="31">
        <f>F227*G227</f>
        <v>3330135</v>
      </c>
      <c r="J227" s="31">
        <f>F227*H227</f>
        <v>222009</v>
      </c>
    </row>
    <row r="228" spans="1:10">
      <c r="A228" s="29" t="s">
        <v>226</v>
      </c>
      <c r="B228" s="29" t="s">
        <v>219</v>
      </c>
      <c r="C228" s="29" t="s">
        <v>221</v>
      </c>
      <c r="D228" s="29" t="s">
        <v>224</v>
      </c>
      <c r="E228" s="30">
        <v>43000</v>
      </c>
      <c r="F228" s="29">
        <v>77406</v>
      </c>
      <c r="G228" s="29">
        <v>32</v>
      </c>
      <c r="H228" s="29">
        <v>3</v>
      </c>
      <c r="I228" s="31">
        <f>F228*G228</f>
        <v>2476992</v>
      </c>
      <c r="J228" s="31">
        <f>F228*H228</f>
        <v>232218</v>
      </c>
    </row>
    <row r="229" spans="1:10">
      <c r="A229" s="29" t="s">
        <v>226</v>
      </c>
      <c r="B229" s="29" t="s">
        <v>219</v>
      </c>
      <c r="C229" s="29" t="s">
        <v>221</v>
      </c>
      <c r="D229" s="29" t="s">
        <v>228</v>
      </c>
      <c r="E229" s="30">
        <v>42753</v>
      </c>
      <c r="F229" s="29">
        <v>32302</v>
      </c>
      <c r="G229" s="29">
        <v>11</v>
      </c>
      <c r="H229" s="29">
        <v>0</v>
      </c>
      <c r="I229" s="31">
        <f>F229*G229</f>
        <v>355322</v>
      </c>
      <c r="J229" s="31">
        <f>F229*H229</f>
        <v>0</v>
      </c>
    </row>
    <row r="230" spans="1:10">
      <c r="A230" s="29" t="s">
        <v>226</v>
      </c>
      <c r="B230" s="29" t="s">
        <v>219</v>
      </c>
      <c r="C230" s="29" t="s">
        <v>225</v>
      </c>
      <c r="D230" s="29" t="s">
        <v>209</v>
      </c>
      <c r="E230" s="30">
        <v>42931</v>
      </c>
      <c r="F230" s="29">
        <v>42493</v>
      </c>
      <c r="G230" s="29">
        <v>12</v>
      </c>
      <c r="H230" s="29">
        <v>1</v>
      </c>
      <c r="I230" s="31">
        <f>F230*G230</f>
        <v>509916</v>
      </c>
      <c r="J230" s="31">
        <f>F230*H230</f>
        <v>42493</v>
      </c>
    </row>
    <row r="231" spans="1:10">
      <c r="A231" s="29" t="s">
        <v>226</v>
      </c>
      <c r="B231" s="29" t="s">
        <v>219</v>
      </c>
      <c r="C231" s="29" t="s">
        <v>217</v>
      </c>
      <c r="D231" s="29" t="s">
        <v>216</v>
      </c>
      <c r="E231" s="32">
        <v>43094</v>
      </c>
      <c r="F231" s="29">
        <v>53572</v>
      </c>
      <c r="G231" s="29">
        <v>37</v>
      </c>
      <c r="H231" s="29">
        <v>0</v>
      </c>
      <c r="I231" s="31">
        <f>F231*G231</f>
        <v>1982164</v>
      </c>
      <c r="J231" s="31">
        <f>F231*H231</f>
        <v>0</v>
      </c>
    </row>
    <row r="232" spans="1:10">
      <c r="A232" s="29" t="s">
        <v>226</v>
      </c>
      <c r="B232" s="29" t="s">
        <v>215</v>
      </c>
      <c r="C232" s="29" t="s">
        <v>217</v>
      </c>
      <c r="D232" s="29" t="s">
        <v>228</v>
      </c>
      <c r="E232" s="30">
        <v>43037</v>
      </c>
      <c r="F232" s="29">
        <v>65489</v>
      </c>
      <c r="G232" s="29">
        <v>48</v>
      </c>
      <c r="H232" s="29">
        <v>3</v>
      </c>
      <c r="I232" s="31">
        <f>F232*G232</f>
        <v>3143472</v>
      </c>
      <c r="J232" s="31">
        <f>F232*H232</f>
        <v>196467</v>
      </c>
    </row>
    <row r="233" spans="1:10">
      <c r="A233" s="29" t="s">
        <v>226</v>
      </c>
      <c r="B233" s="29" t="s">
        <v>215</v>
      </c>
      <c r="C233" s="29" t="s">
        <v>213</v>
      </c>
      <c r="D233" s="29" t="s">
        <v>228</v>
      </c>
      <c r="E233" s="30">
        <v>42794</v>
      </c>
      <c r="F233" s="29">
        <v>66184</v>
      </c>
      <c r="G233" s="29">
        <v>31</v>
      </c>
      <c r="H233" s="29">
        <v>1</v>
      </c>
      <c r="I233" s="31">
        <f>F233*G233</f>
        <v>2051704</v>
      </c>
      <c r="J233" s="31">
        <f>F233*H233</f>
        <v>66184</v>
      </c>
    </row>
    <row r="234" spans="1:10">
      <c r="A234" s="29" t="s">
        <v>226</v>
      </c>
      <c r="B234" s="29" t="s">
        <v>215</v>
      </c>
      <c r="C234" s="29" t="s">
        <v>208</v>
      </c>
      <c r="D234" s="29" t="s">
        <v>209</v>
      </c>
      <c r="E234" s="30">
        <v>42859</v>
      </c>
      <c r="F234" s="29">
        <v>76186</v>
      </c>
      <c r="G234" s="29">
        <v>57</v>
      </c>
      <c r="H234" s="29">
        <v>1</v>
      </c>
      <c r="I234" s="31">
        <f>F234*G234</f>
        <v>4342602</v>
      </c>
      <c r="J234" s="31">
        <f>F234*H234</f>
        <v>76186</v>
      </c>
    </row>
    <row r="235" spans="1:10">
      <c r="A235" s="29" t="s">
        <v>226</v>
      </c>
      <c r="B235" s="29" t="s">
        <v>215</v>
      </c>
      <c r="C235" s="29" t="s">
        <v>208</v>
      </c>
      <c r="D235" s="29" t="s">
        <v>212</v>
      </c>
      <c r="E235" s="32">
        <v>42988</v>
      </c>
      <c r="F235" s="29">
        <v>65375</v>
      </c>
      <c r="G235" s="29">
        <v>26</v>
      </c>
      <c r="H235" s="29">
        <v>1</v>
      </c>
      <c r="I235" s="31">
        <f>F235*G235</f>
        <v>1699750</v>
      </c>
      <c r="J235" s="31">
        <f>F235*H235</f>
        <v>65375</v>
      </c>
    </row>
    <row r="236" spans="1:10">
      <c r="A236" s="29" t="s">
        <v>226</v>
      </c>
      <c r="B236" s="29" t="s">
        <v>215</v>
      </c>
      <c r="C236" s="29" t="s">
        <v>208</v>
      </c>
      <c r="D236" s="29" t="s">
        <v>220</v>
      </c>
      <c r="E236" s="32">
        <v>42951</v>
      </c>
      <c r="F236" s="29">
        <v>47443</v>
      </c>
      <c r="G236" s="29">
        <v>36</v>
      </c>
      <c r="H236" s="29">
        <v>1</v>
      </c>
      <c r="I236" s="31">
        <f>F236*G236</f>
        <v>1707948</v>
      </c>
      <c r="J236" s="31">
        <f>F236*H236</f>
        <v>47443</v>
      </c>
    </row>
    <row r="237" spans="1:10">
      <c r="A237" s="29" t="s">
        <v>226</v>
      </c>
      <c r="B237" s="29" t="s">
        <v>215</v>
      </c>
      <c r="C237" s="29" t="s">
        <v>221</v>
      </c>
      <c r="D237" s="29" t="s">
        <v>216</v>
      </c>
      <c r="E237" s="32">
        <v>43061</v>
      </c>
      <c r="F237" s="29">
        <v>89610</v>
      </c>
      <c r="G237" s="29">
        <v>14</v>
      </c>
      <c r="H237" s="29">
        <v>0</v>
      </c>
      <c r="I237" s="31">
        <f>F237*G237</f>
        <v>1254540</v>
      </c>
      <c r="J237" s="31">
        <f>F237*H237</f>
        <v>0</v>
      </c>
    </row>
    <row r="238" spans="1:10">
      <c r="A238" s="29" t="s">
        <v>226</v>
      </c>
      <c r="B238" s="29" t="s">
        <v>215</v>
      </c>
      <c r="C238" s="29" t="s">
        <v>213</v>
      </c>
      <c r="D238" s="29" t="s">
        <v>224</v>
      </c>
      <c r="E238" s="30">
        <v>43100</v>
      </c>
      <c r="F238" s="29">
        <v>40127</v>
      </c>
      <c r="G238" s="29">
        <v>35</v>
      </c>
      <c r="H238" s="29">
        <v>4</v>
      </c>
      <c r="I238" s="31">
        <f>F238*G238</f>
        <v>1404445</v>
      </c>
      <c r="J238" s="31">
        <f>F238*H238</f>
        <v>160508</v>
      </c>
    </row>
    <row r="239" spans="1:10">
      <c r="A239" s="29" t="s">
        <v>226</v>
      </c>
      <c r="B239" s="29" t="s">
        <v>215</v>
      </c>
      <c r="C239" s="29" t="s">
        <v>217</v>
      </c>
      <c r="D239" s="29" t="s">
        <v>224</v>
      </c>
      <c r="E239" s="30">
        <v>43093</v>
      </c>
      <c r="F239" s="29">
        <v>48724</v>
      </c>
      <c r="G239" s="29">
        <v>50</v>
      </c>
      <c r="H239" s="29">
        <v>4</v>
      </c>
      <c r="I239" s="31">
        <f>F239*G239</f>
        <v>2436200</v>
      </c>
      <c r="J239" s="31">
        <f>F239*H239</f>
        <v>194896</v>
      </c>
    </row>
    <row r="240" spans="1:10">
      <c r="A240" s="29" t="s">
        <v>226</v>
      </c>
      <c r="B240" s="29" t="s">
        <v>215</v>
      </c>
      <c r="C240" s="29" t="s">
        <v>229</v>
      </c>
      <c r="D240" s="29" t="s">
        <v>220</v>
      </c>
      <c r="E240" s="32">
        <v>42877</v>
      </c>
      <c r="F240" s="29">
        <v>63471</v>
      </c>
      <c r="G240" s="29">
        <v>55</v>
      </c>
      <c r="H240" s="29">
        <v>3</v>
      </c>
      <c r="I240" s="31">
        <f>F240*G240</f>
        <v>3490905</v>
      </c>
      <c r="J240" s="31">
        <f>F240*H240</f>
        <v>190413</v>
      </c>
    </row>
    <row r="241" spans="1:10">
      <c r="A241" s="29" t="s">
        <v>226</v>
      </c>
      <c r="B241" s="29" t="s">
        <v>215</v>
      </c>
      <c r="C241" s="29" t="s">
        <v>221</v>
      </c>
      <c r="D241" s="29" t="s">
        <v>209</v>
      </c>
      <c r="E241" s="30">
        <v>42849</v>
      </c>
      <c r="F241" s="29">
        <v>60824</v>
      </c>
      <c r="G241" s="29">
        <v>30</v>
      </c>
      <c r="H241" s="29">
        <v>4</v>
      </c>
      <c r="I241" s="31">
        <f>F241*G241</f>
        <v>1824720</v>
      </c>
      <c r="J241" s="31">
        <f>F241*H241</f>
        <v>243296</v>
      </c>
    </row>
    <row r="242" spans="1:10">
      <c r="A242" s="27" t="s">
        <v>226</v>
      </c>
      <c r="B242" s="27" t="s">
        <v>227</v>
      </c>
      <c r="C242" s="27" t="s">
        <v>213</v>
      </c>
      <c r="D242" s="27" t="s">
        <v>216</v>
      </c>
      <c r="E242" s="28">
        <v>42769</v>
      </c>
      <c r="F242" s="27">
        <v>65625</v>
      </c>
      <c r="G242" s="27">
        <v>40</v>
      </c>
      <c r="H242" s="27">
        <v>1</v>
      </c>
      <c r="I242" s="27">
        <f>F242*G242</f>
        <v>2625000</v>
      </c>
      <c r="J242" s="27">
        <f>F242*H242</f>
        <v>65625</v>
      </c>
    </row>
    <row r="243" spans="1:10">
      <c r="A243" s="29" t="s">
        <v>226</v>
      </c>
      <c r="B243" s="29" t="s">
        <v>227</v>
      </c>
      <c r="C243" s="29" t="s">
        <v>221</v>
      </c>
      <c r="D243" s="29" t="s">
        <v>220</v>
      </c>
      <c r="E243" s="32">
        <v>42853</v>
      </c>
      <c r="F243" s="29">
        <v>66906</v>
      </c>
      <c r="G243" s="29">
        <v>56</v>
      </c>
      <c r="H243" s="29">
        <v>0</v>
      </c>
      <c r="I243" s="31">
        <f>F243*G243</f>
        <v>3746736</v>
      </c>
      <c r="J243" s="31">
        <f>F243*H243</f>
        <v>0</v>
      </c>
    </row>
    <row r="244" spans="1:10">
      <c r="A244" s="29" t="s">
        <v>226</v>
      </c>
      <c r="B244" s="29" t="s">
        <v>227</v>
      </c>
      <c r="C244" s="29" t="s">
        <v>213</v>
      </c>
      <c r="D244" s="29" t="s">
        <v>224</v>
      </c>
      <c r="E244" s="30">
        <v>42846</v>
      </c>
      <c r="F244" s="29">
        <v>54562</v>
      </c>
      <c r="G244" s="29">
        <v>19</v>
      </c>
      <c r="H244" s="29">
        <v>3</v>
      </c>
      <c r="I244" s="31">
        <f>F244*G244</f>
        <v>1036678</v>
      </c>
      <c r="J244" s="31">
        <f>F244*H244</f>
        <v>163686</v>
      </c>
    </row>
    <row r="245" spans="1:10">
      <c r="A245" s="29" t="s">
        <v>226</v>
      </c>
      <c r="B245" s="29" t="s">
        <v>227</v>
      </c>
      <c r="C245" s="29" t="s">
        <v>225</v>
      </c>
      <c r="D245" s="29" t="s">
        <v>212</v>
      </c>
      <c r="E245" s="32">
        <v>42941</v>
      </c>
      <c r="F245" s="29">
        <v>48296</v>
      </c>
      <c r="G245" s="29">
        <v>19</v>
      </c>
      <c r="H245" s="29">
        <v>4</v>
      </c>
      <c r="I245" s="31">
        <f>F245*G245</f>
        <v>917624</v>
      </c>
      <c r="J245" s="31">
        <f>F245*H245</f>
        <v>193184</v>
      </c>
    </row>
    <row r="246" spans="1:10">
      <c r="A246" s="29" t="s">
        <v>226</v>
      </c>
      <c r="B246" s="29" t="s">
        <v>227</v>
      </c>
      <c r="C246" s="29" t="s">
        <v>225</v>
      </c>
      <c r="D246" s="29" t="s">
        <v>228</v>
      </c>
      <c r="E246" s="30">
        <v>43037</v>
      </c>
      <c r="F246" s="29">
        <v>30734</v>
      </c>
      <c r="G246" s="29">
        <v>41</v>
      </c>
      <c r="H246" s="29">
        <v>0</v>
      </c>
      <c r="I246" s="31">
        <f>F246*G246</f>
        <v>1260094</v>
      </c>
      <c r="J246" s="31">
        <f>F246*H246</f>
        <v>0</v>
      </c>
    </row>
    <row r="247" spans="1:10">
      <c r="A247" s="29" t="s">
        <v>226</v>
      </c>
      <c r="B247" s="29" t="s">
        <v>227</v>
      </c>
      <c r="C247" s="29" t="s">
        <v>221</v>
      </c>
      <c r="D247" s="29" t="s">
        <v>209</v>
      </c>
      <c r="E247" s="30">
        <v>43027</v>
      </c>
      <c r="F247" s="29">
        <v>44881</v>
      </c>
      <c r="G247" s="29">
        <v>23</v>
      </c>
      <c r="H247" s="29">
        <v>3</v>
      </c>
      <c r="I247" s="31">
        <f>F247*G247</f>
        <v>1032263</v>
      </c>
      <c r="J247" s="31">
        <f>F247*H247</f>
        <v>134643</v>
      </c>
    </row>
    <row r="248" spans="1:10">
      <c r="A248" s="29" t="s">
        <v>230</v>
      </c>
      <c r="B248" s="29" t="s">
        <v>235</v>
      </c>
      <c r="C248" s="29" t="s">
        <v>229</v>
      </c>
      <c r="D248" s="29" t="s">
        <v>209</v>
      </c>
      <c r="E248" s="30">
        <v>42886</v>
      </c>
      <c r="F248" s="29">
        <v>33934</v>
      </c>
      <c r="G248" s="29">
        <v>29</v>
      </c>
      <c r="H248" s="29">
        <v>4</v>
      </c>
      <c r="I248" s="31">
        <f>F248*G248</f>
        <v>984086</v>
      </c>
      <c r="J248" s="31">
        <f>F248*H248</f>
        <v>135736</v>
      </c>
    </row>
    <row r="249" spans="1:10">
      <c r="A249" s="29" t="s">
        <v>230</v>
      </c>
      <c r="B249" s="29" t="s">
        <v>235</v>
      </c>
      <c r="C249" s="29" t="s">
        <v>208</v>
      </c>
      <c r="D249" s="29" t="s">
        <v>224</v>
      </c>
      <c r="E249" s="30">
        <v>42811</v>
      </c>
      <c r="F249" s="29">
        <v>51471</v>
      </c>
      <c r="G249" s="29">
        <v>42</v>
      </c>
      <c r="H249" s="29">
        <v>4</v>
      </c>
      <c r="I249" s="31">
        <f>F249*G249</f>
        <v>2161782</v>
      </c>
      <c r="J249" s="31">
        <f>F249*H249</f>
        <v>205884</v>
      </c>
    </row>
    <row r="250" spans="1:10">
      <c r="A250" s="29" t="s">
        <v>230</v>
      </c>
      <c r="B250" s="29" t="s">
        <v>235</v>
      </c>
      <c r="C250" s="29" t="s">
        <v>221</v>
      </c>
      <c r="D250" s="29" t="s">
        <v>228</v>
      </c>
      <c r="E250" s="30">
        <v>42987</v>
      </c>
      <c r="F250" s="29">
        <v>54929</v>
      </c>
      <c r="G250" s="29">
        <v>6</v>
      </c>
      <c r="H250" s="29">
        <v>0</v>
      </c>
      <c r="I250" s="31">
        <f>F250*G250</f>
        <v>329574</v>
      </c>
      <c r="J250" s="31">
        <f>F250*H250</f>
        <v>0</v>
      </c>
    </row>
    <row r="251" spans="1:10">
      <c r="A251" s="29" t="s">
        <v>230</v>
      </c>
      <c r="B251" s="29" t="s">
        <v>235</v>
      </c>
      <c r="C251" s="29" t="s">
        <v>213</v>
      </c>
      <c r="D251" s="29" t="s">
        <v>220</v>
      </c>
      <c r="E251" s="32">
        <v>43038</v>
      </c>
      <c r="F251" s="29">
        <v>75891</v>
      </c>
      <c r="G251" s="29">
        <v>14</v>
      </c>
      <c r="H251" s="29">
        <v>0</v>
      </c>
      <c r="I251" s="31">
        <f>F251*G251</f>
        <v>1062474</v>
      </c>
      <c r="J251" s="31">
        <f>F251*H251</f>
        <v>0</v>
      </c>
    </row>
    <row r="252" spans="1:10">
      <c r="A252" s="29" t="s">
        <v>230</v>
      </c>
      <c r="B252" s="29" t="s">
        <v>235</v>
      </c>
      <c r="C252" s="29" t="s">
        <v>225</v>
      </c>
      <c r="D252" s="29" t="s">
        <v>216</v>
      </c>
      <c r="E252" s="32">
        <v>43024</v>
      </c>
      <c r="F252" s="29">
        <v>81786</v>
      </c>
      <c r="G252" s="29">
        <v>34</v>
      </c>
      <c r="H252" s="29">
        <v>1</v>
      </c>
      <c r="I252" s="31">
        <f>F252*G252</f>
        <v>2780724</v>
      </c>
      <c r="J252" s="31">
        <f>F252*H252</f>
        <v>81786</v>
      </c>
    </row>
    <row r="253" spans="1:10">
      <c r="A253" s="29" t="s">
        <v>230</v>
      </c>
      <c r="B253" s="29" t="s">
        <v>235</v>
      </c>
      <c r="C253" s="29" t="s">
        <v>217</v>
      </c>
      <c r="D253" s="29" t="s">
        <v>212</v>
      </c>
      <c r="E253" s="32">
        <v>42939</v>
      </c>
      <c r="F253" s="29">
        <v>72849</v>
      </c>
      <c r="G253" s="29">
        <v>46</v>
      </c>
      <c r="H253" s="29">
        <v>0</v>
      </c>
      <c r="I253" s="31">
        <f>F253*G253</f>
        <v>3351054</v>
      </c>
      <c r="J253" s="31">
        <f>F253*H253</f>
        <v>0</v>
      </c>
    </row>
    <row r="254" spans="1:10">
      <c r="A254" s="29" t="s">
        <v>230</v>
      </c>
      <c r="B254" s="29" t="s">
        <v>223</v>
      </c>
      <c r="C254" s="29" t="s">
        <v>225</v>
      </c>
      <c r="D254" s="29" t="s">
        <v>216</v>
      </c>
      <c r="E254" s="32">
        <v>43065</v>
      </c>
      <c r="F254" s="29">
        <v>61331</v>
      </c>
      <c r="G254" s="29">
        <v>56</v>
      </c>
      <c r="H254" s="29">
        <v>1</v>
      </c>
      <c r="I254" s="31">
        <f>F254*G254</f>
        <v>3434536</v>
      </c>
      <c r="J254" s="31">
        <f>F254*H254</f>
        <v>61331</v>
      </c>
    </row>
    <row r="255" spans="1:10">
      <c r="A255" s="29" t="s">
        <v>230</v>
      </c>
      <c r="B255" s="29" t="s">
        <v>223</v>
      </c>
      <c r="C255" s="29" t="s">
        <v>217</v>
      </c>
      <c r="D255" s="29" t="s">
        <v>209</v>
      </c>
      <c r="E255" s="30">
        <v>42753</v>
      </c>
      <c r="F255" s="29">
        <v>58430</v>
      </c>
      <c r="G255" s="29">
        <v>44</v>
      </c>
      <c r="H255" s="29">
        <v>1</v>
      </c>
      <c r="I255" s="31">
        <f>F255*G255</f>
        <v>2570920</v>
      </c>
      <c r="J255" s="31">
        <f>F255*H255</f>
        <v>58430</v>
      </c>
    </row>
    <row r="256" spans="1:10">
      <c r="A256" s="29" t="s">
        <v>230</v>
      </c>
      <c r="B256" s="29" t="s">
        <v>223</v>
      </c>
      <c r="C256" s="29" t="s">
        <v>225</v>
      </c>
      <c r="D256" s="29" t="s">
        <v>228</v>
      </c>
      <c r="E256" s="30">
        <v>42866</v>
      </c>
      <c r="F256" s="29">
        <v>40100</v>
      </c>
      <c r="G256" s="29">
        <v>35</v>
      </c>
      <c r="H256" s="29">
        <v>1</v>
      </c>
      <c r="I256" s="31">
        <f>F256*G256</f>
        <v>1403500</v>
      </c>
      <c r="J256" s="31">
        <f>F256*H256</f>
        <v>40100</v>
      </c>
    </row>
    <row r="257" spans="1:10">
      <c r="A257" s="29" t="s">
        <v>230</v>
      </c>
      <c r="B257" s="29" t="s">
        <v>223</v>
      </c>
      <c r="C257" s="29" t="s">
        <v>229</v>
      </c>
      <c r="D257" s="29" t="s">
        <v>224</v>
      </c>
      <c r="E257" s="30">
        <v>43083</v>
      </c>
      <c r="F257" s="29">
        <v>60691</v>
      </c>
      <c r="G257" s="29">
        <v>37</v>
      </c>
      <c r="H257" s="29">
        <v>0</v>
      </c>
      <c r="I257" s="31">
        <f>F257*G257</f>
        <v>2245567</v>
      </c>
      <c r="J257" s="31">
        <f>F257*H257</f>
        <v>0</v>
      </c>
    </row>
    <row r="258" spans="1:10">
      <c r="A258" s="29" t="s">
        <v>230</v>
      </c>
      <c r="B258" s="29" t="s">
        <v>223</v>
      </c>
      <c r="C258" s="29" t="s">
        <v>213</v>
      </c>
      <c r="D258" s="29" t="s">
        <v>220</v>
      </c>
      <c r="E258" s="32">
        <v>43039</v>
      </c>
      <c r="F258" s="29">
        <v>60984</v>
      </c>
      <c r="G258" s="29">
        <v>51</v>
      </c>
      <c r="H258" s="29">
        <v>1</v>
      </c>
      <c r="I258" s="31">
        <f>F258*G258</f>
        <v>3110184</v>
      </c>
      <c r="J258" s="31">
        <f>F258*H258</f>
        <v>60984</v>
      </c>
    </row>
    <row r="259" spans="1:10">
      <c r="A259" s="29" t="s">
        <v>230</v>
      </c>
      <c r="B259" s="29" t="s">
        <v>223</v>
      </c>
      <c r="C259" s="29" t="s">
        <v>213</v>
      </c>
      <c r="D259" s="29" t="s">
        <v>212</v>
      </c>
      <c r="E259" s="32">
        <v>42996</v>
      </c>
      <c r="F259" s="29">
        <v>53532</v>
      </c>
      <c r="G259" s="29">
        <v>65</v>
      </c>
      <c r="H259" s="29">
        <v>0</v>
      </c>
      <c r="I259" s="31">
        <f>F259*G259</f>
        <v>3479580</v>
      </c>
      <c r="J259" s="31">
        <f>F259*H259</f>
        <v>0</v>
      </c>
    </row>
    <row r="260" spans="1:10">
      <c r="A260" s="29" t="s">
        <v>230</v>
      </c>
      <c r="B260" s="29" t="s">
        <v>219</v>
      </c>
      <c r="C260" s="29" t="s">
        <v>213</v>
      </c>
      <c r="D260" s="29" t="s">
        <v>228</v>
      </c>
      <c r="E260" s="30">
        <v>42913</v>
      </c>
      <c r="F260" s="29">
        <v>30608</v>
      </c>
      <c r="G260" s="29">
        <v>64</v>
      </c>
      <c r="H260" s="29">
        <v>3</v>
      </c>
      <c r="I260" s="31">
        <f>F260*G260</f>
        <v>1958912</v>
      </c>
      <c r="J260" s="31">
        <f>F260*H260</f>
        <v>91824</v>
      </c>
    </row>
    <row r="261" spans="1:10">
      <c r="A261" s="29" t="s">
        <v>230</v>
      </c>
      <c r="B261" s="29" t="s">
        <v>219</v>
      </c>
      <c r="C261" s="29" t="s">
        <v>229</v>
      </c>
      <c r="D261" s="29" t="s">
        <v>212</v>
      </c>
      <c r="E261" s="32">
        <v>42898</v>
      </c>
      <c r="F261" s="29">
        <v>69251</v>
      </c>
      <c r="G261" s="29">
        <v>20</v>
      </c>
      <c r="H261" s="29">
        <v>0</v>
      </c>
      <c r="I261" s="31">
        <f>F261*G261</f>
        <v>1385020</v>
      </c>
      <c r="J261" s="31">
        <f>F261*H261</f>
        <v>0</v>
      </c>
    </row>
    <row r="262" spans="1:10">
      <c r="A262" s="29" t="s">
        <v>230</v>
      </c>
      <c r="B262" s="29" t="s">
        <v>219</v>
      </c>
      <c r="C262" s="29" t="s">
        <v>213</v>
      </c>
      <c r="D262" s="29" t="s">
        <v>220</v>
      </c>
      <c r="E262" s="32">
        <v>42928</v>
      </c>
      <c r="F262" s="29">
        <v>80122</v>
      </c>
      <c r="G262" s="29">
        <v>60</v>
      </c>
      <c r="H262" s="29">
        <v>1</v>
      </c>
      <c r="I262" s="31">
        <f>F262*G262</f>
        <v>4807320</v>
      </c>
      <c r="J262" s="31">
        <f>F262*H262</f>
        <v>80122</v>
      </c>
    </row>
    <row r="263" spans="1:10">
      <c r="A263" s="29" t="s">
        <v>230</v>
      </c>
      <c r="B263" s="29" t="s">
        <v>219</v>
      </c>
      <c r="C263" s="29" t="s">
        <v>217</v>
      </c>
      <c r="D263" s="29" t="s">
        <v>224</v>
      </c>
      <c r="E263" s="30">
        <v>42965</v>
      </c>
      <c r="F263" s="29">
        <v>31233</v>
      </c>
      <c r="G263" s="29">
        <v>47</v>
      </c>
      <c r="H263" s="29">
        <v>3</v>
      </c>
      <c r="I263" s="31">
        <f>F263*G263</f>
        <v>1467951</v>
      </c>
      <c r="J263" s="31">
        <f>F263*H263</f>
        <v>93699</v>
      </c>
    </row>
    <row r="264" spans="1:10">
      <c r="A264" s="29" t="s">
        <v>230</v>
      </c>
      <c r="B264" s="29" t="s">
        <v>219</v>
      </c>
      <c r="C264" s="29" t="s">
        <v>221</v>
      </c>
      <c r="D264" s="29" t="s">
        <v>216</v>
      </c>
      <c r="E264" s="32">
        <v>43015</v>
      </c>
      <c r="F264" s="29">
        <v>64406</v>
      </c>
      <c r="G264" s="29">
        <v>34</v>
      </c>
      <c r="H264" s="29">
        <v>0</v>
      </c>
      <c r="I264" s="31">
        <f>F264*G264</f>
        <v>2189804</v>
      </c>
      <c r="J264" s="31">
        <f>F264*H264</f>
        <v>0</v>
      </c>
    </row>
    <row r="265" spans="1:10">
      <c r="A265" s="29" t="s">
        <v>230</v>
      </c>
      <c r="B265" s="29" t="s">
        <v>219</v>
      </c>
      <c r="C265" s="29" t="s">
        <v>208</v>
      </c>
      <c r="D265" s="29" t="s">
        <v>209</v>
      </c>
      <c r="E265" s="30">
        <v>42935</v>
      </c>
      <c r="F265" s="29">
        <v>91853</v>
      </c>
      <c r="G265" s="29">
        <v>25</v>
      </c>
      <c r="H265" s="29">
        <v>1</v>
      </c>
      <c r="I265" s="31">
        <f>F265*G265</f>
        <v>2296325</v>
      </c>
      <c r="J265" s="31">
        <f>F265*H265</f>
        <v>91853</v>
      </c>
    </row>
    <row r="266" spans="1:10">
      <c r="A266" s="29" t="s">
        <v>230</v>
      </c>
      <c r="B266" s="29" t="s">
        <v>227</v>
      </c>
      <c r="C266" s="29" t="s">
        <v>213</v>
      </c>
      <c r="D266" s="29" t="s">
        <v>209</v>
      </c>
      <c r="E266" s="30">
        <v>43062</v>
      </c>
      <c r="F266" s="29">
        <v>52483</v>
      </c>
      <c r="G266" s="29">
        <v>20</v>
      </c>
      <c r="H266" s="29">
        <v>3</v>
      </c>
      <c r="I266" s="31">
        <f>F266*G266</f>
        <v>1049660</v>
      </c>
      <c r="J266" s="31">
        <f>F266*H266</f>
        <v>157449</v>
      </c>
    </row>
    <row r="267" spans="1:10">
      <c r="A267" s="29" t="s">
        <v>230</v>
      </c>
      <c r="B267" s="29" t="s">
        <v>227</v>
      </c>
      <c r="C267" s="29" t="s">
        <v>217</v>
      </c>
      <c r="D267" s="29" t="s">
        <v>224</v>
      </c>
      <c r="E267" s="30">
        <v>42794</v>
      </c>
      <c r="F267" s="29">
        <v>60186</v>
      </c>
      <c r="G267" s="29">
        <v>39</v>
      </c>
      <c r="H267" s="29">
        <v>2</v>
      </c>
      <c r="I267" s="31">
        <f>F267*G267</f>
        <v>2347254</v>
      </c>
      <c r="J267" s="31">
        <f>F267*H267</f>
        <v>120372</v>
      </c>
    </row>
    <row r="268" spans="1:10">
      <c r="A268" s="29" t="s">
        <v>230</v>
      </c>
      <c r="B268" s="29" t="s">
        <v>227</v>
      </c>
      <c r="C268" s="29" t="s">
        <v>221</v>
      </c>
      <c r="D268" s="29" t="s">
        <v>212</v>
      </c>
      <c r="E268" s="32">
        <v>42958</v>
      </c>
      <c r="F268" s="29">
        <v>92086</v>
      </c>
      <c r="G268" s="29">
        <v>6</v>
      </c>
      <c r="H268" s="29">
        <v>2</v>
      </c>
      <c r="I268" s="31">
        <f>F268*G268</f>
        <v>552516</v>
      </c>
      <c r="J268" s="31">
        <f>F268*H268</f>
        <v>184172</v>
      </c>
    </row>
    <row r="269" spans="1:10">
      <c r="A269" s="29" t="s">
        <v>230</v>
      </c>
      <c r="B269" s="29" t="s">
        <v>227</v>
      </c>
      <c r="C269" s="29" t="s">
        <v>225</v>
      </c>
      <c r="D269" s="29" t="s">
        <v>216</v>
      </c>
      <c r="E269" s="32">
        <v>42953</v>
      </c>
      <c r="F269" s="29">
        <v>61523</v>
      </c>
      <c r="G269" s="29">
        <v>23</v>
      </c>
      <c r="H269" s="29">
        <v>3</v>
      </c>
      <c r="I269" s="31">
        <f>F269*G269</f>
        <v>1415029</v>
      </c>
      <c r="J269" s="31">
        <f>F269*H269</f>
        <v>184569</v>
      </c>
    </row>
    <row r="270" spans="1:10">
      <c r="A270" s="29" t="s">
        <v>230</v>
      </c>
      <c r="B270" s="29" t="s">
        <v>227</v>
      </c>
      <c r="C270" s="29" t="s">
        <v>213</v>
      </c>
      <c r="D270" s="29" t="s">
        <v>220</v>
      </c>
      <c r="E270" s="32">
        <v>43062</v>
      </c>
      <c r="F270" s="29">
        <v>84259</v>
      </c>
      <c r="G270" s="29">
        <v>57</v>
      </c>
      <c r="H270" s="29">
        <v>1</v>
      </c>
      <c r="I270" s="31">
        <f>F270*G270</f>
        <v>4802763</v>
      </c>
      <c r="J270" s="31">
        <f>F270*H270</f>
        <v>84259</v>
      </c>
    </row>
    <row r="271" spans="1:10">
      <c r="A271" s="29" t="s">
        <v>230</v>
      </c>
      <c r="B271" s="29" t="s">
        <v>227</v>
      </c>
      <c r="C271" s="29" t="s">
        <v>221</v>
      </c>
      <c r="D271" s="29" t="s">
        <v>228</v>
      </c>
      <c r="E271" s="30">
        <v>42810</v>
      </c>
      <c r="F271" s="29">
        <v>61040</v>
      </c>
      <c r="G271" s="29">
        <v>50</v>
      </c>
      <c r="H271" s="29">
        <v>3</v>
      </c>
      <c r="I271" s="31">
        <f>F271*G271</f>
        <v>3052000</v>
      </c>
      <c r="J271" s="31">
        <f>F271*H271</f>
        <v>183120</v>
      </c>
    </row>
    <row r="272" spans="1:10">
      <c r="A272" s="27" t="s">
        <v>210</v>
      </c>
      <c r="B272" s="27" t="s">
        <v>211</v>
      </c>
      <c r="C272" s="27" t="s">
        <v>208</v>
      </c>
      <c r="D272" s="27" t="s">
        <v>212</v>
      </c>
      <c r="E272" s="28">
        <v>42841</v>
      </c>
      <c r="F272" s="27">
        <v>58140</v>
      </c>
      <c r="G272" s="27">
        <v>5</v>
      </c>
      <c r="H272" s="27">
        <v>3</v>
      </c>
      <c r="I272" s="27">
        <f>F272*G272</f>
        <v>290700</v>
      </c>
      <c r="J272" s="27">
        <f>F272*H272</f>
        <v>174420</v>
      </c>
    </row>
    <row r="273" spans="1:10">
      <c r="A273" s="27" t="s">
        <v>210</v>
      </c>
      <c r="B273" s="27" t="s">
        <v>211</v>
      </c>
      <c r="C273" s="27" t="s">
        <v>213</v>
      </c>
      <c r="D273" s="27" t="s">
        <v>209</v>
      </c>
      <c r="E273" s="28">
        <v>42900</v>
      </c>
      <c r="F273" s="27">
        <v>53663</v>
      </c>
      <c r="G273" s="27">
        <v>13</v>
      </c>
      <c r="H273" s="27">
        <v>3</v>
      </c>
      <c r="I273" s="27">
        <f>F273*G273</f>
        <v>697619</v>
      </c>
      <c r="J273" s="27">
        <f>F273*H273</f>
        <v>160989</v>
      </c>
    </row>
    <row r="274" spans="1:10">
      <c r="A274" s="29" t="s">
        <v>210</v>
      </c>
      <c r="B274" s="29" t="s">
        <v>211</v>
      </c>
      <c r="C274" s="29" t="s">
        <v>229</v>
      </c>
      <c r="D274" s="29" t="s">
        <v>216</v>
      </c>
      <c r="E274" s="32">
        <v>42755</v>
      </c>
      <c r="F274" s="29">
        <v>65471</v>
      </c>
      <c r="G274" s="29">
        <v>37</v>
      </c>
      <c r="H274" s="29">
        <v>0</v>
      </c>
      <c r="I274" s="31">
        <f>F274*G274</f>
        <v>2422427</v>
      </c>
      <c r="J274" s="31">
        <f>F274*H274</f>
        <v>0</v>
      </c>
    </row>
    <row r="275" spans="1:10">
      <c r="A275" s="29" t="s">
        <v>210</v>
      </c>
      <c r="B275" s="29" t="s">
        <v>211</v>
      </c>
      <c r="C275" s="29" t="s">
        <v>213</v>
      </c>
      <c r="D275" s="29" t="s">
        <v>220</v>
      </c>
      <c r="E275" s="32">
        <v>42948</v>
      </c>
      <c r="F275" s="29">
        <v>61054</v>
      </c>
      <c r="G275" s="29">
        <v>64</v>
      </c>
      <c r="H275" s="29">
        <v>3</v>
      </c>
      <c r="I275" s="31">
        <f>F275*G275</f>
        <v>3907456</v>
      </c>
      <c r="J275" s="31">
        <f>F275*H275</f>
        <v>183162</v>
      </c>
    </row>
    <row r="276" spans="1:10">
      <c r="A276" s="29" t="s">
        <v>210</v>
      </c>
      <c r="B276" s="29" t="s">
        <v>211</v>
      </c>
      <c r="C276" s="29" t="s">
        <v>225</v>
      </c>
      <c r="D276" s="29" t="s">
        <v>224</v>
      </c>
      <c r="E276" s="30">
        <v>43037</v>
      </c>
      <c r="F276" s="29">
        <v>85774</v>
      </c>
      <c r="G276" s="29">
        <v>33</v>
      </c>
      <c r="H276" s="29">
        <v>0</v>
      </c>
      <c r="I276" s="31">
        <f>F276*G276</f>
        <v>2830542</v>
      </c>
      <c r="J276" s="31">
        <f>F276*H276</f>
        <v>0</v>
      </c>
    </row>
    <row r="277" spans="1:10">
      <c r="A277" s="29" t="s">
        <v>210</v>
      </c>
      <c r="B277" s="29" t="s">
        <v>211</v>
      </c>
      <c r="C277" s="29" t="s">
        <v>208</v>
      </c>
      <c r="D277" s="29" t="s">
        <v>228</v>
      </c>
      <c r="E277" s="30">
        <v>43076</v>
      </c>
      <c r="F277" s="29">
        <v>42309</v>
      </c>
      <c r="G277" s="29">
        <v>34</v>
      </c>
      <c r="H277" s="29">
        <v>3</v>
      </c>
      <c r="I277" s="31">
        <f>F277*G277</f>
        <v>1438506</v>
      </c>
      <c r="J277" s="31">
        <f>F277*H277</f>
        <v>126927</v>
      </c>
    </row>
    <row r="278" spans="1:10">
      <c r="A278" s="29" t="s">
        <v>210</v>
      </c>
      <c r="B278" s="29" t="s">
        <v>239</v>
      </c>
      <c r="C278" s="29" t="s">
        <v>225</v>
      </c>
      <c r="D278" s="29" t="s">
        <v>209</v>
      </c>
      <c r="E278" s="30">
        <v>42924</v>
      </c>
      <c r="F278" s="29">
        <v>59081</v>
      </c>
      <c r="G278" s="29">
        <v>35</v>
      </c>
      <c r="H278" s="29">
        <v>2</v>
      </c>
      <c r="I278" s="31">
        <f>F278*G278</f>
        <v>2067835</v>
      </c>
      <c r="J278" s="31">
        <f>F278*H278</f>
        <v>118162</v>
      </c>
    </row>
    <row r="279" spans="1:10">
      <c r="A279" s="29" t="s">
        <v>210</v>
      </c>
      <c r="B279" s="29" t="s">
        <v>239</v>
      </c>
      <c r="C279" s="29" t="s">
        <v>225</v>
      </c>
      <c r="D279" s="29" t="s">
        <v>228</v>
      </c>
      <c r="E279" s="30">
        <v>42972</v>
      </c>
      <c r="F279" s="29">
        <v>56041</v>
      </c>
      <c r="G279" s="29">
        <v>28</v>
      </c>
      <c r="H279" s="29">
        <v>3</v>
      </c>
      <c r="I279" s="31">
        <f>F279*G279</f>
        <v>1569148</v>
      </c>
      <c r="J279" s="31">
        <f>F279*H279</f>
        <v>168123</v>
      </c>
    </row>
    <row r="280" spans="1:10">
      <c r="A280" s="29" t="s">
        <v>210</v>
      </c>
      <c r="B280" s="29" t="s">
        <v>239</v>
      </c>
      <c r="C280" s="29" t="s">
        <v>208</v>
      </c>
      <c r="D280" s="29" t="s">
        <v>216</v>
      </c>
      <c r="E280" s="32">
        <v>42897</v>
      </c>
      <c r="F280" s="29">
        <v>71209</v>
      </c>
      <c r="G280" s="29">
        <v>11</v>
      </c>
      <c r="H280" s="29">
        <v>1</v>
      </c>
      <c r="I280" s="31">
        <f>F280*G280</f>
        <v>783299</v>
      </c>
      <c r="J280" s="31">
        <f>F280*H280</f>
        <v>71209</v>
      </c>
    </row>
    <row r="281" spans="1:10">
      <c r="A281" s="29" t="s">
        <v>210</v>
      </c>
      <c r="B281" s="29" t="s">
        <v>239</v>
      </c>
      <c r="C281" s="29" t="s">
        <v>217</v>
      </c>
      <c r="D281" s="29" t="s">
        <v>220</v>
      </c>
      <c r="E281" s="32">
        <v>42983</v>
      </c>
      <c r="F281" s="29">
        <v>84466</v>
      </c>
      <c r="G281" s="29">
        <v>63</v>
      </c>
      <c r="H281" s="29">
        <v>2</v>
      </c>
      <c r="I281" s="31">
        <f>F281*G281</f>
        <v>5321358</v>
      </c>
      <c r="J281" s="31">
        <f>F281*H281</f>
        <v>168932</v>
      </c>
    </row>
    <row r="282" spans="1:10">
      <c r="A282" s="29" t="s">
        <v>210</v>
      </c>
      <c r="B282" s="29" t="s">
        <v>239</v>
      </c>
      <c r="C282" s="29" t="s">
        <v>221</v>
      </c>
      <c r="D282" s="29" t="s">
        <v>224</v>
      </c>
      <c r="E282" s="30">
        <v>42869</v>
      </c>
      <c r="F282" s="29">
        <v>69951</v>
      </c>
      <c r="G282" s="29">
        <v>52</v>
      </c>
      <c r="H282" s="29">
        <v>3</v>
      </c>
      <c r="I282" s="31">
        <f>F282*G282</f>
        <v>3637452</v>
      </c>
      <c r="J282" s="31">
        <f>F282*H282</f>
        <v>209853</v>
      </c>
    </row>
    <row r="283" spans="1:10">
      <c r="A283" s="29" t="s">
        <v>210</v>
      </c>
      <c r="B283" s="29" t="s">
        <v>239</v>
      </c>
      <c r="C283" s="29" t="s">
        <v>229</v>
      </c>
      <c r="D283" s="29" t="s">
        <v>212</v>
      </c>
      <c r="E283" s="32">
        <v>42803</v>
      </c>
      <c r="F283" s="29">
        <v>67181</v>
      </c>
      <c r="G283" s="29">
        <v>13</v>
      </c>
      <c r="H283" s="29">
        <v>3</v>
      </c>
      <c r="I283" s="31">
        <f>F283*G283</f>
        <v>873353</v>
      </c>
      <c r="J283" s="31">
        <f>F283*H283</f>
        <v>201543</v>
      </c>
    </row>
    <row r="284" spans="1:10">
      <c r="A284" s="29" t="s">
        <v>210</v>
      </c>
      <c r="B284" s="29" t="s">
        <v>237</v>
      </c>
      <c r="C284" s="29" t="s">
        <v>221</v>
      </c>
      <c r="D284" s="29" t="s">
        <v>220</v>
      </c>
      <c r="E284" s="32">
        <v>42832</v>
      </c>
      <c r="F284" s="29">
        <v>76142</v>
      </c>
      <c r="G284" s="29">
        <v>42</v>
      </c>
      <c r="H284" s="29">
        <v>1</v>
      </c>
      <c r="I284" s="31">
        <f>F284*G284</f>
        <v>3197964</v>
      </c>
      <c r="J284" s="31">
        <f>F284*H284</f>
        <v>76142</v>
      </c>
    </row>
    <row r="285" spans="1:10">
      <c r="A285" s="29" t="s">
        <v>210</v>
      </c>
      <c r="B285" s="29" t="s">
        <v>237</v>
      </c>
      <c r="C285" s="29" t="s">
        <v>213</v>
      </c>
      <c r="D285" s="29" t="s">
        <v>224</v>
      </c>
      <c r="E285" s="30">
        <v>42918</v>
      </c>
      <c r="F285" s="29">
        <v>89932</v>
      </c>
      <c r="G285" s="29">
        <v>37</v>
      </c>
      <c r="H285" s="29">
        <v>0</v>
      </c>
      <c r="I285" s="31">
        <f>F285*G285</f>
        <v>3327484</v>
      </c>
      <c r="J285" s="31">
        <f>F285*H285</f>
        <v>0</v>
      </c>
    </row>
    <row r="286" spans="1:10">
      <c r="A286" s="29" t="s">
        <v>210</v>
      </c>
      <c r="B286" s="29" t="s">
        <v>237</v>
      </c>
      <c r="C286" s="29" t="s">
        <v>217</v>
      </c>
      <c r="D286" s="29" t="s">
        <v>216</v>
      </c>
      <c r="E286" s="32">
        <v>42779</v>
      </c>
      <c r="F286" s="29">
        <v>61402</v>
      </c>
      <c r="G286" s="29">
        <v>39</v>
      </c>
      <c r="H286" s="29">
        <v>3</v>
      </c>
      <c r="I286" s="31">
        <f>F286*G286</f>
        <v>2394678</v>
      </c>
      <c r="J286" s="31">
        <f>F286*H286</f>
        <v>184206</v>
      </c>
    </row>
    <row r="287" spans="1:10">
      <c r="A287" s="29" t="s">
        <v>210</v>
      </c>
      <c r="B287" s="29" t="s">
        <v>237</v>
      </c>
      <c r="C287" s="29" t="s">
        <v>221</v>
      </c>
      <c r="D287" s="29" t="s">
        <v>209</v>
      </c>
      <c r="E287" s="30">
        <v>42823</v>
      </c>
      <c r="F287" s="29">
        <v>89779</v>
      </c>
      <c r="G287" s="29">
        <v>32</v>
      </c>
      <c r="H287" s="29">
        <v>0</v>
      </c>
      <c r="I287" s="31">
        <f>F287*G287</f>
        <v>2872928</v>
      </c>
      <c r="J287" s="31">
        <f>F287*H287</f>
        <v>0</v>
      </c>
    </row>
    <row r="288" spans="1:10">
      <c r="A288" s="29" t="s">
        <v>210</v>
      </c>
      <c r="B288" s="29" t="s">
        <v>237</v>
      </c>
      <c r="C288" s="29" t="s">
        <v>229</v>
      </c>
      <c r="D288" s="29" t="s">
        <v>228</v>
      </c>
      <c r="E288" s="30">
        <v>42879</v>
      </c>
      <c r="F288" s="29">
        <v>64058</v>
      </c>
      <c r="G288" s="29">
        <v>24</v>
      </c>
      <c r="H288" s="29">
        <v>1</v>
      </c>
      <c r="I288" s="31">
        <f>F288*G288</f>
        <v>1537392</v>
      </c>
      <c r="J288" s="31">
        <f>F288*H288</f>
        <v>64058</v>
      </c>
    </row>
    <row r="289" spans="1:10">
      <c r="A289" s="29" t="s">
        <v>210</v>
      </c>
      <c r="B289" s="29" t="s">
        <v>237</v>
      </c>
      <c r="C289" s="29" t="s">
        <v>229</v>
      </c>
      <c r="D289" s="29" t="s">
        <v>212</v>
      </c>
      <c r="E289" s="32">
        <v>42939</v>
      </c>
      <c r="F289" s="29">
        <v>82121</v>
      </c>
      <c r="G289" s="29">
        <v>37</v>
      </c>
      <c r="H289" s="29">
        <v>3</v>
      </c>
      <c r="I289" s="31">
        <f>F289*G289</f>
        <v>3038477</v>
      </c>
      <c r="J289" s="31">
        <f>F289*H289</f>
        <v>246363</v>
      </c>
    </row>
    <row r="290" spans="1:10">
      <c r="A290" s="29" t="s">
        <v>210</v>
      </c>
      <c r="B290" s="29" t="s">
        <v>207</v>
      </c>
      <c r="C290" s="29" t="s">
        <v>225</v>
      </c>
      <c r="D290" s="29" t="s">
        <v>220</v>
      </c>
      <c r="E290" s="32">
        <v>43075</v>
      </c>
      <c r="F290" s="29">
        <v>41411</v>
      </c>
      <c r="G290" s="29">
        <v>49</v>
      </c>
      <c r="H290" s="29">
        <v>2</v>
      </c>
      <c r="I290" s="31">
        <f>F290*G290</f>
        <v>2029139</v>
      </c>
      <c r="J290" s="31">
        <f>F290*H290</f>
        <v>82822</v>
      </c>
    </row>
    <row r="291" spans="1:10">
      <c r="A291" s="29" t="s">
        <v>210</v>
      </c>
      <c r="B291" s="29" t="s">
        <v>207</v>
      </c>
      <c r="C291" s="29" t="s">
        <v>225</v>
      </c>
      <c r="D291" s="29" t="s">
        <v>209</v>
      </c>
      <c r="E291" s="30">
        <v>42893</v>
      </c>
      <c r="F291" s="29">
        <v>30558</v>
      </c>
      <c r="G291" s="29">
        <v>22</v>
      </c>
      <c r="H291" s="29">
        <v>0</v>
      </c>
      <c r="I291" s="31">
        <f>F291*G291</f>
        <v>672276</v>
      </c>
      <c r="J291" s="31">
        <f>F291*H291</f>
        <v>0</v>
      </c>
    </row>
    <row r="292" spans="1:10">
      <c r="A292" s="29" t="s">
        <v>210</v>
      </c>
      <c r="B292" s="29" t="s">
        <v>207</v>
      </c>
      <c r="C292" s="29" t="s">
        <v>213</v>
      </c>
      <c r="D292" s="29" t="s">
        <v>216</v>
      </c>
      <c r="E292" s="32">
        <v>43085</v>
      </c>
      <c r="F292" s="29">
        <v>72273</v>
      </c>
      <c r="G292" s="29">
        <v>41</v>
      </c>
      <c r="H292" s="29">
        <v>3</v>
      </c>
      <c r="I292" s="31">
        <f>F292*G292</f>
        <v>2963193</v>
      </c>
      <c r="J292" s="31">
        <f>F292*H292</f>
        <v>216819</v>
      </c>
    </row>
    <row r="293" spans="1:10">
      <c r="A293" s="29" t="s">
        <v>210</v>
      </c>
      <c r="B293" s="29" t="s">
        <v>207</v>
      </c>
      <c r="C293" s="29" t="s">
        <v>217</v>
      </c>
      <c r="D293" s="29" t="s">
        <v>228</v>
      </c>
      <c r="E293" s="30">
        <v>43037</v>
      </c>
      <c r="F293" s="29">
        <v>28871</v>
      </c>
      <c r="G293" s="29">
        <v>45</v>
      </c>
      <c r="H293" s="29">
        <v>1</v>
      </c>
      <c r="I293" s="31">
        <f>F293*G293</f>
        <v>1299195</v>
      </c>
      <c r="J293" s="31">
        <f>F293*H293</f>
        <v>28871</v>
      </c>
    </row>
    <row r="294" spans="1:10">
      <c r="A294" s="29" t="s">
        <v>210</v>
      </c>
      <c r="B294" s="29" t="s">
        <v>207</v>
      </c>
      <c r="C294" s="29" t="s">
        <v>217</v>
      </c>
      <c r="D294" s="29" t="s">
        <v>212</v>
      </c>
      <c r="E294" s="32">
        <v>42891</v>
      </c>
      <c r="F294" s="29">
        <v>83319</v>
      </c>
      <c r="G294" s="29">
        <v>10</v>
      </c>
      <c r="H294" s="29">
        <v>0</v>
      </c>
      <c r="I294" s="31">
        <f>F294*G294</f>
        <v>833190</v>
      </c>
      <c r="J294" s="31">
        <f>F294*H294</f>
        <v>0</v>
      </c>
    </row>
    <row r="295" spans="1:10">
      <c r="A295" s="29" t="s">
        <v>210</v>
      </c>
      <c r="B295" s="29" t="s">
        <v>207</v>
      </c>
      <c r="C295" s="29" t="s">
        <v>213</v>
      </c>
      <c r="D295" s="29" t="s">
        <v>224</v>
      </c>
      <c r="E295" s="30">
        <v>42736</v>
      </c>
      <c r="F295" s="29">
        <v>35189</v>
      </c>
      <c r="G295" s="29">
        <v>40</v>
      </c>
      <c r="H295" s="29">
        <v>3</v>
      </c>
      <c r="I295" s="31">
        <f>F295*G295</f>
        <v>1407560</v>
      </c>
      <c r="J295" s="31">
        <f>F295*H295</f>
        <v>105567</v>
      </c>
    </row>
    <row r="296" spans="1:10">
      <c r="A296" s="29" t="s">
        <v>232</v>
      </c>
      <c r="B296" s="29" t="s">
        <v>233</v>
      </c>
      <c r="C296" s="29" t="s">
        <v>217</v>
      </c>
      <c r="D296" s="29" t="s">
        <v>224</v>
      </c>
      <c r="E296" s="30">
        <v>42996</v>
      </c>
      <c r="F296" s="29">
        <v>64855</v>
      </c>
      <c r="G296" s="29">
        <v>59</v>
      </c>
      <c r="H296" s="29">
        <v>0</v>
      </c>
      <c r="I296" s="31">
        <f>F296*G296</f>
        <v>3826445</v>
      </c>
      <c r="J296" s="31">
        <f>F296*H296</f>
        <v>0</v>
      </c>
    </row>
    <row r="297" spans="1:10">
      <c r="A297" s="29" t="s">
        <v>232</v>
      </c>
      <c r="B297" s="29" t="s">
        <v>233</v>
      </c>
      <c r="C297" s="29" t="s">
        <v>221</v>
      </c>
      <c r="D297" s="29" t="s">
        <v>220</v>
      </c>
      <c r="E297" s="30">
        <v>42855</v>
      </c>
      <c r="F297" s="29">
        <v>29955</v>
      </c>
      <c r="G297" s="29">
        <v>30</v>
      </c>
      <c r="H297" s="29">
        <v>3</v>
      </c>
      <c r="I297" s="31">
        <f>F297*G297</f>
        <v>898650</v>
      </c>
      <c r="J297" s="31">
        <f>F297*H297</f>
        <v>89865</v>
      </c>
    </row>
    <row r="298" spans="1:10">
      <c r="A298" s="29" t="s">
        <v>232</v>
      </c>
      <c r="B298" s="29" t="s">
        <v>233</v>
      </c>
      <c r="C298" s="29" t="s">
        <v>217</v>
      </c>
      <c r="D298" s="29" t="s">
        <v>212</v>
      </c>
      <c r="E298" s="32">
        <v>42829</v>
      </c>
      <c r="F298" s="29">
        <v>74688</v>
      </c>
      <c r="G298" s="29">
        <v>58</v>
      </c>
      <c r="H298" s="29">
        <v>2</v>
      </c>
      <c r="I298" s="31">
        <f>F298*G298</f>
        <v>4331904</v>
      </c>
      <c r="J298" s="31">
        <f>F298*H298</f>
        <v>149376</v>
      </c>
    </row>
    <row r="299" spans="1:10">
      <c r="A299" s="29" t="s">
        <v>232</v>
      </c>
      <c r="B299" s="29" t="s">
        <v>233</v>
      </c>
      <c r="C299" s="29" t="s">
        <v>213</v>
      </c>
      <c r="D299" s="29" t="s">
        <v>216</v>
      </c>
      <c r="E299" s="32">
        <v>42805</v>
      </c>
      <c r="F299" s="29">
        <v>59620</v>
      </c>
      <c r="G299" s="29">
        <v>39</v>
      </c>
      <c r="H299" s="29">
        <v>3</v>
      </c>
      <c r="I299" s="31">
        <f>F299*G299</f>
        <v>2325180</v>
      </c>
      <c r="J299" s="31">
        <f>F299*H299</f>
        <v>178860</v>
      </c>
    </row>
    <row r="300" spans="1:10">
      <c r="A300" s="29" t="s">
        <v>232</v>
      </c>
      <c r="B300" s="29" t="s">
        <v>233</v>
      </c>
      <c r="C300" s="29" t="s">
        <v>225</v>
      </c>
      <c r="D300" s="29" t="s">
        <v>209</v>
      </c>
      <c r="E300" s="30">
        <v>42814</v>
      </c>
      <c r="F300" s="29">
        <v>49644</v>
      </c>
      <c r="G300" s="29">
        <v>53</v>
      </c>
      <c r="H300" s="29">
        <v>4</v>
      </c>
      <c r="I300" s="31">
        <f>F300*G300</f>
        <v>2631132</v>
      </c>
      <c r="J300" s="31">
        <f>F300*H300</f>
        <v>198576</v>
      </c>
    </row>
    <row r="301" spans="1:10">
      <c r="A301" s="29" t="s">
        <v>232</v>
      </c>
      <c r="B301" s="29" t="s">
        <v>233</v>
      </c>
      <c r="C301" s="29" t="s">
        <v>208</v>
      </c>
      <c r="D301" s="29" t="s">
        <v>228</v>
      </c>
      <c r="E301" s="30">
        <v>42850</v>
      </c>
      <c r="F301" s="29">
        <v>79148</v>
      </c>
      <c r="G301" s="29">
        <v>45</v>
      </c>
      <c r="H301" s="29">
        <v>0</v>
      </c>
      <c r="I301" s="31">
        <f>F301*G301</f>
        <v>3561660</v>
      </c>
      <c r="J301" s="31">
        <f>F301*H301</f>
        <v>0</v>
      </c>
    </row>
    <row r="302" spans="1:10">
      <c r="A302" s="29" t="s">
        <v>232</v>
      </c>
      <c r="B302" s="29" t="s">
        <v>223</v>
      </c>
      <c r="C302" s="29" t="s">
        <v>221</v>
      </c>
      <c r="D302" s="29" t="s">
        <v>212</v>
      </c>
      <c r="E302" s="32">
        <v>42772</v>
      </c>
      <c r="F302" s="29">
        <v>84919</v>
      </c>
      <c r="G302" s="29">
        <v>6</v>
      </c>
      <c r="H302" s="29">
        <v>1</v>
      </c>
      <c r="I302" s="31">
        <f>F302*G302</f>
        <v>509514</v>
      </c>
      <c r="J302" s="31">
        <f>F302*H302</f>
        <v>84919</v>
      </c>
    </row>
    <row r="303" spans="1:10">
      <c r="A303" s="29" t="s">
        <v>232</v>
      </c>
      <c r="B303" s="29" t="s">
        <v>223</v>
      </c>
      <c r="C303" s="29" t="s">
        <v>225</v>
      </c>
      <c r="D303" s="29" t="s">
        <v>216</v>
      </c>
      <c r="E303" s="32">
        <v>42815</v>
      </c>
      <c r="F303" s="29">
        <v>75586</v>
      </c>
      <c r="G303" s="29">
        <v>29</v>
      </c>
      <c r="H303" s="29">
        <v>0</v>
      </c>
      <c r="I303" s="31">
        <f>F303*G303</f>
        <v>2191994</v>
      </c>
      <c r="J303" s="31">
        <f>F303*H303</f>
        <v>0</v>
      </c>
    </row>
    <row r="304" spans="1:10">
      <c r="A304" s="29" t="s">
        <v>232</v>
      </c>
      <c r="B304" s="29" t="s">
        <v>223</v>
      </c>
      <c r="C304" s="29" t="s">
        <v>213</v>
      </c>
      <c r="D304" s="29" t="s">
        <v>220</v>
      </c>
      <c r="E304" s="32">
        <v>43076</v>
      </c>
      <c r="F304" s="29">
        <v>67551</v>
      </c>
      <c r="G304" s="29">
        <v>27</v>
      </c>
      <c r="H304" s="29">
        <v>4</v>
      </c>
      <c r="I304" s="31">
        <f>F304*G304</f>
        <v>1823877</v>
      </c>
      <c r="J304" s="31">
        <f>F304*H304</f>
        <v>270204</v>
      </c>
    </row>
    <row r="305" spans="1:10">
      <c r="A305" s="29" t="s">
        <v>232</v>
      </c>
      <c r="B305" s="29" t="s">
        <v>223</v>
      </c>
      <c r="C305" s="29" t="s">
        <v>229</v>
      </c>
      <c r="D305" s="29" t="s">
        <v>209</v>
      </c>
      <c r="E305" s="30">
        <v>42864</v>
      </c>
      <c r="F305" s="29">
        <v>77028</v>
      </c>
      <c r="G305" s="29">
        <v>6</v>
      </c>
      <c r="H305" s="29">
        <v>4</v>
      </c>
      <c r="I305" s="31">
        <f>F305*G305</f>
        <v>462168</v>
      </c>
      <c r="J305" s="31">
        <f>F305*H305</f>
        <v>308112</v>
      </c>
    </row>
    <row r="306" spans="1:10">
      <c r="A306" s="29" t="s">
        <v>232</v>
      </c>
      <c r="B306" s="29" t="s">
        <v>223</v>
      </c>
      <c r="C306" s="29" t="s">
        <v>225</v>
      </c>
      <c r="D306" s="29" t="s">
        <v>224</v>
      </c>
      <c r="E306" s="30">
        <v>43060</v>
      </c>
      <c r="F306" s="29">
        <v>82340</v>
      </c>
      <c r="G306" s="29">
        <v>58</v>
      </c>
      <c r="H306" s="29">
        <v>2</v>
      </c>
      <c r="I306" s="31">
        <f>F306*G306</f>
        <v>4775720</v>
      </c>
      <c r="J306" s="31">
        <f>F306*H306</f>
        <v>164680</v>
      </c>
    </row>
    <row r="307" spans="1:10">
      <c r="A307" s="29" t="s">
        <v>232</v>
      </c>
      <c r="B307" s="29" t="s">
        <v>223</v>
      </c>
      <c r="C307" s="29" t="s">
        <v>217</v>
      </c>
      <c r="D307" s="29" t="s">
        <v>228</v>
      </c>
      <c r="E307" s="30">
        <v>42932</v>
      </c>
      <c r="F307" s="29">
        <v>62329</v>
      </c>
      <c r="G307" s="29">
        <v>56</v>
      </c>
      <c r="H307" s="29">
        <v>4</v>
      </c>
      <c r="I307" s="31">
        <f>F307*G307</f>
        <v>3490424</v>
      </c>
      <c r="J307" s="31">
        <f>F307*H307</f>
        <v>249316</v>
      </c>
    </row>
    <row r="308" spans="1:10">
      <c r="A308" s="29" t="s">
        <v>232</v>
      </c>
      <c r="B308" s="29" t="s">
        <v>215</v>
      </c>
      <c r="C308" s="29" t="s">
        <v>221</v>
      </c>
      <c r="D308" s="29" t="s">
        <v>216</v>
      </c>
      <c r="E308" s="32">
        <v>43098</v>
      </c>
      <c r="F308" s="29">
        <v>44698</v>
      </c>
      <c r="G308" s="29">
        <v>14</v>
      </c>
      <c r="H308" s="29">
        <v>0</v>
      </c>
      <c r="I308" s="31">
        <f>F308*G308</f>
        <v>625772</v>
      </c>
      <c r="J308" s="31">
        <f>F308*H308</f>
        <v>0</v>
      </c>
    </row>
    <row r="309" spans="1:10">
      <c r="A309" s="29" t="s">
        <v>232</v>
      </c>
      <c r="B309" s="29" t="s">
        <v>215</v>
      </c>
      <c r="C309" s="29" t="s">
        <v>208</v>
      </c>
      <c r="D309" s="29" t="s">
        <v>209</v>
      </c>
      <c r="E309" s="30">
        <v>43033</v>
      </c>
      <c r="F309" s="29">
        <v>76290</v>
      </c>
      <c r="G309" s="29">
        <v>8</v>
      </c>
      <c r="H309" s="29">
        <v>2</v>
      </c>
      <c r="I309" s="31">
        <f>F309*G309</f>
        <v>610320</v>
      </c>
      <c r="J309" s="31">
        <f>F309*H309</f>
        <v>152580</v>
      </c>
    </row>
    <row r="310" spans="1:10">
      <c r="A310" s="29" t="s">
        <v>232</v>
      </c>
      <c r="B310" s="29" t="s">
        <v>215</v>
      </c>
      <c r="C310" s="29" t="s">
        <v>229</v>
      </c>
      <c r="D310" s="29" t="s">
        <v>228</v>
      </c>
      <c r="E310" s="30">
        <v>42853</v>
      </c>
      <c r="F310" s="29">
        <v>37213</v>
      </c>
      <c r="G310" s="29">
        <v>20</v>
      </c>
      <c r="H310" s="29">
        <v>3</v>
      </c>
      <c r="I310" s="31">
        <f>F310*G310</f>
        <v>744260</v>
      </c>
      <c r="J310" s="31">
        <f>F310*H310</f>
        <v>111639</v>
      </c>
    </row>
    <row r="311" spans="1:10">
      <c r="A311" s="29" t="s">
        <v>232</v>
      </c>
      <c r="B311" s="29" t="s">
        <v>215</v>
      </c>
      <c r="C311" s="29" t="s">
        <v>221</v>
      </c>
      <c r="D311" s="29" t="s">
        <v>224</v>
      </c>
      <c r="E311" s="30">
        <v>43004</v>
      </c>
      <c r="F311" s="29">
        <v>77689</v>
      </c>
      <c r="G311" s="29">
        <v>25</v>
      </c>
      <c r="H311" s="29">
        <v>4</v>
      </c>
      <c r="I311" s="31">
        <f>F311*G311</f>
        <v>1942225</v>
      </c>
      <c r="J311" s="31">
        <f>F311*H311</f>
        <v>310756</v>
      </c>
    </row>
    <row r="312" spans="1:10">
      <c r="A312" s="29" t="s">
        <v>232</v>
      </c>
      <c r="B312" s="29" t="s">
        <v>215</v>
      </c>
      <c r="C312" s="29" t="s">
        <v>225</v>
      </c>
      <c r="D312" s="29" t="s">
        <v>220</v>
      </c>
      <c r="E312" s="30">
        <v>42773</v>
      </c>
      <c r="F312" s="29">
        <v>90356</v>
      </c>
      <c r="G312" s="29">
        <v>8</v>
      </c>
      <c r="H312" s="29">
        <v>4</v>
      </c>
      <c r="I312" s="31">
        <f>F312*G312</f>
        <v>722848</v>
      </c>
      <c r="J312" s="31">
        <f>F312*H312</f>
        <v>361424</v>
      </c>
    </row>
    <row r="313" spans="1:10">
      <c r="A313" s="29" t="s">
        <v>232</v>
      </c>
      <c r="B313" s="29" t="s">
        <v>215</v>
      </c>
      <c r="C313" s="29" t="s">
        <v>213</v>
      </c>
      <c r="D313" s="29" t="s">
        <v>212</v>
      </c>
      <c r="E313" s="32">
        <v>42915</v>
      </c>
      <c r="F313" s="29">
        <v>74806</v>
      </c>
      <c r="G313" s="29">
        <v>60</v>
      </c>
      <c r="H313" s="29">
        <v>1</v>
      </c>
      <c r="I313" s="31">
        <f>F313*G313</f>
        <v>4488360</v>
      </c>
      <c r="J313" s="31">
        <f>F313*H313</f>
        <v>74806</v>
      </c>
    </row>
    <row r="314" spans="1:10">
      <c r="A314" s="29" t="s">
        <v>232</v>
      </c>
      <c r="B314" s="29" t="s">
        <v>227</v>
      </c>
      <c r="C314" s="29" t="s">
        <v>213</v>
      </c>
      <c r="D314" s="29" t="s">
        <v>220</v>
      </c>
      <c r="E314" s="30">
        <v>42838</v>
      </c>
      <c r="F314" s="29">
        <v>62744</v>
      </c>
      <c r="G314" s="29">
        <v>40</v>
      </c>
      <c r="H314" s="29">
        <v>3</v>
      </c>
      <c r="I314" s="31">
        <f>F314*G314</f>
        <v>2509760</v>
      </c>
      <c r="J314" s="31">
        <f>F314*H314</f>
        <v>188232</v>
      </c>
    </row>
    <row r="315" spans="1:10">
      <c r="A315" s="29" t="s">
        <v>232</v>
      </c>
      <c r="B315" s="29" t="s">
        <v>227</v>
      </c>
      <c r="C315" s="29" t="s">
        <v>221</v>
      </c>
      <c r="D315" s="29" t="s">
        <v>209</v>
      </c>
      <c r="E315" s="30">
        <v>43087</v>
      </c>
      <c r="F315" s="29">
        <v>67443</v>
      </c>
      <c r="G315" s="29">
        <v>43</v>
      </c>
      <c r="H315" s="29">
        <v>3</v>
      </c>
      <c r="I315" s="31">
        <f>F315*G315</f>
        <v>2900049</v>
      </c>
      <c r="J315" s="31">
        <f>F315*H315</f>
        <v>202329</v>
      </c>
    </row>
    <row r="316" spans="1:10">
      <c r="A316" s="29" t="s">
        <v>232</v>
      </c>
      <c r="B316" s="29" t="s">
        <v>227</v>
      </c>
      <c r="C316" s="29" t="s">
        <v>225</v>
      </c>
      <c r="D316" s="29" t="s">
        <v>228</v>
      </c>
      <c r="E316" s="30">
        <v>42783</v>
      </c>
      <c r="F316" s="29">
        <v>51466</v>
      </c>
      <c r="G316" s="29">
        <v>58</v>
      </c>
      <c r="H316" s="29">
        <v>1</v>
      </c>
      <c r="I316" s="31">
        <f>F316*G316</f>
        <v>2985028</v>
      </c>
      <c r="J316" s="31">
        <f>F316*H316</f>
        <v>51466</v>
      </c>
    </row>
    <row r="317" spans="1:10">
      <c r="A317" s="29" t="s">
        <v>232</v>
      </c>
      <c r="B317" s="29" t="s">
        <v>227</v>
      </c>
      <c r="C317" s="29" t="s">
        <v>229</v>
      </c>
      <c r="D317" s="29" t="s">
        <v>224</v>
      </c>
      <c r="E317" s="30">
        <v>42939</v>
      </c>
      <c r="F317" s="29">
        <v>40863</v>
      </c>
      <c r="G317" s="29">
        <v>30</v>
      </c>
      <c r="H317" s="29">
        <v>0</v>
      </c>
      <c r="I317" s="31">
        <f>F317*G317</f>
        <v>1225890</v>
      </c>
      <c r="J317" s="31">
        <f>F317*H317</f>
        <v>0</v>
      </c>
    </row>
    <row r="318" spans="1:10">
      <c r="A318" s="29" t="s">
        <v>232</v>
      </c>
      <c r="B318" s="29" t="s">
        <v>227</v>
      </c>
      <c r="C318" s="29" t="s">
        <v>217</v>
      </c>
      <c r="D318" s="29" t="s">
        <v>216</v>
      </c>
      <c r="E318" s="32">
        <v>42742</v>
      </c>
      <c r="F318" s="29">
        <v>60317</v>
      </c>
      <c r="G318" s="29">
        <v>19</v>
      </c>
      <c r="H318" s="29">
        <v>2</v>
      </c>
      <c r="I318" s="31">
        <f>F318*G318</f>
        <v>1146023</v>
      </c>
      <c r="J318" s="31">
        <f>F318*H318</f>
        <v>120634</v>
      </c>
    </row>
    <row r="319" spans="1:10">
      <c r="A319" s="29" t="s">
        <v>232</v>
      </c>
      <c r="B319" s="29" t="s">
        <v>227</v>
      </c>
      <c r="C319" s="29" t="s">
        <v>221</v>
      </c>
      <c r="D319" s="29" t="s">
        <v>212</v>
      </c>
      <c r="E319" s="32">
        <v>42836</v>
      </c>
      <c r="F319" s="29">
        <v>91176</v>
      </c>
      <c r="G319" s="29">
        <v>39</v>
      </c>
      <c r="H319" s="29">
        <v>4</v>
      </c>
      <c r="I319" s="31">
        <f>F319*G319</f>
        <v>3555864</v>
      </c>
      <c r="J319" s="31">
        <f>F319*H319</f>
        <v>364704</v>
      </c>
    </row>
  </sheetData>
  <sortState ref="A2:J319">
    <sortCondition ref="A2:A319"/>
    <sortCondition ref="B2:B3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ЗАДАНИЕ 1</vt:lpstr>
      <vt:lpstr>ЗАДАНИЕ 2</vt:lpstr>
      <vt:lpstr>ЗАДАНИЕ 3</vt:lpstr>
      <vt:lpstr>ЗАДАНИЕ 4</vt:lpstr>
      <vt:lpstr>'ЗАДАНИЕ 3'!Извлечь</vt:lpstr>
      <vt:lpstr>'ЗАДАНИЕ 4'!Извлечь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Надин</dc:creator>
  <cp:lastModifiedBy>user</cp:lastModifiedBy>
  <dcterms:created xsi:type="dcterms:W3CDTF">2018-07-05T18:54:06Z</dcterms:created>
  <dcterms:modified xsi:type="dcterms:W3CDTF">2019-02-28T07:34:09Z</dcterms:modified>
</cp:coreProperties>
</file>