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20" yWindow="2000" windowWidth="23740" windowHeight="155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" i="1"/>
  <c r="I13"/>
  <c r="I14"/>
  <c r="I15"/>
  <c r="I16"/>
  <c r="H13"/>
  <c r="H14"/>
  <c r="H15"/>
  <c r="H16"/>
  <c r="G13"/>
  <c r="G14"/>
  <c r="G15"/>
  <c r="G16"/>
  <c r="C11"/>
  <c r="D11"/>
  <c r="F11"/>
  <c r="G11"/>
  <c r="H11"/>
  <c r="I11"/>
  <c r="J11"/>
  <c r="K11"/>
  <c r="L11"/>
  <c r="M11"/>
  <c r="R11"/>
  <c r="S11"/>
  <c r="O11"/>
  <c r="P11"/>
  <c r="Q11"/>
  <c r="N11"/>
  <c r="J13"/>
  <c r="K13"/>
  <c r="L13"/>
  <c r="M13"/>
  <c r="N13"/>
  <c r="O13"/>
  <c r="P13"/>
  <c r="Q13"/>
  <c r="R13"/>
  <c r="S13"/>
  <c r="J14"/>
  <c r="K14"/>
  <c r="L14"/>
  <c r="M14"/>
  <c r="N14"/>
  <c r="O14"/>
  <c r="P14"/>
  <c r="Q14"/>
  <c r="R14"/>
  <c r="S14"/>
  <c r="J15"/>
  <c r="K15"/>
  <c r="L15"/>
  <c r="M15"/>
  <c r="N15"/>
  <c r="O15"/>
  <c r="P15"/>
  <c r="Q15"/>
  <c r="R15"/>
  <c r="S15"/>
  <c r="J16"/>
  <c r="K16"/>
  <c r="L16"/>
  <c r="M16"/>
  <c r="N16"/>
  <c r="O16"/>
  <c r="P16"/>
  <c r="Q16"/>
  <c r="R16"/>
  <c r="S16"/>
  <c r="P12"/>
  <c r="Q12"/>
  <c r="R12"/>
  <c r="S12"/>
  <c r="K12"/>
  <c r="L12"/>
  <c r="M12"/>
  <c r="N12"/>
  <c r="O12"/>
  <c r="G12"/>
  <c r="H12"/>
  <c r="I12"/>
  <c r="J12"/>
  <c r="F13"/>
  <c r="F14"/>
  <c r="F15"/>
  <c r="F16"/>
  <c r="E13"/>
  <c r="E14"/>
  <c r="E16"/>
  <c r="D13"/>
  <c r="D14"/>
  <c r="D15"/>
  <c r="D16"/>
  <c r="D12"/>
  <c r="E12"/>
  <c r="F12"/>
  <c r="C13"/>
  <c r="C14"/>
  <c r="C15"/>
  <c r="C16"/>
  <c r="C12"/>
</calcChain>
</file>

<file path=xl/sharedStrings.xml><?xml version="1.0" encoding="utf-8"?>
<sst xmlns="http://schemas.openxmlformats.org/spreadsheetml/2006/main" count="35" uniqueCount="29">
  <si>
    <t>Schemes</t>
    <phoneticPr fontId="1" type="noConversion"/>
  </si>
  <si>
    <t>Compression Ratio</t>
    <phoneticPr fontId="1" type="noConversion"/>
  </si>
  <si>
    <t>Compressed File Size</t>
    <phoneticPr fontId="1" type="noConversion"/>
  </si>
  <si>
    <t>Actual File Size</t>
    <phoneticPr fontId="1" type="noConversion"/>
  </si>
  <si>
    <t>lzwmod.java</t>
    <phoneticPr fontId="1" type="noConversion"/>
  </si>
  <si>
    <t>File Name</t>
    <phoneticPr fontId="1" type="noConversion"/>
  </si>
  <si>
    <t>lzwmod.class</t>
    <phoneticPr fontId="1" type="noConversion"/>
  </si>
  <si>
    <t>all.tar</t>
    <phoneticPr fontId="1" type="noConversion"/>
  </si>
  <si>
    <t>assig2.doc</t>
    <phoneticPr fontId="1" type="noConversion"/>
  </si>
  <si>
    <t>largezzz.txt</t>
    <phoneticPr fontId="1" type="noConversion"/>
  </si>
  <si>
    <t>lego-big.gif</t>
    <phoneticPr fontId="1" type="noConversion"/>
  </si>
  <si>
    <t>bmps.tar</t>
    <phoneticPr fontId="1" type="noConversion"/>
  </si>
  <si>
    <t>code2.txt</t>
    <phoneticPr fontId="1" type="noConversion"/>
  </si>
  <si>
    <t>edit.exe</t>
    <phoneticPr fontId="1" type="noConversion"/>
  </si>
  <si>
    <t>frosty.jpg</t>
    <phoneticPr fontId="1" type="noConversion"/>
  </si>
  <si>
    <t>gone_fishing.bmp</t>
    <phoneticPr fontId="1" type="noConversion"/>
  </si>
  <si>
    <t>large.txt</t>
    <phoneticPr fontId="1" type="noConversion"/>
  </si>
  <si>
    <t>medium.txt</t>
    <phoneticPr fontId="1" type="noConversion"/>
  </si>
  <si>
    <t>texts.tar</t>
    <phoneticPr fontId="1" type="noConversion"/>
  </si>
  <si>
    <t>wacky.bmp</t>
    <phoneticPr fontId="1" type="noConversion"/>
  </si>
  <si>
    <t>Andrew Beers Assignment 3 Results</t>
    <phoneticPr fontId="1" type="noConversion"/>
  </si>
  <si>
    <t>all.tar</t>
    <phoneticPr fontId="1" type="noConversion"/>
  </si>
  <si>
    <t>Schemes</t>
    <phoneticPr fontId="1" type="noConversion"/>
  </si>
  <si>
    <t>LZW</t>
    <phoneticPr fontId="1" type="noConversion"/>
  </si>
  <si>
    <t>LZW-variable bit no reset</t>
    <phoneticPr fontId="1" type="noConversion"/>
  </si>
  <si>
    <t>LZW-variable bit reset immediately</t>
    <phoneticPr fontId="1" type="noConversion"/>
  </si>
  <si>
    <t>LZW-variable bit monitor</t>
    <phoneticPr fontId="1" type="noConversion"/>
  </si>
  <si>
    <t>compress</t>
    <phoneticPr fontId="1" type="noConversion"/>
  </si>
  <si>
    <t>winnt256.bmp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</si>
</sst>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16"/>
  <sheetViews>
    <sheetView tabSelected="1" workbookViewId="0">
      <selection activeCell="G26" sqref="G26"/>
    </sheetView>
  </sheetViews>
  <sheetFormatPr baseColWidth="10" defaultColWidth="26" defaultRowHeight="13"/>
  <cols>
    <col min="1" max="1" width="7.42578125" customWidth="1"/>
    <col min="3" max="11" width="10.28515625" customWidth="1"/>
    <col min="12" max="12" width="14.5703125" customWidth="1"/>
    <col min="13" max="16" width="10.28515625" customWidth="1"/>
    <col min="17" max="17" width="10.85546875" customWidth="1"/>
    <col min="18" max="19" width="10.28515625" customWidth="1"/>
  </cols>
  <sheetData>
    <row r="1" spans="1:19">
      <c r="A1" t="s">
        <v>20</v>
      </c>
      <c r="F1" t="s">
        <v>2</v>
      </c>
    </row>
    <row r="2" spans="1:19">
      <c r="B2" t="s">
        <v>3</v>
      </c>
      <c r="C2">
        <v>8532</v>
      </c>
      <c r="D2">
        <v>4464</v>
      </c>
      <c r="E2">
        <v>3031040</v>
      </c>
      <c r="F2">
        <v>87040</v>
      </c>
      <c r="G2">
        <v>1105920</v>
      </c>
      <c r="H2">
        <v>1105920</v>
      </c>
      <c r="I2">
        <v>57701</v>
      </c>
      <c r="J2">
        <v>236328</v>
      </c>
      <c r="K2">
        <v>126748</v>
      </c>
      <c r="L2">
        <v>17336</v>
      </c>
      <c r="M2">
        <v>1220703</v>
      </c>
      <c r="N2">
        <v>25407</v>
      </c>
      <c r="O2">
        <v>1382400</v>
      </c>
      <c r="P2">
        <v>921654</v>
      </c>
      <c r="Q2">
        <v>157044</v>
      </c>
      <c r="R2">
        <v>93371</v>
      </c>
      <c r="S2">
        <v>2631905</v>
      </c>
    </row>
    <row r="3" spans="1:19">
      <c r="B3" t="s">
        <v>5</v>
      </c>
      <c r="C3" t="s">
        <v>4</v>
      </c>
      <c r="D3" t="s">
        <v>6</v>
      </c>
      <c r="E3" t="s">
        <v>7</v>
      </c>
      <c r="F3" t="s">
        <v>8</v>
      </c>
      <c r="G3" t="s">
        <v>11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28</v>
      </c>
      <c r="R3" t="s">
        <v>10</v>
      </c>
      <c r="S3" t="s">
        <v>9</v>
      </c>
    </row>
    <row r="4" spans="1:19">
      <c r="B4" t="s">
        <v>23</v>
      </c>
      <c r="C4">
        <v>3686</v>
      </c>
      <c r="D4">
        <v>3591</v>
      </c>
      <c r="E4">
        <v>1846854</v>
      </c>
      <c r="F4">
        <v>74574</v>
      </c>
      <c r="G4">
        <v>925079</v>
      </c>
      <c r="H4">
        <v>30980</v>
      </c>
      <c r="I4">
        <v>24138</v>
      </c>
      <c r="J4">
        <v>250742</v>
      </c>
      <c r="K4">
        <v>177453</v>
      </c>
      <c r="L4">
        <v>9278</v>
      </c>
      <c r="M4">
        <v>605184</v>
      </c>
      <c r="N4">
        <v>13197</v>
      </c>
      <c r="O4">
        <v>1012179</v>
      </c>
      <c r="P4">
        <v>4302</v>
      </c>
      <c r="Q4">
        <v>159050</v>
      </c>
      <c r="R4">
        <v>128973</v>
      </c>
      <c r="S4">
        <v>1663584</v>
      </c>
    </row>
    <row r="5" spans="1:19">
      <c r="A5" t="s">
        <v>22</v>
      </c>
      <c r="B5" t="s">
        <v>24</v>
      </c>
      <c r="C5">
        <v>3335</v>
      </c>
      <c r="D5">
        <v>3240</v>
      </c>
      <c r="E5">
        <v>1792781</v>
      </c>
      <c r="F5">
        <v>40040</v>
      </c>
      <c r="G5">
        <v>80913</v>
      </c>
      <c r="H5">
        <v>24545</v>
      </c>
      <c r="I5">
        <v>20516</v>
      </c>
      <c r="J5">
        <v>156409</v>
      </c>
      <c r="K5">
        <v>163789</v>
      </c>
      <c r="L5">
        <v>8963</v>
      </c>
      <c r="M5">
        <v>501777</v>
      </c>
      <c r="N5">
        <v>12531</v>
      </c>
      <c r="O5">
        <v>597847</v>
      </c>
      <c r="P5">
        <v>3951</v>
      </c>
      <c r="Q5">
        <v>62931</v>
      </c>
      <c r="R5">
        <v>122493</v>
      </c>
      <c r="S5">
        <v>19112977</v>
      </c>
    </row>
    <row r="6" spans="1:19">
      <c r="B6" t="s">
        <v>25</v>
      </c>
      <c r="C6">
        <v>3335</v>
      </c>
      <c r="D6">
        <v>3240</v>
      </c>
      <c r="E6">
        <v>1178221</v>
      </c>
      <c r="F6">
        <v>40040</v>
      </c>
      <c r="G6">
        <v>80913</v>
      </c>
      <c r="H6">
        <v>24545</v>
      </c>
      <c r="I6">
        <v>20516</v>
      </c>
      <c r="J6">
        <v>152227</v>
      </c>
      <c r="K6">
        <v>171170</v>
      </c>
      <c r="L6">
        <v>8963</v>
      </c>
      <c r="M6">
        <v>527506</v>
      </c>
      <c r="N6">
        <v>12531</v>
      </c>
      <c r="O6">
        <v>590475</v>
      </c>
      <c r="P6">
        <v>3951</v>
      </c>
      <c r="Q6">
        <v>62931</v>
      </c>
      <c r="R6">
        <v>122493</v>
      </c>
      <c r="S6">
        <v>552093</v>
      </c>
    </row>
    <row r="7" spans="1:19">
      <c r="B7" t="s">
        <v>26</v>
      </c>
      <c r="C7">
        <v>3335</v>
      </c>
      <c r="D7">
        <v>3240</v>
      </c>
      <c r="E7">
        <v>1181413</v>
      </c>
      <c r="F7">
        <v>40040</v>
      </c>
      <c r="G7">
        <v>80913</v>
      </c>
      <c r="H7">
        <v>24545</v>
      </c>
      <c r="I7">
        <v>20516</v>
      </c>
      <c r="J7">
        <v>156409</v>
      </c>
      <c r="K7">
        <v>163789</v>
      </c>
      <c r="L7">
        <v>8963</v>
      </c>
      <c r="M7">
        <v>521638</v>
      </c>
      <c r="N7">
        <v>12531</v>
      </c>
      <c r="O7">
        <v>590867</v>
      </c>
      <c r="P7">
        <v>3951</v>
      </c>
      <c r="Q7">
        <v>62931</v>
      </c>
      <c r="R7">
        <v>122493</v>
      </c>
      <c r="S7">
        <v>546142</v>
      </c>
    </row>
    <row r="8" spans="1:19">
      <c r="B8" t="s">
        <v>27</v>
      </c>
      <c r="C8">
        <v>3335</v>
      </c>
      <c r="D8">
        <v>3240</v>
      </c>
      <c r="E8">
        <v>1179467</v>
      </c>
      <c r="F8">
        <v>40040</v>
      </c>
      <c r="G8">
        <v>80913</v>
      </c>
      <c r="H8">
        <v>24545</v>
      </c>
      <c r="I8">
        <v>20516</v>
      </c>
      <c r="J8">
        <v>151111</v>
      </c>
      <c r="K8">
        <v>126748</v>
      </c>
      <c r="L8">
        <v>8964</v>
      </c>
      <c r="M8">
        <v>522673</v>
      </c>
      <c r="N8">
        <v>12531</v>
      </c>
      <c r="O8">
        <v>589697</v>
      </c>
      <c r="P8">
        <v>3952</v>
      </c>
      <c r="Q8">
        <v>62931</v>
      </c>
      <c r="R8">
        <v>93371</v>
      </c>
      <c r="S8">
        <v>558264</v>
      </c>
    </row>
    <row r="10" spans="1:19">
      <c r="F10" t="s">
        <v>1</v>
      </c>
    </row>
    <row r="11" spans="1:19">
      <c r="C11" t="str">
        <f t="shared" ref="C11:M11" si="0">C3</f>
        <v>lzwmod.java</v>
      </c>
      <c r="D11" t="str">
        <f t="shared" si="0"/>
        <v>lzwmod.class</v>
      </c>
      <c r="E11" t="s">
        <v>21</v>
      </c>
      <c r="F11" t="str">
        <f t="shared" si="0"/>
        <v>assig2.doc</v>
      </c>
      <c r="G11" t="str">
        <f t="shared" si="0"/>
        <v>bmps.tar</v>
      </c>
      <c r="H11" t="str">
        <f t="shared" si="0"/>
        <v>bmps.tar</v>
      </c>
      <c r="I11" t="str">
        <f t="shared" si="0"/>
        <v>code2.txt</v>
      </c>
      <c r="J11" t="str">
        <f t="shared" si="0"/>
        <v>edit.exe</v>
      </c>
      <c r="K11" t="str">
        <f t="shared" si="0"/>
        <v>frosty.jpg</v>
      </c>
      <c r="L11" t="str">
        <f t="shared" si="0"/>
        <v>gone_fishing.bmp</v>
      </c>
      <c r="M11" t="str">
        <f t="shared" si="0"/>
        <v>large.txt</v>
      </c>
      <c r="N11" t="str">
        <f>N3</f>
        <v>medium.txt</v>
      </c>
      <c r="O11" t="str">
        <f t="shared" ref="O11:S11" si="1">O3</f>
        <v>texts.tar</v>
      </c>
      <c r="P11" t="str">
        <f t="shared" si="1"/>
        <v>wacky.bmp</v>
      </c>
      <c r="Q11" t="str">
        <f t="shared" si="1"/>
        <v>winnt256.bmp</v>
      </c>
      <c r="R11" t="str">
        <f>R3</f>
        <v>lego-big.gif</v>
      </c>
      <c r="S11" t="str">
        <f t="shared" si="1"/>
        <v>largezzz.txt</v>
      </c>
    </row>
    <row r="12" spans="1:19">
      <c r="B12" t="s">
        <v>23</v>
      </c>
      <c r="C12">
        <f>C$2/C4</f>
        <v>2.3147042864894196</v>
      </c>
      <c r="D12">
        <f t="shared" ref="D12:S12" si="2">D$2/D4</f>
        <v>1.2431077694235588</v>
      </c>
      <c r="E12">
        <f t="shared" si="2"/>
        <v>1.6411909116800787</v>
      </c>
      <c r="F12">
        <f t="shared" si="2"/>
        <v>1.1671628181403706</v>
      </c>
      <c r="G12">
        <f t="shared" si="2"/>
        <v>1.1954870881297706</v>
      </c>
      <c r="H12">
        <f t="shared" si="2"/>
        <v>35.697869593285994</v>
      </c>
      <c r="I12">
        <f t="shared" si="2"/>
        <v>2.3904631701052281</v>
      </c>
      <c r="J12">
        <f t="shared" si="2"/>
        <v>0.94251461661787816</v>
      </c>
      <c r="K12">
        <f t="shared" si="2"/>
        <v>0.71426236806365628</v>
      </c>
      <c r="L12">
        <f t="shared" si="2"/>
        <v>1.8685061435654235</v>
      </c>
      <c r="M12">
        <f t="shared" si="2"/>
        <v>2.017077450824873</v>
      </c>
      <c r="N12">
        <f t="shared" si="2"/>
        <v>1.9252102750625142</v>
      </c>
      <c r="O12">
        <f t="shared" si="2"/>
        <v>1.3657663318444662</v>
      </c>
      <c r="P12">
        <f t="shared" si="2"/>
        <v>214.23849372384936</v>
      </c>
      <c r="Q12">
        <f t="shared" si="2"/>
        <v>0.98738761395787489</v>
      </c>
      <c r="R12">
        <f t="shared" si="2"/>
        <v>0.7239577275863941</v>
      </c>
      <c r="S12">
        <f t="shared" si="2"/>
        <v>1.5820691951834112</v>
      </c>
    </row>
    <row r="13" spans="1:19">
      <c r="A13" t="s">
        <v>0</v>
      </c>
      <c r="B13" t="s">
        <v>24</v>
      </c>
      <c r="C13">
        <f t="shared" ref="C13:I16" si="3">C$2/C5</f>
        <v>2.5583208395802099</v>
      </c>
      <c r="D13">
        <f t="shared" si="3"/>
        <v>1.3777777777777778</v>
      </c>
      <c r="E13">
        <f t="shared" si="3"/>
        <v>1.6906917241983266</v>
      </c>
      <c r="F13">
        <f t="shared" si="3"/>
        <v>2.1738261738261739</v>
      </c>
      <c r="G13">
        <f t="shared" si="3"/>
        <v>13.668013792592044</v>
      </c>
      <c r="H13">
        <f t="shared" si="3"/>
        <v>45.056834385821958</v>
      </c>
      <c r="I13">
        <f t="shared" si="3"/>
        <v>2.8124878143887697</v>
      </c>
      <c r="J13">
        <f t="shared" ref="J13:S13" si="4">J$2/J5</f>
        <v>1.5109616454296109</v>
      </c>
      <c r="K13">
        <f t="shared" si="4"/>
        <v>0.7738492816977941</v>
      </c>
      <c r="L13">
        <f t="shared" si="4"/>
        <v>1.9341738257279928</v>
      </c>
      <c r="M13">
        <f t="shared" si="4"/>
        <v>2.4327599710628425</v>
      </c>
      <c r="N13">
        <f t="shared" si="4"/>
        <v>2.027531721331099</v>
      </c>
      <c r="O13">
        <f t="shared" si="4"/>
        <v>2.3122972934546797</v>
      </c>
      <c r="P13">
        <f t="shared" si="4"/>
        <v>233.27107061503418</v>
      </c>
      <c r="Q13">
        <f t="shared" si="4"/>
        <v>2.4954950660246937</v>
      </c>
      <c r="R13">
        <f t="shared" si="4"/>
        <v>0.76225580237238044</v>
      </c>
      <c r="S13">
        <f t="shared" si="4"/>
        <v>0.13770251489341509</v>
      </c>
    </row>
    <row r="14" spans="1:19">
      <c r="B14" t="s">
        <v>25</v>
      </c>
      <c r="C14">
        <f t="shared" si="3"/>
        <v>2.5583208395802099</v>
      </c>
      <c r="D14">
        <f t="shared" si="3"/>
        <v>1.3777777777777778</v>
      </c>
      <c r="E14">
        <f t="shared" si="3"/>
        <v>2.5725564219276351</v>
      </c>
      <c r="F14">
        <f t="shared" si="3"/>
        <v>2.1738261738261739</v>
      </c>
      <c r="G14">
        <f t="shared" si="3"/>
        <v>13.668013792592044</v>
      </c>
      <c r="H14">
        <f t="shared" si="3"/>
        <v>45.056834385821958</v>
      </c>
      <c r="I14">
        <f t="shared" si="3"/>
        <v>2.8124878143887697</v>
      </c>
      <c r="J14">
        <f t="shared" ref="J14:S14" si="5">J$2/J6</f>
        <v>1.5524709808378276</v>
      </c>
      <c r="K14">
        <f t="shared" si="5"/>
        <v>0.74048022433837701</v>
      </c>
      <c r="L14">
        <f t="shared" si="5"/>
        <v>1.9341738257279928</v>
      </c>
      <c r="M14">
        <f t="shared" si="5"/>
        <v>2.3141025884065773</v>
      </c>
      <c r="N14">
        <f t="shared" si="5"/>
        <v>2.027531721331099</v>
      </c>
      <c r="O14">
        <f t="shared" si="5"/>
        <v>2.3411660104153436</v>
      </c>
      <c r="P14">
        <f t="shared" si="5"/>
        <v>233.27107061503418</v>
      </c>
      <c r="Q14">
        <f t="shared" si="5"/>
        <v>2.4954950660246937</v>
      </c>
      <c r="R14">
        <f t="shared" si="5"/>
        <v>0.76225580237238044</v>
      </c>
      <c r="S14">
        <f t="shared" si="5"/>
        <v>4.7671406810084536</v>
      </c>
    </row>
    <row r="15" spans="1:19">
      <c r="B15" t="s">
        <v>26</v>
      </c>
      <c r="C15">
        <f t="shared" si="3"/>
        <v>2.5583208395802099</v>
      </c>
      <c r="D15">
        <f t="shared" si="3"/>
        <v>1.3777777777777778</v>
      </c>
      <c r="E15">
        <f t="shared" si="3"/>
        <v>2.5656057619139117</v>
      </c>
      <c r="F15">
        <f t="shared" si="3"/>
        <v>2.1738261738261739</v>
      </c>
      <c r="G15">
        <f t="shared" si="3"/>
        <v>13.668013792592044</v>
      </c>
      <c r="H15">
        <f t="shared" si="3"/>
        <v>45.056834385821958</v>
      </c>
      <c r="I15">
        <f t="shared" si="3"/>
        <v>2.8124878143887697</v>
      </c>
      <c r="J15">
        <f t="shared" ref="J15:S15" si="6">J$2/J7</f>
        <v>1.5109616454296109</v>
      </c>
      <c r="K15">
        <f t="shared" si="6"/>
        <v>0.7738492816977941</v>
      </c>
      <c r="L15">
        <f t="shared" si="6"/>
        <v>1.9341738257279928</v>
      </c>
      <c r="M15">
        <f t="shared" si="6"/>
        <v>2.3401343460407409</v>
      </c>
      <c r="N15">
        <f t="shared" si="6"/>
        <v>2.027531721331099</v>
      </c>
      <c r="O15">
        <f t="shared" si="6"/>
        <v>2.3396128062660462</v>
      </c>
      <c r="P15">
        <f t="shared" si="6"/>
        <v>233.27107061503418</v>
      </c>
      <c r="Q15">
        <f t="shared" si="6"/>
        <v>2.4954950660246937</v>
      </c>
      <c r="R15">
        <f t="shared" si="6"/>
        <v>0.76225580237238044</v>
      </c>
      <c r="S15">
        <f t="shared" si="6"/>
        <v>4.8190855125590044</v>
      </c>
    </row>
    <row r="16" spans="1:19">
      <c r="B16" t="s">
        <v>27</v>
      </c>
      <c r="C16">
        <f t="shared" si="3"/>
        <v>2.5583208395802099</v>
      </c>
      <c r="D16">
        <f t="shared" si="3"/>
        <v>1.3777777777777778</v>
      </c>
      <c r="E16">
        <f t="shared" si="3"/>
        <v>2.5698387491977308</v>
      </c>
      <c r="F16">
        <f t="shared" si="3"/>
        <v>2.1738261738261739</v>
      </c>
      <c r="G16">
        <f t="shared" si="3"/>
        <v>13.668013792592044</v>
      </c>
      <c r="H16">
        <f t="shared" si="3"/>
        <v>45.056834385821958</v>
      </c>
      <c r="I16">
        <f t="shared" si="3"/>
        <v>2.8124878143887697</v>
      </c>
      <c r="J16">
        <f t="shared" ref="J16:S16" si="7">J$2/J8</f>
        <v>1.5639364440709147</v>
      </c>
      <c r="K16">
        <f t="shared" si="7"/>
        <v>1</v>
      </c>
      <c r="L16">
        <f t="shared" si="7"/>
        <v>1.9339580544399821</v>
      </c>
      <c r="M16">
        <f t="shared" si="7"/>
        <v>2.3355003989109826</v>
      </c>
      <c r="N16">
        <f t="shared" si="7"/>
        <v>2.027531721331099</v>
      </c>
      <c r="O16">
        <f t="shared" si="7"/>
        <v>2.3442547613435374</v>
      </c>
      <c r="P16">
        <f t="shared" si="7"/>
        <v>233.21204453441297</v>
      </c>
      <c r="Q16">
        <f t="shared" si="7"/>
        <v>2.4954950660246937</v>
      </c>
      <c r="R16">
        <f t="shared" si="7"/>
        <v>1</v>
      </c>
      <c r="S16">
        <f t="shared" si="7"/>
        <v>4.7144451370677674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Beers</dc:creator>
  <cp:lastModifiedBy>Andy Beers</cp:lastModifiedBy>
  <dcterms:created xsi:type="dcterms:W3CDTF">2013-07-02T20:42:13Z</dcterms:created>
  <dcterms:modified xsi:type="dcterms:W3CDTF">2013-07-03T21:07:53Z</dcterms:modified>
</cp:coreProperties>
</file>