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d689ea935ecf4af/Git/"/>
    </mc:Choice>
  </mc:AlternateContent>
  <xr:revisionPtr revIDLastSave="196" documentId="8_{BDC56BE8-E333-435C-8B5F-3223259FB49D}" xr6:coauthVersionLast="47" xr6:coauthVersionMax="47" xr10:uidLastSave="{96EA0582-7FE4-4C36-82D2-66FF983AEB79}"/>
  <bookViews>
    <workbookView xWindow="-108" yWindow="-108" windowWidth="23256" windowHeight="12456" activeTab="3" xr2:uid="{EEEEAA4D-2B91-4370-9CDA-C1EA2D1FAD4C}"/>
  </bookViews>
  <sheets>
    <sheet name="Obresti" sheetId="1" r:id="rId1"/>
    <sheet name="Barva" sheetId="2" r:id="rId2"/>
    <sheet name="Množenje" sheetId="3" r:id="rId3"/>
    <sheet name="Padavine" sheetId="4" r:id="rId4"/>
  </sheets>
  <definedNames>
    <definedName name="Delež1">Padavine!$B$4:$H$4</definedName>
    <definedName name="Delež2">Padavine!$B$8:$H$8</definedName>
    <definedName name="Padavine1">Padavine!$B$3:$H$3</definedName>
    <definedName name="Padavine2">Padavine!$B$7:$H$7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D8" i="4"/>
  <c r="E8" i="4"/>
  <c r="F8" i="4"/>
  <c r="G8" i="4"/>
  <c r="H8" i="4"/>
  <c r="C8" i="4"/>
  <c r="C4" i="4"/>
  <c r="D4" i="4"/>
  <c r="E4" i="4"/>
  <c r="F4" i="4"/>
  <c r="G4" i="4"/>
  <c r="H4" i="4"/>
  <c r="E10" i="4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D3" i="3"/>
  <c r="E3" i="3"/>
  <c r="F3" i="3"/>
  <c r="G3" i="3"/>
  <c r="H3" i="3"/>
  <c r="I3" i="3"/>
  <c r="J3" i="3"/>
  <c r="K3" i="3"/>
  <c r="L3" i="3"/>
  <c r="B3" i="3"/>
  <c r="B4" i="3" s="1"/>
  <c r="B5" i="3" s="1"/>
  <c r="B6" i="3" s="1"/>
  <c r="B7" i="3" s="1"/>
  <c r="B8" i="3" s="1"/>
  <c r="B9" i="3" s="1"/>
  <c r="B10" i="3" s="1"/>
  <c r="B11" i="3" s="1"/>
  <c r="B12" i="3" s="1"/>
  <c r="C2" i="3"/>
  <c r="D2" i="3" s="1"/>
  <c r="E2" i="3" s="1"/>
  <c r="F2" i="3" s="1"/>
  <c r="G2" i="3" s="1"/>
  <c r="H2" i="3" s="1"/>
  <c r="I2" i="3" s="1"/>
  <c r="J2" i="3" s="1"/>
  <c r="K2" i="3" s="1"/>
  <c r="L2" i="3" s="1"/>
  <c r="C10" i="2"/>
  <c r="C9" i="2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C3" i="3" l="1"/>
</calcChain>
</file>

<file path=xl/sharedStrings.xml><?xml version="1.0" encoding="utf-8"?>
<sst xmlns="http://schemas.openxmlformats.org/spreadsheetml/2006/main" count="33" uniqueCount="30">
  <si>
    <t>Leto</t>
  </si>
  <si>
    <t xml:space="preserve"> Stanje</t>
  </si>
  <si>
    <t>Širina sobe</t>
  </si>
  <si>
    <t>Dolžina sobe</t>
  </si>
  <si>
    <t>Višina sobe</t>
  </si>
  <si>
    <t>Količina barve za m2</t>
  </si>
  <si>
    <t>Cena barve za kg</t>
  </si>
  <si>
    <t>Mesec</t>
  </si>
  <si>
    <t xml:space="preserve"> jan</t>
  </si>
  <si>
    <t xml:space="preserve"> feb</t>
  </si>
  <si>
    <t xml:space="preserve"> mar</t>
  </si>
  <si>
    <t xml:space="preserve"> apr</t>
  </si>
  <si>
    <t xml:space="preserve"> maj</t>
  </si>
  <si>
    <t xml:space="preserve"> jun</t>
  </si>
  <si>
    <t>Padavine</t>
  </si>
  <si>
    <t>Delež</t>
  </si>
  <si>
    <t xml:space="preserve"> jul</t>
  </si>
  <si>
    <t xml:space="preserve"> avg</t>
  </si>
  <si>
    <t xml:space="preserve"> sep</t>
  </si>
  <si>
    <t xml:space="preserve"> okt</t>
  </si>
  <si>
    <t xml:space="preserve"> nov</t>
  </si>
  <si>
    <t xml:space="preserve"> dec</t>
  </si>
  <si>
    <t>Letna količina</t>
  </si>
  <si>
    <t>Največja mesečna količina</t>
  </si>
  <si>
    <t>Najmanjša mesečna količina</t>
  </si>
  <si>
    <t>Povprečna mesečna količina</t>
  </si>
  <si>
    <t>Datum:</t>
  </si>
  <si>
    <t>Površina</t>
  </si>
  <si>
    <t>Cena barve</t>
  </si>
  <si>
    <t>Barvanje sobe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</si>
</sst>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\.m\.yyyy;@"/>
    <numFmt numFmtId="165" formatCode="0.00\ &quot;m&quot;"/>
    <numFmt numFmtId="166" formatCode="0.00\ &quot;€&quot;"/>
    <numFmt numFmtId="167" formatCode="General\ &quot;kg&quot;"/>
    <numFmt numFmtId="168" formatCode="0.00\ &quot;m²&quot;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/>
    <xf numFmtId="168" fontId="1" fillId="0" borderId="0" xfId="0" applyNumberFormat="1" applyFont="1"/>
    <xf numFmtId="166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(Padavine!$C$2:$H$2,Padavine!$C$6:$H$6)</c:f>
              <c:strCache>
                <c:ptCount val="12"/>
                <c:pt idx="0">
                  <c:v> jan</c:v>
                </c:pt>
                <c:pt idx="1">
                  <c:v> feb</c:v>
                </c:pt>
                <c:pt idx="2">
                  <c:v> mar</c:v>
                </c:pt>
                <c:pt idx="3">
                  <c:v> apr</c:v>
                </c:pt>
                <c:pt idx="4">
                  <c:v> maj</c:v>
                </c:pt>
                <c:pt idx="5">
                  <c:v> jun</c:v>
                </c:pt>
                <c:pt idx="6">
                  <c:v> jul</c:v>
                </c:pt>
                <c:pt idx="7">
                  <c:v> avg</c:v>
                </c:pt>
                <c:pt idx="8">
                  <c:v> sep</c:v>
                </c:pt>
                <c:pt idx="9">
                  <c:v> okt</c:v>
                </c:pt>
                <c:pt idx="10">
                  <c:v> nov</c:v>
                </c:pt>
                <c:pt idx="11">
                  <c:v> dec</c:v>
                </c:pt>
              </c:strCache>
            </c:strRef>
          </c:cat>
          <c:val>
            <c:numRef>
              <c:f>(Padavine!$C$3:$H$3,Padavine!$C$7:$H$7)</c:f>
              <c:numCache>
                <c:formatCode>General</c:formatCode>
                <c:ptCount val="12"/>
                <c:pt idx="0">
                  <c:v>120</c:v>
                </c:pt>
                <c:pt idx="1">
                  <c:v>45</c:v>
                </c:pt>
                <c:pt idx="2">
                  <c:v>60</c:v>
                </c:pt>
                <c:pt idx="3">
                  <c:v>210</c:v>
                </c:pt>
                <c:pt idx="4">
                  <c:v>160</c:v>
                </c:pt>
                <c:pt idx="5">
                  <c:v>35</c:v>
                </c:pt>
                <c:pt idx="6">
                  <c:v>20</c:v>
                </c:pt>
                <c:pt idx="7">
                  <c:v>80</c:v>
                </c:pt>
                <c:pt idx="8">
                  <c:v>100</c:v>
                </c:pt>
                <c:pt idx="9">
                  <c:v>120</c:v>
                </c:pt>
                <c:pt idx="10">
                  <c:v>90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9-40FF-9D91-D59D9B84F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86438128"/>
        <c:axId val="1486436688"/>
        <c:axId val="0"/>
      </c:bar3DChart>
      <c:catAx>
        <c:axId val="148643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Meseci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36688"/>
        <c:crosses val="autoZero"/>
        <c:auto val="1"/>
        <c:lblAlgn val="ctr"/>
        <c:lblOffset val="100"/>
        <c:noMultiLvlLbl val="0"/>
      </c:catAx>
      <c:valAx>
        <c:axId val="14864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Padavine v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4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FD4D49-FEC3-5417-D09D-F0C28C30E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5F9A-388E-4FD6-AAD0-0D5CDC313A53}">
  <dimension ref="B2:C38"/>
  <sheetViews>
    <sheetView topLeftCell="A22" workbookViewId="0">
      <selection activeCell="C4" sqref="C4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>
        <v>1972</v>
      </c>
      <c r="C3">
        <v>123.43</v>
      </c>
    </row>
    <row r="4" spans="2:3" x14ac:dyDescent="0.3">
      <c r="B4">
        <f>B3+1</f>
        <v>1973</v>
      </c>
      <c r="C4" s="1">
        <f>ROUND(C3+(C3*0.0475),2)</f>
        <v>129.29</v>
      </c>
    </row>
    <row r="5" spans="2:3" x14ac:dyDescent="0.3">
      <c r="B5">
        <f t="shared" ref="B5:B38" si="0">B4+1</f>
        <v>1974</v>
      </c>
      <c r="C5" s="1">
        <f t="shared" ref="C5:C38" si="1">ROUND(C4+(C4*0.0475),2)</f>
        <v>135.43</v>
      </c>
    </row>
    <row r="6" spans="2:3" x14ac:dyDescent="0.3">
      <c r="B6">
        <f t="shared" si="0"/>
        <v>1975</v>
      </c>
      <c r="C6" s="1">
        <f t="shared" si="1"/>
        <v>141.86000000000001</v>
      </c>
    </row>
    <row r="7" spans="2:3" x14ac:dyDescent="0.3">
      <c r="B7">
        <f t="shared" si="0"/>
        <v>1976</v>
      </c>
      <c r="C7" s="1">
        <f t="shared" si="1"/>
        <v>148.6</v>
      </c>
    </row>
    <row r="8" spans="2:3" x14ac:dyDescent="0.3">
      <c r="B8">
        <f t="shared" si="0"/>
        <v>1977</v>
      </c>
      <c r="C8" s="1">
        <f t="shared" si="1"/>
        <v>155.66</v>
      </c>
    </row>
    <row r="9" spans="2:3" x14ac:dyDescent="0.3">
      <c r="B9">
        <f t="shared" si="0"/>
        <v>1978</v>
      </c>
      <c r="C9" s="1">
        <f t="shared" si="1"/>
        <v>163.05000000000001</v>
      </c>
    </row>
    <row r="10" spans="2:3" x14ac:dyDescent="0.3">
      <c r="B10">
        <f t="shared" si="0"/>
        <v>1979</v>
      </c>
      <c r="C10" s="1">
        <f t="shared" si="1"/>
        <v>170.79</v>
      </c>
    </row>
    <row r="11" spans="2:3" x14ac:dyDescent="0.3">
      <c r="B11">
        <f t="shared" si="0"/>
        <v>1980</v>
      </c>
      <c r="C11" s="1">
        <f t="shared" si="1"/>
        <v>178.9</v>
      </c>
    </row>
    <row r="12" spans="2:3" x14ac:dyDescent="0.3">
      <c r="B12">
        <f t="shared" si="0"/>
        <v>1981</v>
      </c>
      <c r="C12" s="1">
        <f t="shared" si="1"/>
        <v>187.4</v>
      </c>
    </row>
    <row r="13" spans="2:3" x14ac:dyDescent="0.3">
      <c r="B13">
        <f t="shared" si="0"/>
        <v>1982</v>
      </c>
      <c r="C13" s="1">
        <f t="shared" si="1"/>
        <v>196.3</v>
      </c>
    </row>
    <row r="14" spans="2:3" x14ac:dyDescent="0.3">
      <c r="B14">
        <f t="shared" si="0"/>
        <v>1983</v>
      </c>
      <c r="C14" s="1">
        <f t="shared" si="1"/>
        <v>205.62</v>
      </c>
    </row>
    <row r="15" spans="2:3" x14ac:dyDescent="0.3">
      <c r="B15">
        <f t="shared" si="0"/>
        <v>1984</v>
      </c>
      <c r="C15" s="1">
        <f t="shared" si="1"/>
        <v>215.39</v>
      </c>
    </row>
    <row r="16" spans="2:3" x14ac:dyDescent="0.3">
      <c r="B16">
        <f t="shared" si="0"/>
        <v>1985</v>
      </c>
      <c r="C16" s="1">
        <f t="shared" si="1"/>
        <v>225.62</v>
      </c>
    </row>
    <row r="17" spans="2:3" x14ac:dyDescent="0.3">
      <c r="B17">
        <f t="shared" si="0"/>
        <v>1986</v>
      </c>
      <c r="C17" s="1">
        <f t="shared" si="1"/>
        <v>236.34</v>
      </c>
    </row>
    <row r="18" spans="2:3" x14ac:dyDescent="0.3">
      <c r="B18">
        <f t="shared" si="0"/>
        <v>1987</v>
      </c>
      <c r="C18" s="1">
        <f t="shared" si="1"/>
        <v>247.57</v>
      </c>
    </row>
    <row r="19" spans="2:3" x14ac:dyDescent="0.3">
      <c r="B19">
        <f t="shared" si="0"/>
        <v>1988</v>
      </c>
      <c r="C19" s="1">
        <f t="shared" si="1"/>
        <v>259.33</v>
      </c>
    </row>
    <row r="20" spans="2:3" x14ac:dyDescent="0.3">
      <c r="B20">
        <f t="shared" si="0"/>
        <v>1989</v>
      </c>
      <c r="C20" s="1">
        <f t="shared" si="1"/>
        <v>271.64999999999998</v>
      </c>
    </row>
    <row r="21" spans="2:3" x14ac:dyDescent="0.3">
      <c r="B21">
        <f t="shared" si="0"/>
        <v>1990</v>
      </c>
      <c r="C21" s="1">
        <f t="shared" si="1"/>
        <v>284.55</v>
      </c>
    </row>
    <row r="22" spans="2:3" x14ac:dyDescent="0.3">
      <c r="B22">
        <f t="shared" si="0"/>
        <v>1991</v>
      </c>
      <c r="C22" s="1">
        <f t="shared" si="1"/>
        <v>298.07</v>
      </c>
    </row>
    <row r="23" spans="2:3" x14ac:dyDescent="0.3">
      <c r="B23">
        <f t="shared" si="0"/>
        <v>1992</v>
      </c>
      <c r="C23" s="1">
        <f t="shared" si="1"/>
        <v>312.23</v>
      </c>
    </row>
    <row r="24" spans="2:3" x14ac:dyDescent="0.3">
      <c r="B24">
        <f t="shared" si="0"/>
        <v>1993</v>
      </c>
      <c r="C24" s="1">
        <f t="shared" si="1"/>
        <v>327.06</v>
      </c>
    </row>
    <row r="25" spans="2:3" x14ac:dyDescent="0.3">
      <c r="B25">
        <f t="shared" si="0"/>
        <v>1994</v>
      </c>
      <c r="C25" s="1">
        <f t="shared" si="1"/>
        <v>342.6</v>
      </c>
    </row>
    <row r="26" spans="2:3" x14ac:dyDescent="0.3">
      <c r="B26">
        <f t="shared" si="0"/>
        <v>1995</v>
      </c>
      <c r="C26" s="1">
        <f t="shared" si="1"/>
        <v>358.87</v>
      </c>
    </row>
    <row r="27" spans="2:3" x14ac:dyDescent="0.3">
      <c r="B27">
        <f t="shared" si="0"/>
        <v>1996</v>
      </c>
      <c r="C27" s="1">
        <f t="shared" si="1"/>
        <v>375.92</v>
      </c>
    </row>
    <row r="28" spans="2:3" x14ac:dyDescent="0.3">
      <c r="B28">
        <f t="shared" si="0"/>
        <v>1997</v>
      </c>
      <c r="C28" s="1">
        <f t="shared" si="1"/>
        <v>393.78</v>
      </c>
    </row>
    <row r="29" spans="2:3" x14ac:dyDescent="0.3">
      <c r="B29">
        <f t="shared" si="0"/>
        <v>1998</v>
      </c>
      <c r="C29" s="1">
        <f t="shared" si="1"/>
        <v>412.48</v>
      </c>
    </row>
    <row r="30" spans="2:3" x14ac:dyDescent="0.3">
      <c r="B30">
        <f t="shared" si="0"/>
        <v>1999</v>
      </c>
      <c r="C30" s="1">
        <f t="shared" si="1"/>
        <v>432.07</v>
      </c>
    </row>
    <row r="31" spans="2:3" x14ac:dyDescent="0.3">
      <c r="B31">
        <f t="shared" si="0"/>
        <v>2000</v>
      </c>
      <c r="C31" s="1">
        <f t="shared" si="1"/>
        <v>452.59</v>
      </c>
    </row>
    <row r="32" spans="2:3" x14ac:dyDescent="0.3">
      <c r="B32">
        <f t="shared" si="0"/>
        <v>2001</v>
      </c>
      <c r="C32" s="1">
        <f t="shared" si="1"/>
        <v>474.09</v>
      </c>
    </row>
    <row r="33" spans="2:3" x14ac:dyDescent="0.3">
      <c r="B33">
        <f t="shared" si="0"/>
        <v>2002</v>
      </c>
      <c r="C33" s="1">
        <f t="shared" si="1"/>
        <v>496.61</v>
      </c>
    </row>
    <row r="34" spans="2:3" x14ac:dyDescent="0.3">
      <c r="B34">
        <f t="shared" si="0"/>
        <v>2003</v>
      </c>
      <c r="C34" s="1">
        <f t="shared" si="1"/>
        <v>520.20000000000005</v>
      </c>
    </row>
    <row r="35" spans="2:3" x14ac:dyDescent="0.3">
      <c r="B35">
        <f t="shared" si="0"/>
        <v>2004</v>
      </c>
      <c r="C35" s="1">
        <f t="shared" si="1"/>
        <v>544.91</v>
      </c>
    </row>
    <row r="36" spans="2:3" x14ac:dyDescent="0.3">
      <c r="B36">
        <f t="shared" si="0"/>
        <v>2005</v>
      </c>
      <c r="C36" s="1">
        <f t="shared" si="1"/>
        <v>570.79</v>
      </c>
    </row>
    <row r="37" spans="2:3" x14ac:dyDescent="0.3">
      <c r="B37">
        <f t="shared" si="0"/>
        <v>2006</v>
      </c>
      <c r="C37" s="1">
        <f t="shared" si="1"/>
        <v>597.9</v>
      </c>
    </row>
    <row r="38" spans="2:3" x14ac:dyDescent="0.3">
      <c r="B38">
        <f t="shared" si="0"/>
        <v>2007</v>
      </c>
      <c r="C38" s="1">
        <f t="shared" si="1"/>
        <v>626.29999999999995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0320-E6B9-4963-BC0D-BDE4A9481F72}">
  <dimension ref="B2:C10"/>
  <sheetViews>
    <sheetView workbookViewId="0">
      <selection activeCell="C11" sqref="C11"/>
    </sheetView>
  </sheetViews>
  <sheetFormatPr defaultRowHeight="14.4" x14ac:dyDescent="0.3"/>
  <cols>
    <col min="3" max="3" width="10.33203125" bestFit="1" customWidth="1"/>
  </cols>
  <sheetData>
    <row r="2" spans="2:3" x14ac:dyDescent="0.3">
      <c r="B2" s="20" t="s">
        <v>29</v>
      </c>
      <c r="C2" s="20"/>
    </row>
    <row r="3" spans="2:3" x14ac:dyDescent="0.3">
      <c r="B3" t="s">
        <v>26</v>
      </c>
      <c r="C3" s="2">
        <v>45652</v>
      </c>
    </row>
    <row r="4" spans="2:3" x14ac:dyDescent="0.3">
      <c r="B4" t="s">
        <v>2</v>
      </c>
      <c r="C4" s="3">
        <v>4.1500000000000004</v>
      </c>
    </row>
    <row r="5" spans="2:3" x14ac:dyDescent="0.3">
      <c r="B5" t="s">
        <v>3</v>
      </c>
      <c r="C5" s="3">
        <v>3.3</v>
      </c>
    </row>
    <row r="6" spans="2:3" x14ac:dyDescent="0.3">
      <c r="B6" t="s">
        <v>4</v>
      </c>
      <c r="C6" s="3">
        <v>2.65</v>
      </c>
    </row>
    <row r="7" spans="2:3" x14ac:dyDescent="0.3">
      <c r="B7" t="s">
        <v>5</v>
      </c>
      <c r="C7" s="5">
        <v>0.5</v>
      </c>
    </row>
    <row r="8" spans="2:3" x14ac:dyDescent="0.3">
      <c r="B8" t="s">
        <v>6</v>
      </c>
      <c r="C8" s="4">
        <v>1.1000000000000001</v>
      </c>
    </row>
    <row r="9" spans="2:3" x14ac:dyDescent="0.3">
      <c r="B9" s="6" t="s">
        <v>27</v>
      </c>
      <c r="C9" s="7">
        <f xml:space="preserve"> 2*C4*C6+2*C5*C6+C4*C5</f>
        <v>53.18</v>
      </c>
    </row>
    <row r="10" spans="2:3" x14ac:dyDescent="0.3">
      <c r="B10" s="6" t="s">
        <v>28</v>
      </c>
      <c r="C10" s="8">
        <f>ROUND(C7*C9*C8,2)</f>
        <v>29.25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E13C-F5CE-4371-98CA-B7B0F2800751}">
  <dimension ref="B1:L12"/>
  <sheetViews>
    <sheetView workbookViewId="0">
      <selection activeCell="M9" sqref="M9"/>
    </sheetView>
  </sheetViews>
  <sheetFormatPr defaultRowHeight="14.4" x14ac:dyDescent="0.3"/>
  <sheetData>
    <row r="1" spans="2:12" ht="15" thickBot="1" x14ac:dyDescent="0.35"/>
    <row r="2" spans="2:12" ht="15" thickBot="1" x14ac:dyDescent="0.35">
      <c r="B2" s="9">
        <v>0</v>
      </c>
      <c r="C2" s="10">
        <f>B2+1</f>
        <v>1</v>
      </c>
      <c r="D2" s="10">
        <f t="shared" ref="D2:K2" si="0">C2+1</f>
        <v>2</v>
      </c>
      <c r="E2" s="10">
        <f t="shared" si="0"/>
        <v>3</v>
      </c>
      <c r="F2" s="10">
        <f t="shared" si="0"/>
        <v>4</v>
      </c>
      <c r="G2" s="10">
        <f t="shared" si="0"/>
        <v>5</v>
      </c>
      <c r="H2" s="10">
        <f t="shared" si="0"/>
        <v>6</v>
      </c>
      <c r="I2" s="10">
        <f t="shared" si="0"/>
        <v>7</v>
      </c>
      <c r="J2" s="10">
        <f t="shared" si="0"/>
        <v>8</v>
      </c>
      <c r="K2" s="10">
        <f t="shared" si="0"/>
        <v>9</v>
      </c>
      <c r="L2" s="11">
        <f>K2+1</f>
        <v>10</v>
      </c>
    </row>
    <row r="3" spans="2:12" x14ac:dyDescent="0.3">
      <c r="B3" s="12">
        <f>B2+1</f>
        <v>1</v>
      </c>
      <c r="C3" s="13">
        <f>C$2*$B3</f>
        <v>1</v>
      </c>
      <c r="D3" s="13">
        <f t="shared" ref="D3:L12" si="1">D$2*$B3</f>
        <v>2</v>
      </c>
      <c r="E3" s="13">
        <f t="shared" si="1"/>
        <v>3</v>
      </c>
      <c r="F3" s="13">
        <f t="shared" si="1"/>
        <v>4</v>
      </c>
      <c r="G3" s="13">
        <f t="shared" si="1"/>
        <v>5</v>
      </c>
      <c r="H3" s="13">
        <f t="shared" si="1"/>
        <v>6</v>
      </c>
      <c r="I3" s="13">
        <f t="shared" si="1"/>
        <v>7</v>
      </c>
      <c r="J3" s="13">
        <f t="shared" si="1"/>
        <v>8</v>
      </c>
      <c r="K3" s="13">
        <f t="shared" si="1"/>
        <v>9</v>
      </c>
      <c r="L3" s="14">
        <f t="shared" si="1"/>
        <v>10</v>
      </c>
    </row>
    <row r="4" spans="2:12" x14ac:dyDescent="0.3">
      <c r="B4" s="12">
        <f t="shared" ref="B4:B12" si="2">B3+1</f>
        <v>2</v>
      </c>
      <c r="C4" s="13">
        <f t="shared" ref="C4:C12" si="3">C$2*$B4</f>
        <v>2</v>
      </c>
      <c r="D4" s="13">
        <f t="shared" si="1"/>
        <v>4</v>
      </c>
      <c r="E4" s="13">
        <f t="shared" si="1"/>
        <v>6</v>
      </c>
      <c r="F4" s="13">
        <f t="shared" si="1"/>
        <v>8</v>
      </c>
      <c r="G4" s="13">
        <f t="shared" si="1"/>
        <v>10</v>
      </c>
      <c r="H4" s="13">
        <f t="shared" si="1"/>
        <v>12</v>
      </c>
      <c r="I4" s="13">
        <f t="shared" si="1"/>
        <v>14</v>
      </c>
      <c r="J4" s="13">
        <f t="shared" si="1"/>
        <v>16</v>
      </c>
      <c r="K4" s="13">
        <f t="shared" si="1"/>
        <v>18</v>
      </c>
      <c r="L4" s="14">
        <f t="shared" si="1"/>
        <v>20</v>
      </c>
    </row>
    <row r="5" spans="2:12" x14ac:dyDescent="0.3">
      <c r="B5" s="12">
        <f t="shared" si="2"/>
        <v>3</v>
      </c>
      <c r="C5" s="13">
        <f t="shared" si="3"/>
        <v>3</v>
      </c>
      <c r="D5" s="13">
        <f t="shared" si="1"/>
        <v>6</v>
      </c>
      <c r="E5" s="13">
        <f t="shared" si="1"/>
        <v>9</v>
      </c>
      <c r="F5" s="13">
        <f t="shared" si="1"/>
        <v>12</v>
      </c>
      <c r="G5" s="13">
        <f t="shared" si="1"/>
        <v>15</v>
      </c>
      <c r="H5" s="13">
        <f t="shared" si="1"/>
        <v>18</v>
      </c>
      <c r="I5" s="13">
        <f t="shared" si="1"/>
        <v>21</v>
      </c>
      <c r="J5" s="13">
        <f t="shared" si="1"/>
        <v>24</v>
      </c>
      <c r="K5" s="13">
        <f t="shared" si="1"/>
        <v>27</v>
      </c>
      <c r="L5" s="14">
        <f t="shared" si="1"/>
        <v>30</v>
      </c>
    </row>
    <row r="6" spans="2:12" x14ac:dyDescent="0.3">
      <c r="B6" s="12">
        <f t="shared" si="2"/>
        <v>4</v>
      </c>
      <c r="C6" s="13">
        <f t="shared" si="3"/>
        <v>4</v>
      </c>
      <c r="D6" s="13">
        <f t="shared" si="1"/>
        <v>8</v>
      </c>
      <c r="E6" s="13">
        <f t="shared" si="1"/>
        <v>12</v>
      </c>
      <c r="F6" s="13">
        <f t="shared" si="1"/>
        <v>16</v>
      </c>
      <c r="G6" s="13">
        <f t="shared" si="1"/>
        <v>20</v>
      </c>
      <c r="H6" s="13">
        <f t="shared" si="1"/>
        <v>24</v>
      </c>
      <c r="I6" s="13">
        <f t="shared" si="1"/>
        <v>28</v>
      </c>
      <c r="J6" s="13">
        <f t="shared" si="1"/>
        <v>32</v>
      </c>
      <c r="K6" s="13">
        <f t="shared" si="1"/>
        <v>36</v>
      </c>
      <c r="L6" s="14">
        <f t="shared" si="1"/>
        <v>40</v>
      </c>
    </row>
    <row r="7" spans="2:12" x14ac:dyDescent="0.3">
      <c r="B7" s="12">
        <f t="shared" si="2"/>
        <v>5</v>
      </c>
      <c r="C7" s="13">
        <f t="shared" si="3"/>
        <v>5</v>
      </c>
      <c r="D7" s="13">
        <f t="shared" si="1"/>
        <v>10</v>
      </c>
      <c r="E7" s="13">
        <f t="shared" si="1"/>
        <v>15</v>
      </c>
      <c r="F7" s="13">
        <f t="shared" si="1"/>
        <v>20</v>
      </c>
      <c r="G7" s="13">
        <f t="shared" si="1"/>
        <v>25</v>
      </c>
      <c r="H7" s="13">
        <f t="shared" si="1"/>
        <v>30</v>
      </c>
      <c r="I7" s="13">
        <f t="shared" si="1"/>
        <v>35</v>
      </c>
      <c r="J7" s="13">
        <f t="shared" si="1"/>
        <v>40</v>
      </c>
      <c r="K7" s="13">
        <f t="shared" si="1"/>
        <v>45</v>
      </c>
      <c r="L7" s="14">
        <f t="shared" si="1"/>
        <v>50</v>
      </c>
    </row>
    <row r="8" spans="2:12" x14ac:dyDescent="0.3">
      <c r="B8" s="12">
        <f t="shared" si="2"/>
        <v>6</v>
      </c>
      <c r="C8" s="13">
        <f t="shared" si="3"/>
        <v>6</v>
      </c>
      <c r="D8" s="13">
        <f t="shared" si="1"/>
        <v>12</v>
      </c>
      <c r="E8" s="13">
        <f t="shared" si="1"/>
        <v>18</v>
      </c>
      <c r="F8" s="13">
        <f t="shared" si="1"/>
        <v>24</v>
      </c>
      <c r="G8" s="13">
        <f t="shared" si="1"/>
        <v>30</v>
      </c>
      <c r="H8" s="13">
        <f t="shared" si="1"/>
        <v>36</v>
      </c>
      <c r="I8" s="13">
        <f t="shared" si="1"/>
        <v>42</v>
      </c>
      <c r="J8" s="13">
        <f t="shared" si="1"/>
        <v>48</v>
      </c>
      <c r="K8" s="13">
        <f t="shared" si="1"/>
        <v>54</v>
      </c>
      <c r="L8" s="14">
        <f t="shared" si="1"/>
        <v>60</v>
      </c>
    </row>
    <row r="9" spans="2:12" x14ac:dyDescent="0.3">
      <c r="B9" s="12">
        <f t="shared" si="2"/>
        <v>7</v>
      </c>
      <c r="C9" s="13">
        <f t="shared" si="3"/>
        <v>7</v>
      </c>
      <c r="D9" s="13">
        <f t="shared" si="1"/>
        <v>14</v>
      </c>
      <c r="E9" s="13">
        <f t="shared" si="1"/>
        <v>21</v>
      </c>
      <c r="F9" s="13">
        <f t="shared" si="1"/>
        <v>28</v>
      </c>
      <c r="G9" s="13">
        <f t="shared" si="1"/>
        <v>35</v>
      </c>
      <c r="H9" s="13">
        <f t="shared" si="1"/>
        <v>42</v>
      </c>
      <c r="I9" s="13">
        <f t="shared" si="1"/>
        <v>49</v>
      </c>
      <c r="J9" s="13">
        <f t="shared" si="1"/>
        <v>56</v>
      </c>
      <c r="K9" s="13">
        <f t="shared" si="1"/>
        <v>63</v>
      </c>
      <c r="L9" s="14">
        <f t="shared" si="1"/>
        <v>70</v>
      </c>
    </row>
    <row r="10" spans="2:12" x14ac:dyDescent="0.3">
      <c r="B10" s="12">
        <f t="shared" si="2"/>
        <v>8</v>
      </c>
      <c r="C10" s="13">
        <f t="shared" si="3"/>
        <v>8</v>
      </c>
      <c r="D10" s="13">
        <f t="shared" si="1"/>
        <v>16</v>
      </c>
      <c r="E10" s="13">
        <f t="shared" si="1"/>
        <v>24</v>
      </c>
      <c r="F10" s="13">
        <f t="shared" si="1"/>
        <v>32</v>
      </c>
      <c r="G10" s="13">
        <f t="shared" si="1"/>
        <v>40</v>
      </c>
      <c r="H10" s="13">
        <f t="shared" si="1"/>
        <v>48</v>
      </c>
      <c r="I10" s="13">
        <f t="shared" si="1"/>
        <v>56</v>
      </c>
      <c r="J10" s="13">
        <f t="shared" si="1"/>
        <v>64</v>
      </c>
      <c r="K10" s="13">
        <f t="shared" si="1"/>
        <v>72</v>
      </c>
      <c r="L10" s="14">
        <f t="shared" si="1"/>
        <v>80</v>
      </c>
    </row>
    <row r="11" spans="2:12" x14ac:dyDescent="0.3">
      <c r="B11" s="12">
        <f t="shared" si="2"/>
        <v>9</v>
      </c>
      <c r="C11" s="13">
        <f t="shared" si="3"/>
        <v>9</v>
      </c>
      <c r="D11" s="13">
        <f t="shared" si="1"/>
        <v>18</v>
      </c>
      <c r="E11" s="13">
        <f t="shared" si="1"/>
        <v>27</v>
      </c>
      <c r="F11" s="13">
        <f t="shared" si="1"/>
        <v>36</v>
      </c>
      <c r="G11" s="13">
        <f t="shared" si="1"/>
        <v>45</v>
      </c>
      <c r="H11" s="13">
        <f t="shared" si="1"/>
        <v>54</v>
      </c>
      <c r="I11" s="13">
        <f t="shared" si="1"/>
        <v>63</v>
      </c>
      <c r="J11" s="13">
        <f t="shared" si="1"/>
        <v>72</v>
      </c>
      <c r="K11" s="13">
        <f t="shared" si="1"/>
        <v>81</v>
      </c>
      <c r="L11" s="14">
        <f t="shared" si="1"/>
        <v>90</v>
      </c>
    </row>
    <row r="12" spans="2:12" ht="15" thickBot="1" x14ac:dyDescent="0.35">
      <c r="B12" s="15">
        <f t="shared" si="2"/>
        <v>10</v>
      </c>
      <c r="C12" s="16">
        <f t="shared" si="3"/>
        <v>10</v>
      </c>
      <c r="D12" s="17">
        <f t="shared" si="1"/>
        <v>20</v>
      </c>
      <c r="E12" s="17">
        <f t="shared" si="1"/>
        <v>30</v>
      </c>
      <c r="F12" s="17">
        <f t="shared" si="1"/>
        <v>40</v>
      </c>
      <c r="G12" s="17">
        <f t="shared" si="1"/>
        <v>50</v>
      </c>
      <c r="H12" s="17">
        <f t="shared" si="1"/>
        <v>60</v>
      </c>
      <c r="I12" s="17">
        <f t="shared" si="1"/>
        <v>70</v>
      </c>
      <c r="J12" s="17">
        <f t="shared" si="1"/>
        <v>80</v>
      </c>
      <c r="K12" s="17">
        <f t="shared" si="1"/>
        <v>90</v>
      </c>
      <c r="L12" s="18">
        <f t="shared" si="1"/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DC00-1CD8-467C-9543-7CA87D697EE6}">
  <dimension ref="B2:H13"/>
  <sheetViews>
    <sheetView tabSelected="1" workbookViewId="0">
      <selection activeCell="C2" sqref="C2"/>
    </sheetView>
  </sheetViews>
  <sheetFormatPr defaultRowHeight="14.4" x14ac:dyDescent="0.3"/>
  <sheetData>
    <row r="2" spans="2:8" x14ac:dyDescent="0.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2:8" x14ac:dyDescent="0.3">
      <c r="B3" t="s">
        <v>14</v>
      </c>
      <c r="C3">
        <v>120</v>
      </c>
      <c r="D3">
        <v>45</v>
      </c>
      <c r="E3">
        <v>60</v>
      </c>
      <c r="F3">
        <v>210</v>
      </c>
      <c r="G3">
        <v>160</v>
      </c>
      <c r="H3">
        <v>35</v>
      </c>
    </row>
    <row r="4" spans="2:8" x14ac:dyDescent="0.3">
      <c r="B4" t="s">
        <v>15</v>
      </c>
      <c r="C4" s="19">
        <f>C$3/$E$10</f>
        <v>9.6774193548387094E-2</v>
      </c>
      <c r="D4" s="19">
        <f t="shared" ref="D4:H4" si="0">D$3/$E$10</f>
        <v>3.6290322580645164E-2</v>
      </c>
      <c r="E4" s="19">
        <f t="shared" si="0"/>
        <v>4.8387096774193547E-2</v>
      </c>
      <c r="F4" s="19">
        <f t="shared" si="0"/>
        <v>0.16935483870967741</v>
      </c>
      <c r="G4" s="19">
        <f t="shared" si="0"/>
        <v>0.12903225806451613</v>
      </c>
      <c r="H4" s="19">
        <f t="shared" si="0"/>
        <v>2.8225806451612902E-2</v>
      </c>
    </row>
    <row r="6" spans="2:8" x14ac:dyDescent="0.3">
      <c r="B6" t="s">
        <v>7</v>
      </c>
      <c r="C6" t="s">
        <v>16</v>
      </c>
      <c r="D6" t="s">
        <v>17</v>
      </c>
      <c r="E6" t="s">
        <v>18</v>
      </c>
      <c r="F6" t="s">
        <v>19</v>
      </c>
      <c r="G6" t="s">
        <v>20</v>
      </c>
      <c r="H6" t="s">
        <v>21</v>
      </c>
    </row>
    <row r="7" spans="2:8" x14ac:dyDescent="0.3">
      <c r="B7" t="s">
        <v>14</v>
      </c>
      <c r="C7">
        <v>20</v>
      </c>
      <c r="D7">
        <v>80</v>
      </c>
      <c r="E7">
        <v>100</v>
      </c>
      <c r="F7">
        <v>120</v>
      </c>
      <c r="G7">
        <v>90</v>
      </c>
      <c r="H7">
        <v>200</v>
      </c>
    </row>
    <row r="8" spans="2:8" x14ac:dyDescent="0.3">
      <c r="B8" t="s">
        <v>15</v>
      </c>
      <c r="C8" s="19">
        <f>C$7/$E$10</f>
        <v>1.6129032258064516E-2</v>
      </c>
      <c r="D8" s="19">
        <f t="shared" ref="D8:H8" si="1">D$7/$E$10</f>
        <v>6.4516129032258063E-2</v>
      </c>
      <c r="E8" s="19">
        <f t="shared" si="1"/>
        <v>8.0645161290322578E-2</v>
      </c>
      <c r="F8" s="19">
        <f t="shared" si="1"/>
        <v>9.6774193548387094E-2</v>
      </c>
      <c r="G8" s="19">
        <f t="shared" si="1"/>
        <v>7.2580645161290328E-2</v>
      </c>
      <c r="H8" s="19">
        <f t="shared" si="1"/>
        <v>0.16129032258064516</v>
      </c>
    </row>
    <row r="10" spans="2:8" x14ac:dyDescent="0.3">
      <c r="B10" t="s">
        <v>22</v>
      </c>
      <c r="E10">
        <f>ROUND(SUM(Padavine1,Padavine2),0)</f>
        <v>1240</v>
      </c>
    </row>
    <row r="11" spans="2:8" x14ac:dyDescent="0.3">
      <c r="B11" t="s">
        <v>23</v>
      </c>
      <c r="E11">
        <f>MAX(Padavine1,Padavine2)</f>
        <v>210</v>
      </c>
    </row>
    <row r="12" spans="2:8" x14ac:dyDescent="0.3">
      <c r="B12" t="s">
        <v>24</v>
      </c>
      <c r="E12">
        <f>MIN(Padavine1,Padavine2)</f>
        <v>20</v>
      </c>
    </row>
    <row r="13" spans="2:8" x14ac:dyDescent="0.3">
      <c r="B13" t="s">
        <v>25</v>
      </c>
      <c r="E13">
        <f>ROUND(AVERAGE(Padavine1,Padavine2),0)</f>
        <v>103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Obresti</vt:lpstr>
      <vt:lpstr>Barva</vt:lpstr>
      <vt:lpstr>Množenje</vt:lpstr>
      <vt:lpstr>Padavine</vt:lpstr>
      <vt:lpstr>Delež1</vt:lpstr>
      <vt:lpstr>Delež2</vt:lpstr>
      <vt:lpstr>Padavine1</vt:lpstr>
      <vt:lpstr>Padavine2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tinkara bostič</dc:creator>
  <cp:lastModifiedBy>tinkara bostič</cp:lastModifiedBy>
  <dcterms:created xsi:type="dcterms:W3CDTF">2024-12-26T15:32:34Z</dcterms:created>
  <dcterms:modified xsi:type="dcterms:W3CDTF">2024-12-26T19:24:13Z</dcterms:modified>
</cp:coreProperties>
</file>