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8148A9F6-801C-4862-A8D2-2A4B07B418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ladol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/>
  <c r="G9" i="1"/>
  <c r="H9" i="1"/>
  <c r="I9" i="1"/>
  <c r="J9" i="1"/>
  <c r="K9" i="1"/>
  <c r="D9" i="1"/>
  <c r="C9" i="1"/>
  <c r="K7" i="1"/>
  <c r="K8" i="1"/>
  <c r="K6" i="1"/>
  <c r="I7" i="1"/>
  <c r="I8" i="1"/>
  <c r="I6" i="1"/>
</calcChain>
</file>

<file path=xl/sharedStrings.xml><?xml version="1.0" encoding="utf-8"?>
<sst xmlns="http://schemas.openxmlformats.org/spreadsheetml/2006/main" count="12" uniqueCount="12">
  <si>
    <t>Prodaja sladoleda</t>
  </si>
  <si>
    <t>število prodanih sladoledov</t>
  </si>
  <si>
    <t>maj</t>
  </si>
  <si>
    <t>jun</t>
  </si>
  <si>
    <t>jul</t>
  </si>
  <si>
    <t>avg</t>
  </si>
  <si>
    <t>sep</t>
  </si>
  <si>
    <t>okt</t>
  </si>
  <si>
    <t>povprečje</t>
  </si>
  <si>
    <t>skupaj</t>
  </si>
  <si>
    <t>prodajna cena</t>
  </si>
  <si>
    <t>letni izkupiček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</si>
</sst>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mbria"/>
      <family val="1"/>
      <charset val="238"/>
      <scheme val="maj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 inden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7" xfId="0" applyNumberFormat="1" applyBorder="1" applyAlignment="1">
      <alignment horizontal="right" indent="1"/>
    </xf>
    <xf numFmtId="0" fontId="0" fillId="0" borderId="1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2" fontId="0" fillId="0" borderId="1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Prodaja sladoleda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Sladoled!$B$6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Sladoled!$C$5:$H$5</c:f>
              <c:strCache>
                <c:ptCount val="6"/>
                <c:pt idx="0">
                  <c:v>maj</c:v>
                </c:pt>
                <c:pt idx="1">
                  <c:v>jun</c:v>
                </c:pt>
                <c:pt idx="2">
                  <c:v>jul</c:v>
                </c:pt>
                <c:pt idx="3">
                  <c:v>avg</c:v>
                </c:pt>
                <c:pt idx="4">
                  <c:v>sep</c:v>
                </c:pt>
                <c:pt idx="5">
                  <c:v>okt</c:v>
                </c:pt>
              </c:strCache>
            </c:strRef>
          </c:cat>
          <c:val>
            <c:numRef>
              <c:f>Sladoled!$C$6:$H$6</c:f>
              <c:numCache>
                <c:formatCode>General</c:formatCode>
                <c:ptCount val="6"/>
                <c:pt idx="0">
                  <c:v>112</c:v>
                </c:pt>
                <c:pt idx="1">
                  <c:v>165</c:v>
                </c:pt>
                <c:pt idx="2">
                  <c:v>233</c:v>
                </c:pt>
                <c:pt idx="3">
                  <c:v>247</c:v>
                </c:pt>
                <c:pt idx="4">
                  <c:v>123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1-49B5-9D85-25B131098C07}"/>
            </c:ext>
          </c:extLst>
        </c:ser>
        <c:ser>
          <c:idx val="1"/>
          <c:order val="1"/>
          <c:tx>
            <c:strRef>
              <c:f>Sladoled!$B$7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Sladoled!$C$5:$H$5</c:f>
              <c:strCache>
                <c:ptCount val="6"/>
                <c:pt idx="0">
                  <c:v>maj</c:v>
                </c:pt>
                <c:pt idx="1">
                  <c:v>jun</c:v>
                </c:pt>
                <c:pt idx="2">
                  <c:v>jul</c:v>
                </c:pt>
                <c:pt idx="3">
                  <c:v>avg</c:v>
                </c:pt>
                <c:pt idx="4">
                  <c:v>sep</c:v>
                </c:pt>
                <c:pt idx="5">
                  <c:v>okt</c:v>
                </c:pt>
              </c:strCache>
            </c:strRef>
          </c:cat>
          <c:val>
            <c:numRef>
              <c:f>Sladoled!$C$7:$H$7</c:f>
              <c:numCache>
                <c:formatCode>General</c:formatCode>
                <c:ptCount val="6"/>
                <c:pt idx="0">
                  <c:v>124</c:v>
                </c:pt>
                <c:pt idx="1">
                  <c:v>182</c:v>
                </c:pt>
                <c:pt idx="2">
                  <c:v>246</c:v>
                </c:pt>
                <c:pt idx="3">
                  <c:v>252</c:v>
                </c:pt>
                <c:pt idx="4">
                  <c:v>147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1-49B5-9D85-25B131098C07}"/>
            </c:ext>
          </c:extLst>
        </c:ser>
        <c:ser>
          <c:idx val="2"/>
          <c:order val="2"/>
          <c:tx>
            <c:strRef>
              <c:f>Sladoled!$B$8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Sladoled!$C$5:$H$5</c:f>
              <c:strCache>
                <c:ptCount val="6"/>
                <c:pt idx="0">
                  <c:v>maj</c:v>
                </c:pt>
                <c:pt idx="1">
                  <c:v>jun</c:v>
                </c:pt>
                <c:pt idx="2">
                  <c:v>jul</c:v>
                </c:pt>
                <c:pt idx="3">
                  <c:v>avg</c:v>
                </c:pt>
                <c:pt idx="4">
                  <c:v>sep</c:v>
                </c:pt>
                <c:pt idx="5">
                  <c:v>okt</c:v>
                </c:pt>
              </c:strCache>
            </c:strRef>
          </c:cat>
          <c:val>
            <c:numRef>
              <c:f>Sladoled!$C$8:$H$8</c:f>
              <c:numCache>
                <c:formatCode>General</c:formatCode>
                <c:ptCount val="6"/>
                <c:pt idx="0">
                  <c:v>144</c:v>
                </c:pt>
                <c:pt idx="1">
                  <c:v>215</c:v>
                </c:pt>
                <c:pt idx="2">
                  <c:v>175</c:v>
                </c:pt>
                <c:pt idx="3">
                  <c:v>162</c:v>
                </c:pt>
                <c:pt idx="4">
                  <c:v>133</c:v>
                </c:pt>
                <c:pt idx="5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1-49B5-9D85-25B131098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491136"/>
        <c:axId val="807838048"/>
      </c:barChart>
      <c:catAx>
        <c:axId val="66049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838048"/>
        <c:crosses val="autoZero"/>
        <c:auto val="1"/>
        <c:lblAlgn val="ctr"/>
        <c:lblOffset val="100"/>
        <c:noMultiLvlLbl val="0"/>
      </c:catAx>
      <c:valAx>
        <c:axId val="8078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število prodanih sladoledov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49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Delež</a:t>
            </a:r>
            <a:r>
              <a:rPr lang="en-GB" baseline="0"/>
              <a:t> izkupička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D50-4AAD-A5A9-079FEA4E24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Sladoled!$B$6:$B$8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Sladoled!$K$6:$K$8</c:f>
              <c:numCache>
                <c:formatCode>0.00</c:formatCode>
                <c:ptCount val="3"/>
                <c:pt idx="0">
                  <c:v>754.40000000000009</c:v>
                </c:pt>
                <c:pt idx="1">
                  <c:v>1048</c:v>
                </c:pt>
                <c:pt idx="2">
                  <c:v>1027.4000000000001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0-4AAD-A5A9-079FEA4E24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3463</xdr:colOff>
      <xdr:row>10</xdr:row>
      <xdr:rowOff>31172</xdr:rowOff>
    </xdr:from>
    <xdr:to>
      <xdr:col>8</xdr:col>
      <xdr:colOff>114300</xdr:colOff>
      <xdr:row>25</xdr:row>
      <xdr:rowOff>72736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1339C-F33C-C056-D0D3-FD676E8F4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294409</xdr:colOff>
      <xdr:row>9</xdr:row>
      <xdr:rowOff>114300</xdr:rowOff>
    </xdr:from>
    <xdr:to>
      <xdr:col>18</xdr:col>
      <xdr:colOff>294409</xdr:colOff>
      <xdr:row>24</xdr:row>
      <xdr:rowOff>155864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C991BC-2549-591F-996B-DBABD9B82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9"/>
  <sheetViews>
    <sheetView tabSelected="1" topLeftCell="A3" zoomScale="110" zoomScaleNormal="110" workbookViewId="0">
      <selection activeCell="S11" sqref="S11"/>
    </sheetView>
  </sheetViews>
  <sheetFormatPr defaultColWidth="8.77734375" defaultRowHeight="14.4" x14ac:dyDescent="0.3"/>
  <cols>
    <col min="1" max="1" width="4.6640625" customWidth="1"/>
    <col min="2" max="2" width="9.33203125" customWidth="1"/>
    <col min="3" max="10" width="9.33203125" bestFit="1" customWidth="1"/>
    <col min="11" max="11" width="9.33203125" customWidth="1"/>
    <col min="12" max="12" width="4.6640625" customWidth="1"/>
  </cols>
  <sheetData>
    <row r="2" spans="2:11" ht="22.8" x14ac:dyDescent="0.4">
      <c r="B2" s="18" t="s">
        <v>0</v>
      </c>
      <c r="C2" s="18"/>
      <c r="D2" s="18"/>
      <c r="E2" s="18"/>
      <c r="F2" s="18"/>
      <c r="G2" s="18"/>
      <c r="H2" s="18"/>
      <c r="I2" s="18"/>
      <c r="J2" s="18"/>
      <c r="K2" s="18"/>
    </row>
    <row r="3" spans="2:11" ht="15" thickBot="1" x14ac:dyDescent="0.35"/>
    <row r="4" spans="2:11" ht="15" thickBot="1" x14ac:dyDescent="0.35">
      <c r="C4" s="10" t="s">
        <v>1</v>
      </c>
      <c r="D4" s="11"/>
      <c r="E4" s="11"/>
      <c r="F4" s="11"/>
      <c r="G4" s="11"/>
      <c r="H4" s="11"/>
      <c r="I4" s="12" t="s">
        <v>9</v>
      </c>
      <c r="J4" s="14" t="s">
        <v>10</v>
      </c>
      <c r="K4" s="16" t="s">
        <v>11</v>
      </c>
    </row>
    <row r="5" spans="2:11" ht="15" thickBot="1" x14ac:dyDescent="0.35">
      <c r="C5" s="1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13"/>
      <c r="J5" s="15"/>
      <c r="K5" s="17"/>
    </row>
    <row r="6" spans="2:11" x14ac:dyDescent="0.3">
      <c r="B6" s="4">
        <v>2020</v>
      </c>
      <c r="C6" s="5">
        <v>112</v>
      </c>
      <c r="D6" s="2">
        <v>165</v>
      </c>
      <c r="E6" s="2">
        <v>233</v>
      </c>
      <c r="F6" s="2">
        <v>247</v>
      </c>
      <c r="G6" s="2">
        <v>123</v>
      </c>
      <c r="H6" s="2">
        <v>63</v>
      </c>
      <c r="I6" s="5">
        <f>SUM(C6:H6)</f>
        <v>943</v>
      </c>
      <c r="J6" s="3">
        <v>0.8</v>
      </c>
      <c r="K6" s="6">
        <f>I6*J6</f>
        <v>754.40000000000009</v>
      </c>
    </row>
    <row r="7" spans="2:11" x14ac:dyDescent="0.3">
      <c r="B7" s="5">
        <v>2021</v>
      </c>
      <c r="C7" s="5">
        <v>124</v>
      </c>
      <c r="D7" s="2">
        <v>182</v>
      </c>
      <c r="E7" s="2">
        <v>246</v>
      </c>
      <c r="F7" s="2">
        <v>252</v>
      </c>
      <c r="G7" s="2">
        <v>147</v>
      </c>
      <c r="H7" s="2">
        <v>97</v>
      </c>
      <c r="I7" s="5">
        <f t="shared" ref="I7:I8" si="0">SUM(C7:H7)</f>
        <v>1048</v>
      </c>
      <c r="J7" s="3">
        <v>1</v>
      </c>
      <c r="K7" s="6">
        <f t="shared" ref="K7:K8" si="1">I7*J7</f>
        <v>1048</v>
      </c>
    </row>
    <row r="8" spans="2:11" ht="15" thickBot="1" x14ac:dyDescent="0.35">
      <c r="B8" s="5">
        <v>2022</v>
      </c>
      <c r="C8" s="5">
        <v>144</v>
      </c>
      <c r="D8" s="2">
        <v>215</v>
      </c>
      <c r="E8" s="2">
        <v>175</v>
      </c>
      <c r="F8" s="2">
        <v>162</v>
      </c>
      <c r="G8" s="2">
        <v>133</v>
      </c>
      <c r="H8" s="2">
        <v>105</v>
      </c>
      <c r="I8" s="5">
        <f t="shared" si="0"/>
        <v>934</v>
      </c>
      <c r="J8" s="3">
        <v>1.1000000000000001</v>
      </c>
      <c r="K8" s="6">
        <f t="shared" si="1"/>
        <v>1027.4000000000001</v>
      </c>
    </row>
    <row r="9" spans="2:11" ht="15" thickBot="1" x14ac:dyDescent="0.35">
      <c r="B9" s="1" t="s">
        <v>8</v>
      </c>
      <c r="C9" s="8">
        <f>AVERAGE(C6:C8)</f>
        <v>126.66666666666667</v>
      </c>
      <c r="D9" s="9">
        <f t="shared" ref="D9:K9" si="2">AVERAGE(D6:D8)</f>
        <v>187.33333333333334</v>
      </c>
      <c r="E9" s="9">
        <f t="shared" ref="E9" si="3">AVERAGE(E6:E8)</f>
        <v>218</v>
      </c>
      <c r="F9" s="9">
        <f t="shared" ref="F9" si="4">AVERAGE(F6:F8)</f>
        <v>220.33333333333334</v>
      </c>
      <c r="G9" s="9">
        <f t="shared" ref="G9" si="5">AVERAGE(G6:G8)</f>
        <v>134.33333333333334</v>
      </c>
      <c r="H9" s="9">
        <f t="shared" ref="H9" si="6">AVERAGE(H6:H8)</f>
        <v>88.333333333333329</v>
      </c>
      <c r="I9" s="8">
        <f t="shared" ref="I9" si="7">AVERAGE(I6:I8)</f>
        <v>975</v>
      </c>
      <c r="J9" s="9">
        <f t="shared" ref="J9" si="8">AVERAGE(J6:J8)</f>
        <v>0.96666666666666679</v>
      </c>
      <c r="K9" s="19">
        <f t="shared" ref="K9" si="9">AVERAGE(K6:K8)</f>
        <v>943.26666666666677</v>
      </c>
    </row>
  </sheetData>
  <mergeCells count="5">
    <mergeCell ref="C4:H4"/>
    <mergeCell ref="I4:I5"/>
    <mergeCell ref="J4:J5"/>
    <mergeCell ref="K4:K5"/>
    <mergeCell ref="B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Sladoled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2024-12-26T19:51:46Z</dcterms:modified>
</cp:coreProperties>
</file>