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nka\Downloads\excel-uvodne\"/>
    </mc:Choice>
  </mc:AlternateContent>
  <xr:revisionPtr revIDLastSave="0" documentId="13_ncr:1_{B777A82E-773E-4B9A-8EBC-97F06CB88C8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emper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6" i="1"/>
  <c r="O7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<sst xmlns="http://schemas.openxmlformats.org/spreadsheetml/2006/main" count="21" uniqueCount="21">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</sst>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0" fontId="18" fillId="0" borderId="0" xfId="0" applyFont="1"/>
    <xf numFmtId="164" fontId="0" fillId="0" borderId="16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27972169878602E-2"/>
          <c:y val="0.16092685986577995"/>
          <c:w val="0.91088777425059053"/>
          <c:h val="0.66185293027426861"/>
        </c:manualLayout>
      </c:layout>
      <c:lineChart>
        <c:grouping val="standard"/>
        <c:varyColors val="0"/>
        <c:ser>
          <c:idx val="0"/>
          <c:order val="0"/>
          <c:tx>
            <c:strRef>
              <c:f>Temperature!$B$5</c:f>
              <c:strCache>
                <c:ptCount val="1"/>
                <c:pt idx="0">
                  <c:v>povprečna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1-426A-A717-42B344364CB7}"/>
            </c:ext>
          </c:extLst>
        </c:ser>
        <c:ser>
          <c:idx val="1"/>
          <c:order val="1"/>
          <c:tx>
            <c:strRef>
              <c:f>Temperature!$B$6</c:f>
              <c:strCache>
                <c:ptCount val="1"/>
                <c:pt idx="0">
                  <c:v>povp. najvišja dnevna 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1-426A-A717-42B344364CB7}"/>
            </c:ext>
          </c:extLst>
        </c:ser>
        <c:ser>
          <c:idx val="2"/>
          <c:order val="2"/>
          <c:tx>
            <c:strRef>
              <c:f>Temperature!$B$7</c:f>
              <c:strCache>
                <c:ptCount val="1"/>
                <c:pt idx="0">
                  <c:v>povp. najnižja dnevna temperatura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1-426A-A717-42B344364CB7}"/>
            </c:ext>
          </c:extLst>
        </c:ser>
        <c:ser>
          <c:idx val="3"/>
          <c:order val="3"/>
          <c:tx>
            <c:strRef>
              <c:f>Temperature!$B$8</c:f>
              <c:strCache>
                <c:ptCount val="1"/>
                <c:pt idx="0">
                  <c:v>absolutna najvišja temperatura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1-426A-A717-42B3443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37551"/>
        <c:axId val="1565348111"/>
      </c:lineChart>
      <c:catAx>
        <c:axId val="1565337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111"/>
        <c:crossesAt val="-10"/>
        <c:auto val="1"/>
        <c:lblAlgn val="ctr"/>
        <c:lblOffset val="100"/>
        <c:noMultiLvlLbl val="0"/>
      </c:catAx>
      <c:valAx>
        <c:axId val="1565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95084332138444"/>
          <c:y val="0.87714058960012986"/>
          <c:w val="0.74667557268881535"/>
          <c:h val="0.10358746504114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110067</xdr:colOff>
      <xdr:row>12</xdr:row>
      <xdr:rowOff>8466</xdr:rowOff>
    </xdr:from>
    <xdr:to>
      <xdr:col>17</xdr:col>
      <xdr:colOff>575733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623B0-A521-09A1-584D-E3A81601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topLeftCell="A10" zoomScale="90" zoomScaleNormal="90" workbookViewId="0">
      <selection activeCell="B13" sqref="B13"/>
    </sheetView>
  </sheetViews>
  <sheetFormatPr defaultColWidth="8.77734375" defaultRowHeight="14.4" x14ac:dyDescent="0.3"/>
  <cols>
    <col min="2" max="2" width="17.77734375" customWidth="1"/>
    <col min="3" max="3" width="5.6640625" bestFit="1" customWidth="1"/>
    <col min="4" max="4" width="5" bestFit="1" customWidth="1"/>
    <col min="5" max="5" width="5.6640625" bestFit="1" customWidth="1"/>
    <col min="6" max="12" width="5" bestFit="1" customWidth="1"/>
    <col min="13" max="14" width="5.6640625" bestFit="1" customWidth="1"/>
    <col min="15" max="15" width="7.109375" bestFit="1" customWidth="1"/>
  </cols>
  <sheetData>
    <row r="2" spans="2:15" ht="21" x14ac:dyDescent="0.4">
      <c r="B2" s="14" t="s">
        <v>20</v>
      </c>
      <c r="C2" s="14"/>
      <c r="D2" s="14"/>
      <c r="E2" s="14"/>
      <c r="F2" s="14"/>
    </row>
    <row r="3" spans="2:15" ht="15" thickBot="1" x14ac:dyDescent="0.35"/>
    <row r="4" spans="2:15" ht="15" thickBot="1" x14ac:dyDescent="0.35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12" t="s">
        <v>12</v>
      </c>
    </row>
    <row r="5" spans="2:15" ht="29.4" thickBot="1" x14ac:dyDescent="0.35">
      <c r="B5" s="3" t="s">
        <v>13</v>
      </c>
      <c r="C5" s="6">
        <v>-1.1000000000000001</v>
      </c>
      <c r="D5" s="7">
        <v>1.4</v>
      </c>
      <c r="E5" s="7">
        <v>5.4</v>
      </c>
      <c r="F5" s="7">
        <v>9.9</v>
      </c>
      <c r="G5" s="7">
        <v>14.6</v>
      </c>
      <c r="H5" s="7">
        <v>17.8</v>
      </c>
      <c r="I5" s="7">
        <v>19.899999999999999</v>
      </c>
      <c r="J5" s="7">
        <v>19.100000000000001</v>
      </c>
      <c r="K5" s="7">
        <v>15.5</v>
      </c>
      <c r="L5" s="7">
        <v>10.4</v>
      </c>
      <c r="M5" s="7">
        <v>4.5999999999999996</v>
      </c>
      <c r="N5" s="7">
        <v>0</v>
      </c>
      <c r="O5" s="13">
        <f>AVERAGE(C5:N5)</f>
        <v>9.7916666666666661</v>
      </c>
    </row>
    <row r="6" spans="2:15" ht="29.4" thickBot="1" x14ac:dyDescent="0.35">
      <c r="B6" s="4" t="s">
        <v>14</v>
      </c>
      <c r="C6" s="8">
        <v>2</v>
      </c>
      <c r="D6" s="9">
        <v>5.5</v>
      </c>
      <c r="E6" s="9">
        <v>10.4</v>
      </c>
      <c r="F6" s="9">
        <v>15.4</v>
      </c>
      <c r="G6" s="9">
        <v>20.399999999999999</v>
      </c>
      <c r="H6" s="9">
        <v>23.6</v>
      </c>
      <c r="I6" s="9">
        <v>26.1</v>
      </c>
      <c r="J6" s="9">
        <v>25.4</v>
      </c>
      <c r="K6" s="9">
        <v>21.6</v>
      </c>
      <c r="L6" s="9">
        <v>15.8</v>
      </c>
      <c r="M6" s="9">
        <v>8.1999999999999993</v>
      </c>
      <c r="N6" s="9">
        <v>2.6</v>
      </c>
      <c r="O6" s="13">
        <f t="shared" ref="O6:O11" si="0">AVERAGE(C6:N6)</f>
        <v>14.75</v>
      </c>
    </row>
    <row r="7" spans="2:15" ht="29.4" thickBot="1" x14ac:dyDescent="0.35">
      <c r="B7" s="4" t="s">
        <v>15</v>
      </c>
      <c r="C7" s="8">
        <v>-3.8</v>
      </c>
      <c r="D7" s="9">
        <v>-2</v>
      </c>
      <c r="E7" s="9">
        <v>0.9</v>
      </c>
      <c r="F7" s="9">
        <v>4.7</v>
      </c>
      <c r="G7" s="9">
        <v>9</v>
      </c>
      <c r="H7" s="9">
        <v>12.4</v>
      </c>
      <c r="I7" s="9">
        <v>14.1</v>
      </c>
      <c r="J7" s="9">
        <v>13.8</v>
      </c>
      <c r="K7" s="9">
        <v>10.9</v>
      </c>
      <c r="L7" s="9">
        <v>6.5</v>
      </c>
      <c r="M7" s="9">
        <v>1.7</v>
      </c>
      <c r="N7" s="9">
        <v>-2.2999999999999998</v>
      </c>
      <c r="O7" s="13">
        <f t="shared" si="0"/>
        <v>5.4916666666666671</v>
      </c>
    </row>
    <row r="8" spans="2:15" ht="29.4" thickBot="1" x14ac:dyDescent="0.35">
      <c r="B8" s="4" t="s">
        <v>16</v>
      </c>
      <c r="C8" s="8">
        <v>14.8</v>
      </c>
      <c r="D8" s="9">
        <v>18.899999999999999</v>
      </c>
      <c r="E8" s="9">
        <v>24.6</v>
      </c>
      <c r="F8" s="9">
        <v>29.3</v>
      </c>
      <c r="G8" s="9">
        <v>31.1</v>
      </c>
      <c r="H8" s="9">
        <v>34.700000000000003</v>
      </c>
      <c r="I8" s="9">
        <v>37.1</v>
      </c>
      <c r="J8" s="9">
        <v>36.5</v>
      </c>
      <c r="K8" s="9">
        <v>31.5</v>
      </c>
      <c r="L8" s="9">
        <v>26.9</v>
      </c>
      <c r="M8" s="9">
        <v>21.9</v>
      </c>
      <c r="N8" s="9">
        <v>16.7</v>
      </c>
      <c r="O8" s="13">
        <f>MAX(C8:N8)</f>
        <v>37.1</v>
      </c>
    </row>
    <row r="9" spans="2:15" ht="29.4" thickBot="1" x14ac:dyDescent="0.35">
      <c r="B9" s="4" t="s">
        <v>17</v>
      </c>
      <c r="C9" s="8">
        <v>-20.3</v>
      </c>
      <c r="D9" s="9">
        <v>-18</v>
      </c>
      <c r="E9" s="9">
        <v>-18.2</v>
      </c>
      <c r="F9" s="9">
        <v>-3.6</v>
      </c>
      <c r="G9" s="9">
        <v>-1.2</v>
      </c>
      <c r="H9" s="9">
        <v>2.7</v>
      </c>
      <c r="I9" s="9">
        <v>5.8</v>
      </c>
      <c r="J9" s="9">
        <v>4.5</v>
      </c>
      <c r="K9" s="9">
        <v>-0.6</v>
      </c>
      <c r="L9" s="9">
        <v>-5.4</v>
      </c>
      <c r="M9" s="9">
        <v>-14.5</v>
      </c>
      <c r="N9" s="9">
        <v>-16.7</v>
      </c>
      <c r="O9" s="13">
        <f>MIN(C9:N9)</f>
        <v>-20.3</v>
      </c>
    </row>
    <row r="10" spans="2:15" ht="29.4" thickBot="1" x14ac:dyDescent="0.35">
      <c r="B10" s="4" t="s">
        <v>18</v>
      </c>
      <c r="C10" s="8">
        <v>23.7</v>
      </c>
      <c r="D10" s="9">
        <v>18.2</v>
      </c>
      <c r="E10" s="9">
        <v>11.5</v>
      </c>
      <c r="F10" s="9">
        <v>2.1</v>
      </c>
      <c r="G10" s="9">
        <v>0.1</v>
      </c>
      <c r="H10" s="9">
        <v>0</v>
      </c>
      <c r="I10" s="9">
        <v>0</v>
      </c>
      <c r="J10" s="9">
        <v>0</v>
      </c>
      <c r="K10" s="9">
        <v>0</v>
      </c>
      <c r="L10" s="9">
        <v>2</v>
      </c>
      <c r="M10" s="9">
        <v>10.5</v>
      </c>
      <c r="N10" s="9">
        <v>21.3</v>
      </c>
      <c r="O10" s="13">
        <f>SUM(C10:N10)</f>
        <v>89.399999999999991</v>
      </c>
    </row>
    <row r="11" spans="2:15" ht="29.4" thickBot="1" x14ac:dyDescent="0.35">
      <c r="B11" s="5" t="s">
        <v>19</v>
      </c>
      <c r="C11" s="10">
        <v>0</v>
      </c>
      <c r="D11" s="11">
        <v>0</v>
      </c>
      <c r="E11" s="11">
        <v>0</v>
      </c>
      <c r="F11" s="11">
        <v>0.6</v>
      </c>
      <c r="G11" s="11">
        <v>4.7</v>
      </c>
      <c r="H11" s="11">
        <v>12.2</v>
      </c>
      <c r="I11" s="11">
        <v>19.600000000000001</v>
      </c>
      <c r="J11" s="11">
        <v>16.899999999999999</v>
      </c>
      <c r="K11" s="11">
        <v>6.3</v>
      </c>
      <c r="L11" s="11">
        <v>0.3</v>
      </c>
      <c r="M11" s="11">
        <v>0</v>
      </c>
      <c r="N11" s="11">
        <v>0</v>
      </c>
      <c r="O11" s="15">
        <f>SUM(C11:N11)</f>
        <v>60.599999999999994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tinkara bostič</cp:lastModifiedBy>
  <dcterms:created xsi:type="dcterms:W3CDTF">2007-10-22T16:05:49Z</dcterms:created>
  <dcterms:modified xsi:type="dcterms:W3CDTF">2024-12-26T20:27:53Z</dcterms:modified>
</cp:coreProperties>
</file>