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emp\InterfacePerformance\"/>
    </mc:Choice>
  </mc:AlternateContent>
  <bookViews>
    <workbookView xWindow="-120" yWindow="-120" windowWidth="29040" windowHeight="16440" tabRatio="759" activeTab="7"/>
  </bookViews>
  <sheets>
    <sheet name="CPU_Data" sheetId="22" r:id="rId1"/>
    <sheet name="CPU_Utilization" sheetId="20" r:id="rId2"/>
    <sheet name="RAM_Data" sheetId="14" r:id="rId3"/>
    <sheet name="RAM_Utilization" sheetId="23" r:id="rId4"/>
    <sheet name="HDD_Data" sheetId="24" r:id="rId5"/>
    <sheet name="HDD_Utilization" sheetId="25" r:id="rId6"/>
    <sheet name="Satisfaction Bar" sheetId="26" r:id="rId7"/>
    <sheet name="Dashboar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5" l="1"/>
  <c r="B4" i="26" l="1"/>
  <c r="B3" i="26"/>
  <c r="B2" i="26"/>
  <c r="C2" i="26"/>
  <c r="F4" i="26"/>
  <c r="E4" i="26"/>
  <c r="D4" i="26"/>
  <c r="C4" i="26"/>
  <c r="F3" i="26"/>
  <c r="E3" i="26"/>
  <c r="D3" i="26"/>
  <c r="C3" i="26"/>
  <c r="F2" i="26"/>
  <c r="E2" i="26"/>
  <c r="D2" i="26"/>
  <c r="A2" i="25"/>
  <c r="A1" i="20"/>
  <c r="A2" i="20" s="1"/>
  <c r="A1" i="23"/>
  <c r="A2" i="23" s="1"/>
  <c r="G3" i="26" l="1"/>
  <c r="G2" i="26"/>
  <c r="G4" i="26"/>
</calcChain>
</file>

<file path=xl/sharedStrings.xml><?xml version="1.0" encoding="utf-8"?>
<sst xmlns="http://schemas.openxmlformats.org/spreadsheetml/2006/main" count="15" uniqueCount="11">
  <si>
    <t>Total</t>
  </si>
  <si>
    <t>Utilization %</t>
  </si>
  <si>
    <t>Point</t>
  </si>
  <si>
    <t>Very low</t>
  </si>
  <si>
    <t>Low</t>
  </si>
  <si>
    <t>Ok</t>
  </si>
  <si>
    <t>High</t>
  </si>
  <si>
    <t>Very high</t>
  </si>
  <si>
    <t>CPU</t>
  </si>
  <si>
    <t>RAM</t>
  </si>
  <si>
    <t>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</si>
</sst>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9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Custom Style" pivot="0" table="0" count="10">
      <tableStyleElement type="wholeTable" dxfId="10"/>
      <tableStyleElement type="headerRow" dxfId="9"/>
    </tableStyle>
    <tableStyle name="SlicerStyleDark3 2" pivot="0" table="0" count="10">
      <tableStyleElement type="wholeTable" dxfId="8"/>
      <tableStyleElement type="headerRow" dxfId="7"/>
    </tableStyle>
    <tableStyle name="SlicerStyleLight1 2" pivot="0" table="0" count="10">
      <tableStyleElement type="wholeTable" dxfId="6"/>
      <tableStyleElement type="headerRow" dxfId="5"/>
    </tableStyle>
    <tableStyle name="SlicerStyleLight2 2" pivot="0" table="0" count="10">
      <tableStyleElement type="wholeTable" dxfId="4"/>
      <tableStyleElement type="headerRow" dxfId="3"/>
    </tableStyle>
  </tableStyles>
  <colors>
    <mruColors>
      <color rgb="FFFF0000"/>
      <color rgb="FFFF6900"/>
      <color rgb="FFFFD300"/>
      <color rgb="FFB8FF00"/>
      <color rgb="FF58FF00"/>
      <color rgb="FFBF46FF"/>
      <color rgb="FFFFA7D1"/>
      <color rgb="FFFE7F16"/>
      <color rgb="FFF56D01"/>
      <color rgb="FF0E4CFA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CPU_Data!$B$1</c:f>
              <c:strCache>
                <c:ptCount val="1"/>
                <c:pt idx="0">
                  <c:v>Utilization %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4"/>
                  </a:gs>
                  <a:gs pos="20000">
                    <a:schemeClr val="bg1"/>
                  </a:gs>
                </a:gsLst>
                <a:lin ang="5400000" scaled="1"/>
              </a:gra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CPU_Data!$B$2:$B$151</c:f>
              <c:numCache>
                <c:formatCode>General</c:formatCode>
                <c:ptCount val="1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3-4F19-A78F-F04C1874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6206784"/>
        <c:axId val="448647272"/>
      </c:lineChart>
      <c:catAx>
        <c:axId val="45620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448647272"/>
        <c:crosses val="autoZero"/>
        <c:auto val="1"/>
        <c:lblAlgn val="ctr"/>
        <c:lblOffset val="100"/>
        <c:noMultiLvlLbl val="0"/>
      </c:catAx>
      <c:valAx>
        <c:axId val="4486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gradFill flip="none" rotWithShape="1">
                <a:gsLst>
                  <a:gs pos="80000">
                    <a:schemeClr val="bg1"/>
                  </a:gs>
                  <a:gs pos="100000">
                    <a:schemeClr val="accent4"/>
                  </a:gs>
                </a:gsLst>
                <a:lin ang="162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50000"/>
                </a:srgbClr>
              </a:outerShdw>
            </a:effectLst>
          </c:spPr>
          <c:marker>
            <c:symbol val="none"/>
          </c:marker>
          <c:val>
            <c:numRef>
              <c:f>RAM_Data!$B$2:$B$151</c:f>
              <c:numCache>
                <c:formatCode>General</c:formatCode>
                <c:ptCount val="1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2-4B9B-B196-864FE2D1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06784"/>
        <c:axId val="448647272"/>
      </c:lineChart>
      <c:catAx>
        <c:axId val="456206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48647272"/>
        <c:crosses val="autoZero"/>
        <c:auto val="1"/>
        <c:lblAlgn val="ctr"/>
        <c:lblOffset val="100"/>
        <c:noMultiLvlLbl val="0"/>
      </c:catAx>
      <c:valAx>
        <c:axId val="448647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4-40B0-9820-6B82599AE440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892-44AC-80FD-F154C49ECA95}"/>
              </c:ext>
            </c:extLst>
          </c:dPt>
          <c:val>
            <c:numRef>
              <c:f>CPU_Utilization!$A$1:$A$2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92-44AC-80FD-F154C49E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/>
            </a:solidFill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222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B-45C0-874F-4071DD0ED78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222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B-45C0-874F-4071DD0ED786}"/>
              </c:ext>
            </c:extLst>
          </c:dPt>
          <c:val>
            <c:numRef>
              <c:f>RAM_Utilization!$A$1:$A$2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B-45C0-874F-4071DD0E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/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1-4C39-A908-A7E77790364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E1-4C39-A908-A7E777903646}"/>
              </c:ext>
            </c:extLst>
          </c:dPt>
          <c:val>
            <c:numRef>
              <c:f>HDD_Utilization!$A$1:$A$2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1-4C39-A908-A7E77790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Bar'!$B$1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rgbClr val="58FF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B-4322-ABAF-6535735D76EA}"/>
            </c:ext>
          </c:extLst>
        </c:ser>
        <c:ser>
          <c:idx val="1"/>
          <c:order val="1"/>
          <c:tx>
            <c:strRef>
              <c:f>'Satisfaction Bar'!$C$1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B8FF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B-4322-ABAF-6535735D76EA}"/>
            </c:ext>
          </c:extLst>
        </c:ser>
        <c:ser>
          <c:idx val="2"/>
          <c:order val="2"/>
          <c:tx>
            <c:strRef>
              <c:f>'Satisfaction Bar'!$D$1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FFD3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B-4322-ABAF-6535735D76EA}"/>
            </c:ext>
          </c:extLst>
        </c:ser>
        <c:ser>
          <c:idx val="3"/>
          <c:order val="3"/>
          <c:tx>
            <c:strRef>
              <c:f>'Satisfaction Bar'!$E$1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69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DB-4322-ABAF-6535735D76EA}"/>
            </c:ext>
          </c:extLst>
        </c:ser>
        <c:ser>
          <c:idx val="4"/>
          <c:order val="4"/>
          <c:tx>
            <c:strRef>
              <c:f>'Satisfaction Bar'!$F$1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'Satisfaction Bar'!$A$2:$A$4</c:f>
              <c:strCache>
                <c:ptCount val="3"/>
                <c:pt idx="0">
                  <c:v>CPU</c:v>
                </c:pt>
                <c:pt idx="1">
                  <c:v>RAM</c:v>
                </c:pt>
                <c:pt idx="2">
                  <c:v>HDD</c:v>
                </c:pt>
              </c:strCache>
            </c:strRef>
          </c:cat>
          <c:val>
            <c:numRef>
              <c:f>'Satisfaction Bar'!$F$2:$F$4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DB-4322-ABAF-6535735D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171216"/>
        <c:axId val="641171544"/>
      </c:barChart>
      <c:catAx>
        <c:axId val="64117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1544"/>
        <c:crosses val="autoZero"/>
        <c:auto val="1"/>
        <c:lblAlgn val="ctr"/>
        <c:lblOffset val="100"/>
        <c:noMultiLvlLbl val="0"/>
      </c:catAx>
      <c:valAx>
        <c:axId val="64117154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12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hart" Target="../charts/chart4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3.xml"/><Relationship Id="rId5" Type="http://schemas.openxmlformats.org/officeDocument/2006/relationships/image" Target="../media/image4.png"/><Relationship Id="rId15" Type="http://schemas.openxmlformats.org/officeDocument/2006/relationships/chart" Target="../charts/chart7.xml"/><Relationship Id="rId10" Type="http://schemas.openxmlformats.org/officeDocument/2006/relationships/chart" Target="../charts/chart2.xml"/><Relationship Id="rId4" Type="http://schemas.openxmlformats.org/officeDocument/2006/relationships/image" Target="../media/image5.svg"/><Relationship Id="rId9" Type="http://schemas.openxmlformats.org/officeDocument/2006/relationships/chart" Target="../charts/chart1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38100</xdr:colOff>
      <xdr:row>3</xdr:row>
      <xdr:rowOff>128270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3A651C-57A5-D548-8CC1-DBCBF0C1EBCD}"/>
            </a:ext>
          </a:extLst>
        </xdr:cNvPr>
        <xdr:cNvSpPr/>
      </xdr:nvSpPr>
      <xdr:spPr>
        <a:xfrm>
          <a:off x="0" y="0"/>
          <a:ext cx="17373600" cy="731520"/>
        </a:xfrm>
        <a:prstGeom prst="rect">
          <a:avLst/>
        </a:prstGeom>
        <a:gradFill>
          <a:gsLst>
            <a:gs pos="0">
              <a:srgbClr val="A12EFF">
                <a:alpha val="80000"/>
              </a:srgbClr>
            </a:gs>
            <a:gs pos="87000">
              <a:schemeClr val="tx1">
                <a:alpha val="80000"/>
              </a:schemeClr>
            </a:gs>
          </a:gsLst>
          <a:lin ang="10800000" scaled="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141210</xdr:colOff>
      <xdr:row>4</xdr:row>
      <xdr:rowOff>181427</xdr:rowOff>
    </xdr:from>
    <xdr:to>
      <xdr:col>16</xdr:col>
      <xdr:colOff>750810</xdr:colOff>
      <xdr:row>30</xdr:row>
      <xdr:rowOff>21770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D36C8241-9AC8-F74D-98EE-D7B796B96B3B}"/>
            </a:ext>
          </a:extLst>
        </xdr:cNvPr>
        <xdr:cNvSpPr/>
      </xdr:nvSpPr>
      <xdr:spPr>
        <a:xfrm>
          <a:off x="2655810" y="981527"/>
          <a:ext cx="10668000" cy="5040993"/>
        </a:xfrm>
        <a:custGeom>
          <a:avLst/>
          <a:gdLst>
            <a:gd name="connsiteX0" fmla="*/ 3820146 w 10557164"/>
            <a:gd name="connsiteY0" fmla="*/ 2459973 h 5587799"/>
            <a:gd name="connsiteX1" fmla="*/ 7300473 w 10557164"/>
            <a:gd name="connsiteY1" fmla="*/ 2459973 h 5587799"/>
            <a:gd name="connsiteX2" fmla="*/ 7300473 w 10557164"/>
            <a:gd name="connsiteY2" fmla="*/ 5587799 h 5587799"/>
            <a:gd name="connsiteX3" fmla="*/ 3820146 w 10557164"/>
            <a:gd name="connsiteY3" fmla="*/ 5587799 h 5587799"/>
            <a:gd name="connsiteX4" fmla="*/ 0 w 10557164"/>
            <a:gd name="connsiteY4" fmla="*/ 2459973 h 5587799"/>
            <a:gd name="connsiteX5" fmla="*/ 3712146 w 10557164"/>
            <a:gd name="connsiteY5" fmla="*/ 2459973 h 5587799"/>
            <a:gd name="connsiteX6" fmla="*/ 3712146 w 10557164"/>
            <a:gd name="connsiteY6" fmla="*/ 5587799 h 5587799"/>
            <a:gd name="connsiteX7" fmla="*/ 0 w 10557164"/>
            <a:gd name="connsiteY7" fmla="*/ 5587799 h 5587799"/>
            <a:gd name="connsiteX8" fmla="*/ 7408473 w 10557164"/>
            <a:gd name="connsiteY8" fmla="*/ 0 h 5587799"/>
            <a:gd name="connsiteX9" fmla="*/ 10557164 w 10557164"/>
            <a:gd name="connsiteY9" fmla="*/ 0 h 5587799"/>
            <a:gd name="connsiteX10" fmla="*/ 10557164 w 10557164"/>
            <a:gd name="connsiteY10" fmla="*/ 5587799 h 5587799"/>
            <a:gd name="connsiteX11" fmla="*/ 7408473 w 10557164"/>
            <a:gd name="connsiteY11" fmla="*/ 5587799 h 5587799"/>
            <a:gd name="connsiteX12" fmla="*/ 0 w 10557164"/>
            <a:gd name="connsiteY12" fmla="*/ 0 h 5587799"/>
            <a:gd name="connsiteX13" fmla="*/ 7300473 w 10557164"/>
            <a:gd name="connsiteY13" fmla="*/ 0 h 5587799"/>
            <a:gd name="connsiteX14" fmla="*/ 7300473 w 10557164"/>
            <a:gd name="connsiteY14" fmla="*/ 2351973 h 5587799"/>
            <a:gd name="connsiteX15" fmla="*/ 0 w 10557164"/>
            <a:gd name="connsiteY15" fmla="*/ 2351973 h 55877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57164" h="5587799">
              <a:moveTo>
                <a:pt x="3820146" y="2459973"/>
              </a:moveTo>
              <a:lnTo>
                <a:pt x="7300473" y="2459973"/>
              </a:lnTo>
              <a:lnTo>
                <a:pt x="7300473" y="5587799"/>
              </a:lnTo>
              <a:lnTo>
                <a:pt x="3820146" y="5587799"/>
              </a:lnTo>
              <a:close/>
              <a:moveTo>
                <a:pt x="0" y="2459973"/>
              </a:moveTo>
              <a:lnTo>
                <a:pt x="3712146" y="2459973"/>
              </a:lnTo>
              <a:lnTo>
                <a:pt x="3712146" y="5587799"/>
              </a:lnTo>
              <a:lnTo>
                <a:pt x="0" y="5587799"/>
              </a:lnTo>
              <a:close/>
              <a:moveTo>
                <a:pt x="7408473" y="0"/>
              </a:moveTo>
              <a:lnTo>
                <a:pt x="10557164" y="0"/>
              </a:lnTo>
              <a:lnTo>
                <a:pt x="10557164" y="5587799"/>
              </a:lnTo>
              <a:lnTo>
                <a:pt x="7408473" y="5587799"/>
              </a:lnTo>
              <a:close/>
              <a:moveTo>
                <a:pt x="0" y="0"/>
              </a:moveTo>
              <a:lnTo>
                <a:pt x="7300473" y="0"/>
              </a:lnTo>
              <a:lnTo>
                <a:pt x="7300473" y="2351973"/>
              </a:lnTo>
              <a:lnTo>
                <a:pt x="0" y="2351973"/>
              </a:lnTo>
              <a:close/>
            </a:path>
          </a:pathLst>
        </a:custGeom>
        <a:gradFill>
          <a:gsLst>
            <a:gs pos="100000">
              <a:schemeClr val="tx1">
                <a:alpha val="80000"/>
              </a:schemeClr>
            </a:gs>
            <a:gs pos="0">
              <a:srgbClr val="7030A0">
                <a:alpha val="80000"/>
              </a:srgbClr>
            </a:gs>
          </a:gsLst>
          <a:lin ang="10800000" scaled="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653144</xdr:colOff>
      <xdr:row>0</xdr:row>
      <xdr:rowOff>81640</xdr:rowOff>
    </xdr:from>
    <xdr:to>
      <xdr:col>14</xdr:col>
      <xdr:colOff>344715</xdr:colOff>
      <xdr:row>3</xdr:row>
      <xdr:rowOff>63498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D05531-1DE8-8744-8BC3-29F7BA196F45}"/>
            </a:ext>
          </a:extLst>
        </xdr:cNvPr>
        <xdr:cNvSpPr txBox="1"/>
      </xdr:nvSpPr>
      <xdr:spPr>
        <a:xfrm>
          <a:off x="5606144" y="81640"/>
          <a:ext cx="6295571" cy="580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>
              <a:solidFill>
                <a:schemeClr val="bg1"/>
              </a:solidFill>
            </a:rPr>
            <a:t>TEST RESULTS DASHBOARD</a:t>
          </a:r>
        </a:p>
      </xdr:txBody>
    </xdr:sp>
    <xdr:clientData/>
  </xdr:twoCellAnchor>
  <xdr:twoCellAnchor>
    <xdr:from>
      <xdr:col>4</xdr:col>
      <xdr:colOff>272144</xdr:colOff>
      <xdr:row>5</xdr:row>
      <xdr:rowOff>99786</xdr:rowOff>
    </xdr:from>
    <xdr:to>
      <xdr:col>6</xdr:col>
      <xdr:colOff>352425</xdr:colOff>
      <xdr:row>7</xdr:row>
      <xdr:rowOff>18143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E45DD1A-C2DB-734D-AE2E-FFCCBA9596A9}"/>
            </a:ext>
          </a:extLst>
        </xdr:cNvPr>
        <xdr:cNvSpPr/>
      </xdr:nvSpPr>
      <xdr:spPr>
        <a:xfrm>
          <a:off x="2786744" y="1099911"/>
          <a:ext cx="1756681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279402</xdr:colOff>
      <xdr:row>16</xdr:row>
      <xdr:rowOff>116112</xdr:rowOff>
    </xdr:from>
    <xdr:to>
      <xdr:col>6</xdr:col>
      <xdr:colOff>676276</xdr:colOff>
      <xdr:row>18</xdr:row>
      <xdr:rowOff>34469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A3117516-C9A3-CA43-97FF-C405FB8445EC}"/>
            </a:ext>
          </a:extLst>
        </xdr:cNvPr>
        <xdr:cNvSpPr/>
      </xdr:nvSpPr>
      <xdr:spPr>
        <a:xfrm>
          <a:off x="2794002" y="3316512"/>
          <a:ext cx="2073274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731159</xdr:colOff>
      <xdr:row>16</xdr:row>
      <xdr:rowOff>114298</xdr:rowOff>
    </xdr:from>
    <xdr:to>
      <xdr:col>10</xdr:col>
      <xdr:colOff>438150</xdr:colOff>
      <xdr:row>18</xdr:row>
      <xdr:rowOff>32655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AEA95516-4C1D-1D41-B661-E6B41524DBA7}"/>
            </a:ext>
          </a:extLst>
        </xdr:cNvPr>
        <xdr:cNvSpPr/>
      </xdr:nvSpPr>
      <xdr:spPr>
        <a:xfrm>
          <a:off x="6598559" y="3314698"/>
          <a:ext cx="1383391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185059</xdr:colOff>
      <xdr:row>5</xdr:row>
      <xdr:rowOff>94341</xdr:rowOff>
    </xdr:from>
    <xdr:to>
      <xdr:col>14</xdr:col>
      <xdr:colOff>742950</xdr:colOff>
      <xdr:row>7</xdr:row>
      <xdr:rowOff>12698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3EC444D-73C8-C44D-8C83-F3A0679497D4}"/>
            </a:ext>
          </a:extLst>
        </xdr:cNvPr>
        <xdr:cNvSpPr/>
      </xdr:nvSpPr>
      <xdr:spPr>
        <a:xfrm>
          <a:off x="10243459" y="1094466"/>
          <a:ext cx="1396091" cy="318407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408213</xdr:colOff>
      <xdr:row>5</xdr:row>
      <xdr:rowOff>117928</xdr:rowOff>
    </xdr:from>
    <xdr:to>
      <xdr:col>4</xdr:col>
      <xdr:colOff>682533</xdr:colOff>
      <xdr:row>6</xdr:row>
      <xdr:rowOff>192676</xdr:rowOff>
    </xdr:to>
    <xdr:pic>
      <xdr:nvPicPr>
        <xdr:cNvPr id="11" name="Graphic 10" descr="Statistics">
          <a:extLst>
            <a:ext uri="{FF2B5EF4-FFF2-40B4-BE49-F238E27FC236}">
              <a16:creationId xmlns:a16="http://schemas.microsoft.com/office/drawing/2014/main" id="{8BF8AA3C-C142-EF4D-910C-3E8BB4C00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10213" y="111578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4</xdr:col>
      <xdr:colOff>385856</xdr:colOff>
      <xdr:row>16</xdr:row>
      <xdr:rowOff>140927</xdr:rowOff>
    </xdr:from>
    <xdr:to>
      <xdr:col>4</xdr:col>
      <xdr:colOff>641888</xdr:colOff>
      <xdr:row>18</xdr:row>
      <xdr:rowOff>85</xdr:rowOff>
    </xdr:to>
    <xdr:pic>
      <xdr:nvPicPr>
        <xdr:cNvPr id="13" name="Graphic 12" descr="Research">
          <a:extLst>
            <a:ext uri="{FF2B5EF4-FFF2-40B4-BE49-F238E27FC236}">
              <a16:creationId xmlns:a16="http://schemas.microsoft.com/office/drawing/2014/main" id="{9A571148-9F97-754B-A587-0DA67971D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900456" y="3341327"/>
          <a:ext cx="256032" cy="259208"/>
        </a:xfrm>
        <a:prstGeom prst="rect">
          <a:avLst/>
        </a:prstGeom>
      </xdr:spPr>
    </xdr:pic>
    <xdr:clientData/>
  </xdr:twoCellAnchor>
  <xdr:twoCellAnchor editAs="oneCell">
    <xdr:from>
      <xdr:col>9</xdr:col>
      <xdr:colOff>27856</xdr:colOff>
      <xdr:row>16</xdr:row>
      <xdr:rowOff>145784</xdr:rowOff>
    </xdr:from>
    <xdr:to>
      <xdr:col>9</xdr:col>
      <xdr:colOff>302176</xdr:colOff>
      <xdr:row>18</xdr:row>
      <xdr:rowOff>20961</xdr:rowOff>
    </xdr:to>
    <xdr:pic>
      <xdr:nvPicPr>
        <xdr:cNvPr id="15" name="Graphic 14" descr="Target Audience">
          <a:extLst>
            <a:ext uri="{FF2B5EF4-FFF2-40B4-BE49-F238E27FC236}">
              <a16:creationId xmlns:a16="http://schemas.microsoft.com/office/drawing/2014/main" id="{7742FA13-A161-684D-9E97-5F279EE8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7356" y="333892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13</xdr:col>
      <xdr:colOff>268570</xdr:colOff>
      <xdr:row>5</xdr:row>
      <xdr:rowOff>114357</xdr:rowOff>
    </xdr:from>
    <xdr:to>
      <xdr:col>13</xdr:col>
      <xdr:colOff>542890</xdr:colOff>
      <xdr:row>6</xdr:row>
      <xdr:rowOff>189105</xdr:rowOff>
    </xdr:to>
    <xdr:pic>
      <xdr:nvPicPr>
        <xdr:cNvPr id="17" name="Graphic 16" descr="Questions">
          <a:extLst>
            <a:ext uri="{FF2B5EF4-FFF2-40B4-BE49-F238E27FC236}">
              <a16:creationId xmlns:a16="http://schemas.microsoft.com/office/drawing/2014/main" id="{807C23B9-9015-064C-8587-C0FA88C1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000070" y="1112214"/>
          <a:ext cx="274320" cy="274320"/>
        </a:xfrm>
        <a:prstGeom prst="rect">
          <a:avLst/>
        </a:prstGeom>
      </xdr:spPr>
    </xdr:pic>
    <xdr:clientData/>
  </xdr:twoCellAnchor>
  <xdr:twoCellAnchor>
    <xdr:from>
      <xdr:col>4</xdr:col>
      <xdr:colOff>696689</xdr:colOff>
      <xdr:row>5</xdr:row>
      <xdr:rowOff>143325</xdr:rowOff>
    </xdr:from>
    <xdr:to>
      <xdr:col>6</xdr:col>
      <xdr:colOff>371474</xdr:colOff>
      <xdr:row>6</xdr:row>
      <xdr:rowOff>172356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8418116-8CD8-634A-9992-5B7B3CA25A1D}"/>
            </a:ext>
          </a:extLst>
        </xdr:cNvPr>
        <xdr:cNvSpPr txBox="1"/>
      </xdr:nvSpPr>
      <xdr:spPr>
        <a:xfrm>
          <a:off x="3211289" y="1143450"/>
          <a:ext cx="1351185" cy="229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CPU Utilization</a:t>
          </a:r>
        </a:p>
      </xdr:txBody>
    </xdr:sp>
    <xdr:clientData/>
  </xdr:twoCellAnchor>
  <xdr:twoCellAnchor>
    <xdr:from>
      <xdr:col>4</xdr:col>
      <xdr:colOff>685804</xdr:colOff>
      <xdr:row>16</xdr:row>
      <xdr:rowOff>159654</xdr:rowOff>
    </xdr:from>
    <xdr:to>
      <xdr:col>6</xdr:col>
      <xdr:colOff>666749</xdr:colOff>
      <xdr:row>17</xdr:row>
      <xdr:rowOff>188686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3571AFE-A765-7841-8E95-751F1F44E0A2}"/>
            </a:ext>
          </a:extLst>
        </xdr:cNvPr>
        <xdr:cNvSpPr txBox="1"/>
      </xdr:nvSpPr>
      <xdr:spPr>
        <a:xfrm>
          <a:off x="3200404" y="3360054"/>
          <a:ext cx="1657345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Memory Utilization</a:t>
          </a:r>
        </a:p>
      </xdr:txBody>
    </xdr:sp>
    <xdr:clientData/>
  </xdr:twoCellAnchor>
  <xdr:twoCellAnchor>
    <xdr:from>
      <xdr:col>9</xdr:col>
      <xdr:colOff>312062</xdr:colOff>
      <xdr:row>16</xdr:row>
      <xdr:rowOff>157840</xdr:rowOff>
    </xdr:from>
    <xdr:to>
      <xdr:col>10</xdr:col>
      <xdr:colOff>381000</xdr:colOff>
      <xdr:row>17</xdr:row>
      <xdr:rowOff>186872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AA1FAF9-B997-304C-BB60-054DEE83C66C}"/>
            </a:ext>
          </a:extLst>
        </xdr:cNvPr>
        <xdr:cNvSpPr txBox="1"/>
      </xdr:nvSpPr>
      <xdr:spPr>
        <a:xfrm>
          <a:off x="7017662" y="3358240"/>
          <a:ext cx="907138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Summary</a:t>
          </a:r>
        </a:p>
      </xdr:txBody>
    </xdr:sp>
    <xdr:clientData/>
  </xdr:twoCellAnchor>
  <xdr:twoCellAnchor>
    <xdr:from>
      <xdr:col>13</xdr:col>
      <xdr:colOff>500746</xdr:colOff>
      <xdr:row>5</xdr:row>
      <xdr:rowOff>128811</xdr:rowOff>
    </xdr:from>
    <xdr:to>
      <xdr:col>14</xdr:col>
      <xdr:colOff>695325</xdr:colOff>
      <xdr:row>6</xdr:row>
      <xdr:rowOff>157842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A22EB76-2FAC-354C-B1A3-ABC122FECE67}"/>
            </a:ext>
          </a:extLst>
        </xdr:cNvPr>
        <xdr:cNvSpPr txBox="1"/>
      </xdr:nvSpPr>
      <xdr:spPr>
        <a:xfrm>
          <a:off x="10559146" y="1128936"/>
          <a:ext cx="1032779" cy="229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solidFill>
                <a:schemeClr val="bg1"/>
              </a:solidFill>
            </a:rPr>
            <a:t>Satisfaction</a:t>
          </a:r>
        </a:p>
      </xdr:txBody>
    </xdr:sp>
    <xdr:clientData/>
  </xdr:twoCellAnchor>
  <xdr:twoCellAnchor>
    <xdr:from>
      <xdr:col>8</xdr:col>
      <xdr:colOff>819604</xdr:colOff>
      <xdr:row>28</xdr:row>
      <xdr:rowOff>9071</xdr:rowOff>
    </xdr:from>
    <xdr:to>
      <xdr:col>10</xdr:col>
      <xdr:colOff>38100</xdr:colOff>
      <xdr:row>28</xdr:row>
      <xdr:rowOff>9525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C4D0C8B-ACE1-494A-8182-69FA93A7AE42}"/>
            </a:ext>
          </a:extLst>
        </xdr:cNvPr>
        <xdr:cNvCxnSpPr/>
      </xdr:nvCxnSpPr>
      <xdr:spPr>
        <a:xfrm>
          <a:off x="6687004" y="5609771"/>
          <a:ext cx="894896" cy="454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741589</xdr:colOff>
      <xdr:row>26</xdr:row>
      <xdr:rowOff>100239</xdr:rowOff>
    </xdr:from>
    <xdr:to>
      <xdr:col>10</xdr:col>
      <xdr:colOff>117475</xdr:colOff>
      <xdr:row>27</xdr:row>
      <xdr:rowOff>172811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D7BBBE-56FF-A54B-BB09-DB7D50C4222F}"/>
            </a:ext>
          </a:extLst>
        </xdr:cNvPr>
        <xdr:cNvSpPr txBox="1"/>
      </xdr:nvSpPr>
      <xdr:spPr>
        <a:xfrm>
          <a:off x="6608989" y="5300889"/>
          <a:ext cx="1052286" cy="272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solidFill>
                <a:schemeClr val="bg1"/>
              </a:solidFill>
            </a:rPr>
            <a:t>Target:</a:t>
          </a:r>
          <a:r>
            <a:rPr lang="en-GB" sz="1200">
              <a:solidFill>
                <a:schemeClr val="bg1"/>
              </a:solidFill>
            </a:rPr>
            <a:t> </a:t>
          </a:r>
          <a:r>
            <a:rPr lang="en-GB" sz="1200" b="1">
              <a:solidFill>
                <a:schemeClr val="bg1"/>
              </a:solidFill>
            </a:rPr>
            <a:t>&lt; 90%</a:t>
          </a:r>
        </a:p>
      </xdr:txBody>
    </xdr:sp>
    <xdr:clientData/>
  </xdr:twoCellAnchor>
  <xdr:twoCellAnchor>
    <xdr:from>
      <xdr:col>10</xdr:col>
      <xdr:colOff>786949</xdr:colOff>
      <xdr:row>18</xdr:row>
      <xdr:rowOff>186419</xdr:rowOff>
    </xdr:from>
    <xdr:to>
      <xdr:col>12</xdr:col>
      <xdr:colOff>507549</xdr:colOff>
      <xdr:row>25</xdr:row>
      <xdr:rowOff>161019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1D82F5-1C81-E543-8A8B-1543302D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28574</xdr:colOff>
      <xdr:row>7</xdr:row>
      <xdr:rowOff>57150</xdr:rowOff>
    </xdr:from>
    <xdr:to>
      <xdr:col>12</xdr:col>
      <xdr:colOff>581025</xdr:colOff>
      <xdr:row>15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0D6265-B816-479A-A4B7-E0AB56E9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16</xdr:col>
      <xdr:colOff>609600</xdr:colOff>
      <xdr:row>75</xdr:row>
      <xdr:rowOff>40368</xdr:rowOff>
    </xdr:to>
    <xdr:sp macro="" textlink="">
      <xdr:nvSpPr>
        <xdr:cNvPr id="47" name="Freeform 2">
          <a:extLst>
            <a:ext uri="{FF2B5EF4-FFF2-40B4-BE49-F238E27FC236}">
              <a16:creationId xmlns:a16="http://schemas.microsoft.com/office/drawing/2014/main" id="{3145AA97-6B0F-49F9-9E5B-32AFAE47F10D}"/>
            </a:ext>
          </a:extLst>
        </xdr:cNvPr>
        <xdr:cNvSpPr/>
      </xdr:nvSpPr>
      <xdr:spPr>
        <a:xfrm>
          <a:off x="2514600" y="10001250"/>
          <a:ext cx="10668000" cy="5040993"/>
        </a:xfrm>
        <a:custGeom>
          <a:avLst/>
          <a:gdLst>
            <a:gd name="connsiteX0" fmla="*/ 3820146 w 10557164"/>
            <a:gd name="connsiteY0" fmla="*/ 2459973 h 5587799"/>
            <a:gd name="connsiteX1" fmla="*/ 7300473 w 10557164"/>
            <a:gd name="connsiteY1" fmla="*/ 2459973 h 5587799"/>
            <a:gd name="connsiteX2" fmla="*/ 7300473 w 10557164"/>
            <a:gd name="connsiteY2" fmla="*/ 5587799 h 5587799"/>
            <a:gd name="connsiteX3" fmla="*/ 3820146 w 10557164"/>
            <a:gd name="connsiteY3" fmla="*/ 5587799 h 5587799"/>
            <a:gd name="connsiteX4" fmla="*/ 0 w 10557164"/>
            <a:gd name="connsiteY4" fmla="*/ 2459973 h 5587799"/>
            <a:gd name="connsiteX5" fmla="*/ 3712146 w 10557164"/>
            <a:gd name="connsiteY5" fmla="*/ 2459973 h 5587799"/>
            <a:gd name="connsiteX6" fmla="*/ 3712146 w 10557164"/>
            <a:gd name="connsiteY6" fmla="*/ 5587799 h 5587799"/>
            <a:gd name="connsiteX7" fmla="*/ 0 w 10557164"/>
            <a:gd name="connsiteY7" fmla="*/ 5587799 h 5587799"/>
            <a:gd name="connsiteX8" fmla="*/ 7408473 w 10557164"/>
            <a:gd name="connsiteY8" fmla="*/ 0 h 5587799"/>
            <a:gd name="connsiteX9" fmla="*/ 10557164 w 10557164"/>
            <a:gd name="connsiteY9" fmla="*/ 0 h 5587799"/>
            <a:gd name="connsiteX10" fmla="*/ 10557164 w 10557164"/>
            <a:gd name="connsiteY10" fmla="*/ 5587799 h 5587799"/>
            <a:gd name="connsiteX11" fmla="*/ 7408473 w 10557164"/>
            <a:gd name="connsiteY11" fmla="*/ 5587799 h 5587799"/>
            <a:gd name="connsiteX12" fmla="*/ 0 w 10557164"/>
            <a:gd name="connsiteY12" fmla="*/ 0 h 5587799"/>
            <a:gd name="connsiteX13" fmla="*/ 7300473 w 10557164"/>
            <a:gd name="connsiteY13" fmla="*/ 0 h 5587799"/>
            <a:gd name="connsiteX14" fmla="*/ 7300473 w 10557164"/>
            <a:gd name="connsiteY14" fmla="*/ 2351973 h 5587799"/>
            <a:gd name="connsiteX15" fmla="*/ 0 w 10557164"/>
            <a:gd name="connsiteY15" fmla="*/ 2351973 h 55877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57164" h="5587799">
              <a:moveTo>
                <a:pt x="3820146" y="2459973"/>
              </a:moveTo>
              <a:lnTo>
                <a:pt x="7300473" y="2459973"/>
              </a:lnTo>
              <a:lnTo>
                <a:pt x="7300473" y="5587799"/>
              </a:lnTo>
              <a:lnTo>
                <a:pt x="3820146" y="5587799"/>
              </a:lnTo>
              <a:close/>
              <a:moveTo>
                <a:pt x="0" y="2459973"/>
              </a:moveTo>
              <a:lnTo>
                <a:pt x="3712146" y="2459973"/>
              </a:lnTo>
              <a:lnTo>
                <a:pt x="3712146" y="5587799"/>
              </a:lnTo>
              <a:lnTo>
                <a:pt x="0" y="5587799"/>
              </a:lnTo>
              <a:close/>
              <a:moveTo>
                <a:pt x="7408473" y="0"/>
              </a:moveTo>
              <a:lnTo>
                <a:pt x="10557164" y="0"/>
              </a:lnTo>
              <a:lnTo>
                <a:pt x="10557164" y="5587799"/>
              </a:lnTo>
              <a:lnTo>
                <a:pt x="7408473" y="5587799"/>
              </a:lnTo>
              <a:close/>
              <a:moveTo>
                <a:pt x="0" y="0"/>
              </a:moveTo>
              <a:lnTo>
                <a:pt x="7300473" y="0"/>
              </a:lnTo>
              <a:lnTo>
                <a:pt x="7300473" y="2351973"/>
              </a:lnTo>
              <a:lnTo>
                <a:pt x="0" y="2351973"/>
              </a:lnTo>
              <a:close/>
            </a:path>
          </a:pathLst>
        </a:custGeom>
        <a:gradFill>
          <a:gsLst>
            <a:gs pos="100000">
              <a:schemeClr val="tx1">
                <a:alpha val="80000"/>
              </a:schemeClr>
            </a:gs>
            <a:gs pos="0">
              <a:srgbClr val="7030A0">
                <a:alpha val="80000"/>
              </a:srgbClr>
            </a:gs>
          </a:gsLst>
          <a:lin ang="10800000" scaled="0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47624</xdr:colOff>
      <xdr:row>18</xdr:row>
      <xdr:rowOff>133349</xdr:rowOff>
    </xdr:from>
    <xdr:to>
      <xdr:col>8</xdr:col>
      <xdr:colOff>380999</xdr:colOff>
      <xdr:row>29</xdr:row>
      <xdr:rowOff>114299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3EC11A5-7648-472E-9910-D39CDCD41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704851</xdr:colOff>
      <xdr:row>20</xdr:row>
      <xdr:rowOff>123826</xdr:rowOff>
    </xdr:from>
    <xdr:to>
      <xdr:col>10</xdr:col>
      <xdr:colOff>219075</xdr:colOff>
      <xdr:row>26</xdr:row>
      <xdr:rowOff>19050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A9CFBB8-80D3-486F-9BE0-1FC3BD6B8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9</xdr:col>
      <xdr:colOff>180974</xdr:colOff>
      <xdr:row>22</xdr:row>
      <xdr:rowOff>92533</xdr:rowOff>
    </xdr:from>
    <xdr:ext cx="857251" cy="342786"/>
    <xdr:sp macro="" textlink="CPU_Utilization!A1">
      <xdr:nvSpPr>
        <xdr:cNvPr id="52" name="TextBox 51">
          <a:extLst>
            <a:ext uri="{FF2B5EF4-FFF2-40B4-BE49-F238E27FC236}">
              <a16:creationId xmlns:a16="http://schemas.microsoft.com/office/drawing/2014/main" id="{F0ACF848-63F1-4F17-99A1-DFEA3AEBD5C5}"/>
            </a:ext>
          </a:extLst>
        </xdr:cNvPr>
        <xdr:cNvSpPr txBox="1"/>
      </xdr:nvSpPr>
      <xdr:spPr>
        <a:xfrm>
          <a:off x="6886574" y="4493083"/>
          <a:ext cx="8572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DFC9C2BB-BAB5-4E52-B6DA-ED28402FB841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0%</a:t>
          </a:fld>
          <a:endParaRPr 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10</xdr:col>
      <xdr:colOff>131685</xdr:colOff>
      <xdr:row>20</xdr:row>
      <xdr:rowOff>124277</xdr:rowOff>
    </xdr:from>
    <xdr:to>
      <xdr:col>11</xdr:col>
      <xdr:colOff>484109</xdr:colOff>
      <xdr:row>26</xdr:row>
      <xdr:rowOff>19501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3E8C78C4-4D5F-408F-A333-32893CDE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398385</xdr:colOff>
      <xdr:row>20</xdr:row>
      <xdr:rowOff>124277</xdr:rowOff>
    </xdr:from>
    <xdr:to>
      <xdr:col>12</xdr:col>
      <xdr:colOff>750809</xdr:colOff>
      <xdr:row>26</xdr:row>
      <xdr:rowOff>19501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918D731-FB19-4EC7-8DBC-140FCD5E6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159661</xdr:colOff>
      <xdr:row>19</xdr:row>
      <xdr:rowOff>43540</xdr:rowOff>
    </xdr:from>
    <xdr:to>
      <xdr:col>9</xdr:col>
      <xdr:colOff>809624</xdr:colOff>
      <xdr:row>20</xdr:row>
      <xdr:rowOff>72572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86856E7-6FB7-4289-86C2-DC6E8F3D003F}"/>
            </a:ext>
          </a:extLst>
        </xdr:cNvPr>
        <xdr:cNvSpPr txBox="1"/>
      </xdr:nvSpPr>
      <xdr:spPr>
        <a:xfrm>
          <a:off x="6865261" y="3844015"/>
          <a:ext cx="649963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</a:rPr>
            <a:t>CPU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397786</xdr:colOff>
      <xdr:row>19</xdr:row>
      <xdr:rowOff>43540</xdr:rowOff>
    </xdr:from>
    <xdr:to>
      <xdr:col>11</xdr:col>
      <xdr:colOff>295275</xdr:colOff>
      <xdr:row>20</xdr:row>
      <xdr:rowOff>72572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4AE40F6-0328-4366-B851-10C5A7CCFCD4}"/>
            </a:ext>
          </a:extLst>
        </xdr:cNvPr>
        <xdr:cNvSpPr txBox="1"/>
      </xdr:nvSpPr>
      <xdr:spPr>
        <a:xfrm>
          <a:off x="7941586" y="3844015"/>
          <a:ext cx="735689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</a:rPr>
            <a:t>RAM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654961</xdr:colOff>
      <xdr:row>19</xdr:row>
      <xdr:rowOff>43540</xdr:rowOff>
    </xdr:from>
    <xdr:to>
      <xdr:col>12</xdr:col>
      <xdr:colOff>485775</xdr:colOff>
      <xdr:row>20</xdr:row>
      <xdr:rowOff>72572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9C58F22-1A24-42DA-9BEF-42C21EF1689E}"/>
            </a:ext>
          </a:extLst>
        </xdr:cNvPr>
        <xdr:cNvSpPr txBox="1"/>
      </xdr:nvSpPr>
      <xdr:spPr>
        <a:xfrm>
          <a:off x="9036961" y="3844015"/>
          <a:ext cx="669014" cy="22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</a:rPr>
            <a:t>HDD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oneCellAnchor>
    <xdr:from>
      <xdr:col>10</xdr:col>
      <xdr:colOff>447674</xdr:colOff>
      <xdr:row>22</xdr:row>
      <xdr:rowOff>92533</xdr:rowOff>
    </xdr:from>
    <xdr:ext cx="857251" cy="342786"/>
    <xdr:sp macro="" textlink="RAM_Utilization!A1">
      <xdr:nvSpPr>
        <xdr:cNvPr id="59" name="TextBox 58">
          <a:extLst>
            <a:ext uri="{FF2B5EF4-FFF2-40B4-BE49-F238E27FC236}">
              <a16:creationId xmlns:a16="http://schemas.microsoft.com/office/drawing/2014/main" id="{4655C681-ED1C-40E1-AD90-A5EAC6EB92BB}"/>
            </a:ext>
          </a:extLst>
        </xdr:cNvPr>
        <xdr:cNvSpPr txBox="1"/>
      </xdr:nvSpPr>
      <xdr:spPr>
        <a:xfrm>
          <a:off x="7991474" y="4493083"/>
          <a:ext cx="8572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4B83A2A5-38D3-4B0A-8826-340D6774C0B9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0%</a:t>
          </a:fld>
          <a:endParaRPr lang="en-US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712710</xdr:colOff>
      <xdr:row>22</xdr:row>
      <xdr:rowOff>95702</xdr:rowOff>
    </xdr:from>
    <xdr:ext cx="857251" cy="342786"/>
    <xdr:sp macro="" textlink="HDD_Utilization!A1">
      <xdr:nvSpPr>
        <xdr:cNvPr id="60" name="TextBox 59">
          <a:extLst>
            <a:ext uri="{FF2B5EF4-FFF2-40B4-BE49-F238E27FC236}">
              <a16:creationId xmlns:a16="http://schemas.microsoft.com/office/drawing/2014/main" id="{B1F62FF6-BD40-47D3-B6F6-F2D321F975E3}"/>
            </a:ext>
          </a:extLst>
        </xdr:cNvPr>
        <xdr:cNvSpPr txBox="1"/>
      </xdr:nvSpPr>
      <xdr:spPr>
        <a:xfrm>
          <a:off x="9094710" y="4496252"/>
          <a:ext cx="8572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B89C331E-0DB1-462A-9420-92251D578286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0%</a:t>
          </a:fld>
          <a:endParaRPr 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10</xdr:col>
      <xdr:colOff>189139</xdr:colOff>
      <xdr:row>26</xdr:row>
      <xdr:rowOff>100239</xdr:rowOff>
    </xdr:from>
    <xdr:to>
      <xdr:col>11</xdr:col>
      <xdr:colOff>403225</xdr:colOff>
      <xdr:row>27</xdr:row>
      <xdr:rowOff>172811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4E02634-5C6F-41B5-8ACC-784ACC335A16}"/>
            </a:ext>
          </a:extLst>
        </xdr:cNvPr>
        <xdr:cNvSpPr txBox="1"/>
      </xdr:nvSpPr>
      <xdr:spPr>
        <a:xfrm>
          <a:off x="7732939" y="5300889"/>
          <a:ext cx="1052286" cy="272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solidFill>
                <a:schemeClr val="bg1"/>
              </a:solidFill>
            </a:rPr>
            <a:t>Target:</a:t>
          </a:r>
          <a:r>
            <a:rPr lang="en-GB" sz="1200">
              <a:solidFill>
                <a:schemeClr val="bg1"/>
              </a:solidFill>
            </a:rPr>
            <a:t> </a:t>
          </a:r>
          <a:r>
            <a:rPr lang="en-GB" sz="1200" b="1">
              <a:solidFill>
                <a:schemeClr val="bg1"/>
              </a:solidFill>
            </a:rPr>
            <a:t>&lt; 70%</a:t>
          </a:r>
        </a:p>
      </xdr:txBody>
    </xdr:sp>
    <xdr:clientData/>
  </xdr:twoCellAnchor>
  <xdr:twoCellAnchor>
    <xdr:from>
      <xdr:col>11</xdr:col>
      <xdr:colOff>455839</xdr:colOff>
      <xdr:row>26</xdr:row>
      <xdr:rowOff>100239</xdr:rowOff>
    </xdr:from>
    <xdr:to>
      <xdr:col>12</xdr:col>
      <xdr:colOff>669925</xdr:colOff>
      <xdr:row>27</xdr:row>
      <xdr:rowOff>172811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16A6C214-AD11-4D1F-8FE9-804741DACEED}"/>
            </a:ext>
          </a:extLst>
        </xdr:cNvPr>
        <xdr:cNvSpPr txBox="1"/>
      </xdr:nvSpPr>
      <xdr:spPr>
        <a:xfrm>
          <a:off x="8837839" y="5300889"/>
          <a:ext cx="1052286" cy="272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solidFill>
                <a:schemeClr val="bg1"/>
              </a:solidFill>
            </a:rPr>
            <a:t>Target:</a:t>
          </a:r>
          <a:r>
            <a:rPr lang="en-GB" sz="1200">
              <a:solidFill>
                <a:schemeClr val="bg1"/>
              </a:solidFill>
            </a:rPr>
            <a:t> </a:t>
          </a:r>
          <a:r>
            <a:rPr lang="en-GB" sz="1200" b="1">
              <a:solidFill>
                <a:schemeClr val="bg1"/>
              </a:solidFill>
            </a:rPr>
            <a:t>&lt; 50%</a:t>
          </a:r>
        </a:p>
      </xdr:txBody>
    </xdr:sp>
    <xdr:clientData/>
  </xdr:twoCellAnchor>
  <xdr:twoCellAnchor>
    <xdr:from>
      <xdr:col>10</xdr:col>
      <xdr:colOff>267154</xdr:colOff>
      <xdr:row>28</xdr:row>
      <xdr:rowOff>9071</xdr:rowOff>
    </xdr:from>
    <xdr:to>
      <xdr:col>11</xdr:col>
      <xdr:colOff>323850</xdr:colOff>
      <xdr:row>28</xdr:row>
      <xdr:rowOff>9525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C7F2329-C74A-4F65-A8C7-C300A3E32704}"/>
            </a:ext>
          </a:extLst>
        </xdr:cNvPr>
        <xdr:cNvCxnSpPr/>
      </xdr:nvCxnSpPr>
      <xdr:spPr>
        <a:xfrm>
          <a:off x="7810954" y="5609771"/>
          <a:ext cx="894896" cy="454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533854</xdr:colOff>
      <xdr:row>28</xdr:row>
      <xdr:rowOff>9071</xdr:rowOff>
    </xdr:from>
    <xdr:to>
      <xdr:col>12</xdr:col>
      <xdr:colOff>590550</xdr:colOff>
      <xdr:row>28</xdr:row>
      <xdr:rowOff>9525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A86D69C2-1E5E-4787-9ACA-D6454D9A6359}"/>
            </a:ext>
          </a:extLst>
        </xdr:cNvPr>
        <xdr:cNvCxnSpPr/>
      </xdr:nvCxnSpPr>
      <xdr:spPr>
        <a:xfrm>
          <a:off x="8915854" y="5609771"/>
          <a:ext cx="894896" cy="454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142874</xdr:colOff>
      <xdr:row>7</xdr:row>
      <xdr:rowOff>85726</xdr:rowOff>
    </xdr:from>
    <xdr:to>
      <xdr:col>16</xdr:col>
      <xdr:colOff>676275</xdr:colOff>
      <xdr:row>29</xdr:row>
      <xdr:rowOff>161926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259823BD-617D-467A-9D66-05B7A9C0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57" displayName="Table57" ref="A1:B1048576" totalsRowShown="0" headerRowDxfId="2">
  <autoFilter ref="A1:B1048576"/>
  <tableColumns count="2">
    <tableColumn id="1" name="Point"/>
    <tableColumn id="2" name="Utilization 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B1048576" totalsRowShown="0" headerRowDxfId="1">
  <autoFilter ref="A1:B1048576"/>
  <tableColumns count="2">
    <tableColumn id="1" name="Point"/>
    <tableColumn id="2" name="Utilization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59" displayName="Table59" ref="A1:B1048576" totalsRowShown="0" headerRowDxfId="0">
  <autoFilter ref="A1:B1048576"/>
  <tableColumns count="2">
    <tableColumn id="1" name="Point"/>
    <tableColumn id="2" name="Utilization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01"/>
  <sheetViews>
    <sheetView workbookViewId="0">
      <selection activeCell="A2" sqref="A2"/>
    </sheetView>
  </sheetViews>
  <sheetFormatPr defaultRowHeight="15.75" x14ac:dyDescent="0.25"/>
  <cols>
    <col min="1" max="1" width="8.375" bestFit="1" customWidth="1"/>
    <col min="2" max="2" width="15.375" customWidth="1"/>
  </cols>
  <sheetData>
    <row r="1" spans="1:2" s="3" customFormat="1" ht="18.75" x14ac:dyDescent="0.3">
      <c r="A1" s="2" t="s">
        <v>2</v>
      </c>
      <c r="B1" s="2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2"/>
  <sheetViews>
    <sheetView workbookViewId="0">
      <selection activeCell="A2" sqref="A2"/>
    </sheetView>
  </sheetViews>
  <sheetFormatPr defaultRowHeight="15.75" x14ac:dyDescent="0.25"/>
  <sheetData>
    <row r="1" spans="1:1" x14ac:dyDescent="0.25">
      <c r="A1" s="4">
        <f>MAX(CPU_Data!B:B)%</f>
        <v>0</v>
      </c>
    </row>
    <row r="2" spans="1:1" x14ac:dyDescent="0.25">
      <c r="A2" s="4">
        <f>1-A1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01"/>
  <sheetViews>
    <sheetView workbookViewId="0">
      <selection activeCell="A2" sqref="A2"/>
    </sheetView>
  </sheetViews>
  <sheetFormatPr defaultRowHeight="15.75" x14ac:dyDescent="0.25"/>
  <cols>
    <col min="1" max="1" width="8.375" bestFit="1" customWidth="1"/>
    <col min="2" max="2" width="15.375" customWidth="1"/>
  </cols>
  <sheetData>
    <row r="1" spans="1:2" s="3" customFormat="1" ht="18.75" x14ac:dyDescent="0.3">
      <c r="A1" s="2" t="s">
        <v>2</v>
      </c>
      <c r="B1" s="2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2"/>
  <sheetViews>
    <sheetView workbookViewId="0">
      <selection activeCell="A2" sqref="A2"/>
    </sheetView>
  </sheetViews>
  <sheetFormatPr defaultRowHeight="15.75" x14ac:dyDescent="0.25"/>
  <cols>
    <col min="1" max="1" width="9" style="4"/>
  </cols>
  <sheetData>
    <row r="1" spans="1:1" x14ac:dyDescent="0.25">
      <c r="A1" s="4">
        <f>MAX(RAM_Data!B:B)%</f>
        <v>0</v>
      </c>
    </row>
    <row r="2" spans="1:1" x14ac:dyDescent="0.25">
      <c r="A2" s="4">
        <f>1-A1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01"/>
  <sheetViews>
    <sheetView workbookViewId="0">
      <selection activeCell="A2" sqref="A2"/>
    </sheetView>
  </sheetViews>
  <sheetFormatPr defaultRowHeight="15.75" x14ac:dyDescent="0.25"/>
  <cols>
    <col min="1" max="1" width="8.375" bestFit="1" customWidth="1"/>
    <col min="2" max="2" width="15.375" customWidth="1"/>
  </cols>
  <sheetData>
    <row r="1" spans="1:2" s="3" customFormat="1" ht="18.75" x14ac:dyDescent="0.3">
      <c r="A1" s="2" t="s">
        <v>2</v>
      </c>
      <c r="B1" s="2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2"/>
  <sheetViews>
    <sheetView workbookViewId="0">
      <selection activeCell="A2" sqref="A2"/>
    </sheetView>
  </sheetViews>
  <sheetFormatPr defaultRowHeight="15.75" x14ac:dyDescent="0.25"/>
  <cols>
    <col min="1" max="1" width="9" style="4"/>
  </cols>
  <sheetData>
    <row r="1" spans="1:1" x14ac:dyDescent="0.25">
      <c r="A1" s="4">
        <f>MAX(HDD_Data!B:B)%</f>
        <v>0</v>
      </c>
    </row>
    <row r="2" spans="1:1" x14ac:dyDescent="0.25">
      <c r="A2" s="4">
        <f>1-A1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B2" sqref="B2"/>
    </sheetView>
  </sheetViews>
  <sheetFormatPr defaultRowHeight="15.75" x14ac:dyDescent="0.25"/>
  <cols>
    <col min="1" max="1" width="9" style="4"/>
  </cols>
  <sheetData>
    <row r="1" spans="1:7" x14ac:dyDescent="0.25"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0</v>
      </c>
    </row>
    <row r="2" spans="1:7" x14ac:dyDescent="0.25">
      <c r="A2" s="5" t="s">
        <v>8</v>
      </c>
      <c r="B2">
        <f>COUNTIF(CPU_Data!B:B, "&lt;=20")</f>
        <v>0</v>
      </c>
      <c r="C2">
        <f>COUNTIFS(CPU_Data!B:B, "&gt;20", CPU_Data!B:B, "&lt;=40")</f>
        <v>0</v>
      </c>
      <c r="D2">
        <f>COUNTIFS(CPU_Data!B:B, "&gt;40", CPU_Data!B:B, "&lt;=60")</f>
        <v>0</v>
      </c>
      <c r="E2">
        <f>COUNTIFS(CPU_Data!B:B, "&gt;60", CPU_Data!B:B, "&lt;=80")</f>
        <v>0</v>
      </c>
      <c r="F2">
        <f>COUNTIF(CPU_Data!B:B, "&gt;80")</f>
        <v>0</v>
      </c>
      <c r="G2">
        <f>SUM(B2:F2)</f>
        <v>0</v>
      </c>
    </row>
    <row r="3" spans="1:7" x14ac:dyDescent="0.25">
      <c r="A3" s="5" t="s">
        <v>9</v>
      </c>
      <c r="B3">
        <f>COUNTIF(RAM_Data!B:B, "&lt;=20")</f>
        <v>0</v>
      </c>
      <c r="C3">
        <f>COUNTIFS(RAM_Data!B:B, "&gt;20", RAM_Data!B:B, "&lt;=40")</f>
        <v>0</v>
      </c>
      <c r="D3">
        <f>COUNTIFS(RAM_Data!B:B, "&gt;40", RAM_Data!B:B, "&lt;=60")</f>
        <v>0</v>
      </c>
      <c r="E3">
        <f>COUNTIFS(RAM_Data!B:B, "&gt;60", RAM_Data!B:B, "&lt;=80")</f>
        <v>0</v>
      </c>
      <c r="F3">
        <f>COUNTIF(RAM_Data!B:B, "&gt;80")</f>
        <v>0</v>
      </c>
      <c r="G3">
        <f>SUM(B3:F3)</f>
        <v>0</v>
      </c>
    </row>
    <row r="4" spans="1:7" x14ac:dyDescent="0.25">
      <c r="A4" s="5" t="s">
        <v>10</v>
      </c>
      <c r="B4">
        <f>COUNTIF(HDD_Data!B:B, "&lt;=20")</f>
        <v>0</v>
      </c>
      <c r="C4">
        <f>COUNTIFS(HDD_Data!B:B, "&gt;20", HDD_Data!B:B, "&lt;=40")</f>
        <v>0</v>
      </c>
      <c r="D4">
        <f>COUNTIFS(HDD_Data!B:B, "&gt;40", HDD_Data!B:B, "&lt;=60")</f>
        <v>0</v>
      </c>
      <c r="E4">
        <f>COUNTIFS(HDD_Data!B:B, "&gt;60", HDD_Data!B:B, "&lt;=80")</f>
        <v>0</v>
      </c>
      <c r="F4">
        <f>COUNTIF(HDD_Data!B:B, "&gt;80")</f>
        <v>0</v>
      </c>
      <c r="G4">
        <f t="shared" ref="G4" si="0">SUM(B4:F4)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1"/>
  <sheetViews>
    <sheetView showGridLines="0" tabSelected="1" topLeftCell="B1" zoomScaleNormal="100" workbookViewId="0">
      <selection activeCell="H33" sqref="H33"/>
    </sheetView>
  </sheetViews>
  <sheetFormatPr defaultColWidth="11" defaultRowHeight="15.75" x14ac:dyDescent="0.25"/>
  <cols>
    <col min="1" max="1" width="0" hidden="1" customWidth="1"/>
  </cols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CPU_Data</vt:lpstr>
      <vt:lpstr>CPU_Utilization</vt:lpstr>
      <vt:lpstr>RAM_Data</vt:lpstr>
      <vt:lpstr>RAM_Utilization</vt:lpstr>
      <vt:lpstr>HDD_Data</vt:lpstr>
      <vt:lpstr>HDD_Utilization</vt:lpstr>
      <vt:lpstr>Satisfaction Bar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Ultimate Excel Dashboard | Basic Dashboard</dc:title>
  <dc:subject/>
  <dc:creator>The Office Lab | ExcelFind.com</dc:creator>
  <cp:keywords/>
  <dc:description>Downloaded at ExcelFind.com</dc:description>
  <cp:lastModifiedBy>RePack by Diakov</cp:lastModifiedBy>
  <dcterms:created xsi:type="dcterms:W3CDTF">2019-08-26T17:24:45Z</dcterms:created>
  <dcterms:modified xsi:type="dcterms:W3CDTF">2020-05-20T00:43:19Z</dcterms:modified>
  <cp:category/>
</cp:coreProperties>
</file>