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2" sheetId="2" r:id="rId5"/>
  </sheets>
  <definedNames>
    <definedName hidden="1" localSheetId="0" name="_xlnm._FilterDatabase">Sheet1!$A$1:$I$960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<sst xmlns="http://schemas.openxmlformats.org/spreadsheetml/2006/main" count="497" uniqueCount="23">
  <si>
    <t>detector_type</t>
  </si>
  <si>
    <t>descriptor_type</t>
  </si>
  <si>
    <t>img_id</t>
  </si>
  <si>
    <t>lidar_ttc</t>
  </si>
  <si>
    <t>camera_ttc</t>
  </si>
  <si>
    <t>num_keypoints</t>
  </si>
  <si>
    <t>matched_keypoints</t>
  </si>
  <si>
    <t>match_ratio</t>
  </si>
  <si>
    <t>diff_lidar_camera</t>
  </si>
  <si>
    <t>AKAZE</t>
  </si>
  <si>
    <t>BRISK</t>
  </si>
  <si>
    <t>ORB</t>
  </si>
  <si>
    <t>SIFT</t>
  </si>
  <si>
    <t>FAST</t>
  </si>
  <si>
    <t>nan</t>
  </si>
  <si>
    <t>HARRIS</t>
  </si>
  <si>
    <t>-inf</t>
  </si>
  <si>
    <t>SHITOMASI</t>
  </si>
  <si>
    <t>MAX of lidar_ttc</t>
  </si>
  <si>
    <t>STDEV of camera_ttc</t>
  </si>
  <si>
    <t>AVERAGE of camera_ttc</t>
  </si>
  <si>
    <t>AVERAGE of match_ratio</t>
  </si>
  <si>
    <t>AVERAGE of diff_lidar_camera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</si>
</sst>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224" sheet="Sheet1"/>
  </cacheSource>
  <cacheFields>
    <cacheField name="detector_type" numFmtId="0">
      <sharedItems>
        <s v="AKAZE"/>
        <s v="BRISK"/>
        <s v="FAST"/>
        <s v="HARRIS"/>
        <s v="ORB"/>
        <s v="SHITOMASI"/>
        <s v="SIFT"/>
      </sharedItems>
    </cacheField>
    <cacheField name="descriptor_type" numFmtId="0">
      <sharedItems>
        <s v="BRISK"/>
        <s v="ORB"/>
        <s v="SIFT"/>
      </sharedItems>
    </cacheField>
    <cacheField name="img_id" numFmtId="0">
      <sharedItems containsSemiMixedTypes="0" containsString="0" containsNumber="1" containsInteger="1">
        <n v="1.0"/>
        <n v="5.0"/>
        <n v="7.0"/>
        <n v="8.0"/>
        <n v="10.0"/>
        <n v="11.0"/>
        <n v="12.0"/>
        <n v="14.0"/>
        <n v="15.0"/>
        <n v="16.0"/>
        <n v="17.0"/>
        <n v="18.0"/>
      </sharedItems>
    </cacheField>
    <cacheField name="lidar_ttc" numFmtId="0">
      <sharedItems containsSemiMixedTypes="0" containsString="0" containsNumber="1">
        <n v="13.9"/>
        <n v="13.7"/>
        <n v="50.4"/>
        <n v="21.5"/>
        <n v="15.5"/>
        <n v="10.1"/>
        <n v="11.2"/>
        <n v="8.1"/>
        <n v="8.9"/>
        <n v="9.6"/>
        <n v="9.2"/>
      </sharedItems>
    </cacheField>
    <cacheField name="camera_ttc">
      <sharedItems containsMixedTypes="1" containsNumber="1">
        <n v="13.0"/>
        <n v="12.9"/>
        <n v="15.6"/>
        <n v="13.3"/>
        <n v="14.1"/>
        <n v="12.6"/>
        <n v="9.9"/>
        <n v="9.8"/>
        <n v="10.6"/>
        <n v="9.1"/>
        <n v="8.0"/>
        <n v="12.7"/>
        <n v="18.9"/>
        <n v="23.7"/>
        <n v="11.5"/>
        <n v="17.5"/>
        <n v="10.7"/>
        <n v="11.7"/>
        <n v="16.4"/>
        <n v="11.4"/>
        <n v="8.1"/>
        <n v="10.8"/>
        <n v="12.0"/>
        <n v="11.9"/>
        <n v="14.8"/>
        <n v="15.4"/>
        <n v="14.6"/>
        <n v="11.3"/>
        <n v="10.5"/>
        <n v="11.0"/>
        <n v="8.4"/>
        <n v="30.5"/>
        <n v="18.8"/>
        <n v="16.8"/>
        <n v="14.5"/>
        <n v="13.5"/>
        <n v="16.9"/>
        <n v="15.9"/>
        <n v="10.0"/>
        <n v="-38.6"/>
        <n v="17.1"/>
        <n v="18.4"/>
        <n v="15.5"/>
        <n v="9.2"/>
        <n v="7.4"/>
        <n v="13.4"/>
        <n v="22.7"/>
        <n v="9.5"/>
        <n v="25.0"/>
        <n v="12.2"/>
        <n v="17.8"/>
        <n v="14.0"/>
        <n v="14.2"/>
        <n v="29.0"/>
        <n v="14.9"/>
        <n v="12.1"/>
        <n v="11.6"/>
        <n v="13.9"/>
        <n v="14.7"/>
        <n v="29.2"/>
        <n v="11.1"/>
        <s v="nan"/>
        <n v="12.3"/>
        <n v="6.1"/>
        <n v="12.8"/>
        <n v="8.3"/>
        <n v="12.5"/>
        <n v="11.2"/>
        <n v="14.4"/>
        <n v="12.4"/>
        <n v="8.9"/>
        <n v="13.1"/>
        <n v="7.8"/>
        <n v="10.4"/>
        <n v="40.4"/>
        <n v="-11.2"/>
        <n v="7.7"/>
        <n v="322.1"/>
        <n v="42.0"/>
        <s v="-inf"/>
        <n v="38.5"/>
        <n v="25.4"/>
        <n v="19.6"/>
        <n v="17.6"/>
        <n v="21.7"/>
        <n v="30.3"/>
        <n v="25.8"/>
        <n v="19.2"/>
        <n v="22.6"/>
        <n v="9.0"/>
        <n v="13.6"/>
        <n v="13.2"/>
        <n v="11.8"/>
        <n v="9.4"/>
        <n v="211.0"/>
        <n v="22.3"/>
        <n v="10.9"/>
        <n v="8.7"/>
        <n v="10.3"/>
        <n v="15.8"/>
        <n v="10.2"/>
        <n v="8.6"/>
      </sharedItems>
    </cacheField>
    <cacheField name="num_keypoints" numFmtId="0">
      <sharedItems containsSemiMixedTypes="0" containsString="0" containsNumber="1" containsInteger="1">
        <n v="1541.0"/>
        <n v="1526.0"/>
        <n v="1529.0"/>
        <n v="1547.0"/>
        <n v="1567.0"/>
        <n v="1538.0"/>
        <n v="1513.0"/>
        <n v="1555.0"/>
        <n v="1544.0"/>
        <n v="1563.0"/>
        <n v="1561.0"/>
        <n v="1539.0"/>
        <n v="1522.0"/>
        <n v="1527.0"/>
        <n v="1562.0"/>
        <n v="1510.0"/>
        <n v="1534.0"/>
        <n v="1553.0"/>
        <n v="1556.0"/>
        <n v="1558.0"/>
        <n v="1569.0"/>
        <n v="3000.0"/>
        <n v="2906.0"/>
        <n v="2886.0"/>
        <n v="2893.0"/>
        <n v="3022.0"/>
        <n v="3013.0"/>
        <n v="2949.0"/>
        <n v="3026.0"/>
        <n v="3074.0"/>
        <n v="3131.0"/>
        <n v="3135.0"/>
        <n v="3146.0"/>
        <n v="2958.0"/>
        <n v="2853.0"/>
        <n v="2832.0"/>
        <n v="2854.0"/>
        <n v="2973.0"/>
        <n v="2955.0"/>
        <n v="2883.0"/>
        <n v="2998.0"/>
        <n v="3051.0"/>
        <n v="3076.0"/>
        <n v="3073.0"/>
        <n v="1841.0"/>
        <n v="1823.0"/>
        <n v="1772.0"/>
        <n v="1798.0"/>
        <n v="1796.0"/>
        <n v="1760.0"/>
        <n v="1773.0"/>
        <n v="1871.0"/>
        <n v="1877.0"/>
        <n v="1872.0"/>
        <n v="1887.0"/>
        <n v="1759.0"/>
        <n v="1710.0"/>
        <n v="1660.0"/>
        <n v="1678.0"/>
        <n v="1699.0"/>
        <n v="1687.0"/>
        <n v="1645.0"/>
        <n v="1647.0"/>
        <n v="1722.0"/>
        <n v="1736.0"/>
        <n v="1740.0"/>
        <n v="1757.0"/>
        <n v="1898.0"/>
        <n v="1876.0"/>
        <n v="1829.0"/>
        <n v="1843.0"/>
        <n v="1879.0"/>
        <n v="1849.0"/>
        <n v="1826.0"/>
        <n v="1833.0"/>
        <n v="1921.0"/>
        <n v="1934.0"/>
        <n v="1946.0"/>
        <n v="1961.0"/>
        <n v="220.0"/>
        <n v="245.0"/>
        <n v="260.0"/>
        <n v="153.0"/>
        <n v="172.0"/>
        <n v="266.0"/>
        <n v="221.0"/>
        <n v="129.0"/>
        <n v="158.0"/>
        <n v="217.0"/>
        <n v="236.0"/>
        <n v="255.0"/>
        <n v="150.0"/>
        <n v="168.0"/>
        <n v="213.0"/>
        <n v="126.0"/>
        <n v="154.0"/>
        <n v="224.0"/>
        <n v="253.0"/>
        <n v="289.0"/>
        <n v="265.0"/>
        <n v="176.0"/>
        <n v="270.0"/>
        <n v="225.0"/>
        <n v="132.0"/>
        <n v="162.0"/>
        <n v="386.0"/>
        <n v="402.0"/>
        <n v="404.0"/>
        <n v="403.0"/>
        <n v="400.0"/>
        <n v="405.0"/>
        <n v="414.0"/>
        <n v="422.0"/>
        <n v="426.0"/>
        <n v="500.0"/>
        <n v="1662.0"/>
        <n v="1739.0"/>
        <n v="1787.0"/>
        <n v="1794.0"/>
        <n v="1776.0"/>
        <n v="1778.0"/>
        <n v="1815.0"/>
        <n v="1936.0"/>
        <n v="1548.0"/>
        <n v="1604.0"/>
        <n v="1602.0"/>
        <n v="1581.0"/>
        <n v="1630.0"/>
        <n v="1609.0"/>
        <n v="1676.0"/>
        <n v="1619.0"/>
        <n v="1731.0"/>
        <n v="1806.0"/>
        <n v="1894.0"/>
        <n v="1889.0"/>
        <n v="1874.0"/>
        <n v="1912.0"/>
        <n v="1930.0"/>
        <n v="1886.0"/>
        <n v="1957.0"/>
        <n v="1888.0"/>
        <n v="1919.0"/>
        <n v="2057.0"/>
        <n v="1817.0"/>
        <n v="1771.0"/>
        <n v="1854.0"/>
        <n v="1900.0"/>
        <n v="1960.0"/>
        <n v="1903.0"/>
        <n v="1965.0"/>
        <n v="1991.0"/>
        <n v="1990.0"/>
        <n v="2065.0"/>
        <n v="1915.0"/>
        <n v="1875.0"/>
        <n v="1963.0"/>
        <n v="1954.0"/>
        <n v="2043.0"/>
        <n v="2007.0"/>
        <n v="2048.0"/>
        <n v="2044.0"/>
        <n v="2086.0"/>
        <n v="2093.0"/>
        <n v="2159.0"/>
      </sharedItems>
    </cacheField>
    <cacheField name="matched_keypoints" numFmtId="0">
      <sharedItems containsSemiMixedTypes="0" containsString="0" containsNumber="1" containsInteger="1">
        <n v="790.0"/>
        <n v="805.0"/>
        <n v="827.0"/>
        <n v="794.0"/>
        <n v="806.0"/>
        <n v="825.0"/>
        <n v="828.0"/>
        <n v="864.0"/>
        <n v="874.0"/>
        <n v="876.0"/>
        <n v="924.0"/>
        <n v="581.0"/>
        <n v="594.0"/>
        <n v="613.0"/>
        <n v="611.0"/>
        <n v="602.0"/>
        <n v="585.0"/>
        <n v="587.0"/>
        <n v="612.0"/>
        <n v="640.0"/>
        <n v="625.0"/>
        <n v="617.0"/>
        <n v="648.0"/>
        <n v="1138.0"/>
        <n v="1157.0"/>
        <n v="1171.0"/>
        <n v="1167.0"/>
        <n v="1220.0"/>
        <n v="1150.0"/>
        <n v="1147.0"/>
        <n v="1193.0"/>
        <n v="1192.0"/>
        <n v="1218.0"/>
        <n v="1209.0"/>
        <n v="1222.0"/>
        <n v="1190.0"/>
        <n v="1132.0"/>
        <n v="1073.0"/>
        <n v="1095.0"/>
        <n v="1122.0"/>
        <n v="1155.0"/>
        <n v="1164.0"/>
        <n v="1189.0"/>
        <n v="1274.0"/>
        <n v="1215.0"/>
        <n v="1260.0"/>
        <n v="1328.0"/>
        <n v="818.0"/>
        <n v="846.0"/>
        <n v="763.0"/>
        <n v="804.0"/>
        <n v="798.0"/>
        <n v="789.0"/>
        <n v="817.0"/>
        <n v="819.0"/>
        <n v="829.0"/>
        <n v="893.0"/>
        <n v="1800.0"/>
        <n v="1786.0"/>
        <n v="1757.0"/>
        <n v="1733.0"/>
        <n v="1789.0"/>
        <n v="1821.0"/>
        <n v="1785.0"/>
        <n v="1781.0"/>
        <n v="1883.0"/>
        <n v="1873.0"/>
        <n v="1971.0"/>
        <n v="1958.0"/>
        <n v="767.0"/>
        <n v="749.0"/>
        <n v="650.0"/>
        <n v="699.0"/>
        <n v="694.0"/>
        <n v="721.0"/>
        <n v="759.0"/>
        <n v="764.0"/>
        <n v="780.0"/>
        <n v="814.0"/>
        <n v="797.0"/>
        <n v="830.0"/>
        <n v="845.0"/>
        <n v="801.0"/>
        <n v="793.0"/>
        <n v="851.0"/>
        <n v="810.0"/>
        <n v="853.0"/>
        <n v="880.0"/>
        <n v="908.0"/>
        <n v="1443.0"/>
        <n v="1465.0"/>
        <n v="1401.0"/>
        <n v="1368.0"/>
        <n v="1418.0"/>
        <n v="1366.0"/>
        <n v="1386.0"/>
        <n v="1398.0"/>
        <n v="1404.0"/>
        <n v="1472.0"/>
        <n v="1480.0"/>
        <n v="53.0"/>
        <n v="107.0"/>
        <n v="55.0"/>
        <n v="77.0"/>
        <n v="81.0"/>
        <n v="91.0"/>
        <n v="71.0"/>
        <n v="116.0"/>
        <n v="61.0"/>
        <n v="59.0"/>
        <n v="62.0"/>
        <n v="136.0"/>
        <n v="70.0"/>
        <n v="100.0"/>
        <n v="108.0"/>
        <n v="84.0"/>
        <n v="129.0"/>
        <n v="85.0"/>
        <n v="74.0"/>
        <n v="109.0"/>
        <n v="210.0"/>
        <n v="215.0"/>
        <n v="118.0"/>
        <n v="162.0"/>
        <n v="131.0"/>
        <n v="150.0"/>
        <n v="144.0"/>
        <n v="145.0"/>
        <n v="121.0"/>
        <n v="262.0"/>
        <n v="282.0"/>
        <n v="269.0"/>
        <n v="273.0"/>
        <n v="276.0"/>
        <n v="265.0"/>
        <n v="285.0"/>
        <n v="277.0"/>
        <n v="274.0"/>
        <n v="304.0"/>
        <n v="211.0"/>
        <n v="195.0"/>
        <n v="227.0"/>
        <n v="214.0"/>
        <n v="246.0"/>
        <n v="235.0"/>
        <n v="209.0"/>
        <n v="225.0"/>
        <n v="377.0"/>
        <n v="357.0"/>
        <n v="378.0"/>
        <n v="396.0"/>
        <n v="395.0"/>
        <n v="387.0"/>
        <n v="372.0"/>
        <n v="366.0"/>
        <n v="376.0"/>
        <n v="579.0"/>
        <n v="630.0"/>
        <n v="623.0"/>
        <n v="645.0"/>
        <n v="638.0"/>
        <n v="662.0"/>
        <n v="663.0"/>
        <n v="644.0"/>
        <n v="698.0"/>
        <n v="703.0"/>
        <n v="689.0"/>
        <n v="734.0"/>
        <n v="705.0"/>
        <n v="758.0"/>
        <n v="775.0"/>
        <n v="778.0"/>
        <n v="781.0"/>
        <n v="802.0"/>
        <n v="844.0"/>
        <n v="1267.0"/>
        <n v="1329.0"/>
        <n v="1311.0"/>
        <n v="1352.0"/>
        <n v="1321.0"/>
        <n v="1377.0"/>
        <n v="1363.0"/>
        <n v="1407.0"/>
        <n v="1430.0"/>
        <n v="1449.0"/>
        <n v="1501.0"/>
        <n v="643.0"/>
        <n v="629.0"/>
        <n v="615.0"/>
        <n v="637.0"/>
        <n v="704.0"/>
        <n v="717.0"/>
        <n v="719.0"/>
        <n v="744.0"/>
        <n v="1036.0"/>
        <n v="991.0"/>
        <n v="1018.0"/>
        <n v="1051.0"/>
        <n v="1086.0"/>
        <n v="1074.0"/>
        <n v="1142.0"/>
        <n v="1117.0"/>
        <n v="1182.0"/>
        <n v="1187.0"/>
        <n v="1173.0"/>
      </sharedItems>
    </cacheField>
    <cacheField name="match_ratio" numFmtId="0">
      <sharedItems containsSemiMixedTypes="0" containsString="0" containsNumber="1">
        <n v="0.5126541207008436"/>
        <n v="0.5275229357798165"/>
        <n v="0.540876389797253"/>
        <n v="0.513251454427925"/>
        <n v="0.5143586470963625"/>
        <n v="0.5364109232769831"/>
        <n v="0.5472571050892266"/>
        <n v="0.5556270096463023"/>
        <n v="0.5660621761658031"/>
        <n v="0.5604606525911708"/>
        <n v="0.5919282511210763"/>
        <n v="0.3775178687459389"/>
        <n v="0.3902759526938239"/>
        <n v="0.4014407334643091"/>
        <n v="0.39649578195976637"/>
        <n v="0.3854033290653009"/>
        <n v="0.38260300850228907"/>
        <n v="0.3887417218543046"/>
        <n v="0.3956043956043956"/>
        <n v="0.4172099087353325"/>
        <n v="0.40244687701223436"/>
        <n v="0.39652956298200515"/>
        <n v="0.4159178433889602"/>
        <n v="0.7384815055158988"/>
        <n v="0.7581913499344692"/>
        <n v="0.7658600392413342"/>
        <n v="0.7543632837750485"/>
        <n v="0.778557753669432"/>
        <n v="0.7477243172951885"/>
        <n v="0.7580964970257766"/>
        <n v="0.7672025723472669"/>
        <n v="0.772020725388601"/>
        <n v="0.7792706333973128"/>
        <n v="0.7745035233824471"/>
        <n v="0.7788400254939452"/>
        <n v="0.39666666666666667"/>
        <n v="0.389538885065382"/>
        <n v="0.3717948717948718"/>
        <n v="0.3784998271690287"/>
        <n v="0.37127729980145596"/>
        <n v="0.3833388649186857"/>
        <n v="0.3947100712105799"/>
        <n v="0.3929279576999339"/>
        <n v="0.41444372153545866"/>
        <n v="0.38805493452571066"/>
        <n v="0.4019138755980861"/>
        <n v="0.4221233312142403"/>
        <n v="0.27653820148749153"/>
        <n v="0.29652996845425866"/>
        <n v="0.2694209039548023"/>
        <n v="0.2817098808689559"/>
        <n v="0.2684157416750757"/>
        <n v="0.267005076142132"/>
        <n v="0.2833853624696497"/>
        <n v="0.2768762677484787"/>
        <n v="0.26617745163442297"/>
        <n v="0.2717141920681744"/>
        <n v="0.2847854356306892"/>
        <n v="0.29059550927432476"/>
        <n v="0.6"/>
        <n v="0.6145905024088094"/>
        <n v="0.6088011088011088"/>
        <n v="0.5990321465606637"/>
        <n v="0.5919920582395765"/>
        <n v="0.6043810155990706"/>
        <n v="0.6052899287894201"/>
        <n v="0.5885657633840052"/>
        <n v="0.6125569290826285"/>
        <n v="0.5982114340466305"/>
        <n v="0.6287081339712919"/>
        <n v="0.6223776223776224"/>
        <n v="0.41662140141227594"/>
        <n v="0.4108612177729018"/>
        <n v="0.36681715575620766"/>
        <n v="0.38876529477196886"/>
        <n v="0.38641425389755013"/>
        <n v="0.4096590909090909"/>
        <n v="0.428087986463621"/>
        <n v="0.4083377872795297"/>
        <n v="0.41555673947789024"/>
        <n v="0.43482905982905984"/>
        <n v="0.42236354001059884"/>
        <n v="0.4718590108015918"/>
        <n v="0.49415204678362573"/>
        <n v="0.4825301204819277"/>
        <n v="0.4928486293206198"/>
        <n v="0.46674514420247204"/>
        <n v="0.5044457617071725"/>
        <n v="0.4966565349544073"/>
        <n v="0.50394656952034"/>
        <n v="0.47038327526132406"/>
        <n v="0.4913594470046083"/>
        <n v="0.5057471264367817"/>
        <n v="0.5167899829254411"/>
        <n v="0.7602739726027398"/>
        <n v="0.7809168443496801"/>
        <n v="0.7659923455440131"/>
        <n v="0.7422680412371134"/>
        <n v="0.7546567323044172"/>
        <n v="0.7387777176852353"/>
        <n v="0.7590361445783133"/>
        <n v="0.762684124386252"/>
        <n v="0.7308693388859969"/>
        <n v="0.7574974146845915"/>
        <n v="0.7564234326824255"/>
        <n v="0.7547169811320755"/>
        <n v="0.2409090909090909"/>
        <n v="0.43673469387755104"/>
        <n v="0.21153846153846154"/>
        <n v="0.5032679738562091"/>
        <n v="0.47093023255813954"/>
        <n v="0.5947712418300654"/>
        <n v="0.2669172932330827"/>
        <n v="0.5248868778280543"/>
        <n v="0.4728682170542636"/>
        <n v="0.37341772151898733"/>
        <n v="0.2857142857142857"/>
        <n v="0.576271186440678"/>
        <n v="0.27450980392156865"/>
        <n v="0.6666666666666666"/>
        <n v="0.5416666666666666"/>
        <n v="0.72"/>
        <n v="0.32941176470588235"/>
        <n v="0.6056338028169014"/>
        <n v="0.6746031746031746"/>
        <n v="0.4805194805194805"/>
        <n v="0.48660714285714285"/>
        <n v="0.8300395256916996"/>
        <n v="0.7439446366782007"/>
        <n v="0.44528301886792454"/>
        <n v="1.051948051948052"/>
        <n v="0.7443181818181818"/>
        <n v="0.9803921568627451"/>
        <n v="0.5333333333333333"/>
        <n v="0.9555555555555556"/>
        <n v="1.0984848484848484"/>
        <n v="0.7469135802469136"/>
        <n v="0.6787564766839378"/>
        <n v="0.7014925373134329"/>
        <n v="0.6658415841584159"/>
        <n v="0.6774193548387096"/>
        <n v="0.6831683168316832"/>
        <n v="0.6625"/>
        <n v="0.7037037037037037"/>
        <n v="0.6690821256038647"/>
        <n v="0.6492890995260664"/>
        <n v="0.7136150234741784"/>
        <n v="0.422"/>
        <n v="0.39"/>
        <n v="0.454"/>
        <n v="0.428"/>
        <n v="0.492"/>
        <n v="0.47"/>
        <n v="0.418"/>
        <n v="0.45"/>
        <n v="0.754"/>
        <n v="0.714"/>
        <n v="0.756"/>
        <n v="0.792"/>
        <n v="0.79"/>
        <n v="0.774"/>
        <n v="0.744"/>
        <n v="0.732"/>
        <n v="0.752"/>
        <n v="0.3483754512635379"/>
        <n v="0.35856573705179284"/>
        <n v="0.35825186889016675"/>
        <n v="0.3609401231113598"/>
        <n v="0.3556298773690078"/>
        <n v="0.37274774774774777"/>
        <n v="0.35857220118983235"/>
        <n v="0.36220472440944884"/>
        <n v="0.3845730027548209"/>
        <n v="0.3631198347107438"/>
        <n v="0.4450904392764858"/>
        <n v="0.45760598503740646"/>
        <n v="0.4762796504369538"/>
        <n v="0.4459203036053131"/>
        <n v="0.46503067484662575"/>
        <n v="0.4754601226993865"/>
        <n v="0.48353014294592916"/>
        <n v="0.4659904534606205"/>
        <n v="0.49536751080914143"/>
        <n v="0.4602409638554217"/>
        <n v="0.487579433853264"/>
        <n v="0.7202956225127913"/>
        <n v="0.7358803986710963"/>
        <n v="0.6921858500527983"/>
        <n v="0.7157226045526733"/>
        <n v="0.7086446104589115"/>
        <n v="0.6908995815899581"/>
        <n v="0.7134715025906736"/>
        <n v="0.722693531283139"/>
        <n v="0.7189575881451201"/>
        <n v="0.7574152542372882"/>
        <n v="0.7550807712350183"/>
        <n v="0.7297034516285853"/>
        <n v="0.3522289488167309"/>
        <n v="0.36307171089779783"/>
        <n v="0.33926645091693636"/>
        <n v="0.3357894736842105"/>
        <n v="0.3137755102040816"/>
        <n v="0.3347346295323174"/>
        <n v="0.35900050994390614"/>
        <n v="0.3648854961832061"/>
        <n v="0.3611250627825213"/>
        <n v="0.37386934673366834"/>
        <n v="0.34043583535108957"/>
        <n v="0.5409921671018276"/>
        <n v="0.5285333333333333"/>
        <n v="0.5185939887926643"/>
        <n v="0.537871033776868"/>
        <n v="0.4982868330885952"/>
        <n v="0.52590799031477"/>
        <n v="0.5351270553064275"/>
        <n v="0.5576171875"/>
        <n v="0.5464774951076321"/>
        <n v="0.5666347075743049"/>
        <n v="0.5671285236502628"/>
        <n v="0.5433070866141733"/>
      </sharedItems>
    </cacheField>
    <cacheField name="diff_lidar_camera">
      <sharedItems containsMixedTypes="1" containsNumber="1">
        <n v="0.9000000000000004"/>
        <n v="0.7999999999999989"/>
        <n v="34.8"/>
        <n v="8.2"/>
        <n v="1.4000000000000004"/>
        <n v="-2.5"/>
        <n v="0.1999999999999993"/>
        <n v="1.3999999999999986"/>
        <n v="-0.1999999999999993"/>
        <n v="1.5999999999999996"/>
        <n v="4.1"/>
        <n v="1.0"/>
        <n v="31.5"/>
        <n v="-2.1999999999999993"/>
        <n v="4.0"/>
        <n v="-7.4"/>
        <n v="-0.5999999999999996"/>
        <n v="-0.5"/>
        <n v="-8.299999999999999"/>
        <n v="1.5"/>
        <n v="-1.6000000000000014"/>
        <n v="1.9000000000000004"/>
        <n v="2.0"/>
        <n v="-1.1000000000000014"/>
        <n v="35.0"/>
        <n v="6.9"/>
        <n v="4.199999999999999"/>
        <n v="-0.40000000000000036"/>
        <n v="-1.8000000000000007"/>
        <n v="-1.5999999999999996"/>
        <n v="-0.3000000000000007"/>
        <n v="-16.6"/>
        <n v="-5.100000000000001"/>
        <n v="33.599999999999994"/>
        <n v="7.0"/>
        <n v="2.5999999999999996"/>
        <n v="-8.799999999999999"/>
        <n v="-3.4000000000000004"/>
        <n v="-5.699999999999999"/>
        <n v="-7.0"/>
        <n v="52.5"/>
        <n v="-3.400000000000002"/>
        <n v="32.0"/>
        <n v="6.0"/>
        <n v="6.300000000000001"/>
        <n v="2.6999999999999993"/>
        <n v="-3.3000000000000007"/>
        <n v="-11.5"/>
        <n v="-1.4000000000000004"/>
        <n v="-16.1"/>
        <n v="-2.5999999999999996"/>
        <n v="-8.600000000000001"/>
        <n v="-0.09999999999999964"/>
        <n v="-0.29999999999999893"/>
        <n v="-15.3"/>
        <n v="35.5"/>
        <n v="4.399999999999999"/>
        <n v="3.4000000000000004"/>
        <n v="-1.5"/>
        <n v="-0.9000000000000004"/>
        <n v="0.6999999999999993"/>
        <n v="-5.0"/>
        <n v="-1.0999999999999996"/>
        <n v="-4.800000000000001"/>
        <n v="-0.7999999999999989"/>
        <n v="21.2"/>
        <n v="4.4"/>
        <e v="#VALUE!"/>
        <n v="-4.4"/>
        <n v="-4.6"/>
        <n v="3.5"/>
        <n v="-3.6000000000000014"/>
        <n v="5.6"/>
        <n v="1.1999999999999993"/>
        <n v="38.4"/>
        <n v="10.3"/>
        <n v="-4.300000000000001"/>
        <n v="-4.1"/>
        <n v="-1.200000000000001"/>
        <n v="-0.8000000000000007"/>
        <n v="-4.199999999999999"/>
        <n v="1.7999999999999998"/>
        <n v="-3.0"/>
        <n v="38.2"/>
        <n v="9.6"/>
        <n v="2.1999999999999993"/>
        <n v="-2.200000000000001"/>
        <n v="-0.7000000000000011"/>
        <n v="-3.200000000000001"/>
        <n v="-1.799999999999999"/>
        <n v="-2.8000000000000007"/>
        <n v="-2.4000000000000004"/>
        <n v="-26.7"/>
        <n v="22.4"/>
        <n v="1.2000000000000002"/>
        <n v="-308.40000000000003"/>
        <n v="38.7"/>
        <n v="-33.1"/>
        <n v="-27.3"/>
        <n v="-16.5"/>
        <n v="-10.000000000000002"/>
        <n v="-3.700000000000001"/>
        <n v="-12.799999999999999"/>
        <n v="-20.700000000000003"/>
        <n v="2.3"/>
        <n v="-7.999999999999998"/>
        <n v="-9.6"/>
        <n v="-13.400000000000002"/>
        <n v="10.1"/>
        <n v="8.1"/>
        <n v="-2.9000000000000004"/>
        <n v="-2.700000000000001"/>
        <n v="36.8"/>
        <n v="8.3"/>
        <n v="3.8000000000000007"/>
        <n v="-1.700000000000001"/>
        <n v="-1.3000000000000007"/>
        <n v="-202.1"/>
        <n v="-12.700000000000001"/>
        <n v="0.0"/>
        <n v="37.599999999999994"/>
        <n v="9.4"/>
        <n v="-2.3000000000000007"/>
        <n v="-2.0999999999999996"/>
        <n v="1.8000000000000007"/>
        <n v="3.9000000000000004"/>
        <n v="0.20000000000000107"/>
        <n v="1.299999999999999"/>
        <n v="3.5999999999999996"/>
        <n v="5.699999999999999"/>
        <n v="4.6"/>
        <n v="0.5999999999999996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rowGrandTotals="0" compact="0" compactData="0">
  <location ref="A4:F16" firstHeaderRow="0" firstDataRow="2" firstDataCol="0" rowPageCount="2" colPageCount="1"/>
  <pivotFields>
    <pivotField name="detector_type" axis="axisPage" compact="0" outline="0" multipleItemSelectionAllowed="1" showAll="0">
      <items>
        <item h="1" x="0"/>
        <item x="1"/>
        <item h="1" x="2"/>
        <item h="1" x="3"/>
        <item h="1" x="4"/>
        <item h="1" x="5"/>
        <item h="1" x="6"/>
        <item t="default"/>
      </items>
    </pivotField>
    <pivotField name="descriptor_type" axis="axisPage" compact="0" outline="0" multipleItemSelectionAllowed="1" showAll="0">
      <items>
        <item h="1" x="0"/>
        <item h="1" x="1"/>
        <item x="2"/>
        <item t="default"/>
      </items>
    </pivotField>
    <pivotField name="img_id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lidar_ttc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camera_ttc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  <pivotField name="num_keypoi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t="default"/>
      </items>
    </pivotField>
    <pivotField name="matched_keypoin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t="default"/>
      </items>
    </pivotField>
    <pivotField name="match_ratio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t="default"/>
      </items>
    </pivotField>
    <pivotField name="diff_lidar_camer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t="default"/>
      </items>
    </pivotField>
  </pivotFields>
  <rowFields>
    <field x="2"/>
  </rowFields>
  <colFields>
    <field x="-2"/>
  </colFields>
  <pageFields>
    <pageField fld="1"/>
    <pageField fld="0"/>
  </pageFields>
  <dataFields>
    <dataField name="MAX of lidar_ttc" fld="3" subtotal="max" baseField="0"/>
    <dataField name="STDEV of camera_ttc" fld="4" subtotal="stdDev" baseField="0"/>
    <dataField name="AVERAGE of camera_ttc" fld="4" subtotal="average" baseField="0"/>
    <dataField name="AVERAGE of match_ratio" fld="7" subtotal="average" baseField="0"/>
    <dataField name="AVERAGE of diff_lidar_camera" fld="8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1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 t="s">
        <v>9</v>
      </c>
      <c r="B2" s="3" t="s">
        <v>10</v>
      </c>
      <c r="C2" s="3">
        <v>1.0</v>
      </c>
      <c r="D2" s="3">
        <v>13.9</v>
      </c>
      <c r="E2" s="3">
        <v>13.0</v>
      </c>
      <c r="F2" s="3">
        <v>1541.0</v>
      </c>
      <c r="G2" s="3">
        <v>790.0</v>
      </c>
      <c r="H2" s="4">
        <f t="shared" ref="H2:H224" si="1">G2/F2</f>
        <v>0.5126541207</v>
      </c>
      <c r="I2" s="4">
        <f t="shared" ref="I2:I224" si="2">D2-E2</f>
        <v>0.9</v>
      </c>
    </row>
    <row r="3">
      <c r="A3" s="2" t="s">
        <v>9</v>
      </c>
      <c r="B3" s="3" t="s">
        <v>10</v>
      </c>
      <c r="C3" s="3">
        <v>5.0</v>
      </c>
      <c r="D3" s="3">
        <v>13.7</v>
      </c>
      <c r="E3" s="3">
        <v>12.9</v>
      </c>
      <c r="F3" s="3">
        <v>1526.0</v>
      </c>
      <c r="G3" s="3">
        <v>805.0</v>
      </c>
      <c r="H3" s="4">
        <f t="shared" si="1"/>
        <v>0.5275229358</v>
      </c>
      <c r="I3" s="4">
        <f t="shared" si="2"/>
        <v>0.8</v>
      </c>
    </row>
    <row r="4">
      <c r="A4" s="2" t="s">
        <v>9</v>
      </c>
      <c r="B4" s="3" t="s">
        <v>10</v>
      </c>
      <c r="C4" s="3">
        <v>7.0</v>
      </c>
      <c r="D4" s="3">
        <v>50.4</v>
      </c>
      <c r="E4" s="3">
        <v>15.6</v>
      </c>
      <c r="F4" s="3">
        <v>1529.0</v>
      </c>
      <c r="G4" s="3">
        <v>827.0</v>
      </c>
      <c r="H4" s="4">
        <f t="shared" si="1"/>
        <v>0.5408763898</v>
      </c>
      <c r="I4" s="4">
        <f t="shared" si="2"/>
        <v>34.8</v>
      </c>
    </row>
    <row r="5">
      <c r="A5" s="2" t="s">
        <v>9</v>
      </c>
      <c r="B5" s="3" t="s">
        <v>10</v>
      </c>
      <c r="C5" s="3">
        <v>8.0</v>
      </c>
      <c r="D5" s="3">
        <v>21.5</v>
      </c>
      <c r="E5" s="3">
        <v>13.3</v>
      </c>
      <c r="F5" s="3">
        <v>1547.0</v>
      </c>
      <c r="G5" s="3">
        <v>794.0</v>
      </c>
      <c r="H5" s="4">
        <f t="shared" si="1"/>
        <v>0.5132514544</v>
      </c>
      <c r="I5" s="4">
        <f t="shared" si="2"/>
        <v>8.2</v>
      </c>
    </row>
    <row r="6">
      <c r="A6" s="2" t="s">
        <v>9</v>
      </c>
      <c r="B6" s="3" t="s">
        <v>10</v>
      </c>
      <c r="C6" s="3">
        <v>10.0</v>
      </c>
      <c r="D6" s="3">
        <v>15.5</v>
      </c>
      <c r="E6" s="3">
        <v>14.1</v>
      </c>
      <c r="F6" s="3">
        <v>1567.0</v>
      </c>
      <c r="G6" s="3">
        <v>806.0</v>
      </c>
      <c r="H6" s="4">
        <f t="shared" si="1"/>
        <v>0.5143586471</v>
      </c>
      <c r="I6" s="4">
        <f t="shared" si="2"/>
        <v>1.4</v>
      </c>
    </row>
    <row r="7">
      <c r="A7" s="2" t="s">
        <v>9</v>
      </c>
      <c r="B7" s="3" t="s">
        <v>10</v>
      </c>
      <c r="C7" s="3">
        <v>11.0</v>
      </c>
      <c r="D7" s="3">
        <v>10.1</v>
      </c>
      <c r="E7" s="3">
        <v>12.6</v>
      </c>
      <c r="F7" s="3">
        <v>1538.0</v>
      </c>
      <c r="G7" s="3">
        <v>825.0</v>
      </c>
      <c r="H7" s="4">
        <f t="shared" si="1"/>
        <v>0.5364109233</v>
      </c>
      <c r="I7" s="4">
        <f t="shared" si="2"/>
        <v>-2.5</v>
      </c>
    </row>
    <row r="8">
      <c r="A8" s="2" t="s">
        <v>9</v>
      </c>
      <c r="B8" s="3" t="s">
        <v>10</v>
      </c>
      <c r="C8" s="3">
        <v>12.0</v>
      </c>
      <c r="D8" s="3">
        <v>10.1</v>
      </c>
      <c r="E8" s="3">
        <v>9.9</v>
      </c>
      <c r="F8" s="3">
        <v>1513.0</v>
      </c>
      <c r="G8" s="3">
        <v>828.0</v>
      </c>
      <c r="H8" s="4">
        <f t="shared" si="1"/>
        <v>0.5472571051</v>
      </c>
      <c r="I8" s="4">
        <f t="shared" si="2"/>
        <v>0.2</v>
      </c>
    </row>
    <row r="9">
      <c r="A9" s="2" t="s">
        <v>9</v>
      </c>
      <c r="B9" s="3" t="s">
        <v>10</v>
      </c>
      <c r="C9" s="3">
        <v>14.0</v>
      </c>
      <c r="D9" s="3">
        <v>11.2</v>
      </c>
      <c r="E9" s="3">
        <v>9.8</v>
      </c>
      <c r="F9" s="3">
        <v>1555.0</v>
      </c>
      <c r="G9" s="3">
        <v>864.0</v>
      </c>
      <c r="H9" s="4">
        <f t="shared" si="1"/>
        <v>0.5556270096</v>
      </c>
      <c r="I9" s="4">
        <f t="shared" si="2"/>
        <v>1.4</v>
      </c>
    </row>
    <row r="10">
      <c r="A10" s="2" t="s">
        <v>9</v>
      </c>
      <c r="B10" s="3" t="s">
        <v>10</v>
      </c>
      <c r="C10" s="3">
        <v>15.0</v>
      </c>
      <c r="D10" s="3">
        <v>8.1</v>
      </c>
      <c r="E10" s="3">
        <v>10.6</v>
      </c>
      <c r="F10" s="3">
        <v>1544.0</v>
      </c>
      <c r="G10" s="3">
        <v>874.0</v>
      </c>
      <c r="H10" s="4">
        <f t="shared" si="1"/>
        <v>0.5660621762</v>
      </c>
      <c r="I10" s="4">
        <f t="shared" si="2"/>
        <v>-2.5</v>
      </c>
    </row>
    <row r="11">
      <c r="A11" s="2" t="s">
        <v>9</v>
      </c>
      <c r="B11" s="3" t="s">
        <v>10</v>
      </c>
      <c r="C11" s="3">
        <v>16.0</v>
      </c>
      <c r="D11" s="3">
        <v>8.9</v>
      </c>
      <c r="E11" s="3">
        <v>9.1</v>
      </c>
      <c r="F11" s="3">
        <v>1563.0</v>
      </c>
      <c r="G11" s="3">
        <v>876.0</v>
      </c>
      <c r="H11" s="4">
        <f t="shared" si="1"/>
        <v>0.5604606526</v>
      </c>
      <c r="I11" s="4">
        <f t="shared" si="2"/>
        <v>-0.2</v>
      </c>
    </row>
    <row r="12">
      <c r="A12" s="2" t="s">
        <v>9</v>
      </c>
      <c r="B12" s="3" t="s">
        <v>10</v>
      </c>
      <c r="C12" s="3">
        <v>17.0</v>
      </c>
      <c r="D12" s="3">
        <v>9.6</v>
      </c>
      <c r="E12" s="3">
        <v>8.0</v>
      </c>
      <c r="F12" s="3">
        <v>1561.0</v>
      </c>
      <c r="G12" s="3">
        <v>924.0</v>
      </c>
      <c r="H12" s="4">
        <f t="shared" si="1"/>
        <v>0.5919282511</v>
      </c>
      <c r="I12" s="4">
        <f t="shared" si="2"/>
        <v>1.6</v>
      </c>
    </row>
    <row r="13">
      <c r="A13" s="2" t="s">
        <v>9</v>
      </c>
      <c r="B13" s="2" t="s">
        <v>11</v>
      </c>
      <c r="C13" s="2">
        <v>1.0</v>
      </c>
      <c r="D13" s="2">
        <v>13.9</v>
      </c>
      <c r="E13" s="2">
        <v>9.8</v>
      </c>
      <c r="F13" s="2">
        <v>1539.0</v>
      </c>
      <c r="G13" s="2">
        <v>581.0</v>
      </c>
      <c r="H13" s="4">
        <f t="shared" si="1"/>
        <v>0.3775178687</v>
      </c>
      <c r="I13" s="4">
        <f t="shared" si="2"/>
        <v>4.1</v>
      </c>
    </row>
    <row r="14">
      <c r="A14" s="2" t="s">
        <v>9</v>
      </c>
      <c r="B14" s="2" t="s">
        <v>11</v>
      </c>
      <c r="C14" s="2">
        <v>5.0</v>
      </c>
      <c r="D14" s="2">
        <v>13.7</v>
      </c>
      <c r="E14" s="2">
        <v>12.7</v>
      </c>
      <c r="F14" s="2">
        <v>1522.0</v>
      </c>
      <c r="G14" s="2">
        <v>594.0</v>
      </c>
      <c r="H14" s="4">
        <f t="shared" si="1"/>
        <v>0.3902759527</v>
      </c>
      <c r="I14" s="4">
        <f t="shared" si="2"/>
        <v>1</v>
      </c>
    </row>
    <row r="15">
      <c r="A15" s="2" t="s">
        <v>9</v>
      </c>
      <c r="B15" s="3" t="s">
        <v>11</v>
      </c>
      <c r="C15" s="3">
        <v>7.0</v>
      </c>
      <c r="D15" s="3">
        <v>50.4</v>
      </c>
      <c r="E15" s="3">
        <v>18.9</v>
      </c>
      <c r="F15" s="3">
        <v>1527.0</v>
      </c>
      <c r="G15" s="3">
        <v>613.0</v>
      </c>
      <c r="H15" s="4">
        <f t="shared" si="1"/>
        <v>0.4014407335</v>
      </c>
      <c r="I15" s="4">
        <f t="shared" si="2"/>
        <v>31.5</v>
      </c>
    </row>
    <row r="16">
      <c r="A16" s="2" t="s">
        <v>9</v>
      </c>
      <c r="B16" s="3" t="s">
        <v>11</v>
      </c>
      <c r="C16" s="3">
        <v>8.0</v>
      </c>
      <c r="D16" s="3">
        <v>21.5</v>
      </c>
      <c r="E16" s="3">
        <v>23.7</v>
      </c>
      <c r="F16" s="3">
        <v>1541.0</v>
      </c>
      <c r="G16" s="3">
        <v>611.0</v>
      </c>
      <c r="H16" s="4">
        <f t="shared" si="1"/>
        <v>0.396495782</v>
      </c>
      <c r="I16" s="4">
        <f t="shared" si="2"/>
        <v>-2.2</v>
      </c>
    </row>
    <row r="17">
      <c r="A17" s="2" t="s">
        <v>9</v>
      </c>
      <c r="B17" s="3" t="s">
        <v>11</v>
      </c>
      <c r="C17" s="3">
        <v>10.0</v>
      </c>
      <c r="D17" s="3">
        <v>15.5</v>
      </c>
      <c r="E17" s="3">
        <v>11.5</v>
      </c>
      <c r="F17" s="3">
        <v>1562.0</v>
      </c>
      <c r="G17" s="3">
        <v>602.0</v>
      </c>
      <c r="H17" s="4">
        <f t="shared" si="1"/>
        <v>0.3854033291</v>
      </c>
      <c r="I17" s="4">
        <f t="shared" si="2"/>
        <v>4</v>
      </c>
    </row>
    <row r="18">
      <c r="A18" s="2" t="s">
        <v>9</v>
      </c>
      <c r="B18" s="3" t="s">
        <v>11</v>
      </c>
      <c r="C18" s="3">
        <v>11.0</v>
      </c>
      <c r="D18" s="3">
        <v>10.1</v>
      </c>
      <c r="E18" s="3">
        <v>17.5</v>
      </c>
      <c r="F18" s="3">
        <v>1529.0</v>
      </c>
      <c r="G18" s="3">
        <v>585.0</v>
      </c>
      <c r="H18" s="4">
        <f t="shared" si="1"/>
        <v>0.3826030085</v>
      </c>
      <c r="I18" s="4">
        <f t="shared" si="2"/>
        <v>-7.4</v>
      </c>
    </row>
    <row r="19">
      <c r="A19" s="2" t="s">
        <v>9</v>
      </c>
      <c r="B19" s="3" t="s">
        <v>11</v>
      </c>
      <c r="C19" s="3">
        <v>12.0</v>
      </c>
      <c r="D19" s="3">
        <v>10.1</v>
      </c>
      <c r="E19" s="3">
        <v>10.7</v>
      </c>
      <c r="F19" s="3">
        <v>1510.0</v>
      </c>
      <c r="G19" s="3">
        <v>587.0</v>
      </c>
      <c r="H19" s="4">
        <f t="shared" si="1"/>
        <v>0.3887417219</v>
      </c>
      <c r="I19" s="4">
        <f t="shared" si="2"/>
        <v>-0.6</v>
      </c>
    </row>
    <row r="20">
      <c r="A20" s="2" t="s">
        <v>9</v>
      </c>
      <c r="B20" s="3" t="s">
        <v>11</v>
      </c>
      <c r="C20" s="3">
        <v>14.0</v>
      </c>
      <c r="D20" s="3">
        <v>11.2</v>
      </c>
      <c r="E20" s="3">
        <v>11.7</v>
      </c>
      <c r="F20" s="3">
        <v>1547.0</v>
      </c>
      <c r="G20" s="3">
        <v>612.0</v>
      </c>
      <c r="H20" s="4">
        <f t="shared" si="1"/>
        <v>0.3956043956</v>
      </c>
      <c r="I20" s="4">
        <f t="shared" si="2"/>
        <v>-0.5</v>
      </c>
    </row>
    <row r="21">
      <c r="A21" s="2" t="s">
        <v>9</v>
      </c>
      <c r="B21" s="3" t="s">
        <v>11</v>
      </c>
      <c r="C21" s="3">
        <v>15.0</v>
      </c>
      <c r="D21" s="3">
        <v>8.1</v>
      </c>
      <c r="E21" s="3">
        <v>16.4</v>
      </c>
      <c r="F21" s="3">
        <v>1534.0</v>
      </c>
      <c r="G21" s="3">
        <v>640.0</v>
      </c>
      <c r="H21" s="4">
        <f t="shared" si="1"/>
        <v>0.4172099087</v>
      </c>
      <c r="I21" s="4">
        <f t="shared" si="2"/>
        <v>-8.3</v>
      </c>
    </row>
    <row r="22">
      <c r="A22" s="2" t="s">
        <v>9</v>
      </c>
      <c r="B22" s="3" t="s">
        <v>11</v>
      </c>
      <c r="C22" s="3">
        <v>16.0</v>
      </c>
      <c r="D22" s="3">
        <v>8.9</v>
      </c>
      <c r="E22" s="3">
        <v>11.4</v>
      </c>
      <c r="F22" s="3">
        <v>1553.0</v>
      </c>
      <c r="G22" s="3">
        <v>625.0</v>
      </c>
      <c r="H22" s="4">
        <f t="shared" si="1"/>
        <v>0.402446877</v>
      </c>
      <c r="I22" s="4">
        <f t="shared" si="2"/>
        <v>-2.5</v>
      </c>
    </row>
    <row r="23">
      <c r="A23" s="2" t="s">
        <v>9</v>
      </c>
      <c r="B23" s="3" t="s">
        <v>11</v>
      </c>
      <c r="C23" s="3">
        <v>17.0</v>
      </c>
      <c r="D23" s="3">
        <v>9.6</v>
      </c>
      <c r="E23" s="3">
        <v>8.1</v>
      </c>
      <c r="F23" s="3">
        <v>1556.0</v>
      </c>
      <c r="G23" s="3">
        <v>617.0</v>
      </c>
      <c r="H23" s="4">
        <f t="shared" si="1"/>
        <v>0.396529563</v>
      </c>
      <c r="I23" s="4">
        <f t="shared" si="2"/>
        <v>1.5</v>
      </c>
    </row>
    <row r="24">
      <c r="A24" s="2" t="s">
        <v>9</v>
      </c>
      <c r="B24" s="3" t="s">
        <v>11</v>
      </c>
      <c r="C24" s="3">
        <v>18.0</v>
      </c>
      <c r="D24" s="3">
        <v>9.2</v>
      </c>
      <c r="E24" s="3">
        <v>10.8</v>
      </c>
      <c r="F24" s="3">
        <v>1558.0</v>
      </c>
      <c r="G24" s="3">
        <v>648.0</v>
      </c>
      <c r="H24" s="4">
        <f t="shared" si="1"/>
        <v>0.4159178434</v>
      </c>
      <c r="I24" s="4">
        <f t="shared" si="2"/>
        <v>-1.6</v>
      </c>
    </row>
    <row r="25">
      <c r="A25" s="2" t="s">
        <v>9</v>
      </c>
      <c r="B25" s="3" t="s">
        <v>12</v>
      </c>
      <c r="C25" s="3">
        <v>1.0</v>
      </c>
      <c r="D25" s="3">
        <v>13.9</v>
      </c>
      <c r="E25" s="3">
        <v>12.0</v>
      </c>
      <c r="F25" s="3">
        <v>1541.0</v>
      </c>
      <c r="G25" s="3">
        <v>1138.0</v>
      </c>
      <c r="H25" s="4">
        <f t="shared" si="1"/>
        <v>0.7384815055</v>
      </c>
      <c r="I25" s="4">
        <f t="shared" si="2"/>
        <v>1.9</v>
      </c>
    </row>
    <row r="26">
      <c r="A26" s="2" t="s">
        <v>9</v>
      </c>
      <c r="B26" s="3" t="s">
        <v>12</v>
      </c>
      <c r="C26" s="3">
        <v>1.0</v>
      </c>
      <c r="D26" s="3">
        <v>13.9</v>
      </c>
      <c r="E26" s="3">
        <v>11.9</v>
      </c>
      <c r="F26" s="3">
        <v>1541.0</v>
      </c>
      <c r="G26" s="3">
        <v>1138.0</v>
      </c>
      <c r="H26" s="4">
        <f t="shared" si="1"/>
        <v>0.7384815055</v>
      </c>
      <c r="I26" s="4">
        <f t="shared" si="2"/>
        <v>2</v>
      </c>
    </row>
    <row r="27">
      <c r="A27" s="2" t="s">
        <v>9</v>
      </c>
      <c r="B27" s="3" t="s">
        <v>12</v>
      </c>
      <c r="C27" s="3">
        <v>5.0</v>
      </c>
      <c r="D27" s="3">
        <v>13.7</v>
      </c>
      <c r="E27" s="3">
        <v>14.8</v>
      </c>
      <c r="F27" s="3">
        <v>1526.0</v>
      </c>
      <c r="G27" s="3">
        <v>1157.0</v>
      </c>
      <c r="H27" s="4">
        <f t="shared" si="1"/>
        <v>0.7581913499</v>
      </c>
      <c r="I27" s="4">
        <f t="shared" si="2"/>
        <v>-1.1</v>
      </c>
    </row>
    <row r="28">
      <c r="A28" s="2" t="s">
        <v>9</v>
      </c>
      <c r="B28" s="3" t="s">
        <v>12</v>
      </c>
      <c r="C28" s="3">
        <v>7.0</v>
      </c>
      <c r="D28" s="3">
        <v>50.4</v>
      </c>
      <c r="E28" s="3">
        <v>15.4</v>
      </c>
      <c r="F28" s="3">
        <v>1529.0</v>
      </c>
      <c r="G28" s="3">
        <v>1171.0</v>
      </c>
      <c r="H28" s="4">
        <f t="shared" si="1"/>
        <v>0.7658600392</v>
      </c>
      <c r="I28" s="4">
        <f t="shared" si="2"/>
        <v>35</v>
      </c>
    </row>
    <row r="29">
      <c r="A29" s="2" t="s">
        <v>9</v>
      </c>
      <c r="B29" s="3" t="s">
        <v>12</v>
      </c>
      <c r="C29" s="3">
        <v>8.0</v>
      </c>
      <c r="D29" s="3">
        <v>21.5</v>
      </c>
      <c r="E29" s="3">
        <v>14.6</v>
      </c>
      <c r="F29" s="3">
        <v>1547.0</v>
      </c>
      <c r="G29" s="3">
        <v>1167.0</v>
      </c>
      <c r="H29" s="4">
        <f t="shared" si="1"/>
        <v>0.7543632838</v>
      </c>
      <c r="I29" s="4">
        <f t="shared" si="2"/>
        <v>6.9</v>
      </c>
    </row>
    <row r="30">
      <c r="A30" s="2" t="s">
        <v>9</v>
      </c>
      <c r="B30" s="3" t="s">
        <v>12</v>
      </c>
      <c r="C30" s="3">
        <v>10.0</v>
      </c>
      <c r="D30" s="3">
        <v>15.5</v>
      </c>
      <c r="E30" s="3">
        <v>11.3</v>
      </c>
      <c r="F30" s="3">
        <v>1567.0</v>
      </c>
      <c r="G30" s="3">
        <v>1220.0</v>
      </c>
      <c r="H30" s="4">
        <f t="shared" si="1"/>
        <v>0.7785577537</v>
      </c>
      <c r="I30" s="4">
        <f t="shared" si="2"/>
        <v>4.2</v>
      </c>
    </row>
    <row r="31">
      <c r="A31" s="2" t="s">
        <v>9</v>
      </c>
      <c r="B31" s="3" t="s">
        <v>12</v>
      </c>
      <c r="C31" s="3">
        <v>11.0</v>
      </c>
      <c r="D31" s="3">
        <v>10.1</v>
      </c>
      <c r="E31" s="3">
        <v>12.6</v>
      </c>
      <c r="F31" s="3">
        <v>1538.0</v>
      </c>
      <c r="G31" s="3">
        <v>1150.0</v>
      </c>
      <c r="H31" s="4">
        <f t="shared" si="1"/>
        <v>0.7477243173</v>
      </c>
      <c r="I31" s="4">
        <f t="shared" si="2"/>
        <v>-2.5</v>
      </c>
    </row>
    <row r="32">
      <c r="A32" s="2" t="s">
        <v>9</v>
      </c>
      <c r="B32" s="3" t="s">
        <v>12</v>
      </c>
      <c r="C32" s="3">
        <v>12.0</v>
      </c>
      <c r="D32" s="3">
        <v>10.1</v>
      </c>
      <c r="E32" s="3">
        <v>10.5</v>
      </c>
      <c r="F32" s="3">
        <v>1513.0</v>
      </c>
      <c r="G32" s="3">
        <v>1147.0</v>
      </c>
      <c r="H32" s="4">
        <f t="shared" si="1"/>
        <v>0.758096497</v>
      </c>
      <c r="I32" s="4">
        <f t="shared" si="2"/>
        <v>-0.4</v>
      </c>
    </row>
    <row r="33">
      <c r="A33" s="2" t="s">
        <v>9</v>
      </c>
      <c r="B33" s="3" t="s">
        <v>12</v>
      </c>
      <c r="C33" s="3">
        <v>14.0</v>
      </c>
      <c r="D33" s="3">
        <v>11.2</v>
      </c>
      <c r="E33" s="3">
        <v>11.0</v>
      </c>
      <c r="F33" s="3">
        <v>1555.0</v>
      </c>
      <c r="G33" s="3">
        <v>1193.0</v>
      </c>
      <c r="H33" s="4">
        <f t="shared" si="1"/>
        <v>0.7672025723</v>
      </c>
      <c r="I33" s="4">
        <f t="shared" si="2"/>
        <v>0.2</v>
      </c>
    </row>
    <row r="34">
      <c r="A34" s="2" t="s">
        <v>9</v>
      </c>
      <c r="B34" s="3" t="s">
        <v>12</v>
      </c>
      <c r="C34" s="3">
        <v>15.0</v>
      </c>
      <c r="D34" s="3">
        <v>8.1</v>
      </c>
      <c r="E34" s="3">
        <v>9.9</v>
      </c>
      <c r="F34" s="3">
        <v>1544.0</v>
      </c>
      <c r="G34" s="3">
        <v>1192.0</v>
      </c>
      <c r="H34" s="4">
        <f t="shared" si="1"/>
        <v>0.7720207254</v>
      </c>
      <c r="I34" s="4">
        <f t="shared" si="2"/>
        <v>-1.8</v>
      </c>
    </row>
    <row r="35">
      <c r="A35" s="2" t="s">
        <v>9</v>
      </c>
      <c r="B35" s="3" t="s">
        <v>12</v>
      </c>
      <c r="C35" s="3">
        <v>16.0</v>
      </c>
      <c r="D35" s="3">
        <v>8.9</v>
      </c>
      <c r="E35" s="3">
        <v>10.5</v>
      </c>
      <c r="F35" s="3">
        <v>1563.0</v>
      </c>
      <c r="G35" s="3">
        <v>1218.0</v>
      </c>
      <c r="H35" s="4">
        <f t="shared" si="1"/>
        <v>0.7792706334</v>
      </c>
      <c r="I35" s="4">
        <f t="shared" si="2"/>
        <v>-1.6</v>
      </c>
    </row>
    <row r="36">
      <c r="A36" s="2" t="s">
        <v>9</v>
      </c>
      <c r="B36" s="3" t="s">
        <v>12</v>
      </c>
      <c r="C36" s="3">
        <v>17.0</v>
      </c>
      <c r="D36" s="3">
        <v>9.6</v>
      </c>
      <c r="E36" s="3">
        <v>9.9</v>
      </c>
      <c r="F36" s="3">
        <v>1561.0</v>
      </c>
      <c r="G36" s="3">
        <v>1209.0</v>
      </c>
      <c r="H36" s="4">
        <f t="shared" si="1"/>
        <v>0.7745035234</v>
      </c>
      <c r="I36" s="4">
        <f t="shared" si="2"/>
        <v>-0.3</v>
      </c>
    </row>
    <row r="37">
      <c r="A37" s="2" t="s">
        <v>9</v>
      </c>
      <c r="B37" s="3" t="s">
        <v>12</v>
      </c>
      <c r="C37" s="3">
        <v>18.0</v>
      </c>
      <c r="D37" s="3">
        <v>9.2</v>
      </c>
      <c r="E37" s="3">
        <v>8.4</v>
      </c>
      <c r="F37" s="3">
        <v>1569.0</v>
      </c>
      <c r="G37" s="3">
        <v>1222.0</v>
      </c>
      <c r="H37" s="4">
        <f t="shared" si="1"/>
        <v>0.7788400255</v>
      </c>
      <c r="I37" s="4">
        <f t="shared" si="2"/>
        <v>0.8</v>
      </c>
    </row>
    <row r="38">
      <c r="A38" s="2" t="s">
        <v>10</v>
      </c>
      <c r="B38" s="3" t="s">
        <v>10</v>
      </c>
      <c r="C38" s="3">
        <v>1.0</v>
      </c>
      <c r="D38" s="3">
        <v>13.9</v>
      </c>
      <c r="E38" s="3">
        <v>30.5</v>
      </c>
      <c r="F38" s="3">
        <v>3000.0</v>
      </c>
      <c r="G38" s="3">
        <v>1190.0</v>
      </c>
      <c r="H38" s="4">
        <f t="shared" si="1"/>
        <v>0.3966666667</v>
      </c>
      <c r="I38" s="4">
        <f t="shared" si="2"/>
        <v>-16.6</v>
      </c>
    </row>
    <row r="39">
      <c r="A39" s="2" t="s">
        <v>10</v>
      </c>
      <c r="B39" s="3" t="s">
        <v>10</v>
      </c>
      <c r="C39" s="3">
        <v>5.0</v>
      </c>
      <c r="D39" s="3">
        <v>13.7</v>
      </c>
      <c r="E39" s="3">
        <v>18.8</v>
      </c>
      <c r="F39" s="3">
        <v>2906.0</v>
      </c>
      <c r="G39" s="3">
        <v>1132.0</v>
      </c>
      <c r="H39" s="4">
        <f t="shared" si="1"/>
        <v>0.3895388851</v>
      </c>
      <c r="I39" s="4">
        <f t="shared" si="2"/>
        <v>-5.1</v>
      </c>
    </row>
    <row r="40">
      <c r="A40" s="2" t="s">
        <v>10</v>
      </c>
      <c r="B40" s="3" t="s">
        <v>10</v>
      </c>
      <c r="C40" s="3">
        <v>7.0</v>
      </c>
      <c r="D40" s="3">
        <v>50.4</v>
      </c>
      <c r="E40" s="3">
        <v>16.8</v>
      </c>
      <c r="F40" s="3">
        <v>2886.0</v>
      </c>
      <c r="G40" s="3">
        <v>1073.0</v>
      </c>
      <c r="H40" s="4">
        <f t="shared" si="1"/>
        <v>0.3717948718</v>
      </c>
      <c r="I40" s="4">
        <f t="shared" si="2"/>
        <v>33.6</v>
      </c>
    </row>
    <row r="41">
      <c r="A41" s="2" t="s">
        <v>10</v>
      </c>
      <c r="B41" s="3" t="s">
        <v>10</v>
      </c>
      <c r="C41" s="3">
        <v>8.0</v>
      </c>
      <c r="D41" s="3">
        <v>21.5</v>
      </c>
      <c r="E41" s="3">
        <v>14.5</v>
      </c>
      <c r="F41" s="3">
        <v>2893.0</v>
      </c>
      <c r="G41" s="3">
        <v>1095.0</v>
      </c>
      <c r="H41" s="4">
        <f t="shared" si="1"/>
        <v>0.3784998272</v>
      </c>
      <c r="I41" s="4">
        <f t="shared" si="2"/>
        <v>7</v>
      </c>
    </row>
    <row r="42">
      <c r="A42" s="2" t="s">
        <v>10</v>
      </c>
      <c r="B42" s="3" t="s">
        <v>10</v>
      </c>
      <c r="C42" s="3">
        <v>10.0</v>
      </c>
      <c r="D42" s="3">
        <v>15.5</v>
      </c>
      <c r="E42" s="3">
        <v>12.9</v>
      </c>
      <c r="F42" s="3">
        <v>3022.0</v>
      </c>
      <c r="G42" s="3">
        <v>1122.0</v>
      </c>
      <c r="H42" s="4">
        <f t="shared" si="1"/>
        <v>0.3712772998</v>
      </c>
      <c r="I42" s="4">
        <f t="shared" si="2"/>
        <v>2.6</v>
      </c>
    </row>
    <row r="43">
      <c r="A43" s="2" t="s">
        <v>10</v>
      </c>
      <c r="B43" s="3" t="s">
        <v>10</v>
      </c>
      <c r="C43" s="3">
        <v>11.0</v>
      </c>
      <c r="D43" s="3">
        <v>10.1</v>
      </c>
      <c r="E43" s="3">
        <v>18.9</v>
      </c>
      <c r="F43" s="3">
        <v>3013.0</v>
      </c>
      <c r="G43" s="3">
        <v>1155.0</v>
      </c>
      <c r="H43" s="4">
        <f t="shared" si="1"/>
        <v>0.3833388649</v>
      </c>
      <c r="I43" s="4">
        <f t="shared" si="2"/>
        <v>-8.8</v>
      </c>
    </row>
    <row r="44">
      <c r="A44" s="2" t="s">
        <v>10</v>
      </c>
      <c r="B44" s="3" t="s">
        <v>10</v>
      </c>
      <c r="C44" s="3">
        <v>12.0</v>
      </c>
      <c r="D44" s="3">
        <v>10.1</v>
      </c>
      <c r="E44" s="3">
        <v>13.5</v>
      </c>
      <c r="F44" s="3">
        <v>2949.0</v>
      </c>
      <c r="G44" s="3">
        <v>1164.0</v>
      </c>
      <c r="H44" s="4">
        <f t="shared" si="1"/>
        <v>0.3947100712</v>
      </c>
      <c r="I44" s="4">
        <f t="shared" si="2"/>
        <v>-3.4</v>
      </c>
    </row>
    <row r="45">
      <c r="A45" s="2" t="s">
        <v>10</v>
      </c>
      <c r="B45" s="3" t="s">
        <v>10</v>
      </c>
      <c r="C45" s="3">
        <v>14.0</v>
      </c>
      <c r="D45" s="3">
        <v>11.2</v>
      </c>
      <c r="E45" s="3">
        <v>16.9</v>
      </c>
      <c r="F45" s="3">
        <v>3026.0</v>
      </c>
      <c r="G45" s="3">
        <v>1189.0</v>
      </c>
      <c r="H45" s="4">
        <f t="shared" si="1"/>
        <v>0.3929279577</v>
      </c>
      <c r="I45" s="4">
        <f t="shared" si="2"/>
        <v>-5.7</v>
      </c>
    </row>
    <row r="46">
      <c r="A46" s="2" t="s">
        <v>10</v>
      </c>
      <c r="B46" s="3" t="s">
        <v>10</v>
      </c>
      <c r="C46" s="3">
        <v>15.0</v>
      </c>
      <c r="D46" s="3">
        <v>8.1</v>
      </c>
      <c r="E46" s="3">
        <v>11.5</v>
      </c>
      <c r="F46" s="3">
        <v>3074.0</v>
      </c>
      <c r="G46" s="3">
        <v>1274.0</v>
      </c>
      <c r="H46" s="4">
        <f t="shared" si="1"/>
        <v>0.4144437215</v>
      </c>
      <c r="I46" s="4">
        <f t="shared" si="2"/>
        <v>-3.4</v>
      </c>
    </row>
    <row r="47">
      <c r="A47" s="2" t="s">
        <v>10</v>
      </c>
      <c r="B47" s="3" t="s">
        <v>10</v>
      </c>
      <c r="C47" s="3">
        <v>16.0</v>
      </c>
      <c r="D47" s="3">
        <v>8.9</v>
      </c>
      <c r="E47" s="3">
        <v>15.9</v>
      </c>
      <c r="F47" s="3">
        <v>3131.0</v>
      </c>
      <c r="G47" s="3">
        <v>1215.0</v>
      </c>
      <c r="H47" s="4">
        <f t="shared" si="1"/>
        <v>0.3880549345</v>
      </c>
      <c r="I47" s="4">
        <f t="shared" si="2"/>
        <v>-7</v>
      </c>
    </row>
    <row r="48">
      <c r="A48" s="2" t="s">
        <v>10</v>
      </c>
      <c r="B48" s="3" t="s">
        <v>10</v>
      </c>
      <c r="C48" s="3">
        <v>17.0</v>
      </c>
      <c r="D48" s="3">
        <v>9.6</v>
      </c>
      <c r="E48" s="3">
        <v>10.0</v>
      </c>
      <c r="F48" s="3">
        <v>3135.0</v>
      </c>
      <c r="G48" s="3">
        <v>1260.0</v>
      </c>
      <c r="H48" s="4">
        <f t="shared" si="1"/>
        <v>0.4019138756</v>
      </c>
      <c r="I48" s="4">
        <f t="shared" si="2"/>
        <v>-0.4</v>
      </c>
    </row>
    <row r="49">
      <c r="A49" s="2" t="s">
        <v>10</v>
      </c>
      <c r="B49" s="3" t="s">
        <v>10</v>
      </c>
      <c r="C49" s="3">
        <v>18.0</v>
      </c>
      <c r="D49" s="3">
        <v>9.2</v>
      </c>
      <c r="E49" s="3">
        <v>12.6</v>
      </c>
      <c r="F49" s="3">
        <v>3146.0</v>
      </c>
      <c r="G49" s="3">
        <v>1328.0</v>
      </c>
      <c r="H49" s="4">
        <f t="shared" si="1"/>
        <v>0.4221233312</v>
      </c>
      <c r="I49" s="4">
        <f t="shared" si="2"/>
        <v>-3.4</v>
      </c>
    </row>
    <row r="50">
      <c r="A50" s="2" t="s">
        <v>10</v>
      </c>
      <c r="B50" s="3" t="s">
        <v>11</v>
      </c>
      <c r="C50" s="3">
        <v>1.0</v>
      </c>
      <c r="D50" s="3">
        <v>13.9</v>
      </c>
      <c r="E50" s="3">
        <v>-38.6</v>
      </c>
      <c r="F50" s="3">
        <v>2958.0</v>
      </c>
      <c r="G50" s="3">
        <v>818.0</v>
      </c>
      <c r="H50" s="4">
        <f t="shared" si="1"/>
        <v>0.2765382015</v>
      </c>
      <c r="I50" s="4">
        <f t="shared" si="2"/>
        <v>52.5</v>
      </c>
    </row>
    <row r="51">
      <c r="A51" s="2" t="s">
        <v>10</v>
      </c>
      <c r="B51" s="3" t="s">
        <v>11</v>
      </c>
      <c r="C51" s="3">
        <v>5.0</v>
      </c>
      <c r="D51" s="3">
        <v>13.7</v>
      </c>
      <c r="E51" s="3">
        <v>17.1</v>
      </c>
      <c r="F51" s="3">
        <v>2853.0</v>
      </c>
      <c r="G51" s="3">
        <v>846.0</v>
      </c>
      <c r="H51" s="4">
        <f t="shared" si="1"/>
        <v>0.2965299685</v>
      </c>
      <c r="I51" s="4">
        <f t="shared" si="2"/>
        <v>-3.4</v>
      </c>
    </row>
    <row r="52">
      <c r="A52" s="2" t="s">
        <v>10</v>
      </c>
      <c r="B52" s="3" t="s">
        <v>11</v>
      </c>
      <c r="C52" s="3">
        <v>7.0</v>
      </c>
      <c r="D52" s="3">
        <v>50.4</v>
      </c>
      <c r="E52" s="3">
        <v>18.4</v>
      </c>
      <c r="F52" s="3">
        <v>2832.0</v>
      </c>
      <c r="G52" s="3">
        <v>763.0</v>
      </c>
      <c r="H52" s="4">
        <f t="shared" si="1"/>
        <v>0.269420904</v>
      </c>
      <c r="I52" s="4">
        <f t="shared" si="2"/>
        <v>32</v>
      </c>
    </row>
    <row r="53">
      <c r="A53" s="2" t="s">
        <v>10</v>
      </c>
      <c r="B53" s="3" t="s">
        <v>11</v>
      </c>
      <c r="C53" s="3">
        <v>8.0</v>
      </c>
      <c r="D53" s="3">
        <v>21.5</v>
      </c>
      <c r="E53" s="3">
        <v>15.5</v>
      </c>
      <c r="F53" s="3">
        <v>2854.0</v>
      </c>
      <c r="G53" s="3">
        <v>804.0</v>
      </c>
      <c r="H53" s="4">
        <f t="shared" si="1"/>
        <v>0.2817098809</v>
      </c>
      <c r="I53" s="4">
        <f t="shared" si="2"/>
        <v>6</v>
      </c>
    </row>
    <row r="54">
      <c r="A54" s="2" t="s">
        <v>10</v>
      </c>
      <c r="B54" s="3" t="s">
        <v>11</v>
      </c>
      <c r="C54" s="3">
        <v>10.0</v>
      </c>
      <c r="D54" s="3">
        <v>15.5</v>
      </c>
      <c r="E54" s="3">
        <v>9.2</v>
      </c>
      <c r="F54" s="3">
        <v>2973.0</v>
      </c>
      <c r="G54" s="3">
        <v>798.0</v>
      </c>
      <c r="H54" s="4">
        <f t="shared" si="1"/>
        <v>0.2684157417</v>
      </c>
      <c r="I54" s="4">
        <f t="shared" si="2"/>
        <v>6.3</v>
      </c>
    </row>
    <row r="55">
      <c r="A55" s="2" t="s">
        <v>10</v>
      </c>
      <c r="B55" s="3" t="s">
        <v>11</v>
      </c>
      <c r="C55" s="3">
        <v>11.0</v>
      </c>
      <c r="D55" s="3">
        <v>10.1</v>
      </c>
      <c r="E55" s="3">
        <v>7.4</v>
      </c>
      <c r="F55" s="3">
        <v>2955.0</v>
      </c>
      <c r="G55" s="3">
        <v>789.0</v>
      </c>
      <c r="H55" s="4">
        <f t="shared" si="1"/>
        <v>0.2670050761</v>
      </c>
      <c r="I55" s="4">
        <f t="shared" si="2"/>
        <v>2.7</v>
      </c>
    </row>
    <row r="56">
      <c r="A56" s="2" t="s">
        <v>10</v>
      </c>
      <c r="B56" s="3" t="s">
        <v>11</v>
      </c>
      <c r="C56" s="3">
        <v>12.0</v>
      </c>
      <c r="D56" s="3">
        <v>10.1</v>
      </c>
      <c r="E56" s="3">
        <v>13.4</v>
      </c>
      <c r="F56" s="3">
        <v>2883.0</v>
      </c>
      <c r="G56" s="3">
        <v>817.0</v>
      </c>
      <c r="H56" s="4">
        <f t="shared" si="1"/>
        <v>0.2833853625</v>
      </c>
      <c r="I56" s="4">
        <f t="shared" si="2"/>
        <v>-3.3</v>
      </c>
    </row>
    <row r="57">
      <c r="A57" s="2" t="s">
        <v>10</v>
      </c>
      <c r="B57" s="3" t="s">
        <v>11</v>
      </c>
      <c r="C57" s="3">
        <v>14.0</v>
      </c>
      <c r="D57" s="3">
        <v>11.2</v>
      </c>
      <c r="E57" s="3">
        <v>22.7</v>
      </c>
      <c r="F57" s="3">
        <v>2958.0</v>
      </c>
      <c r="G57" s="3">
        <v>819.0</v>
      </c>
      <c r="H57" s="4">
        <f t="shared" si="1"/>
        <v>0.2768762677</v>
      </c>
      <c r="I57" s="4">
        <f t="shared" si="2"/>
        <v>-11.5</v>
      </c>
    </row>
    <row r="58">
      <c r="A58" s="2" t="s">
        <v>10</v>
      </c>
      <c r="B58" s="3" t="s">
        <v>11</v>
      </c>
      <c r="C58" s="3">
        <v>15.0</v>
      </c>
      <c r="D58" s="3">
        <v>8.1</v>
      </c>
      <c r="E58" s="3">
        <v>9.5</v>
      </c>
      <c r="F58" s="3">
        <v>2998.0</v>
      </c>
      <c r="G58" s="3">
        <v>798.0</v>
      </c>
      <c r="H58" s="4">
        <f t="shared" si="1"/>
        <v>0.2661774516</v>
      </c>
      <c r="I58" s="4">
        <f t="shared" si="2"/>
        <v>-1.4</v>
      </c>
    </row>
    <row r="59">
      <c r="A59" s="2" t="s">
        <v>10</v>
      </c>
      <c r="B59" s="3" t="s">
        <v>11</v>
      </c>
      <c r="C59" s="3">
        <v>16.0</v>
      </c>
      <c r="D59" s="3">
        <v>8.9</v>
      </c>
      <c r="E59" s="3">
        <v>25.0</v>
      </c>
      <c r="F59" s="3">
        <v>3051.0</v>
      </c>
      <c r="G59" s="3">
        <v>829.0</v>
      </c>
      <c r="H59" s="4">
        <f t="shared" si="1"/>
        <v>0.2717141921</v>
      </c>
      <c r="I59" s="4">
        <f t="shared" si="2"/>
        <v>-16.1</v>
      </c>
    </row>
    <row r="60">
      <c r="A60" s="2" t="s">
        <v>10</v>
      </c>
      <c r="B60" s="3" t="s">
        <v>11</v>
      </c>
      <c r="C60" s="3">
        <v>17.0</v>
      </c>
      <c r="D60" s="3">
        <v>9.6</v>
      </c>
      <c r="E60" s="3">
        <v>12.2</v>
      </c>
      <c r="F60" s="3">
        <v>3076.0</v>
      </c>
      <c r="G60" s="3">
        <v>876.0</v>
      </c>
      <c r="H60" s="4">
        <f t="shared" si="1"/>
        <v>0.2847854356</v>
      </c>
      <c r="I60" s="4">
        <f t="shared" si="2"/>
        <v>-2.6</v>
      </c>
    </row>
    <row r="61">
      <c r="A61" s="2" t="s">
        <v>10</v>
      </c>
      <c r="B61" s="3" t="s">
        <v>11</v>
      </c>
      <c r="C61" s="3">
        <v>18.0</v>
      </c>
      <c r="D61" s="3">
        <v>9.2</v>
      </c>
      <c r="E61" s="3">
        <v>17.8</v>
      </c>
      <c r="F61" s="3">
        <v>3073.0</v>
      </c>
      <c r="G61" s="3">
        <v>893.0</v>
      </c>
      <c r="H61" s="4">
        <f t="shared" si="1"/>
        <v>0.2905955093</v>
      </c>
      <c r="I61" s="4">
        <f t="shared" si="2"/>
        <v>-8.6</v>
      </c>
    </row>
    <row r="62">
      <c r="A62" s="2" t="s">
        <v>10</v>
      </c>
      <c r="B62" s="3" t="s">
        <v>12</v>
      </c>
      <c r="C62" s="3">
        <v>1.0</v>
      </c>
      <c r="D62" s="3">
        <v>13.9</v>
      </c>
      <c r="E62" s="3">
        <v>14.0</v>
      </c>
      <c r="F62" s="3">
        <v>3000.0</v>
      </c>
      <c r="G62" s="3">
        <v>1800.0</v>
      </c>
      <c r="H62" s="4">
        <f t="shared" si="1"/>
        <v>0.6</v>
      </c>
      <c r="I62" s="4">
        <f t="shared" si="2"/>
        <v>-0.1</v>
      </c>
    </row>
    <row r="63">
      <c r="A63" s="2" t="s">
        <v>10</v>
      </c>
      <c r="B63" s="3" t="s">
        <v>12</v>
      </c>
      <c r="C63" s="3">
        <v>1.0</v>
      </c>
      <c r="D63" s="3">
        <v>13.9</v>
      </c>
      <c r="E63" s="3">
        <v>14.2</v>
      </c>
      <c r="F63" s="3">
        <v>3000.0</v>
      </c>
      <c r="G63" s="3">
        <v>1800.0</v>
      </c>
      <c r="H63" s="4">
        <f t="shared" si="1"/>
        <v>0.6</v>
      </c>
      <c r="I63" s="4">
        <f t="shared" si="2"/>
        <v>-0.3</v>
      </c>
    </row>
    <row r="64">
      <c r="A64" s="2" t="s">
        <v>10</v>
      </c>
      <c r="B64" s="3" t="s">
        <v>12</v>
      </c>
      <c r="C64" s="3">
        <v>5.0</v>
      </c>
      <c r="D64" s="3">
        <v>13.7</v>
      </c>
      <c r="E64" s="3">
        <v>29.0</v>
      </c>
      <c r="F64" s="3">
        <v>2906.0</v>
      </c>
      <c r="G64" s="3">
        <v>1786.0</v>
      </c>
      <c r="H64" s="4">
        <f t="shared" si="1"/>
        <v>0.6145905024</v>
      </c>
      <c r="I64" s="4">
        <f t="shared" si="2"/>
        <v>-15.3</v>
      </c>
    </row>
    <row r="65">
      <c r="A65" s="2" t="s">
        <v>10</v>
      </c>
      <c r="B65" s="3" t="s">
        <v>12</v>
      </c>
      <c r="C65" s="3">
        <v>7.0</v>
      </c>
      <c r="D65" s="3">
        <v>50.4</v>
      </c>
      <c r="E65" s="3">
        <v>14.9</v>
      </c>
      <c r="F65" s="3">
        <v>2886.0</v>
      </c>
      <c r="G65" s="3">
        <v>1757.0</v>
      </c>
      <c r="H65" s="4">
        <f t="shared" si="1"/>
        <v>0.6088011088</v>
      </c>
      <c r="I65" s="4">
        <f t="shared" si="2"/>
        <v>35.5</v>
      </c>
    </row>
    <row r="66">
      <c r="A66" s="2" t="s">
        <v>10</v>
      </c>
      <c r="B66" s="3" t="s">
        <v>12</v>
      </c>
      <c r="C66" s="3">
        <v>8.0</v>
      </c>
      <c r="D66" s="3">
        <v>21.5</v>
      </c>
      <c r="E66" s="3">
        <v>17.1</v>
      </c>
      <c r="F66" s="3">
        <v>2893.0</v>
      </c>
      <c r="G66" s="3">
        <v>1733.0</v>
      </c>
      <c r="H66" s="4">
        <f t="shared" si="1"/>
        <v>0.5990321466</v>
      </c>
      <c r="I66" s="4">
        <f t="shared" si="2"/>
        <v>4.4</v>
      </c>
    </row>
    <row r="67">
      <c r="A67" s="2" t="s">
        <v>10</v>
      </c>
      <c r="B67" s="3" t="s">
        <v>12</v>
      </c>
      <c r="C67" s="3">
        <v>10.0</v>
      </c>
      <c r="D67" s="3">
        <v>15.5</v>
      </c>
      <c r="E67" s="3">
        <v>12.1</v>
      </c>
      <c r="F67" s="3">
        <v>3022.0</v>
      </c>
      <c r="G67" s="3">
        <v>1789.0</v>
      </c>
      <c r="H67" s="4">
        <f t="shared" si="1"/>
        <v>0.5919920582</v>
      </c>
      <c r="I67" s="4">
        <f t="shared" si="2"/>
        <v>3.4</v>
      </c>
    </row>
    <row r="68">
      <c r="A68" s="2" t="s">
        <v>10</v>
      </c>
      <c r="B68" s="3" t="s">
        <v>12</v>
      </c>
      <c r="C68" s="3">
        <v>11.0</v>
      </c>
      <c r="D68" s="3">
        <v>10.1</v>
      </c>
      <c r="E68" s="3">
        <v>11.6</v>
      </c>
      <c r="F68" s="3">
        <v>3013.0</v>
      </c>
      <c r="G68" s="3">
        <v>1821.0</v>
      </c>
      <c r="H68" s="4">
        <f t="shared" si="1"/>
        <v>0.6043810156</v>
      </c>
      <c r="I68" s="4">
        <f t="shared" si="2"/>
        <v>-1.5</v>
      </c>
    </row>
    <row r="69">
      <c r="A69" s="2" t="s">
        <v>10</v>
      </c>
      <c r="B69" s="3" t="s">
        <v>12</v>
      </c>
      <c r="C69" s="3">
        <v>12.0</v>
      </c>
      <c r="D69" s="3">
        <v>10.1</v>
      </c>
      <c r="E69" s="3">
        <v>11.0</v>
      </c>
      <c r="F69" s="3">
        <v>2949.0</v>
      </c>
      <c r="G69" s="3">
        <v>1785.0</v>
      </c>
      <c r="H69" s="4">
        <f t="shared" si="1"/>
        <v>0.6052899288</v>
      </c>
      <c r="I69" s="4">
        <f t="shared" si="2"/>
        <v>-0.9</v>
      </c>
    </row>
    <row r="70">
      <c r="A70" s="2" t="s">
        <v>10</v>
      </c>
      <c r="B70" s="3" t="s">
        <v>12</v>
      </c>
      <c r="C70" s="3">
        <v>14.0</v>
      </c>
      <c r="D70" s="3">
        <v>11.2</v>
      </c>
      <c r="E70" s="3">
        <v>10.5</v>
      </c>
      <c r="F70" s="3">
        <v>3026.0</v>
      </c>
      <c r="G70" s="3">
        <v>1781.0</v>
      </c>
      <c r="H70" s="4">
        <f t="shared" si="1"/>
        <v>0.5885657634</v>
      </c>
      <c r="I70" s="4">
        <f t="shared" si="2"/>
        <v>0.7</v>
      </c>
    </row>
    <row r="71">
      <c r="A71" s="2" t="s">
        <v>10</v>
      </c>
      <c r="B71" s="3" t="s">
        <v>12</v>
      </c>
      <c r="C71" s="3">
        <v>15.0</v>
      </c>
      <c r="D71" s="3">
        <v>8.1</v>
      </c>
      <c r="E71" s="3">
        <v>10.7</v>
      </c>
      <c r="F71" s="3">
        <v>3074.0</v>
      </c>
      <c r="G71" s="3">
        <v>1883.0</v>
      </c>
      <c r="H71" s="4">
        <f t="shared" si="1"/>
        <v>0.6125569291</v>
      </c>
      <c r="I71" s="4">
        <f t="shared" si="2"/>
        <v>-2.6</v>
      </c>
    </row>
    <row r="72">
      <c r="A72" s="2" t="s">
        <v>10</v>
      </c>
      <c r="B72" s="3" t="s">
        <v>12</v>
      </c>
      <c r="C72" s="3">
        <v>16.0</v>
      </c>
      <c r="D72" s="3">
        <v>8.9</v>
      </c>
      <c r="E72" s="3">
        <v>13.9</v>
      </c>
      <c r="F72" s="3">
        <v>3131.0</v>
      </c>
      <c r="G72" s="3">
        <v>1873.0</v>
      </c>
      <c r="H72" s="4">
        <f t="shared" si="1"/>
        <v>0.598211434</v>
      </c>
      <c r="I72" s="4">
        <f t="shared" si="2"/>
        <v>-5</v>
      </c>
    </row>
    <row r="73">
      <c r="A73" s="2" t="s">
        <v>10</v>
      </c>
      <c r="B73" s="3" t="s">
        <v>12</v>
      </c>
      <c r="C73" s="3">
        <v>17.0</v>
      </c>
      <c r="D73" s="3">
        <v>9.6</v>
      </c>
      <c r="E73" s="3">
        <v>10.7</v>
      </c>
      <c r="F73" s="3">
        <v>3135.0</v>
      </c>
      <c r="G73" s="3">
        <v>1971.0</v>
      </c>
      <c r="H73" s="4">
        <f t="shared" si="1"/>
        <v>0.628708134</v>
      </c>
      <c r="I73" s="4">
        <f t="shared" si="2"/>
        <v>-1.1</v>
      </c>
    </row>
    <row r="74">
      <c r="A74" s="2" t="s">
        <v>10</v>
      </c>
      <c r="B74" s="3" t="s">
        <v>12</v>
      </c>
      <c r="C74" s="3">
        <v>18.0</v>
      </c>
      <c r="D74" s="3">
        <v>9.2</v>
      </c>
      <c r="E74" s="3">
        <v>14.0</v>
      </c>
      <c r="F74" s="3">
        <v>3146.0</v>
      </c>
      <c r="G74" s="3">
        <v>1958.0</v>
      </c>
      <c r="H74" s="4">
        <f t="shared" si="1"/>
        <v>0.6223776224</v>
      </c>
      <c r="I74" s="4">
        <f t="shared" si="2"/>
        <v>-4.8</v>
      </c>
    </row>
    <row r="75">
      <c r="A75" s="2" t="s">
        <v>13</v>
      </c>
      <c r="B75" s="3" t="s">
        <v>10</v>
      </c>
      <c r="C75" s="3">
        <v>1.0</v>
      </c>
      <c r="D75" s="3">
        <v>13.9</v>
      </c>
      <c r="E75" s="3">
        <v>14.7</v>
      </c>
      <c r="F75" s="3">
        <v>1841.0</v>
      </c>
      <c r="G75" s="3">
        <v>767.0</v>
      </c>
      <c r="H75" s="4">
        <f t="shared" si="1"/>
        <v>0.4166214014</v>
      </c>
      <c r="I75" s="4">
        <f t="shared" si="2"/>
        <v>-0.8</v>
      </c>
    </row>
    <row r="76">
      <c r="A76" s="2" t="s">
        <v>13</v>
      </c>
      <c r="B76" s="3" t="s">
        <v>10</v>
      </c>
      <c r="C76" s="3">
        <v>5.0</v>
      </c>
      <c r="D76" s="3">
        <v>13.7</v>
      </c>
      <c r="E76" s="3">
        <v>12.2</v>
      </c>
      <c r="F76" s="3">
        <v>1823.0</v>
      </c>
      <c r="G76" s="3">
        <v>749.0</v>
      </c>
      <c r="H76" s="4">
        <f t="shared" si="1"/>
        <v>0.4108612178</v>
      </c>
      <c r="I76" s="4">
        <f t="shared" si="2"/>
        <v>1.5</v>
      </c>
    </row>
    <row r="77">
      <c r="A77" s="2" t="s">
        <v>13</v>
      </c>
      <c r="B77" s="3" t="s">
        <v>10</v>
      </c>
      <c r="C77" s="3">
        <v>7.0</v>
      </c>
      <c r="D77" s="3">
        <v>50.4</v>
      </c>
      <c r="E77" s="3">
        <v>29.2</v>
      </c>
      <c r="F77" s="3">
        <v>1772.0</v>
      </c>
      <c r="G77" s="3">
        <v>650.0</v>
      </c>
      <c r="H77" s="4">
        <f t="shared" si="1"/>
        <v>0.3668171558</v>
      </c>
      <c r="I77" s="4">
        <f t="shared" si="2"/>
        <v>21.2</v>
      </c>
    </row>
    <row r="78">
      <c r="A78" s="2" t="s">
        <v>13</v>
      </c>
      <c r="B78" s="3" t="s">
        <v>10</v>
      </c>
      <c r="C78" s="3">
        <v>10.0</v>
      </c>
      <c r="D78" s="3">
        <v>15.5</v>
      </c>
      <c r="E78" s="3">
        <v>11.1</v>
      </c>
      <c r="F78" s="3">
        <v>1798.0</v>
      </c>
      <c r="G78" s="3">
        <v>699.0</v>
      </c>
      <c r="H78" s="4">
        <f t="shared" si="1"/>
        <v>0.3887652948</v>
      </c>
      <c r="I78" s="4">
        <f t="shared" si="2"/>
        <v>4.4</v>
      </c>
    </row>
    <row r="79">
      <c r="A79" s="2" t="s">
        <v>13</v>
      </c>
      <c r="B79" s="3" t="s">
        <v>10</v>
      </c>
      <c r="C79" s="3">
        <v>11.0</v>
      </c>
      <c r="D79" s="3">
        <v>10.1</v>
      </c>
      <c r="E79" s="3" t="s">
        <v>14</v>
      </c>
      <c r="F79" s="3">
        <v>1796.0</v>
      </c>
      <c r="G79" s="3">
        <v>694.0</v>
      </c>
      <c r="H79" s="4">
        <f t="shared" si="1"/>
        <v>0.3864142539</v>
      </c>
      <c r="I79" s="4" t="str">
        <f t="shared" si="2"/>
        <v>#VALUE!</v>
      </c>
    </row>
    <row r="80">
      <c r="A80" s="2" t="s">
        <v>13</v>
      </c>
      <c r="B80" s="3" t="s">
        <v>10</v>
      </c>
      <c r="C80" s="3">
        <v>12.0</v>
      </c>
      <c r="D80" s="3">
        <v>10.1</v>
      </c>
      <c r="E80" s="3">
        <v>14.5</v>
      </c>
      <c r="F80" s="3">
        <v>1760.0</v>
      </c>
      <c r="G80" s="3">
        <v>721.0</v>
      </c>
      <c r="H80" s="4">
        <f t="shared" si="1"/>
        <v>0.4096590909</v>
      </c>
      <c r="I80" s="4">
        <f t="shared" si="2"/>
        <v>-4.4</v>
      </c>
    </row>
    <row r="81">
      <c r="A81" s="2" t="s">
        <v>13</v>
      </c>
      <c r="B81" s="3" t="s">
        <v>10</v>
      </c>
      <c r="C81" s="3">
        <v>14.0</v>
      </c>
      <c r="D81" s="3">
        <v>11.2</v>
      </c>
      <c r="E81" s="3">
        <v>12.3</v>
      </c>
      <c r="F81" s="3">
        <v>1773.0</v>
      </c>
      <c r="G81" s="3">
        <v>759.0</v>
      </c>
      <c r="H81" s="4">
        <f t="shared" si="1"/>
        <v>0.4280879865</v>
      </c>
      <c r="I81" s="4">
        <f t="shared" si="2"/>
        <v>-1.1</v>
      </c>
    </row>
    <row r="82">
      <c r="A82" s="2" t="s">
        <v>13</v>
      </c>
      <c r="B82" s="3" t="s">
        <v>10</v>
      </c>
      <c r="C82" s="3">
        <v>15.0</v>
      </c>
      <c r="D82" s="3">
        <v>8.1</v>
      </c>
      <c r="E82" s="3">
        <v>12.9</v>
      </c>
      <c r="F82" s="3">
        <v>1871.0</v>
      </c>
      <c r="G82" s="3">
        <v>764.0</v>
      </c>
      <c r="H82" s="4">
        <f t="shared" si="1"/>
        <v>0.4083377873</v>
      </c>
      <c r="I82" s="4">
        <f t="shared" si="2"/>
        <v>-4.8</v>
      </c>
    </row>
    <row r="83">
      <c r="A83" s="2" t="s">
        <v>13</v>
      </c>
      <c r="B83" s="3" t="s">
        <v>10</v>
      </c>
      <c r="C83" s="3">
        <v>16.0</v>
      </c>
      <c r="D83" s="3">
        <v>8.9</v>
      </c>
      <c r="E83" s="3">
        <v>13.5</v>
      </c>
      <c r="F83" s="3">
        <v>1877.0</v>
      </c>
      <c r="G83" s="3">
        <v>780.0</v>
      </c>
      <c r="H83" s="4">
        <f t="shared" si="1"/>
        <v>0.4155567395</v>
      </c>
      <c r="I83" s="4">
        <f t="shared" si="2"/>
        <v>-4.6</v>
      </c>
    </row>
    <row r="84">
      <c r="A84" s="2" t="s">
        <v>13</v>
      </c>
      <c r="B84" s="3" t="s">
        <v>10</v>
      </c>
      <c r="C84" s="3">
        <v>17.0</v>
      </c>
      <c r="D84" s="3">
        <v>9.6</v>
      </c>
      <c r="E84" s="3">
        <v>6.1</v>
      </c>
      <c r="F84" s="3">
        <v>1872.0</v>
      </c>
      <c r="G84" s="3">
        <v>814.0</v>
      </c>
      <c r="H84" s="4">
        <f t="shared" si="1"/>
        <v>0.4348290598</v>
      </c>
      <c r="I84" s="4">
        <f t="shared" si="2"/>
        <v>3.5</v>
      </c>
    </row>
    <row r="85">
      <c r="A85" s="2" t="s">
        <v>13</v>
      </c>
      <c r="B85" s="3" t="s">
        <v>10</v>
      </c>
      <c r="C85" s="3">
        <v>18.0</v>
      </c>
      <c r="D85" s="3">
        <v>9.2</v>
      </c>
      <c r="E85" s="3">
        <v>12.8</v>
      </c>
      <c r="F85" s="3">
        <v>1887.0</v>
      </c>
      <c r="G85" s="3">
        <v>797.0</v>
      </c>
      <c r="H85" s="4">
        <f t="shared" si="1"/>
        <v>0.42236354</v>
      </c>
      <c r="I85" s="4">
        <f t="shared" si="2"/>
        <v>-3.6</v>
      </c>
    </row>
    <row r="86">
      <c r="A86" s="2" t="s">
        <v>13</v>
      </c>
      <c r="B86" s="3" t="s">
        <v>11</v>
      </c>
      <c r="C86" s="3">
        <v>1.0</v>
      </c>
      <c r="D86" s="3">
        <v>13.9</v>
      </c>
      <c r="E86" s="3">
        <v>8.3</v>
      </c>
      <c r="F86" s="3">
        <v>1759.0</v>
      </c>
      <c r="G86" s="3">
        <v>830.0</v>
      </c>
      <c r="H86" s="4">
        <f t="shared" si="1"/>
        <v>0.4718590108</v>
      </c>
      <c r="I86" s="4">
        <f t="shared" si="2"/>
        <v>5.6</v>
      </c>
    </row>
    <row r="87">
      <c r="A87" s="2" t="s">
        <v>13</v>
      </c>
      <c r="B87" s="3" t="s">
        <v>11</v>
      </c>
      <c r="C87" s="3">
        <v>5.0</v>
      </c>
      <c r="D87" s="3">
        <v>13.7</v>
      </c>
      <c r="E87" s="3">
        <v>12.5</v>
      </c>
      <c r="F87" s="3">
        <v>1710.0</v>
      </c>
      <c r="G87" s="3">
        <v>845.0</v>
      </c>
      <c r="H87" s="4">
        <f t="shared" si="1"/>
        <v>0.4941520468</v>
      </c>
      <c r="I87" s="4">
        <f t="shared" si="2"/>
        <v>1.2</v>
      </c>
    </row>
    <row r="88">
      <c r="A88" s="2" t="s">
        <v>13</v>
      </c>
      <c r="B88" s="3" t="s">
        <v>11</v>
      </c>
      <c r="C88" s="3">
        <v>7.0</v>
      </c>
      <c r="D88" s="3">
        <v>50.4</v>
      </c>
      <c r="E88" s="3">
        <v>12.0</v>
      </c>
      <c r="F88" s="3">
        <v>1660.0</v>
      </c>
      <c r="G88" s="3">
        <v>801.0</v>
      </c>
      <c r="H88" s="4">
        <f t="shared" si="1"/>
        <v>0.4825301205</v>
      </c>
      <c r="I88" s="4">
        <f t="shared" si="2"/>
        <v>38.4</v>
      </c>
    </row>
    <row r="89">
      <c r="A89" s="2" t="s">
        <v>13</v>
      </c>
      <c r="B89" s="3" t="s">
        <v>11</v>
      </c>
      <c r="C89" s="3">
        <v>8.0</v>
      </c>
      <c r="D89" s="3">
        <v>21.5</v>
      </c>
      <c r="E89" s="3">
        <v>11.2</v>
      </c>
      <c r="F89" s="3">
        <v>1678.0</v>
      </c>
      <c r="G89" s="3">
        <v>827.0</v>
      </c>
      <c r="H89" s="4">
        <f t="shared" si="1"/>
        <v>0.4928486293</v>
      </c>
      <c r="I89" s="4">
        <f t="shared" si="2"/>
        <v>10.3</v>
      </c>
    </row>
    <row r="90">
      <c r="A90" s="2" t="s">
        <v>13</v>
      </c>
      <c r="B90" s="3" t="s">
        <v>11</v>
      </c>
      <c r="C90" s="3">
        <v>10.0</v>
      </c>
      <c r="D90" s="3">
        <v>15.5</v>
      </c>
      <c r="E90" s="3">
        <v>12.9</v>
      </c>
      <c r="F90" s="3">
        <v>1699.0</v>
      </c>
      <c r="G90" s="3">
        <v>793.0</v>
      </c>
      <c r="H90" s="4">
        <f t="shared" si="1"/>
        <v>0.4667451442</v>
      </c>
      <c r="I90" s="4">
        <f t="shared" si="2"/>
        <v>2.6</v>
      </c>
    </row>
    <row r="91">
      <c r="A91" s="2" t="s">
        <v>13</v>
      </c>
      <c r="B91" s="3" t="s">
        <v>11</v>
      </c>
      <c r="C91" s="3">
        <v>11.0</v>
      </c>
      <c r="D91" s="3">
        <v>10.1</v>
      </c>
      <c r="E91" s="3">
        <v>14.4</v>
      </c>
      <c r="F91" s="3">
        <v>1687.0</v>
      </c>
      <c r="G91" s="3">
        <v>851.0</v>
      </c>
      <c r="H91" s="4">
        <f t="shared" si="1"/>
        <v>0.5044457617</v>
      </c>
      <c r="I91" s="4">
        <f t="shared" si="2"/>
        <v>-4.3</v>
      </c>
    </row>
    <row r="92">
      <c r="A92" s="2" t="s">
        <v>13</v>
      </c>
      <c r="B92" s="3" t="s">
        <v>11</v>
      </c>
      <c r="C92" s="3">
        <v>12.0</v>
      </c>
      <c r="D92" s="3">
        <v>10.1</v>
      </c>
      <c r="E92" s="3">
        <v>14.2</v>
      </c>
      <c r="F92" s="3">
        <v>1645.0</v>
      </c>
      <c r="G92" s="3">
        <v>817.0</v>
      </c>
      <c r="H92" s="4">
        <f t="shared" si="1"/>
        <v>0.496656535</v>
      </c>
      <c r="I92" s="4">
        <f t="shared" si="2"/>
        <v>-4.1</v>
      </c>
    </row>
    <row r="93">
      <c r="A93" s="2" t="s">
        <v>13</v>
      </c>
      <c r="B93" s="3" t="s">
        <v>11</v>
      </c>
      <c r="C93" s="3">
        <v>14.0</v>
      </c>
      <c r="D93" s="3">
        <v>11.2</v>
      </c>
      <c r="E93" s="3">
        <v>12.4</v>
      </c>
      <c r="F93" s="3">
        <v>1647.0</v>
      </c>
      <c r="G93" s="3">
        <v>830.0</v>
      </c>
      <c r="H93" s="4">
        <f t="shared" si="1"/>
        <v>0.5039465695</v>
      </c>
      <c r="I93" s="4">
        <f t="shared" si="2"/>
        <v>-1.2</v>
      </c>
    </row>
    <row r="94">
      <c r="A94" s="2" t="s">
        <v>13</v>
      </c>
      <c r="B94" s="3" t="s">
        <v>11</v>
      </c>
      <c r="C94" s="3">
        <v>15.0</v>
      </c>
      <c r="D94" s="3">
        <v>8.1</v>
      </c>
      <c r="E94" s="3">
        <v>8.9</v>
      </c>
      <c r="F94" s="3">
        <v>1722.0</v>
      </c>
      <c r="G94" s="3">
        <v>810.0</v>
      </c>
      <c r="H94" s="4">
        <f t="shared" si="1"/>
        <v>0.4703832753</v>
      </c>
      <c r="I94" s="4">
        <f t="shared" si="2"/>
        <v>-0.8</v>
      </c>
    </row>
    <row r="95">
      <c r="A95" s="2" t="s">
        <v>13</v>
      </c>
      <c r="B95" s="3" t="s">
        <v>11</v>
      </c>
      <c r="C95" s="3">
        <v>16.0</v>
      </c>
      <c r="D95" s="3">
        <v>8.9</v>
      </c>
      <c r="E95" s="3">
        <v>13.1</v>
      </c>
      <c r="F95" s="3">
        <v>1736.0</v>
      </c>
      <c r="G95" s="3">
        <v>853.0</v>
      </c>
      <c r="H95" s="4">
        <f t="shared" si="1"/>
        <v>0.491359447</v>
      </c>
      <c r="I95" s="4">
        <f t="shared" si="2"/>
        <v>-4.2</v>
      </c>
    </row>
    <row r="96">
      <c r="A96" s="2" t="s">
        <v>13</v>
      </c>
      <c r="B96" s="3" t="s">
        <v>11</v>
      </c>
      <c r="C96" s="3">
        <v>17.0</v>
      </c>
      <c r="D96" s="3">
        <v>9.6</v>
      </c>
      <c r="E96" s="3">
        <v>7.8</v>
      </c>
      <c r="F96" s="3">
        <v>1740.0</v>
      </c>
      <c r="G96" s="3">
        <v>880.0</v>
      </c>
      <c r="H96" s="4">
        <f t="shared" si="1"/>
        <v>0.5057471264</v>
      </c>
      <c r="I96" s="4">
        <f t="shared" si="2"/>
        <v>1.8</v>
      </c>
    </row>
    <row r="97">
      <c r="A97" s="2" t="s">
        <v>13</v>
      </c>
      <c r="B97" s="3" t="s">
        <v>11</v>
      </c>
      <c r="C97" s="3">
        <v>18.0</v>
      </c>
      <c r="D97" s="3">
        <v>9.2</v>
      </c>
      <c r="E97" s="3">
        <v>12.2</v>
      </c>
      <c r="F97" s="3">
        <v>1757.0</v>
      </c>
      <c r="G97" s="3">
        <v>908.0</v>
      </c>
      <c r="H97" s="4">
        <f t="shared" si="1"/>
        <v>0.5167899829</v>
      </c>
      <c r="I97" s="4">
        <f t="shared" si="2"/>
        <v>-3</v>
      </c>
    </row>
    <row r="98">
      <c r="A98" s="2" t="s">
        <v>13</v>
      </c>
      <c r="B98" s="3" t="s">
        <v>12</v>
      </c>
      <c r="C98" s="3">
        <v>1.0</v>
      </c>
      <c r="D98" s="3">
        <v>13.9</v>
      </c>
      <c r="E98" s="3">
        <v>12.4</v>
      </c>
      <c r="F98" s="3">
        <v>1898.0</v>
      </c>
      <c r="G98" s="3">
        <v>1443.0</v>
      </c>
      <c r="H98" s="4">
        <f t="shared" si="1"/>
        <v>0.7602739726</v>
      </c>
      <c r="I98" s="4">
        <f t="shared" si="2"/>
        <v>1.5</v>
      </c>
    </row>
    <row r="99">
      <c r="A99" s="2" t="s">
        <v>13</v>
      </c>
      <c r="B99" s="3" t="s">
        <v>12</v>
      </c>
      <c r="C99" s="3">
        <v>5.0</v>
      </c>
      <c r="D99" s="3">
        <v>13.7</v>
      </c>
      <c r="E99" s="3">
        <v>13.0</v>
      </c>
      <c r="F99" s="3">
        <v>1876.0</v>
      </c>
      <c r="G99" s="3">
        <v>1465.0</v>
      </c>
      <c r="H99" s="4">
        <f t="shared" si="1"/>
        <v>0.7809168443</v>
      </c>
      <c r="I99" s="4">
        <f t="shared" si="2"/>
        <v>0.7</v>
      </c>
    </row>
    <row r="100">
      <c r="A100" s="2" t="s">
        <v>13</v>
      </c>
      <c r="B100" s="3" t="s">
        <v>12</v>
      </c>
      <c r="C100" s="3">
        <v>7.0</v>
      </c>
      <c r="D100" s="3">
        <v>50.4</v>
      </c>
      <c r="E100" s="3">
        <v>12.2</v>
      </c>
      <c r="F100" s="3">
        <v>1829.0</v>
      </c>
      <c r="G100" s="3">
        <v>1401.0</v>
      </c>
      <c r="H100" s="4">
        <f t="shared" si="1"/>
        <v>0.7659923455</v>
      </c>
      <c r="I100" s="4">
        <f t="shared" si="2"/>
        <v>38.2</v>
      </c>
    </row>
    <row r="101">
      <c r="A101" s="2" t="s">
        <v>13</v>
      </c>
      <c r="B101" s="3" t="s">
        <v>12</v>
      </c>
      <c r="C101" s="3">
        <v>8.0</v>
      </c>
      <c r="D101" s="3">
        <v>21.5</v>
      </c>
      <c r="E101" s="3">
        <v>11.9</v>
      </c>
      <c r="F101" s="3">
        <v>1843.0</v>
      </c>
      <c r="G101" s="3">
        <v>1368.0</v>
      </c>
      <c r="H101" s="4">
        <f t="shared" si="1"/>
        <v>0.7422680412</v>
      </c>
      <c r="I101" s="4">
        <f t="shared" si="2"/>
        <v>9.6</v>
      </c>
    </row>
    <row r="102">
      <c r="A102" s="2" t="s">
        <v>13</v>
      </c>
      <c r="B102" s="3" t="s">
        <v>12</v>
      </c>
      <c r="C102" s="3">
        <v>10.0</v>
      </c>
      <c r="D102" s="3">
        <v>15.5</v>
      </c>
      <c r="E102" s="3">
        <v>13.3</v>
      </c>
      <c r="F102" s="3">
        <v>1879.0</v>
      </c>
      <c r="G102" s="3">
        <v>1418.0</v>
      </c>
      <c r="H102" s="4">
        <f t="shared" si="1"/>
        <v>0.7546567323</v>
      </c>
      <c r="I102" s="4">
        <f t="shared" si="2"/>
        <v>2.2</v>
      </c>
    </row>
    <row r="103">
      <c r="A103" s="2" t="s">
        <v>13</v>
      </c>
      <c r="B103" s="3" t="s">
        <v>12</v>
      </c>
      <c r="C103" s="3">
        <v>11.0</v>
      </c>
      <c r="D103" s="3">
        <v>10.1</v>
      </c>
      <c r="E103" s="3">
        <v>12.7</v>
      </c>
      <c r="F103" s="3">
        <v>1849.0</v>
      </c>
      <c r="G103" s="3">
        <v>1366.0</v>
      </c>
      <c r="H103" s="4">
        <f t="shared" si="1"/>
        <v>0.7387777177</v>
      </c>
      <c r="I103" s="4">
        <f t="shared" si="2"/>
        <v>-2.6</v>
      </c>
    </row>
    <row r="104">
      <c r="A104" s="2" t="s">
        <v>13</v>
      </c>
      <c r="B104" s="3" t="s">
        <v>12</v>
      </c>
      <c r="C104" s="3">
        <v>12.0</v>
      </c>
      <c r="D104" s="3">
        <v>10.1</v>
      </c>
      <c r="E104" s="3">
        <v>12.3</v>
      </c>
      <c r="F104" s="3">
        <v>1826.0</v>
      </c>
      <c r="G104" s="3">
        <v>1386.0</v>
      </c>
      <c r="H104" s="4">
        <f t="shared" si="1"/>
        <v>0.7590361446</v>
      </c>
      <c r="I104" s="4">
        <f t="shared" si="2"/>
        <v>-2.2</v>
      </c>
    </row>
    <row r="105">
      <c r="A105" s="2" t="s">
        <v>13</v>
      </c>
      <c r="B105" s="3" t="s">
        <v>12</v>
      </c>
      <c r="C105" s="3">
        <v>14.0</v>
      </c>
      <c r="D105" s="3">
        <v>11.2</v>
      </c>
      <c r="E105" s="3">
        <v>11.9</v>
      </c>
      <c r="F105" s="3">
        <v>1833.0</v>
      </c>
      <c r="G105" s="3">
        <v>1398.0</v>
      </c>
      <c r="H105" s="4">
        <f t="shared" si="1"/>
        <v>0.7626841244</v>
      </c>
      <c r="I105" s="4">
        <f t="shared" si="2"/>
        <v>-0.7</v>
      </c>
    </row>
    <row r="106">
      <c r="A106" s="2" t="s">
        <v>13</v>
      </c>
      <c r="B106" s="3" t="s">
        <v>12</v>
      </c>
      <c r="C106" s="3">
        <v>15.0</v>
      </c>
      <c r="D106" s="3">
        <v>8.1</v>
      </c>
      <c r="E106" s="3">
        <v>11.3</v>
      </c>
      <c r="F106" s="3">
        <v>1921.0</v>
      </c>
      <c r="G106" s="3">
        <v>1404.0</v>
      </c>
      <c r="H106" s="4">
        <f t="shared" si="1"/>
        <v>0.7308693389</v>
      </c>
      <c r="I106" s="4">
        <f t="shared" si="2"/>
        <v>-3.2</v>
      </c>
    </row>
    <row r="107">
      <c r="A107" s="2" t="s">
        <v>13</v>
      </c>
      <c r="B107" s="3" t="s">
        <v>12</v>
      </c>
      <c r="C107" s="3">
        <v>16.0</v>
      </c>
      <c r="D107" s="3">
        <v>8.9</v>
      </c>
      <c r="E107" s="3">
        <v>10.7</v>
      </c>
      <c r="F107" s="3">
        <v>1934.0</v>
      </c>
      <c r="G107" s="3">
        <v>1465.0</v>
      </c>
      <c r="H107" s="4">
        <f t="shared" si="1"/>
        <v>0.7574974147</v>
      </c>
      <c r="I107" s="4">
        <f t="shared" si="2"/>
        <v>-1.8</v>
      </c>
    </row>
    <row r="108">
      <c r="A108" s="2" t="s">
        <v>13</v>
      </c>
      <c r="B108" s="3" t="s">
        <v>12</v>
      </c>
      <c r="C108" s="3">
        <v>17.0</v>
      </c>
      <c r="D108" s="3">
        <v>9.6</v>
      </c>
      <c r="E108" s="3">
        <v>10.4</v>
      </c>
      <c r="F108" s="3">
        <v>1946.0</v>
      </c>
      <c r="G108" s="3">
        <v>1472.0</v>
      </c>
      <c r="H108" s="4">
        <f t="shared" si="1"/>
        <v>0.7564234327</v>
      </c>
      <c r="I108" s="4">
        <f t="shared" si="2"/>
        <v>-0.8</v>
      </c>
    </row>
    <row r="109">
      <c r="A109" s="2" t="s">
        <v>13</v>
      </c>
      <c r="B109" s="3" t="s">
        <v>12</v>
      </c>
      <c r="C109" s="3">
        <v>18.0</v>
      </c>
      <c r="D109" s="3">
        <v>9.2</v>
      </c>
      <c r="E109" s="3">
        <v>12.0</v>
      </c>
      <c r="F109" s="3">
        <v>1961.0</v>
      </c>
      <c r="G109" s="3">
        <v>1480.0</v>
      </c>
      <c r="H109" s="4">
        <f t="shared" si="1"/>
        <v>0.7547169811</v>
      </c>
      <c r="I109" s="4">
        <f t="shared" si="2"/>
        <v>-2.8</v>
      </c>
    </row>
    <row r="110">
      <c r="A110" s="2" t="s">
        <v>15</v>
      </c>
      <c r="B110" s="3" t="s">
        <v>10</v>
      </c>
      <c r="C110" s="3">
        <v>1.0</v>
      </c>
      <c r="D110" s="3">
        <v>13.9</v>
      </c>
      <c r="E110" s="3" t="s">
        <v>14</v>
      </c>
      <c r="F110" s="3">
        <v>220.0</v>
      </c>
      <c r="G110" s="3">
        <v>53.0</v>
      </c>
      <c r="H110" s="4">
        <f t="shared" si="1"/>
        <v>0.2409090909</v>
      </c>
      <c r="I110" s="4" t="str">
        <f t="shared" si="2"/>
        <v>#VALUE!</v>
      </c>
    </row>
    <row r="111">
      <c r="A111" s="2" t="s">
        <v>15</v>
      </c>
      <c r="B111" s="3" t="s">
        <v>10</v>
      </c>
      <c r="C111" s="3">
        <v>5.0</v>
      </c>
      <c r="D111" s="3">
        <v>13.7</v>
      </c>
      <c r="E111" s="3">
        <v>11.0</v>
      </c>
      <c r="F111" s="3">
        <v>245.0</v>
      </c>
      <c r="G111" s="3">
        <v>107.0</v>
      </c>
      <c r="H111" s="4">
        <f t="shared" si="1"/>
        <v>0.4367346939</v>
      </c>
      <c r="I111" s="4">
        <f t="shared" si="2"/>
        <v>2.7</v>
      </c>
    </row>
    <row r="112">
      <c r="A112" s="2" t="s">
        <v>15</v>
      </c>
      <c r="B112" s="3" t="s">
        <v>10</v>
      </c>
      <c r="C112" s="3">
        <v>10.0</v>
      </c>
      <c r="D112" s="3">
        <v>15.5</v>
      </c>
      <c r="E112" s="3" t="s">
        <v>14</v>
      </c>
      <c r="F112" s="3">
        <v>260.0</v>
      </c>
      <c r="G112" s="3">
        <v>55.0</v>
      </c>
      <c r="H112" s="4">
        <f t="shared" si="1"/>
        <v>0.2115384615</v>
      </c>
      <c r="I112" s="4" t="str">
        <f t="shared" si="2"/>
        <v>#VALUE!</v>
      </c>
    </row>
    <row r="113">
      <c r="A113" s="2" t="s">
        <v>15</v>
      </c>
      <c r="B113" s="3" t="s">
        <v>10</v>
      </c>
      <c r="C113" s="3">
        <v>11.0</v>
      </c>
      <c r="D113" s="3">
        <v>10.1</v>
      </c>
      <c r="E113" s="3" t="s">
        <v>14</v>
      </c>
      <c r="F113" s="3">
        <v>153.0</v>
      </c>
      <c r="G113" s="3">
        <v>77.0</v>
      </c>
      <c r="H113" s="4">
        <f t="shared" si="1"/>
        <v>0.5032679739</v>
      </c>
      <c r="I113" s="4" t="str">
        <f t="shared" si="2"/>
        <v>#VALUE!</v>
      </c>
    </row>
    <row r="114">
      <c r="A114" s="2" t="s">
        <v>15</v>
      </c>
      <c r="B114" s="3" t="s">
        <v>10</v>
      </c>
      <c r="C114" s="3">
        <v>12.0</v>
      </c>
      <c r="D114" s="3">
        <v>10.1</v>
      </c>
      <c r="E114" s="3" t="s">
        <v>14</v>
      </c>
      <c r="F114" s="3">
        <v>172.0</v>
      </c>
      <c r="G114" s="3">
        <v>81.0</v>
      </c>
      <c r="H114" s="4">
        <f t="shared" si="1"/>
        <v>0.4709302326</v>
      </c>
      <c r="I114" s="4" t="str">
        <f t="shared" si="2"/>
        <v>#VALUE!</v>
      </c>
    </row>
    <row r="115">
      <c r="A115" s="2" t="s">
        <v>15</v>
      </c>
      <c r="B115" s="3" t="s">
        <v>10</v>
      </c>
      <c r="C115" s="3">
        <v>14.0</v>
      </c>
      <c r="D115" s="3">
        <v>11.2</v>
      </c>
      <c r="E115" s="3" t="s">
        <v>14</v>
      </c>
      <c r="F115" s="3">
        <v>153.0</v>
      </c>
      <c r="G115" s="3">
        <v>91.0</v>
      </c>
      <c r="H115" s="4">
        <f t="shared" si="1"/>
        <v>0.5947712418</v>
      </c>
      <c r="I115" s="4" t="str">
        <f t="shared" si="2"/>
        <v>#VALUE!</v>
      </c>
    </row>
    <row r="116">
      <c r="A116" s="2" t="s">
        <v>15</v>
      </c>
      <c r="B116" s="3" t="s">
        <v>10</v>
      </c>
      <c r="C116" s="3">
        <v>15.0</v>
      </c>
      <c r="D116" s="3">
        <v>8.1</v>
      </c>
      <c r="E116" s="3" t="s">
        <v>14</v>
      </c>
      <c r="F116" s="3">
        <v>266.0</v>
      </c>
      <c r="G116" s="3">
        <v>71.0</v>
      </c>
      <c r="H116" s="4">
        <f t="shared" si="1"/>
        <v>0.2669172932</v>
      </c>
      <c r="I116" s="4" t="str">
        <f t="shared" si="2"/>
        <v>#VALUE!</v>
      </c>
    </row>
    <row r="117">
      <c r="A117" s="2" t="s">
        <v>15</v>
      </c>
      <c r="B117" s="3" t="s">
        <v>10</v>
      </c>
      <c r="C117" s="3">
        <v>16.0</v>
      </c>
      <c r="D117" s="3">
        <v>8.9</v>
      </c>
      <c r="E117" s="3">
        <v>11.3</v>
      </c>
      <c r="F117" s="3">
        <v>221.0</v>
      </c>
      <c r="G117" s="3">
        <v>116.0</v>
      </c>
      <c r="H117" s="4">
        <f t="shared" si="1"/>
        <v>0.5248868778</v>
      </c>
      <c r="I117" s="4">
        <f t="shared" si="2"/>
        <v>-2.4</v>
      </c>
    </row>
    <row r="118">
      <c r="A118" s="2" t="s">
        <v>15</v>
      </c>
      <c r="B118" s="3" t="s">
        <v>10</v>
      </c>
      <c r="C118" s="3">
        <v>17.0</v>
      </c>
      <c r="D118" s="3">
        <v>9.6</v>
      </c>
      <c r="E118" s="3" t="s">
        <v>14</v>
      </c>
      <c r="F118" s="3">
        <v>129.0</v>
      </c>
      <c r="G118" s="3">
        <v>61.0</v>
      </c>
      <c r="H118" s="4">
        <f t="shared" si="1"/>
        <v>0.4728682171</v>
      </c>
      <c r="I118" s="4" t="str">
        <f t="shared" si="2"/>
        <v>#VALUE!</v>
      </c>
    </row>
    <row r="119">
      <c r="A119" s="2" t="s">
        <v>15</v>
      </c>
      <c r="B119" s="3" t="s">
        <v>10</v>
      </c>
      <c r="C119" s="3">
        <v>18.0</v>
      </c>
      <c r="D119" s="3">
        <v>9.2</v>
      </c>
      <c r="E119" s="3" t="s">
        <v>14</v>
      </c>
      <c r="F119" s="3">
        <v>158.0</v>
      </c>
      <c r="G119" s="3">
        <v>59.0</v>
      </c>
      <c r="H119" s="4">
        <f t="shared" si="1"/>
        <v>0.3734177215</v>
      </c>
      <c r="I119" s="4" t="str">
        <f t="shared" si="2"/>
        <v>#VALUE!</v>
      </c>
    </row>
    <row r="120">
      <c r="A120" s="2" t="s">
        <v>15</v>
      </c>
      <c r="B120" s="3" t="s">
        <v>11</v>
      </c>
      <c r="C120" s="3">
        <v>1.0</v>
      </c>
      <c r="D120" s="3">
        <v>13.9</v>
      </c>
      <c r="E120" s="3" t="s">
        <v>14</v>
      </c>
      <c r="F120" s="3">
        <v>217.0</v>
      </c>
      <c r="G120" s="3">
        <v>62.0</v>
      </c>
      <c r="H120" s="4">
        <f t="shared" si="1"/>
        <v>0.2857142857</v>
      </c>
      <c r="I120" s="4" t="str">
        <f t="shared" si="2"/>
        <v>#VALUE!</v>
      </c>
    </row>
    <row r="121">
      <c r="A121" s="2" t="s">
        <v>15</v>
      </c>
      <c r="B121" s="3" t="s">
        <v>11</v>
      </c>
      <c r="C121" s="3">
        <v>5.0</v>
      </c>
      <c r="D121" s="3">
        <v>13.7</v>
      </c>
      <c r="E121" s="3">
        <v>40.4</v>
      </c>
      <c r="F121" s="3">
        <v>236.0</v>
      </c>
      <c r="G121" s="3">
        <v>136.0</v>
      </c>
      <c r="H121" s="4">
        <f t="shared" si="1"/>
        <v>0.5762711864</v>
      </c>
      <c r="I121" s="4">
        <f t="shared" si="2"/>
        <v>-26.7</v>
      </c>
    </row>
    <row r="122">
      <c r="A122" s="2" t="s">
        <v>15</v>
      </c>
      <c r="B122" s="3" t="s">
        <v>11</v>
      </c>
      <c r="C122" s="3">
        <v>10.0</v>
      </c>
      <c r="D122" s="3">
        <v>15.5</v>
      </c>
      <c r="E122" s="3" t="s">
        <v>14</v>
      </c>
      <c r="F122" s="3">
        <v>255.0</v>
      </c>
      <c r="G122" s="3">
        <v>70.0</v>
      </c>
      <c r="H122" s="4">
        <f t="shared" si="1"/>
        <v>0.2745098039</v>
      </c>
      <c r="I122" s="4" t="str">
        <f t="shared" si="2"/>
        <v>#VALUE!</v>
      </c>
    </row>
    <row r="123">
      <c r="A123" s="2" t="s">
        <v>15</v>
      </c>
      <c r="B123" s="3" t="s">
        <v>11</v>
      </c>
      <c r="C123" s="3">
        <v>11.0</v>
      </c>
      <c r="D123" s="3">
        <v>10.1</v>
      </c>
      <c r="E123" s="3" t="s">
        <v>14</v>
      </c>
      <c r="F123" s="3">
        <v>150.0</v>
      </c>
      <c r="G123" s="3">
        <v>100.0</v>
      </c>
      <c r="H123" s="4">
        <f t="shared" si="1"/>
        <v>0.6666666667</v>
      </c>
      <c r="I123" s="4" t="str">
        <f t="shared" si="2"/>
        <v>#VALUE!</v>
      </c>
    </row>
    <row r="124">
      <c r="A124" s="2" t="s">
        <v>15</v>
      </c>
      <c r="B124" s="3" t="s">
        <v>11</v>
      </c>
      <c r="C124" s="3">
        <v>12.0</v>
      </c>
      <c r="D124" s="3">
        <v>10.1</v>
      </c>
      <c r="E124" s="3" t="s">
        <v>14</v>
      </c>
      <c r="F124" s="3">
        <v>168.0</v>
      </c>
      <c r="G124" s="3">
        <v>91.0</v>
      </c>
      <c r="H124" s="4">
        <f t="shared" si="1"/>
        <v>0.5416666667</v>
      </c>
      <c r="I124" s="4" t="str">
        <f t="shared" si="2"/>
        <v>#VALUE!</v>
      </c>
    </row>
    <row r="125">
      <c r="A125" s="2" t="s">
        <v>15</v>
      </c>
      <c r="B125" s="3" t="s">
        <v>11</v>
      </c>
      <c r="C125" s="3">
        <v>14.0</v>
      </c>
      <c r="D125" s="3">
        <v>11.2</v>
      </c>
      <c r="E125" s="3">
        <v>-11.2</v>
      </c>
      <c r="F125" s="3">
        <v>150.0</v>
      </c>
      <c r="G125" s="3">
        <v>108.0</v>
      </c>
      <c r="H125" s="4">
        <f t="shared" si="1"/>
        <v>0.72</v>
      </c>
      <c r="I125" s="4">
        <f t="shared" si="2"/>
        <v>22.4</v>
      </c>
    </row>
    <row r="126">
      <c r="A126" s="2" t="s">
        <v>15</v>
      </c>
      <c r="B126" s="3" t="s">
        <v>11</v>
      </c>
      <c r="C126" s="3">
        <v>15.0</v>
      </c>
      <c r="D126" s="3">
        <v>8.1</v>
      </c>
      <c r="E126" s="3" t="s">
        <v>14</v>
      </c>
      <c r="F126" s="3">
        <v>255.0</v>
      </c>
      <c r="G126" s="3">
        <v>84.0</v>
      </c>
      <c r="H126" s="4">
        <f t="shared" si="1"/>
        <v>0.3294117647</v>
      </c>
      <c r="I126" s="4" t="str">
        <f t="shared" si="2"/>
        <v>#VALUE!</v>
      </c>
    </row>
    <row r="127">
      <c r="A127" s="2" t="s">
        <v>15</v>
      </c>
      <c r="B127" s="3" t="s">
        <v>11</v>
      </c>
      <c r="C127" s="3">
        <v>16.0</v>
      </c>
      <c r="D127" s="3">
        <v>8.9</v>
      </c>
      <c r="E127" s="3">
        <v>7.7</v>
      </c>
      <c r="F127" s="3">
        <v>213.0</v>
      </c>
      <c r="G127" s="3">
        <v>129.0</v>
      </c>
      <c r="H127" s="4">
        <f t="shared" si="1"/>
        <v>0.6056338028</v>
      </c>
      <c r="I127" s="4">
        <f t="shared" si="2"/>
        <v>1.2</v>
      </c>
    </row>
    <row r="128">
      <c r="A128" s="2" t="s">
        <v>15</v>
      </c>
      <c r="B128" s="3" t="s">
        <v>11</v>
      </c>
      <c r="C128" s="3">
        <v>17.0</v>
      </c>
      <c r="D128" s="3">
        <v>9.6</v>
      </c>
      <c r="E128" s="3" t="s">
        <v>14</v>
      </c>
      <c r="F128" s="3">
        <v>126.0</v>
      </c>
      <c r="G128" s="3">
        <v>85.0</v>
      </c>
      <c r="H128" s="4">
        <f t="shared" si="1"/>
        <v>0.6746031746</v>
      </c>
      <c r="I128" s="4" t="str">
        <f t="shared" si="2"/>
        <v>#VALUE!</v>
      </c>
    </row>
    <row r="129">
      <c r="A129" s="2" t="s">
        <v>15</v>
      </c>
      <c r="B129" s="3" t="s">
        <v>11</v>
      </c>
      <c r="C129" s="3">
        <v>18.0</v>
      </c>
      <c r="D129" s="3">
        <v>9.2</v>
      </c>
      <c r="E129" s="3" t="s">
        <v>14</v>
      </c>
      <c r="F129" s="3">
        <v>154.0</v>
      </c>
      <c r="G129" s="3">
        <v>74.0</v>
      </c>
      <c r="H129" s="4">
        <f t="shared" si="1"/>
        <v>0.4805194805</v>
      </c>
      <c r="I129" s="4" t="str">
        <f t="shared" si="2"/>
        <v>#VALUE!</v>
      </c>
    </row>
    <row r="130">
      <c r="A130" s="2" t="s">
        <v>15</v>
      </c>
      <c r="B130" s="3" t="s">
        <v>12</v>
      </c>
      <c r="C130" s="3">
        <v>1.0</v>
      </c>
      <c r="D130" s="3">
        <v>13.9</v>
      </c>
      <c r="E130" s="3" t="s">
        <v>14</v>
      </c>
      <c r="F130" s="3">
        <v>224.0</v>
      </c>
      <c r="G130" s="3">
        <v>109.0</v>
      </c>
      <c r="H130" s="4">
        <f t="shared" si="1"/>
        <v>0.4866071429</v>
      </c>
      <c r="I130" s="4" t="str">
        <f t="shared" si="2"/>
        <v>#VALUE!</v>
      </c>
    </row>
    <row r="131">
      <c r="A131" s="2" t="s">
        <v>15</v>
      </c>
      <c r="B131" s="3" t="s">
        <v>12</v>
      </c>
      <c r="C131" s="3">
        <v>5.0</v>
      </c>
      <c r="D131" s="3">
        <v>13.7</v>
      </c>
      <c r="E131" s="3">
        <v>322.1</v>
      </c>
      <c r="F131" s="3">
        <v>253.0</v>
      </c>
      <c r="G131" s="3">
        <v>210.0</v>
      </c>
      <c r="H131" s="4">
        <f t="shared" si="1"/>
        <v>0.8300395257</v>
      </c>
      <c r="I131" s="4">
        <f t="shared" si="2"/>
        <v>-308.4</v>
      </c>
    </row>
    <row r="132">
      <c r="A132" s="2" t="s">
        <v>15</v>
      </c>
      <c r="B132" s="3" t="s">
        <v>12</v>
      </c>
      <c r="C132" s="3">
        <v>7.0</v>
      </c>
      <c r="D132" s="3">
        <v>50.4</v>
      </c>
      <c r="E132" s="3">
        <v>11.7</v>
      </c>
      <c r="F132" s="3">
        <v>289.0</v>
      </c>
      <c r="G132" s="3">
        <v>215.0</v>
      </c>
      <c r="H132" s="4">
        <f t="shared" si="1"/>
        <v>0.7439446367</v>
      </c>
      <c r="I132" s="4">
        <f t="shared" si="2"/>
        <v>38.7</v>
      </c>
    </row>
    <row r="133">
      <c r="A133" s="2" t="s">
        <v>15</v>
      </c>
      <c r="B133" s="3" t="s">
        <v>12</v>
      </c>
      <c r="C133" s="3">
        <v>10.0</v>
      </c>
      <c r="D133" s="3">
        <v>15.5</v>
      </c>
      <c r="E133" s="3" t="s">
        <v>14</v>
      </c>
      <c r="F133" s="3">
        <v>265.0</v>
      </c>
      <c r="G133" s="3">
        <v>118.0</v>
      </c>
      <c r="H133" s="4">
        <f t="shared" si="1"/>
        <v>0.4452830189</v>
      </c>
      <c r="I133" s="4" t="str">
        <f t="shared" si="2"/>
        <v>#VALUE!</v>
      </c>
    </row>
    <row r="134">
      <c r="A134" s="2" t="s">
        <v>15</v>
      </c>
      <c r="B134" s="3" t="s">
        <v>12</v>
      </c>
      <c r="C134" s="3">
        <v>11.0</v>
      </c>
      <c r="D134" s="3">
        <v>10.1</v>
      </c>
      <c r="E134" s="3" t="s">
        <v>14</v>
      </c>
      <c r="F134" s="3">
        <v>154.0</v>
      </c>
      <c r="G134" s="3">
        <v>162.0</v>
      </c>
      <c r="H134" s="4">
        <f t="shared" si="1"/>
        <v>1.051948052</v>
      </c>
      <c r="I134" s="4" t="str">
        <f t="shared" si="2"/>
        <v>#VALUE!</v>
      </c>
    </row>
    <row r="135">
      <c r="A135" s="2" t="s">
        <v>15</v>
      </c>
      <c r="B135" s="3" t="s">
        <v>12</v>
      </c>
      <c r="C135" s="3">
        <v>12.0</v>
      </c>
      <c r="D135" s="3">
        <v>10.1</v>
      </c>
      <c r="E135" s="3" t="s">
        <v>14</v>
      </c>
      <c r="F135" s="3">
        <v>176.0</v>
      </c>
      <c r="G135" s="3">
        <v>131.0</v>
      </c>
      <c r="H135" s="4">
        <f t="shared" si="1"/>
        <v>0.7443181818</v>
      </c>
      <c r="I135" s="4" t="str">
        <f t="shared" si="2"/>
        <v>#VALUE!</v>
      </c>
    </row>
    <row r="136">
      <c r="A136" s="2" t="s">
        <v>15</v>
      </c>
      <c r="B136" s="3" t="s">
        <v>12</v>
      </c>
      <c r="C136" s="3">
        <v>14.0</v>
      </c>
      <c r="D136" s="3">
        <v>11.2</v>
      </c>
      <c r="E136" s="3" t="s">
        <v>14</v>
      </c>
      <c r="F136" s="3">
        <v>153.0</v>
      </c>
      <c r="G136" s="3">
        <v>150.0</v>
      </c>
      <c r="H136" s="4">
        <f t="shared" si="1"/>
        <v>0.9803921569</v>
      </c>
      <c r="I136" s="4" t="str">
        <f t="shared" si="2"/>
        <v>#VALUE!</v>
      </c>
    </row>
    <row r="137">
      <c r="A137" s="2" t="s">
        <v>15</v>
      </c>
      <c r="B137" s="3" t="s">
        <v>12</v>
      </c>
      <c r="C137" s="3">
        <v>15.0</v>
      </c>
      <c r="D137" s="3">
        <v>8.1</v>
      </c>
      <c r="E137" s="3" t="s">
        <v>14</v>
      </c>
      <c r="F137" s="3">
        <v>270.0</v>
      </c>
      <c r="G137" s="3">
        <v>144.0</v>
      </c>
      <c r="H137" s="4">
        <f t="shared" si="1"/>
        <v>0.5333333333</v>
      </c>
      <c r="I137" s="4" t="str">
        <f t="shared" si="2"/>
        <v>#VALUE!</v>
      </c>
    </row>
    <row r="138">
      <c r="A138" s="2" t="s">
        <v>15</v>
      </c>
      <c r="B138" s="3" t="s">
        <v>12</v>
      </c>
      <c r="C138" s="3">
        <v>16.0</v>
      </c>
      <c r="D138" s="3">
        <v>8.9</v>
      </c>
      <c r="E138" s="3">
        <v>42.0</v>
      </c>
      <c r="F138" s="3">
        <v>225.0</v>
      </c>
      <c r="G138" s="3">
        <v>215.0</v>
      </c>
      <c r="H138" s="4">
        <f t="shared" si="1"/>
        <v>0.9555555556</v>
      </c>
      <c r="I138" s="4">
        <f t="shared" si="2"/>
        <v>-33.1</v>
      </c>
    </row>
    <row r="139">
      <c r="A139" s="2" t="s">
        <v>15</v>
      </c>
      <c r="B139" s="3" t="s">
        <v>12</v>
      </c>
      <c r="C139" s="3">
        <v>17.0</v>
      </c>
      <c r="D139" s="3">
        <v>9.6</v>
      </c>
      <c r="E139" s="3" t="s">
        <v>14</v>
      </c>
      <c r="F139" s="3">
        <v>132.0</v>
      </c>
      <c r="G139" s="3">
        <v>145.0</v>
      </c>
      <c r="H139" s="4">
        <f t="shared" si="1"/>
        <v>1.098484848</v>
      </c>
      <c r="I139" s="4" t="str">
        <f t="shared" si="2"/>
        <v>#VALUE!</v>
      </c>
    </row>
    <row r="140">
      <c r="A140" s="2" t="s">
        <v>15</v>
      </c>
      <c r="B140" s="3" t="s">
        <v>12</v>
      </c>
      <c r="C140" s="3">
        <v>18.0</v>
      </c>
      <c r="D140" s="3">
        <v>9.2</v>
      </c>
      <c r="E140" s="3" t="s">
        <v>14</v>
      </c>
      <c r="F140" s="3">
        <v>162.0</v>
      </c>
      <c r="G140" s="3">
        <v>121.0</v>
      </c>
      <c r="H140" s="4">
        <f t="shared" si="1"/>
        <v>0.7469135802</v>
      </c>
      <c r="I140" s="4" t="str">
        <f t="shared" si="2"/>
        <v>#VALUE!</v>
      </c>
    </row>
    <row r="141">
      <c r="A141" s="2" t="s">
        <v>11</v>
      </c>
      <c r="B141" s="3" t="s">
        <v>10</v>
      </c>
      <c r="C141" s="3">
        <v>1.0</v>
      </c>
      <c r="D141" s="3">
        <v>13.9</v>
      </c>
      <c r="E141" s="3">
        <v>10.4</v>
      </c>
      <c r="F141" s="3">
        <v>386.0</v>
      </c>
      <c r="G141" s="3">
        <v>262.0</v>
      </c>
      <c r="H141" s="4">
        <f t="shared" si="1"/>
        <v>0.6787564767</v>
      </c>
      <c r="I141" s="4">
        <f t="shared" si="2"/>
        <v>3.5</v>
      </c>
    </row>
    <row r="142">
      <c r="A142" s="2" t="s">
        <v>11</v>
      </c>
      <c r="B142" s="3" t="s">
        <v>10</v>
      </c>
      <c r="C142" s="3">
        <v>5.0</v>
      </c>
      <c r="D142" s="3">
        <v>13.7</v>
      </c>
      <c r="E142" s="3" t="s">
        <v>16</v>
      </c>
      <c r="F142" s="3">
        <v>402.0</v>
      </c>
      <c r="G142" s="3">
        <v>282.0</v>
      </c>
      <c r="H142" s="4">
        <f t="shared" si="1"/>
        <v>0.7014925373</v>
      </c>
      <c r="I142" s="4" t="str">
        <f t="shared" si="2"/>
        <v>#VALUE!</v>
      </c>
    </row>
    <row r="143">
      <c r="A143" s="2" t="s">
        <v>11</v>
      </c>
      <c r="B143" s="3" t="s">
        <v>10</v>
      </c>
      <c r="C143" s="3">
        <v>10.0</v>
      </c>
      <c r="D143" s="3">
        <v>15.5</v>
      </c>
      <c r="E143" s="3">
        <v>11.4</v>
      </c>
      <c r="F143" s="3">
        <v>404.0</v>
      </c>
      <c r="G143" s="3">
        <v>269.0</v>
      </c>
      <c r="H143" s="4">
        <f t="shared" si="1"/>
        <v>0.6658415842</v>
      </c>
      <c r="I143" s="4">
        <f t="shared" si="2"/>
        <v>4.1</v>
      </c>
    </row>
    <row r="144">
      <c r="A144" s="2" t="s">
        <v>11</v>
      </c>
      <c r="B144" s="3" t="s">
        <v>10</v>
      </c>
      <c r="C144" s="3">
        <v>11.0</v>
      </c>
      <c r="D144" s="3">
        <v>10.1</v>
      </c>
      <c r="E144" s="3" t="s">
        <v>16</v>
      </c>
      <c r="F144" s="3">
        <v>403.0</v>
      </c>
      <c r="G144" s="3">
        <v>273.0</v>
      </c>
      <c r="H144" s="4">
        <f t="shared" si="1"/>
        <v>0.6774193548</v>
      </c>
      <c r="I144" s="4" t="str">
        <f t="shared" si="2"/>
        <v>#VALUE!</v>
      </c>
    </row>
    <row r="145">
      <c r="A145" s="2" t="s">
        <v>11</v>
      </c>
      <c r="B145" s="3" t="s">
        <v>10</v>
      </c>
      <c r="C145" s="3">
        <v>12.0</v>
      </c>
      <c r="D145" s="3">
        <v>10.1</v>
      </c>
      <c r="E145" s="3" t="s">
        <v>16</v>
      </c>
      <c r="F145" s="3">
        <v>404.0</v>
      </c>
      <c r="G145" s="3">
        <v>276.0</v>
      </c>
      <c r="H145" s="4">
        <f t="shared" si="1"/>
        <v>0.6831683168</v>
      </c>
      <c r="I145" s="4" t="str">
        <f t="shared" si="2"/>
        <v>#VALUE!</v>
      </c>
    </row>
    <row r="146">
      <c r="A146" s="2" t="s">
        <v>11</v>
      </c>
      <c r="B146" s="3" t="s">
        <v>10</v>
      </c>
      <c r="C146" s="3">
        <v>14.0</v>
      </c>
      <c r="D146" s="3">
        <v>11.2</v>
      </c>
      <c r="E146" s="3">
        <v>38.5</v>
      </c>
      <c r="F146" s="3">
        <v>400.0</v>
      </c>
      <c r="G146" s="3">
        <v>265.0</v>
      </c>
      <c r="H146" s="4">
        <f t="shared" si="1"/>
        <v>0.6625</v>
      </c>
      <c r="I146" s="4">
        <f t="shared" si="2"/>
        <v>-27.3</v>
      </c>
    </row>
    <row r="147">
      <c r="A147" s="2" t="s">
        <v>11</v>
      </c>
      <c r="B147" s="3" t="s">
        <v>10</v>
      </c>
      <c r="C147" s="3">
        <v>15.0</v>
      </c>
      <c r="D147" s="3">
        <v>8.1</v>
      </c>
      <c r="E147" s="3" t="s">
        <v>16</v>
      </c>
      <c r="F147" s="3">
        <v>405.0</v>
      </c>
      <c r="G147" s="3">
        <v>285.0</v>
      </c>
      <c r="H147" s="4">
        <f t="shared" si="1"/>
        <v>0.7037037037</v>
      </c>
      <c r="I147" s="4" t="str">
        <f t="shared" si="2"/>
        <v>#VALUE!</v>
      </c>
    </row>
    <row r="148">
      <c r="A148" s="2" t="s">
        <v>11</v>
      </c>
      <c r="B148" s="3" t="s">
        <v>10</v>
      </c>
      <c r="C148" s="3">
        <v>16.0</v>
      </c>
      <c r="D148" s="3">
        <v>8.9</v>
      </c>
      <c r="E148" s="3">
        <v>25.4</v>
      </c>
      <c r="F148" s="3">
        <v>414.0</v>
      </c>
      <c r="G148" s="3">
        <v>277.0</v>
      </c>
      <c r="H148" s="4">
        <f t="shared" si="1"/>
        <v>0.6690821256</v>
      </c>
      <c r="I148" s="4">
        <f t="shared" si="2"/>
        <v>-16.5</v>
      </c>
    </row>
    <row r="149">
      <c r="A149" s="2" t="s">
        <v>11</v>
      </c>
      <c r="B149" s="3" t="s">
        <v>10</v>
      </c>
      <c r="C149" s="3">
        <v>17.0</v>
      </c>
      <c r="D149" s="3">
        <v>9.6</v>
      </c>
      <c r="E149" s="3">
        <v>19.6</v>
      </c>
      <c r="F149" s="3">
        <v>422.0</v>
      </c>
      <c r="G149" s="3">
        <v>274.0</v>
      </c>
      <c r="H149" s="4">
        <f t="shared" si="1"/>
        <v>0.6492890995</v>
      </c>
      <c r="I149" s="4">
        <f t="shared" si="2"/>
        <v>-10</v>
      </c>
    </row>
    <row r="150">
      <c r="A150" s="2" t="s">
        <v>11</v>
      </c>
      <c r="B150" s="3" t="s">
        <v>10</v>
      </c>
      <c r="C150" s="3">
        <v>18.0</v>
      </c>
      <c r="D150" s="3">
        <v>9.2</v>
      </c>
      <c r="E150" s="3" t="s">
        <v>16</v>
      </c>
      <c r="F150" s="3">
        <v>426.0</v>
      </c>
      <c r="G150" s="3">
        <v>304.0</v>
      </c>
      <c r="H150" s="4">
        <f t="shared" si="1"/>
        <v>0.7136150235</v>
      </c>
      <c r="I150" s="4" t="str">
        <f t="shared" si="2"/>
        <v>#VALUE!</v>
      </c>
    </row>
    <row r="151">
      <c r="A151" s="2" t="s">
        <v>11</v>
      </c>
      <c r="B151" s="3" t="s">
        <v>11</v>
      </c>
      <c r="C151" s="3">
        <v>1.0</v>
      </c>
      <c r="D151" s="3">
        <v>13.9</v>
      </c>
      <c r="E151" s="3">
        <v>17.6</v>
      </c>
      <c r="F151" s="3">
        <v>500.0</v>
      </c>
      <c r="G151" s="3">
        <v>211.0</v>
      </c>
      <c r="H151" s="4">
        <f t="shared" si="1"/>
        <v>0.422</v>
      </c>
      <c r="I151" s="4">
        <f t="shared" si="2"/>
        <v>-3.7</v>
      </c>
    </row>
    <row r="152">
      <c r="A152" s="2" t="s">
        <v>11</v>
      </c>
      <c r="B152" s="3" t="s">
        <v>11</v>
      </c>
      <c r="C152" s="3">
        <v>10.0</v>
      </c>
      <c r="D152" s="3">
        <v>15.5</v>
      </c>
      <c r="E152" s="3" t="s">
        <v>16</v>
      </c>
      <c r="F152" s="3">
        <v>500.0</v>
      </c>
      <c r="G152" s="3">
        <v>195.0</v>
      </c>
      <c r="H152" s="4">
        <f t="shared" si="1"/>
        <v>0.39</v>
      </c>
      <c r="I152" s="4" t="str">
        <f t="shared" si="2"/>
        <v>#VALUE!</v>
      </c>
    </row>
    <row r="153">
      <c r="A153" s="2" t="s">
        <v>11</v>
      </c>
      <c r="B153" s="3" t="s">
        <v>11</v>
      </c>
      <c r="C153" s="3">
        <v>11.0</v>
      </c>
      <c r="D153" s="3">
        <v>10.1</v>
      </c>
      <c r="E153" s="3">
        <v>13.1</v>
      </c>
      <c r="F153" s="3">
        <v>500.0</v>
      </c>
      <c r="G153" s="3">
        <v>227.0</v>
      </c>
      <c r="H153" s="4">
        <f t="shared" si="1"/>
        <v>0.454</v>
      </c>
      <c r="I153" s="4">
        <f t="shared" si="2"/>
        <v>-3</v>
      </c>
    </row>
    <row r="154">
      <c r="A154" s="2" t="s">
        <v>11</v>
      </c>
      <c r="B154" s="3" t="s">
        <v>11</v>
      </c>
      <c r="C154" s="3">
        <v>12.0</v>
      </c>
      <c r="D154" s="3">
        <v>10.1</v>
      </c>
      <c r="E154" s="3" t="s">
        <v>16</v>
      </c>
      <c r="F154" s="3">
        <v>500.0</v>
      </c>
      <c r="G154" s="3">
        <v>214.0</v>
      </c>
      <c r="H154" s="4">
        <f t="shared" si="1"/>
        <v>0.428</v>
      </c>
      <c r="I154" s="4" t="str">
        <f t="shared" si="2"/>
        <v>#VALUE!</v>
      </c>
    </row>
    <row r="155">
      <c r="A155" s="2" t="s">
        <v>11</v>
      </c>
      <c r="B155" s="3" t="s">
        <v>11</v>
      </c>
      <c r="C155" s="3">
        <v>14.0</v>
      </c>
      <c r="D155" s="3">
        <v>11.2</v>
      </c>
      <c r="E155" s="3" t="s">
        <v>16</v>
      </c>
      <c r="F155" s="3">
        <v>500.0</v>
      </c>
      <c r="G155" s="3">
        <v>246.0</v>
      </c>
      <c r="H155" s="4">
        <f t="shared" si="1"/>
        <v>0.492</v>
      </c>
      <c r="I155" s="4" t="str">
        <f t="shared" si="2"/>
        <v>#VALUE!</v>
      </c>
    </row>
    <row r="156">
      <c r="A156" s="2" t="s">
        <v>11</v>
      </c>
      <c r="B156" s="3" t="s">
        <v>11</v>
      </c>
      <c r="C156" s="3">
        <v>15.0</v>
      </c>
      <c r="D156" s="3">
        <v>8.1</v>
      </c>
      <c r="E156" s="3" t="s">
        <v>16</v>
      </c>
      <c r="F156" s="3">
        <v>500.0</v>
      </c>
      <c r="G156" s="3">
        <v>235.0</v>
      </c>
      <c r="H156" s="4">
        <f t="shared" si="1"/>
        <v>0.47</v>
      </c>
      <c r="I156" s="4" t="str">
        <f t="shared" si="2"/>
        <v>#VALUE!</v>
      </c>
    </row>
    <row r="157">
      <c r="A157" s="2" t="s">
        <v>11</v>
      </c>
      <c r="B157" s="3" t="s">
        <v>11</v>
      </c>
      <c r="C157" s="3">
        <v>16.0</v>
      </c>
      <c r="D157" s="3">
        <v>8.9</v>
      </c>
      <c r="E157" s="3">
        <v>21.7</v>
      </c>
      <c r="F157" s="3">
        <v>500.0</v>
      </c>
      <c r="G157" s="3">
        <v>209.0</v>
      </c>
      <c r="H157" s="4">
        <f t="shared" si="1"/>
        <v>0.418</v>
      </c>
      <c r="I157" s="4">
        <f t="shared" si="2"/>
        <v>-12.8</v>
      </c>
    </row>
    <row r="158">
      <c r="A158" s="2" t="s">
        <v>11</v>
      </c>
      <c r="B158" s="3" t="s">
        <v>11</v>
      </c>
      <c r="C158" s="3">
        <v>17.0</v>
      </c>
      <c r="D158" s="3">
        <v>9.6</v>
      </c>
      <c r="E158" s="3">
        <v>30.3</v>
      </c>
      <c r="F158" s="3">
        <v>500.0</v>
      </c>
      <c r="G158" s="3">
        <v>225.0</v>
      </c>
      <c r="H158" s="4">
        <f t="shared" si="1"/>
        <v>0.45</v>
      </c>
      <c r="I158" s="4">
        <f t="shared" si="2"/>
        <v>-20.7</v>
      </c>
    </row>
    <row r="159">
      <c r="A159" s="2" t="s">
        <v>11</v>
      </c>
      <c r="B159" s="3" t="s">
        <v>11</v>
      </c>
      <c r="C159" s="3">
        <v>18.0</v>
      </c>
      <c r="D159" s="3">
        <v>9.2</v>
      </c>
      <c r="E159" s="3">
        <v>25.8</v>
      </c>
      <c r="F159" s="3">
        <v>500.0</v>
      </c>
      <c r="G159" s="3">
        <v>211.0</v>
      </c>
      <c r="H159" s="4">
        <f t="shared" si="1"/>
        <v>0.422</v>
      </c>
      <c r="I159" s="4">
        <f t="shared" si="2"/>
        <v>-16.6</v>
      </c>
    </row>
    <row r="160">
      <c r="A160" s="2" t="s">
        <v>11</v>
      </c>
      <c r="B160" s="3" t="s">
        <v>12</v>
      </c>
      <c r="C160" s="3">
        <v>1.0</v>
      </c>
      <c r="D160" s="3">
        <v>13.9</v>
      </c>
      <c r="E160" s="3">
        <v>9.8</v>
      </c>
      <c r="F160" s="3">
        <v>500.0</v>
      </c>
      <c r="G160" s="3">
        <v>377.0</v>
      </c>
      <c r="H160" s="4">
        <f t="shared" si="1"/>
        <v>0.754</v>
      </c>
      <c r="I160" s="4">
        <f t="shared" si="2"/>
        <v>4.1</v>
      </c>
    </row>
    <row r="161">
      <c r="A161" s="2" t="s">
        <v>11</v>
      </c>
      <c r="B161" s="3" t="s">
        <v>12</v>
      </c>
      <c r="C161" s="3">
        <v>10.0</v>
      </c>
      <c r="D161" s="3">
        <v>15.5</v>
      </c>
      <c r="E161" s="3">
        <v>11.1</v>
      </c>
      <c r="F161" s="3">
        <v>500.0</v>
      </c>
      <c r="G161" s="3">
        <v>357.0</v>
      </c>
      <c r="H161" s="4">
        <f t="shared" si="1"/>
        <v>0.714</v>
      </c>
      <c r="I161" s="4">
        <f t="shared" si="2"/>
        <v>4.4</v>
      </c>
    </row>
    <row r="162">
      <c r="A162" s="2" t="s">
        <v>11</v>
      </c>
      <c r="B162" s="3" t="s">
        <v>12</v>
      </c>
      <c r="C162" s="3">
        <v>11.0</v>
      </c>
      <c r="D162" s="3">
        <v>10.1</v>
      </c>
      <c r="E162" s="3">
        <v>7.8</v>
      </c>
      <c r="F162" s="3">
        <v>500.0</v>
      </c>
      <c r="G162" s="3">
        <v>378.0</v>
      </c>
      <c r="H162" s="4">
        <f t="shared" si="1"/>
        <v>0.756</v>
      </c>
      <c r="I162" s="4">
        <f t="shared" si="2"/>
        <v>2.3</v>
      </c>
    </row>
    <row r="163">
      <c r="A163" s="2" t="s">
        <v>11</v>
      </c>
      <c r="B163" s="3" t="s">
        <v>12</v>
      </c>
      <c r="C163" s="3">
        <v>12.0</v>
      </c>
      <c r="D163" s="3">
        <v>10.1</v>
      </c>
      <c r="E163" s="3" t="s">
        <v>16</v>
      </c>
      <c r="F163" s="3">
        <v>500.0</v>
      </c>
      <c r="G163" s="3">
        <v>396.0</v>
      </c>
      <c r="H163" s="4">
        <f t="shared" si="1"/>
        <v>0.792</v>
      </c>
      <c r="I163" s="4" t="str">
        <f t="shared" si="2"/>
        <v>#VALUE!</v>
      </c>
    </row>
    <row r="164">
      <c r="A164" s="2" t="s">
        <v>11</v>
      </c>
      <c r="B164" s="3" t="s">
        <v>12</v>
      </c>
      <c r="C164" s="3">
        <v>14.0</v>
      </c>
      <c r="D164" s="3">
        <v>11.2</v>
      </c>
      <c r="E164" s="3" t="s">
        <v>16</v>
      </c>
      <c r="F164" s="3">
        <v>500.0</v>
      </c>
      <c r="G164" s="3">
        <v>395.0</v>
      </c>
      <c r="H164" s="4">
        <f t="shared" si="1"/>
        <v>0.79</v>
      </c>
      <c r="I164" s="4" t="str">
        <f t="shared" si="2"/>
        <v>#VALUE!</v>
      </c>
    </row>
    <row r="165">
      <c r="A165" s="2" t="s">
        <v>11</v>
      </c>
      <c r="B165" s="3" t="s">
        <v>12</v>
      </c>
      <c r="C165" s="3">
        <v>15.0</v>
      </c>
      <c r="D165" s="3">
        <v>8.1</v>
      </c>
      <c r="E165" s="3" t="s">
        <v>16</v>
      </c>
      <c r="F165" s="3">
        <v>500.0</v>
      </c>
      <c r="G165" s="3">
        <v>387.0</v>
      </c>
      <c r="H165" s="4">
        <f t="shared" si="1"/>
        <v>0.774</v>
      </c>
      <c r="I165" s="4" t="str">
        <f t="shared" si="2"/>
        <v>#VALUE!</v>
      </c>
    </row>
    <row r="166">
      <c r="A166" s="2" t="s">
        <v>11</v>
      </c>
      <c r="B166" s="3" t="s">
        <v>12</v>
      </c>
      <c r="C166" s="3">
        <v>16.0</v>
      </c>
      <c r="D166" s="3">
        <v>8.9</v>
      </c>
      <c r="E166" s="3">
        <v>16.9</v>
      </c>
      <c r="F166" s="3">
        <v>500.0</v>
      </c>
      <c r="G166" s="3">
        <v>372.0</v>
      </c>
      <c r="H166" s="4">
        <f t="shared" si="1"/>
        <v>0.744</v>
      </c>
      <c r="I166" s="4">
        <f t="shared" si="2"/>
        <v>-8</v>
      </c>
    </row>
    <row r="167">
      <c r="A167" s="2" t="s">
        <v>11</v>
      </c>
      <c r="B167" s="3" t="s">
        <v>12</v>
      </c>
      <c r="C167" s="3">
        <v>17.0</v>
      </c>
      <c r="D167" s="3">
        <v>9.6</v>
      </c>
      <c r="E167" s="3">
        <v>19.2</v>
      </c>
      <c r="F167" s="3">
        <v>500.0</v>
      </c>
      <c r="G167" s="3">
        <v>366.0</v>
      </c>
      <c r="H167" s="4">
        <f t="shared" si="1"/>
        <v>0.732</v>
      </c>
      <c r="I167" s="4">
        <f t="shared" si="2"/>
        <v>-9.6</v>
      </c>
    </row>
    <row r="168">
      <c r="A168" s="2" t="s">
        <v>11</v>
      </c>
      <c r="B168" s="3" t="s">
        <v>12</v>
      </c>
      <c r="C168" s="3">
        <v>18.0</v>
      </c>
      <c r="D168" s="3">
        <v>9.2</v>
      </c>
      <c r="E168" s="3">
        <v>22.6</v>
      </c>
      <c r="F168" s="3">
        <v>500.0</v>
      </c>
      <c r="G168" s="3">
        <v>376.0</v>
      </c>
      <c r="H168" s="4">
        <f t="shared" si="1"/>
        <v>0.752</v>
      </c>
      <c r="I168" s="4">
        <f t="shared" si="2"/>
        <v>-13.4</v>
      </c>
    </row>
    <row r="169">
      <c r="A169" s="2" t="s">
        <v>17</v>
      </c>
      <c r="B169" s="3" t="s">
        <v>10</v>
      </c>
      <c r="C169" s="3">
        <v>1.0</v>
      </c>
      <c r="D169" s="3">
        <v>13.9</v>
      </c>
      <c r="E169" s="3">
        <v>14.4</v>
      </c>
      <c r="F169" s="3">
        <v>1662.0</v>
      </c>
      <c r="G169" s="3">
        <v>579.0</v>
      </c>
      <c r="H169" s="4">
        <f t="shared" si="1"/>
        <v>0.3483754513</v>
      </c>
      <c r="I169" s="4">
        <f t="shared" si="2"/>
        <v>-0.5</v>
      </c>
    </row>
    <row r="170">
      <c r="A170" s="2" t="s">
        <v>17</v>
      </c>
      <c r="B170" s="3" t="s">
        <v>10</v>
      </c>
      <c r="C170" s="3">
        <v>8.0</v>
      </c>
      <c r="D170" s="3">
        <v>21.5</v>
      </c>
      <c r="E170" s="3">
        <v>11.4</v>
      </c>
      <c r="F170" s="3">
        <v>1757.0</v>
      </c>
      <c r="G170" s="3">
        <v>630.0</v>
      </c>
      <c r="H170" s="4">
        <f t="shared" si="1"/>
        <v>0.3585657371</v>
      </c>
      <c r="I170" s="4">
        <f t="shared" si="2"/>
        <v>10.1</v>
      </c>
    </row>
    <row r="171">
      <c r="A171" s="2" t="s">
        <v>17</v>
      </c>
      <c r="B171" s="3" t="s">
        <v>10</v>
      </c>
      <c r="C171" s="3">
        <v>10.0</v>
      </c>
      <c r="D171" s="3">
        <v>15.5</v>
      </c>
      <c r="E171" s="3">
        <v>7.4</v>
      </c>
      <c r="F171" s="3">
        <v>1739.0</v>
      </c>
      <c r="G171" s="3">
        <v>623.0</v>
      </c>
      <c r="H171" s="4">
        <f t="shared" si="1"/>
        <v>0.3582518689</v>
      </c>
      <c r="I171" s="4">
        <f t="shared" si="2"/>
        <v>8.1</v>
      </c>
    </row>
    <row r="172">
      <c r="A172" s="2" t="s">
        <v>17</v>
      </c>
      <c r="B172" s="3" t="s">
        <v>10</v>
      </c>
      <c r="C172" s="3">
        <v>11.0</v>
      </c>
      <c r="D172" s="3">
        <v>10.1</v>
      </c>
      <c r="E172" s="3">
        <v>12.7</v>
      </c>
      <c r="F172" s="3">
        <v>1787.0</v>
      </c>
      <c r="G172" s="3">
        <v>645.0</v>
      </c>
      <c r="H172" s="4">
        <f t="shared" si="1"/>
        <v>0.3609401231</v>
      </c>
      <c r="I172" s="4">
        <f t="shared" si="2"/>
        <v>-2.6</v>
      </c>
    </row>
    <row r="173">
      <c r="A173" s="2" t="s">
        <v>17</v>
      </c>
      <c r="B173" s="3" t="s">
        <v>10</v>
      </c>
      <c r="C173" s="3">
        <v>12.0</v>
      </c>
      <c r="D173" s="3">
        <v>10.1</v>
      </c>
      <c r="E173" s="3">
        <v>10.6</v>
      </c>
      <c r="F173" s="3">
        <v>1794.0</v>
      </c>
      <c r="G173" s="3">
        <v>638.0</v>
      </c>
      <c r="H173" s="4">
        <f t="shared" si="1"/>
        <v>0.3556298774</v>
      </c>
      <c r="I173" s="4">
        <f t="shared" si="2"/>
        <v>-0.5</v>
      </c>
    </row>
    <row r="174">
      <c r="A174" s="2" t="s">
        <v>17</v>
      </c>
      <c r="B174" s="3" t="s">
        <v>10</v>
      </c>
      <c r="C174" s="3">
        <v>14.0</v>
      </c>
      <c r="D174" s="3">
        <v>11.2</v>
      </c>
      <c r="E174" s="3">
        <v>12.7</v>
      </c>
      <c r="F174" s="3">
        <v>1776.0</v>
      </c>
      <c r="G174" s="3">
        <v>662.0</v>
      </c>
      <c r="H174" s="4">
        <f t="shared" si="1"/>
        <v>0.3727477477</v>
      </c>
      <c r="I174" s="4">
        <f t="shared" si="2"/>
        <v>-1.5</v>
      </c>
    </row>
    <row r="175">
      <c r="A175" s="2" t="s">
        <v>17</v>
      </c>
      <c r="B175" s="3" t="s">
        <v>10</v>
      </c>
      <c r="C175" s="3">
        <v>15.0</v>
      </c>
      <c r="D175" s="3">
        <v>8.1</v>
      </c>
      <c r="E175" s="3">
        <v>11.0</v>
      </c>
      <c r="F175" s="3">
        <v>1849.0</v>
      </c>
      <c r="G175" s="3">
        <v>663.0</v>
      </c>
      <c r="H175" s="4">
        <f t="shared" si="1"/>
        <v>0.3585722012</v>
      </c>
      <c r="I175" s="4">
        <f t="shared" si="2"/>
        <v>-2.9</v>
      </c>
    </row>
    <row r="176">
      <c r="A176" s="2" t="s">
        <v>17</v>
      </c>
      <c r="B176" s="3" t="s">
        <v>10</v>
      </c>
      <c r="C176" s="3">
        <v>16.0</v>
      </c>
      <c r="D176" s="3">
        <v>8.9</v>
      </c>
      <c r="E176" s="3">
        <v>9.0</v>
      </c>
      <c r="F176" s="3">
        <v>1778.0</v>
      </c>
      <c r="G176" s="3">
        <v>644.0</v>
      </c>
      <c r="H176" s="4">
        <f t="shared" si="1"/>
        <v>0.3622047244</v>
      </c>
      <c r="I176" s="4">
        <f t="shared" si="2"/>
        <v>-0.1</v>
      </c>
    </row>
    <row r="177">
      <c r="A177" s="2" t="s">
        <v>17</v>
      </c>
      <c r="B177" s="3" t="s">
        <v>10</v>
      </c>
      <c r="C177" s="3">
        <v>17.0</v>
      </c>
      <c r="D177" s="3">
        <v>9.6</v>
      </c>
      <c r="E177" s="3">
        <v>12.8</v>
      </c>
      <c r="F177" s="3">
        <v>1815.0</v>
      </c>
      <c r="G177" s="3">
        <v>698.0</v>
      </c>
      <c r="H177" s="4">
        <f t="shared" si="1"/>
        <v>0.3845730028</v>
      </c>
      <c r="I177" s="4">
        <f t="shared" si="2"/>
        <v>-3.2</v>
      </c>
    </row>
    <row r="178">
      <c r="A178" s="2" t="s">
        <v>17</v>
      </c>
      <c r="B178" s="3" t="s">
        <v>10</v>
      </c>
      <c r="C178" s="3">
        <v>18.0</v>
      </c>
      <c r="D178" s="3">
        <v>9.2</v>
      </c>
      <c r="E178" s="3">
        <v>11.9</v>
      </c>
      <c r="F178" s="3">
        <v>1936.0</v>
      </c>
      <c r="G178" s="3">
        <v>703.0</v>
      </c>
      <c r="H178" s="4">
        <f t="shared" si="1"/>
        <v>0.3631198347</v>
      </c>
      <c r="I178" s="4">
        <f t="shared" si="2"/>
        <v>-2.7</v>
      </c>
    </row>
    <row r="179">
      <c r="A179" s="2" t="s">
        <v>17</v>
      </c>
      <c r="B179" s="3" t="s">
        <v>11</v>
      </c>
      <c r="C179" s="3">
        <v>1.0</v>
      </c>
      <c r="D179" s="3">
        <v>13.9</v>
      </c>
      <c r="E179" s="3">
        <v>12.3</v>
      </c>
      <c r="F179" s="3">
        <v>1548.0</v>
      </c>
      <c r="G179" s="3">
        <v>689.0</v>
      </c>
      <c r="H179" s="4">
        <f t="shared" si="1"/>
        <v>0.4450904393</v>
      </c>
      <c r="I179" s="4">
        <f t="shared" si="2"/>
        <v>1.6</v>
      </c>
    </row>
    <row r="180">
      <c r="A180" s="2" t="s">
        <v>17</v>
      </c>
      <c r="B180" s="3" t="s">
        <v>11</v>
      </c>
      <c r="C180" s="3">
        <v>7.0</v>
      </c>
      <c r="D180" s="3">
        <v>50.4</v>
      </c>
      <c r="E180" s="3">
        <v>13.6</v>
      </c>
      <c r="F180" s="3">
        <v>1604.0</v>
      </c>
      <c r="G180" s="3">
        <v>734.0</v>
      </c>
      <c r="H180" s="4">
        <f t="shared" si="1"/>
        <v>0.457605985</v>
      </c>
      <c r="I180" s="4">
        <f t="shared" si="2"/>
        <v>36.8</v>
      </c>
    </row>
    <row r="181">
      <c r="A181" s="2" t="s">
        <v>17</v>
      </c>
      <c r="B181" s="3" t="s">
        <v>11</v>
      </c>
      <c r="C181" s="3">
        <v>8.0</v>
      </c>
      <c r="D181" s="3">
        <v>21.5</v>
      </c>
      <c r="E181" s="3">
        <v>13.2</v>
      </c>
      <c r="F181" s="3">
        <v>1602.0</v>
      </c>
      <c r="G181" s="3">
        <v>763.0</v>
      </c>
      <c r="H181" s="4">
        <f t="shared" si="1"/>
        <v>0.4762796504</v>
      </c>
      <c r="I181" s="4">
        <f t="shared" si="2"/>
        <v>8.3</v>
      </c>
    </row>
    <row r="182">
      <c r="A182" s="2" t="s">
        <v>17</v>
      </c>
      <c r="B182" s="3" t="s">
        <v>11</v>
      </c>
      <c r="C182" s="3">
        <v>10.0</v>
      </c>
      <c r="D182" s="3">
        <v>15.5</v>
      </c>
      <c r="E182" s="3">
        <v>11.7</v>
      </c>
      <c r="F182" s="3">
        <v>1581.0</v>
      </c>
      <c r="G182" s="3">
        <v>705.0</v>
      </c>
      <c r="H182" s="4">
        <f t="shared" si="1"/>
        <v>0.4459203036</v>
      </c>
      <c r="I182" s="4">
        <f t="shared" si="2"/>
        <v>3.8</v>
      </c>
    </row>
    <row r="183">
      <c r="A183" s="2" t="s">
        <v>17</v>
      </c>
      <c r="B183" s="3" t="s">
        <v>11</v>
      </c>
      <c r="C183" s="3">
        <v>11.0</v>
      </c>
      <c r="D183" s="3">
        <v>10.1</v>
      </c>
      <c r="E183" s="3">
        <v>11.3</v>
      </c>
      <c r="F183" s="3">
        <v>1630.0</v>
      </c>
      <c r="G183" s="3">
        <v>758.0</v>
      </c>
      <c r="H183" s="4">
        <f t="shared" si="1"/>
        <v>0.4650306748</v>
      </c>
      <c r="I183" s="4">
        <f t="shared" si="2"/>
        <v>-1.2</v>
      </c>
    </row>
    <row r="184">
      <c r="A184" s="2" t="s">
        <v>17</v>
      </c>
      <c r="B184" s="3" t="s">
        <v>11</v>
      </c>
      <c r="C184" s="3">
        <v>12.0</v>
      </c>
      <c r="D184" s="3">
        <v>10.1</v>
      </c>
      <c r="E184" s="3">
        <v>11.8</v>
      </c>
      <c r="F184" s="3">
        <v>1630.0</v>
      </c>
      <c r="G184" s="3">
        <v>775.0</v>
      </c>
      <c r="H184" s="4">
        <f t="shared" si="1"/>
        <v>0.4754601227</v>
      </c>
      <c r="I184" s="4">
        <f t="shared" si="2"/>
        <v>-1.7</v>
      </c>
    </row>
    <row r="185">
      <c r="A185" s="2" t="s">
        <v>17</v>
      </c>
      <c r="B185" s="3" t="s">
        <v>11</v>
      </c>
      <c r="C185" s="3">
        <v>14.0</v>
      </c>
      <c r="D185" s="3">
        <v>11.2</v>
      </c>
      <c r="E185" s="3">
        <v>11.5</v>
      </c>
      <c r="F185" s="3">
        <v>1609.0</v>
      </c>
      <c r="G185" s="3">
        <v>778.0</v>
      </c>
      <c r="H185" s="4">
        <f t="shared" si="1"/>
        <v>0.4835301429</v>
      </c>
      <c r="I185" s="4">
        <f t="shared" si="2"/>
        <v>-0.3</v>
      </c>
    </row>
    <row r="186">
      <c r="A186" s="2" t="s">
        <v>17</v>
      </c>
      <c r="B186" s="3" t="s">
        <v>11</v>
      </c>
      <c r="C186" s="3">
        <v>15.0</v>
      </c>
      <c r="D186" s="3">
        <v>8.1</v>
      </c>
      <c r="E186" s="3">
        <v>9.4</v>
      </c>
      <c r="F186" s="3">
        <v>1676.0</v>
      </c>
      <c r="G186" s="3">
        <v>781.0</v>
      </c>
      <c r="H186" s="4">
        <f t="shared" si="1"/>
        <v>0.4659904535</v>
      </c>
      <c r="I186" s="4">
        <f t="shared" si="2"/>
        <v>-1.3</v>
      </c>
    </row>
    <row r="187">
      <c r="A187" s="2" t="s">
        <v>17</v>
      </c>
      <c r="B187" s="3" t="s">
        <v>11</v>
      </c>
      <c r="C187" s="3">
        <v>16.0</v>
      </c>
      <c r="D187" s="3">
        <v>8.9</v>
      </c>
      <c r="E187" s="3">
        <v>211.0</v>
      </c>
      <c r="F187" s="3">
        <v>1619.0</v>
      </c>
      <c r="G187" s="3">
        <v>802.0</v>
      </c>
      <c r="H187" s="4">
        <f t="shared" si="1"/>
        <v>0.4953675108</v>
      </c>
      <c r="I187" s="4">
        <f t="shared" si="2"/>
        <v>-202.1</v>
      </c>
    </row>
    <row r="188">
      <c r="A188" s="2" t="s">
        <v>17</v>
      </c>
      <c r="B188" s="3" t="s">
        <v>11</v>
      </c>
      <c r="C188" s="3">
        <v>17.0</v>
      </c>
      <c r="D188" s="3">
        <v>9.6</v>
      </c>
      <c r="E188" s="3">
        <v>22.3</v>
      </c>
      <c r="F188" s="3">
        <v>1660.0</v>
      </c>
      <c r="G188" s="3">
        <v>764.0</v>
      </c>
      <c r="H188" s="4">
        <f t="shared" si="1"/>
        <v>0.4602409639</v>
      </c>
      <c r="I188" s="4">
        <f t="shared" si="2"/>
        <v>-12.7</v>
      </c>
    </row>
    <row r="189">
      <c r="A189" s="2" t="s">
        <v>17</v>
      </c>
      <c r="B189" s="3" t="s">
        <v>11</v>
      </c>
      <c r="C189" s="3">
        <v>18.0</v>
      </c>
      <c r="D189" s="3">
        <v>9.2</v>
      </c>
      <c r="E189" s="3">
        <v>9.2</v>
      </c>
      <c r="F189" s="3">
        <v>1731.0</v>
      </c>
      <c r="G189" s="3">
        <v>844.0</v>
      </c>
      <c r="H189" s="4">
        <f t="shared" si="1"/>
        <v>0.4875794339</v>
      </c>
      <c r="I189" s="4">
        <f t="shared" si="2"/>
        <v>0</v>
      </c>
    </row>
    <row r="190">
      <c r="A190" s="2" t="s">
        <v>17</v>
      </c>
      <c r="B190" s="3" t="s">
        <v>12</v>
      </c>
      <c r="C190" s="3">
        <v>1.0</v>
      </c>
      <c r="D190" s="3">
        <v>13.9</v>
      </c>
      <c r="E190" s="3">
        <v>13.0</v>
      </c>
      <c r="F190" s="3">
        <v>1759.0</v>
      </c>
      <c r="G190" s="3">
        <v>1267.0</v>
      </c>
      <c r="H190" s="4">
        <f t="shared" si="1"/>
        <v>0.7202956225</v>
      </c>
      <c r="I190" s="4">
        <f t="shared" si="2"/>
        <v>0.9</v>
      </c>
    </row>
    <row r="191">
      <c r="A191" s="2" t="s">
        <v>17</v>
      </c>
      <c r="B191" s="3" t="s">
        <v>12</v>
      </c>
      <c r="C191" s="3">
        <v>5.0</v>
      </c>
      <c r="D191" s="3">
        <v>13.7</v>
      </c>
      <c r="E191" s="3">
        <v>12.1</v>
      </c>
      <c r="F191" s="3">
        <v>1806.0</v>
      </c>
      <c r="G191" s="3">
        <v>1329.0</v>
      </c>
      <c r="H191" s="4">
        <f t="shared" si="1"/>
        <v>0.7358803987</v>
      </c>
      <c r="I191" s="4">
        <f t="shared" si="2"/>
        <v>1.6</v>
      </c>
    </row>
    <row r="192">
      <c r="A192" s="2" t="s">
        <v>17</v>
      </c>
      <c r="B192" s="3" t="s">
        <v>12</v>
      </c>
      <c r="C192" s="3">
        <v>7.0</v>
      </c>
      <c r="D192" s="3">
        <v>50.4</v>
      </c>
      <c r="E192" s="3">
        <v>12.8</v>
      </c>
      <c r="F192" s="3">
        <v>1894.0</v>
      </c>
      <c r="G192" s="3">
        <v>1311.0</v>
      </c>
      <c r="H192" s="4">
        <f t="shared" si="1"/>
        <v>0.6921858501</v>
      </c>
      <c r="I192" s="4">
        <f t="shared" si="2"/>
        <v>37.6</v>
      </c>
    </row>
    <row r="193">
      <c r="A193" s="2" t="s">
        <v>17</v>
      </c>
      <c r="B193" s="3" t="s">
        <v>12</v>
      </c>
      <c r="C193" s="3">
        <v>8.0</v>
      </c>
      <c r="D193" s="3">
        <v>21.5</v>
      </c>
      <c r="E193" s="3">
        <v>12.1</v>
      </c>
      <c r="F193" s="3">
        <v>1889.0</v>
      </c>
      <c r="G193" s="3">
        <v>1352.0</v>
      </c>
      <c r="H193" s="4">
        <f t="shared" si="1"/>
        <v>0.7157226046</v>
      </c>
      <c r="I193" s="4">
        <f t="shared" si="2"/>
        <v>9.4</v>
      </c>
    </row>
    <row r="194">
      <c r="A194" s="2" t="s">
        <v>17</v>
      </c>
      <c r="B194" s="3" t="s">
        <v>12</v>
      </c>
      <c r="C194" s="3">
        <v>10.0</v>
      </c>
      <c r="D194" s="3">
        <v>15.5</v>
      </c>
      <c r="E194" s="3">
        <v>12.9</v>
      </c>
      <c r="F194" s="3">
        <v>1874.0</v>
      </c>
      <c r="G194" s="3">
        <v>1328.0</v>
      </c>
      <c r="H194" s="4">
        <f t="shared" si="1"/>
        <v>0.7086446105</v>
      </c>
      <c r="I194" s="4">
        <f t="shared" si="2"/>
        <v>2.6</v>
      </c>
    </row>
    <row r="195">
      <c r="A195" s="2" t="s">
        <v>17</v>
      </c>
      <c r="B195" s="3" t="s">
        <v>12</v>
      </c>
      <c r="C195" s="3">
        <v>11.0</v>
      </c>
      <c r="D195" s="3">
        <v>10.1</v>
      </c>
      <c r="E195" s="3">
        <v>11.3</v>
      </c>
      <c r="F195" s="3">
        <v>1912.0</v>
      </c>
      <c r="G195" s="3">
        <v>1321.0</v>
      </c>
      <c r="H195" s="4">
        <f t="shared" si="1"/>
        <v>0.6908995816</v>
      </c>
      <c r="I195" s="4">
        <f t="shared" si="2"/>
        <v>-1.2</v>
      </c>
    </row>
    <row r="196">
      <c r="A196" s="2" t="s">
        <v>17</v>
      </c>
      <c r="B196" s="3" t="s">
        <v>12</v>
      </c>
      <c r="C196" s="3">
        <v>12.0</v>
      </c>
      <c r="D196" s="3">
        <v>10.1</v>
      </c>
      <c r="E196" s="3">
        <v>11.6</v>
      </c>
      <c r="F196" s="3">
        <v>1930.0</v>
      </c>
      <c r="G196" s="3">
        <v>1377.0</v>
      </c>
      <c r="H196" s="4">
        <f t="shared" si="1"/>
        <v>0.7134715026</v>
      </c>
      <c r="I196" s="4">
        <f t="shared" si="2"/>
        <v>-1.5</v>
      </c>
    </row>
    <row r="197">
      <c r="A197" s="2" t="s">
        <v>17</v>
      </c>
      <c r="B197" s="3" t="s">
        <v>12</v>
      </c>
      <c r="C197" s="3">
        <v>14.0</v>
      </c>
      <c r="D197" s="3">
        <v>11.2</v>
      </c>
      <c r="E197" s="3">
        <v>11.6</v>
      </c>
      <c r="F197" s="3">
        <v>1886.0</v>
      </c>
      <c r="G197" s="3">
        <v>1363.0</v>
      </c>
      <c r="H197" s="4">
        <f t="shared" si="1"/>
        <v>0.7226935313</v>
      </c>
      <c r="I197" s="4">
        <f t="shared" si="2"/>
        <v>-0.4</v>
      </c>
    </row>
    <row r="198">
      <c r="A198" s="2" t="s">
        <v>17</v>
      </c>
      <c r="B198" s="3" t="s">
        <v>12</v>
      </c>
      <c r="C198" s="3">
        <v>15.0</v>
      </c>
      <c r="D198" s="3">
        <v>8.1</v>
      </c>
      <c r="E198" s="3">
        <v>10.4</v>
      </c>
      <c r="F198" s="3">
        <v>1957.0</v>
      </c>
      <c r="G198" s="3">
        <v>1407.0</v>
      </c>
      <c r="H198" s="4">
        <f t="shared" si="1"/>
        <v>0.7189575881</v>
      </c>
      <c r="I198" s="4">
        <f t="shared" si="2"/>
        <v>-2.3</v>
      </c>
    </row>
    <row r="199">
      <c r="A199" s="2" t="s">
        <v>17</v>
      </c>
      <c r="B199" s="3" t="s">
        <v>12</v>
      </c>
      <c r="C199" s="3">
        <v>16.0</v>
      </c>
      <c r="D199" s="3">
        <v>8.9</v>
      </c>
      <c r="E199" s="3">
        <v>11.0</v>
      </c>
      <c r="F199" s="3">
        <v>1888.0</v>
      </c>
      <c r="G199" s="3">
        <v>1430.0</v>
      </c>
      <c r="H199" s="4">
        <f t="shared" si="1"/>
        <v>0.7574152542</v>
      </c>
      <c r="I199" s="4">
        <f t="shared" si="2"/>
        <v>-2.1</v>
      </c>
    </row>
    <row r="200">
      <c r="A200" s="2" t="s">
        <v>17</v>
      </c>
      <c r="B200" s="3" t="s">
        <v>12</v>
      </c>
      <c r="C200" s="3">
        <v>17.0</v>
      </c>
      <c r="D200" s="3">
        <v>9.6</v>
      </c>
      <c r="E200" s="3">
        <v>12.3</v>
      </c>
      <c r="F200" s="3">
        <v>1919.0</v>
      </c>
      <c r="G200" s="3">
        <v>1449.0</v>
      </c>
      <c r="H200" s="4">
        <f t="shared" si="1"/>
        <v>0.7550807712</v>
      </c>
      <c r="I200" s="4">
        <f t="shared" si="2"/>
        <v>-2.7</v>
      </c>
    </row>
    <row r="201">
      <c r="A201" s="2" t="s">
        <v>17</v>
      </c>
      <c r="B201" s="3" t="s">
        <v>12</v>
      </c>
      <c r="C201" s="3">
        <v>18.0</v>
      </c>
      <c r="D201" s="3">
        <v>9.2</v>
      </c>
      <c r="E201" s="3">
        <v>10.9</v>
      </c>
      <c r="F201" s="3">
        <v>2057.0</v>
      </c>
      <c r="G201" s="3">
        <v>1501.0</v>
      </c>
      <c r="H201" s="4">
        <f t="shared" si="1"/>
        <v>0.7297034516</v>
      </c>
      <c r="I201" s="4">
        <f t="shared" si="2"/>
        <v>-1.7</v>
      </c>
    </row>
    <row r="202">
      <c r="A202" s="2" t="s">
        <v>12</v>
      </c>
      <c r="B202" s="3" t="s">
        <v>10</v>
      </c>
      <c r="C202" s="3">
        <v>1.0</v>
      </c>
      <c r="D202" s="3">
        <v>13.9</v>
      </c>
      <c r="E202" s="3">
        <v>12.1</v>
      </c>
      <c r="F202" s="3">
        <v>1817.0</v>
      </c>
      <c r="G202" s="3">
        <v>640.0</v>
      </c>
      <c r="H202" s="4">
        <f t="shared" si="1"/>
        <v>0.3522289488</v>
      </c>
      <c r="I202" s="4">
        <f t="shared" si="2"/>
        <v>1.8</v>
      </c>
    </row>
    <row r="203">
      <c r="A203" s="2" t="s">
        <v>12</v>
      </c>
      <c r="B203" s="3" t="s">
        <v>10</v>
      </c>
      <c r="C203" s="3">
        <v>5.0</v>
      </c>
      <c r="D203" s="3">
        <v>13.7</v>
      </c>
      <c r="E203" s="3">
        <v>14.0</v>
      </c>
      <c r="F203" s="3">
        <v>1771.0</v>
      </c>
      <c r="G203" s="3">
        <v>643.0</v>
      </c>
      <c r="H203" s="4">
        <f t="shared" si="1"/>
        <v>0.3630717109</v>
      </c>
      <c r="I203" s="4">
        <f t="shared" si="2"/>
        <v>-0.3</v>
      </c>
    </row>
    <row r="204">
      <c r="A204" s="2" t="s">
        <v>12</v>
      </c>
      <c r="B204" s="3" t="s">
        <v>10</v>
      </c>
      <c r="C204" s="3">
        <v>7.0</v>
      </c>
      <c r="D204" s="3">
        <v>50.4</v>
      </c>
      <c r="E204" s="3">
        <v>18.4</v>
      </c>
      <c r="F204" s="3">
        <v>1854.0</v>
      </c>
      <c r="G204" s="3">
        <v>629.0</v>
      </c>
      <c r="H204" s="4">
        <f t="shared" si="1"/>
        <v>0.3392664509</v>
      </c>
      <c r="I204" s="4">
        <f t="shared" si="2"/>
        <v>32</v>
      </c>
    </row>
    <row r="205">
      <c r="A205" s="2" t="s">
        <v>12</v>
      </c>
      <c r="B205" s="3" t="s">
        <v>10</v>
      </c>
      <c r="C205" s="3">
        <v>10.0</v>
      </c>
      <c r="D205" s="3">
        <v>15.5</v>
      </c>
      <c r="E205" s="3">
        <v>11.6</v>
      </c>
      <c r="F205" s="3">
        <v>1900.0</v>
      </c>
      <c r="G205" s="3">
        <v>638.0</v>
      </c>
      <c r="H205" s="4">
        <f t="shared" si="1"/>
        <v>0.3357894737</v>
      </c>
      <c r="I205" s="4">
        <f t="shared" si="2"/>
        <v>3.9</v>
      </c>
    </row>
    <row r="206">
      <c r="A206" s="2" t="s">
        <v>12</v>
      </c>
      <c r="B206" s="3" t="s">
        <v>10</v>
      </c>
      <c r="C206" s="3">
        <v>11.0</v>
      </c>
      <c r="D206" s="3">
        <v>10.1</v>
      </c>
      <c r="E206" s="3">
        <v>13.0</v>
      </c>
      <c r="F206" s="3">
        <v>1960.0</v>
      </c>
      <c r="G206" s="3">
        <v>615.0</v>
      </c>
      <c r="H206" s="4">
        <f t="shared" si="1"/>
        <v>0.3137755102</v>
      </c>
      <c r="I206" s="4">
        <f t="shared" si="2"/>
        <v>-2.9</v>
      </c>
    </row>
    <row r="207">
      <c r="A207" s="2" t="s">
        <v>12</v>
      </c>
      <c r="B207" s="3" t="s">
        <v>10</v>
      </c>
      <c r="C207" s="3">
        <v>12.0</v>
      </c>
      <c r="D207" s="3">
        <v>10.1</v>
      </c>
      <c r="E207" s="3">
        <v>11.4</v>
      </c>
      <c r="F207" s="3">
        <v>1903.0</v>
      </c>
      <c r="G207" s="3">
        <v>637.0</v>
      </c>
      <c r="H207" s="4">
        <f t="shared" si="1"/>
        <v>0.3347346295</v>
      </c>
      <c r="I207" s="4">
        <f t="shared" si="2"/>
        <v>-1.3</v>
      </c>
    </row>
    <row r="208">
      <c r="A208" s="2" t="s">
        <v>12</v>
      </c>
      <c r="B208" s="3" t="s">
        <v>10</v>
      </c>
      <c r="C208" s="3">
        <v>14.0</v>
      </c>
      <c r="D208" s="3">
        <v>11.2</v>
      </c>
      <c r="E208" s="3">
        <v>9.0</v>
      </c>
      <c r="F208" s="3">
        <v>1961.0</v>
      </c>
      <c r="G208" s="3">
        <v>704.0</v>
      </c>
      <c r="H208" s="4">
        <f t="shared" si="1"/>
        <v>0.3590005099</v>
      </c>
      <c r="I208" s="4">
        <f t="shared" si="2"/>
        <v>2.2</v>
      </c>
    </row>
    <row r="209">
      <c r="A209" s="2" t="s">
        <v>12</v>
      </c>
      <c r="B209" s="3" t="s">
        <v>10</v>
      </c>
      <c r="C209" s="3">
        <v>15.0</v>
      </c>
      <c r="D209" s="3">
        <v>8.1</v>
      </c>
      <c r="E209" s="3">
        <v>10.5</v>
      </c>
      <c r="F209" s="3">
        <v>1965.0</v>
      </c>
      <c r="G209" s="3">
        <v>717.0</v>
      </c>
      <c r="H209" s="4">
        <f t="shared" si="1"/>
        <v>0.3648854962</v>
      </c>
      <c r="I209" s="4">
        <f t="shared" si="2"/>
        <v>-2.4</v>
      </c>
    </row>
    <row r="210">
      <c r="A210" s="2" t="s">
        <v>12</v>
      </c>
      <c r="B210" s="3" t="s">
        <v>10</v>
      </c>
      <c r="C210" s="3">
        <v>16.0</v>
      </c>
      <c r="D210" s="3">
        <v>8.9</v>
      </c>
      <c r="E210" s="3">
        <v>8.7</v>
      </c>
      <c r="F210" s="3">
        <v>1991.0</v>
      </c>
      <c r="G210" s="3">
        <v>719.0</v>
      </c>
      <c r="H210" s="4">
        <f t="shared" si="1"/>
        <v>0.3611250628</v>
      </c>
      <c r="I210" s="4">
        <f t="shared" si="2"/>
        <v>0.2</v>
      </c>
    </row>
    <row r="211">
      <c r="A211" s="2" t="s">
        <v>12</v>
      </c>
      <c r="B211" s="3" t="s">
        <v>10</v>
      </c>
      <c r="C211" s="3">
        <v>17.0</v>
      </c>
      <c r="D211" s="3">
        <v>9.6</v>
      </c>
      <c r="E211" s="3">
        <v>8.3</v>
      </c>
      <c r="F211" s="3">
        <v>1990.0</v>
      </c>
      <c r="G211" s="3">
        <v>744.0</v>
      </c>
      <c r="H211" s="4">
        <f t="shared" si="1"/>
        <v>0.3738693467</v>
      </c>
      <c r="I211" s="4">
        <f t="shared" si="2"/>
        <v>1.3</v>
      </c>
    </row>
    <row r="212">
      <c r="A212" s="2" t="s">
        <v>12</v>
      </c>
      <c r="B212" s="3" t="s">
        <v>10</v>
      </c>
      <c r="C212" s="3">
        <v>18.0</v>
      </c>
      <c r="D212" s="3">
        <v>9.2</v>
      </c>
      <c r="E212" s="3">
        <v>9.5</v>
      </c>
      <c r="F212" s="3">
        <v>2065.0</v>
      </c>
      <c r="G212" s="3">
        <v>703.0</v>
      </c>
      <c r="H212" s="4">
        <f t="shared" si="1"/>
        <v>0.3404358354</v>
      </c>
      <c r="I212" s="4">
        <f t="shared" si="2"/>
        <v>-0.3</v>
      </c>
    </row>
    <row r="213">
      <c r="A213" s="2" t="s">
        <v>12</v>
      </c>
      <c r="B213" s="3" t="s">
        <v>12</v>
      </c>
      <c r="C213" s="3">
        <v>1.0</v>
      </c>
      <c r="D213" s="3">
        <v>13.9</v>
      </c>
      <c r="E213" s="3">
        <v>10.3</v>
      </c>
      <c r="F213" s="3">
        <v>1915.0</v>
      </c>
      <c r="G213" s="3">
        <v>1036.0</v>
      </c>
      <c r="H213" s="4">
        <f t="shared" si="1"/>
        <v>0.5409921671</v>
      </c>
      <c r="I213" s="4">
        <f t="shared" si="2"/>
        <v>3.6</v>
      </c>
    </row>
    <row r="214">
      <c r="A214" s="2" t="s">
        <v>12</v>
      </c>
      <c r="B214" s="3" t="s">
        <v>12</v>
      </c>
      <c r="C214" s="3">
        <v>5.0</v>
      </c>
      <c r="D214" s="3">
        <v>13.7</v>
      </c>
      <c r="E214" s="3">
        <v>12.3</v>
      </c>
      <c r="F214" s="3">
        <v>1875.0</v>
      </c>
      <c r="G214" s="3">
        <v>991.0</v>
      </c>
      <c r="H214" s="4">
        <f t="shared" si="1"/>
        <v>0.5285333333</v>
      </c>
      <c r="I214" s="4">
        <f t="shared" si="2"/>
        <v>1.4</v>
      </c>
    </row>
    <row r="215">
      <c r="A215" s="2" t="s">
        <v>12</v>
      </c>
      <c r="B215" s="3" t="s">
        <v>12</v>
      </c>
      <c r="C215" s="3">
        <v>7.0</v>
      </c>
      <c r="D215" s="3">
        <v>50.4</v>
      </c>
      <c r="E215" s="3">
        <v>13.6</v>
      </c>
      <c r="F215" s="3">
        <v>1963.0</v>
      </c>
      <c r="G215" s="3">
        <v>1018.0</v>
      </c>
      <c r="H215" s="4">
        <f t="shared" si="1"/>
        <v>0.5185939888</v>
      </c>
      <c r="I215" s="4">
        <f t="shared" si="2"/>
        <v>36.8</v>
      </c>
    </row>
    <row r="216">
      <c r="A216" s="2" t="s">
        <v>12</v>
      </c>
      <c r="B216" s="3" t="s">
        <v>12</v>
      </c>
      <c r="C216" s="3">
        <v>8.0</v>
      </c>
      <c r="D216" s="3">
        <v>21.5</v>
      </c>
      <c r="E216" s="3">
        <v>15.8</v>
      </c>
      <c r="F216" s="3">
        <v>1954.0</v>
      </c>
      <c r="G216" s="3">
        <v>1051.0</v>
      </c>
      <c r="H216" s="4">
        <f t="shared" si="1"/>
        <v>0.5378710338</v>
      </c>
      <c r="I216" s="4">
        <f t="shared" si="2"/>
        <v>5.7</v>
      </c>
    </row>
    <row r="217">
      <c r="A217" s="2" t="s">
        <v>12</v>
      </c>
      <c r="B217" s="3" t="s">
        <v>12</v>
      </c>
      <c r="C217" s="3">
        <v>10.0</v>
      </c>
      <c r="D217" s="3">
        <v>15.5</v>
      </c>
      <c r="E217" s="3">
        <v>10.9</v>
      </c>
      <c r="F217" s="3">
        <v>2043.0</v>
      </c>
      <c r="G217" s="3">
        <v>1018.0</v>
      </c>
      <c r="H217" s="4">
        <f t="shared" si="1"/>
        <v>0.4982868331</v>
      </c>
      <c r="I217" s="4">
        <f t="shared" si="2"/>
        <v>4.6</v>
      </c>
    </row>
    <row r="218">
      <c r="A218" s="2" t="s">
        <v>12</v>
      </c>
      <c r="B218" s="3" t="s">
        <v>12</v>
      </c>
      <c r="C218" s="3">
        <v>11.0</v>
      </c>
      <c r="D218" s="3">
        <v>10.1</v>
      </c>
      <c r="E218" s="3">
        <v>10.4</v>
      </c>
      <c r="F218" s="3">
        <v>2065.0</v>
      </c>
      <c r="G218" s="3">
        <v>1086.0</v>
      </c>
      <c r="H218" s="4">
        <f t="shared" si="1"/>
        <v>0.5259079903</v>
      </c>
      <c r="I218" s="4">
        <f t="shared" si="2"/>
        <v>-0.3</v>
      </c>
    </row>
    <row r="219">
      <c r="A219" s="2" t="s">
        <v>12</v>
      </c>
      <c r="B219" s="3" t="s">
        <v>12</v>
      </c>
      <c r="C219" s="3">
        <v>12.0</v>
      </c>
      <c r="D219" s="3">
        <v>10.1</v>
      </c>
      <c r="E219" s="3">
        <v>10.2</v>
      </c>
      <c r="F219" s="3">
        <v>2007.0</v>
      </c>
      <c r="G219" s="3">
        <v>1074.0</v>
      </c>
      <c r="H219" s="4">
        <f t="shared" si="1"/>
        <v>0.5351270553</v>
      </c>
      <c r="I219" s="4">
        <f t="shared" si="2"/>
        <v>-0.1</v>
      </c>
    </row>
    <row r="220">
      <c r="A220" s="2" t="s">
        <v>12</v>
      </c>
      <c r="B220" s="3" t="s">
        <v>12</v>
      </c>
      <c r="C220" s="3">
        <v>14.0</v>
      </c>
      <c r="D220" s="3">
        <v>11.2</v>
      </c>
      <c r="E220" s="3">
        <v>12.5</v>
      </c>
      <c r="F220" s="3">
        <v>2048.0</v>
      </c>
      <c r="G220" s="3">
        <v>1142.0</v>
      </c>
      <c r="H220" s="4">
        <f t="shared" si="1"/>
        <v>0.5576171875</v>
      </c>
      <c r="I220" s="4">
        <f t="shared" si="2"/>
        <v>-1.3</v>
      </c>
    </row>
    <row r="221">
      <c r="A221" s="2" t="s">
        <v>12</v>
      </c>
      <c r="B221" s="3" t="s">
        <v>12</v>
      </c>
      <c r="C221" s="3">
        <v>15.0</v>
      </c>
      <c r="D221" s="3">
        <v>8.1</v>
      </c>
      <c r="E221" s="3">
        <v>9.8</v>
      </c>
      <c r="F221" s="3">
        <v>2044.0</v>
      </c>
      <c r="G221" s="3">
        <v>1117.0</v>
      </c>
      <c r="H221" s="4">
        <f t="shared" si="1"/>
        <v>0.5464774951</v>
      </c>
      <c r="I221" s="4">
        <f t="shared" si="2"/>
        <v>-1.7</v>
      </c>
    </row>
    <row r="222">
      <c r="A222" s="2" t="s">
        <v>12</v>
      </c>
      <c r="B222" s="3" t="s">
        <v>12</v>
      </c>
      <c r="C222" s="3">
        <v>16.0</v>
      </c>
      <c r="D222" s="3">
        <v>8.9</v>
      </c>
      <c r="E222" s="3">
        <v>10.3</v>
      </c>
      <c r="F222" s="3">
        <v>2086.0</v>
      </c>
      <c r="G222" s="3">
        <v>1182.0</v>
      </c>
      <c r="H222" s="4">
        <f t="shared" si="1"/>
        <v>0.5666347076</v>
      </c>
      <c r="I222" s="4">
        <f t="shared" si="2"/>
        <v>-1.4</v>
      </c>
    </row>
    <row r="223">
      <c r="A223" s="2" t="s">
        <v>12</v>
      </c>
      <c r="B223" s="3" t="s">
        <v>12</v>
      </c>
      <c r="C223" s="3">
        <v>17.0</v>
      </c>
      <c r="D223" s="3">
        <v>9.6</v>
      </c>
      <c r="E223" s="3">
        <v>8.4</v>
      </c>
      <c r="F223" s="3">
        <v>2093.0</v>
      </c>
      <c r="G223" s="3">
        <v>1187.0</v>
      </c>
      <c r="H223" s="4">
        <f t="shared" si="1"/>
        <v>0.5671285237</v>
      </c>
      <c r="I223" s="4">
        <f t="shared" si="2"/>
        <v>1.2</v>
      </c>
    </row>
    <row r="224">
      <c r="A224" s="2" t="s">
        <v>12</v>
      </c>
      <c r="B224" s="3" t="s">
        <v>12</v>
      </c>
      <c r="C224" s="3">
        <v>18.0</v>
      </c>
      <c r="D224" s="3">
        <v>9.2</v>
      </c>
      <c r="E224" s="3">
        <v>8.6</v>
      </c>
      <c r="F224" s="3">
        <v>2159.0</v>
      </c>
      <c r="G224" s="3">
        <v>1173.0</v>
      </c>
      <c r="H224" s="4">
        <f t="shared" si="1"/>
        <v>0.5433070866</v>
      </c>
      <c r="I224" s="4">
        <f t="shared" si="2"/>
        <v>0.6</v>
      </c>
    </row>
  </sheetData>
  <autoFilter ref="$A$1:$I$96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22.14"/>
    <col customWidth="1" min="3" max="3" width="27.71"/>
    <col customWidth="1" min="4" max="4" width="24.57"/>
    <col customWidth="1" min="5" max="5" width="29.43"/>
    <col customWidth="1" min="7" max="7" width="21.43"/>
  </cols>
  <sheetData>
    <row r="1"/>
    <row r="2"/>
    <row r="3"/>
    <row r="4"/>
    <row r="5"/>
    <row r="6"/>
    <row r="7"/>
    <row r="8"/>
    <row r="9"/>
    <row r="10"/>
    <row r="11"/>
    <row r="12"/>
    <row r="13"/>
  </sheetData>
  <drawing r:id="rId2"/>
</worksheet>
</file>