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6"/>
  </bookViews>
  <sheets>
    <sheet sheetId="1" name="作業報告書" state="visible" r:id="rId4"/>
    <sheet sheetId="2" name="作業報告書 (2)" state="visible" r:id="rId5"/>
    <sheet sheetId="3" name="作業報告書 (3)" state="visible" r:id="rId6"/>
    <sheet sheetId="4" name="作業報告書 (4)" state="visible" r:id="rId7"/>
    <sheet sheetId="5" name="作業報告書 (5)" state="visible" r:id="rId8"/>
    <sheet sheetId="6" name="作業報告書 (END)" state="visible" r:id="rId9"/>
    <sheet sheetId="7" name="材料持出表" state="visible" r:id="rId10"/>
    <sheet sheetId="8" name="材料持出表 (2)" state="visible" r:id="rId11"/>
    <sheet sheetId="9" name="材料持出表 (3)" state="visible" r:id="rId12"/>
    <sheet sheetId="10" name="材料持出表 (4)" state="visible" r:id="rId13"/>
  </sheets>
  <definedNames>
    <definedName name="_xlnm.Print_Area" localSheetId="0">'作業報告書'!$B2:$CC133</definedName>
    <definedName name="_xlnm.Print_Area" localSheetId="1">'作業報告書 (2)'!$B2:$CC134</definedName>
    <definedName name="_xlnm.Print_Area" localSheetId="2">'作業報告書 (3)'!$B2:$CC134</definedName>
    <definedName name="_xlnm.Print_Area" localSheetId="3">'作業報告書 (4)'!$B2:$CC134</definedName>
    <definedName name="_xlnm.Print_Area" localSheetId="4">'作業報告書 (5)'!$B2:$CC134</definedName>
    <definedName name="_xlnm.Print_Area" localSheetId="5">'作業報告書 (END)'!$B2:$CC134</definedName>
    <definedName name="_xlnm.Print_Area" localSheetId="6">'材料持出表'!$A1:$BB25</definedName>
    <definedName name="_xlnm.Print_Area" localSheetId="7">'材料持出表 (2)'!$A1:$BB26</definedName>
    <definedName name="_xlnm.Print_Area" localSheetId="8">'材料持出表 (3)'!$A1:$BB26</definedName>
    <definedName name="_xlnm.Print_Area" localSheetId="9">'材料持出表 (4)'!$A1:$BB26</definedName>
  </definedNames>
  <calcPr calcId="171027" fullCalcOnLoad="1"/>
</workbook>
</file>

<file path=xl/sharedStrings.xml><?xml version="1.0" encoding="utf-8"?>
<sst xmlns="http://schemas.openxmlformats.org/spreadsheetml/2006/main" count="5226" uniqueCount="130">
  <si>
    <t>修    理    作    業    報    告    書</t>
  </si>
  <si>
    <t>令 和 ８年</t>
  </si>
  <si>
    <t>船名</t>
  </si>
  <si>
    <t>第一テスト丸</t>
  </si>
  <si>
    <t>科目</t>
  </si>
  <si>
    <t>サンプル工事</t>
  </si>
  <si>
    <t>型名</t>
  </si>
  <si>
    <t>TEST-100</t>
  </si>
  <si>
    <t>製造者</t>
  </si>
  <si>
    <t>サンプル電機</t>
  </si>
  <si>
    <t>月／日</t>
  </si>
  <si>
    <t>移 動</t>
  </si>
  <si>
    <t>作業内　(平日)</t>
  </si>
  <si>
    <t>作業外　(平日)</t>
  </si>
  <si>
    <t>休日</t>
  </si>
  <si>
    <t>作業者</t>
  </si>
  <si>
    <t>場  所</t>
  </si>
  <si>
    <t xml:space="preserve">   作　　　　    　　業　　　    　 　内　　　  　  　　容　</t>
  </si>
  <si>
    <t>所要時間　作業者A</t>
  </si>
  <si>
    <t>所要時間　作業者B</t>
  </si>
  <si>
    <t>所要時間　作業者C</t>
  </si>
  <si>
    <t>所要時間　作業者D</t>
  </si>
  <si>
    <t xml:space="preserve">所要時間　</t>
  </si>
  <si>
    <t>作業者C</t>
  </si>
  <si>
    <t>サンプル港</t>
  </si>
  <si>
    <t>・機器の取付位置を確認し、取付可否を判断した。</t>
  </si>
  <si>
    <t>移動</t>
  </si>
  <si>
    <t>～</t>
  </si>
  <si>
    <t>時間内</t>
  </si>
  <si>
    <t>時間外</t>
  </si>
  <si>
    <t xml:space="preserve">　既存架台の寸法が合わないため、加工が必要と判断した。</t>
  </si>
  <si>
    <t>・必要な部材を確認し、手配を依頼した。</t>
  </si>
  <si>
    <t>サンプル造船所</t>
  </si>
  <si>
    <t>・ケーブルを船内に引き込むためグランドを取り付けた。</t>
  </si>
  <si>
    <t>・配線を仮固定し、導通を確認した。</t>
  </si>
  <si>
    <t>作業者A</t>
  </si>
  <si>
    <t>作業者B</t>
  </si>
  <si>
    <t>・動作確認を行い、正常に受信することを確認した。</t>
  </si>
  <si>
    <t>早出(始)</t>
  </si>
  <si>
    <t>合計</t>
  </si>
  <si>
    <t>合計（作業者A）</t>
  </si>
  <si>
    <t>合計（作業者B）</t>
  </si>
  <si>
    <t>合計（作業者C）</t>
  </si>
  <si>
    <t>合計（作業者D）</t>
  </si>
  <si>
    <t>合計（）</t>
  </si>
  <si>
    <t>早出(終)</t>
  </si>
  <si>
    <t>時間外(始)</t>
  </si>
  <si>
    <t>時間外(終)</t>
  </si>
  <si>
    <t>作業者D</t>
  </si>
  <si>
    <t/>
  </si>
  <si>
    <t>船 名</t>
  </si>
  <si>
    <t>科　目</t>
  </si>
  <si>
    <t>型　名</t>
  </si>
  <si>
    <t>完成月日</t>
  </si>
  <si>
    <t>氏　　名</t>
  </si>
  <si>
    <t>平 日 時 間 (内)</t>
  </si>
  <si>
    <t>工　賃(@7,000)</t>
  </si>
  <si>
    <t>平 日 時 間 (外)</t>
  </si>
  <si>
    <t>休 日 労 働 時 間</t>
  </si>
  <si>
    <t>工　賃(@8,400)</t>
  </si>
  <si>
    <t>移 動 時 間</t>
  </si>
  <si>
    <t>移動費(×0.8)</t>
  </si>
  <si>
    <t>備　　考</t>
  </si>
  <si>
    <t>材　　　　料　　　　持　　　　出　　　　表</t>
  </si>
  <si>
    <t>月 / 日</t>
  </si>
  <si>
    <t>品     名</t>
  </si>
  <si>
    <t>型     式</t>
  </si>
  <si>
    <t>在  庫</t>
  </si>
  <si>
    <t>仕 入 先</t>
  </si>
  <si>
    <t>数  量</t>
  </si>
  <si>
    <t>仕 入 単 価</t>
  </si>
  <si>
    <t>仕 入 合 計</t>
  </si>
  <si>
    <t>売 値 単 価</t>
  </si>
  <si>
    <t>売 値 合 計</t>
  </si>
  <si>
    <t>送   料</t>
  </si>
  <si>
    <t>サンプルボルト</t>
  </si>
  <si>
    <t>W1/4(40)</t>
  </si>
  <si>
    <t>モノタロウ</t>
  </si>
  <si>
    <t>本</t>
  </si>
  <si>
    <t>サンプルグランド</t>
  </si>
  <si>
    <t>30φ</t>
  </si>
  <si>
    <t>✓</t>
  </si>
  <si>
    <t>個</t>
  </si>
  <si>
    <t>サンプルケーブル</t>
  </si>
  <si>
    <t>5D-FB</t>
  </si>
  <si>
    <t>アマゾン</t>
  </si>
  <si>
    <t>m</t>
  </si>
  <si>
    <t>サンプル端子</t>
  </si>
  <si>
    <t>M4</t>
  </si>
  <si>
    <t>ハードストック</t>
  </si>
  <si>
    <t>サンプル金具</t>
  </si>
  <si>
    <t>TS-01</t>
  </si>
  <si>
    <t>JRC</t>
  </si>
  <si>
    <t>台</t>
  </si>
  <si>
    <t>サンプルパイプ</t>
  </si>
  <si>
    <t>48.6φ</t>
  </si>
  <si>
    <t>サンプルテープ</t>
  </si>
  <si>
    <t>19mm</t>
  </si>
  <si>
    <t>その他</t>
  </si>
  <si>
    <t>巻</t>
  </si>
  <si>
    <t>サンプルヒューズ</t>
  </si>
  <si>
    <t>10A</t>
  </si>
  <si>
    <t>サンプルコネクタ</t>
  </si>
  <si>
    <t>N-P</t>
  </si>
  <si>
    <t>サンプルシール材</t>
  </si>
  <si>
    <t>SS-20</t>
  </si>
  <si>
    <t>サンプルナット</t>
  </si>
  <si>
    <t>M6</t>
  </si>
  <si>
    <t>サンプルワッシャー</t>
  </si>
  <si>
    <t>サンプル結束バンド</t>
  </si>
  <si>
    <t>200mm</t>
  </si>
  <si>
    <t>袋</t>
  </si>
  <si>
    <t>持 出 者</t>
  </si>
  <si>
    <t>ﾓﾉﾀﾛｳ</t>
  </si>
  <si>
    <t>在庫外</t>
  </si>
  <si>
    <t>ｱﾏｿﾞﾝ</t>
  </si>
  <si>
    <t>ﾊｰﾄﾞｽﾄｯｸ</t>
  </si>
  <si>
    <t>神田ｴﾚｸﾄﾛﾆｸｽ</t>
  </si>
  <si>
    <t>大野電子</t>
  </si>
  <si>
    <t>緑星社</t>
  </si>
  <si>
    <t>三菱電機特機ｼｽﾃﾑ㈱</t>
  </si>
  <si>
    <t>ｴﾝﾁｮｳ</t>
  </si>
  <si>
    <t>RS</t>
  </si>
  <si>
    <t>ﾏﾙﾂ</t>
  </si>
  <si>
    <t>ｴﾃﾞｨｵﾝ</t>
  </si>
  <si>
    <t>K'sﾃﾞﾝｷ</t>
  </si>
  <si>
    <t>ｶｰﾏ</t>
  </si>
  <si>
    <t>サンプル絶縁テープ</t>
  </si>
  <si>
    <t>サンプル防水キャップ</t>
  </si>
  <si>
    <t>TC-30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</si>
</sst>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/d;@"/>
    <numFmt numFmtId="165" formatCode="[h]:mm"/>
    <numFmt numFmtId="166" formatCode="h:mm;@"/>
    <numFmt numFmtId="167" formatCode="yyyy/m/d;@"/>
    <numFmt numFmtId="168" formatCode="&quot;¥&quot;#,##0;&quot;¥&quot;-#,##0"/>
    <numFmt numFmtId="169" formatCode="&quot;¥&quot;#,##0_);[Red](&quot;¥&quot;#,##0)"/>
  </numFmts>
  <fonts count="23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游ゴシック"/>
    </font>
    <font>
      <charset val="128"/>
      <color theme="1"/>
      <family val="3"/>
      <scheme val="minor"/>
      <sz val="11"/>
      <name val="ＭＳ Ｐゴシック"/>
    </font>
    <font>
      <b/>
      <charset val="128"/>
      <color indexed="8"/>
      <family val="3"/>
      <sz val="22"/>
      <name val="游ゴシック"/>
    </font>
    <font>
      <charset val="128"/>
      <color indexed="8"/>
      <family val="3"/>
      <sz val="20"/>
      <name val="游ゴシック"/>
    </font>
    <font>
      <charset val="128"/>
      <color indexed="8"/>
      <family val="3"/>
      <sz val="22"/>
      <name val="游ゴシック"/>
    </font>
    <font>
      <charset val="128"/>
      <color indexed="10"/>
      <family val="3"/>
      <sz val="8"/>
      <name val="游ゴシック"/>
    </font>
    <font>
      <charset val="128"/>
      <color indexed="8"/>
      <family val="3"/>
      <sz val="14"/>
      <name val="游ゴシック"/>
    </font>
    <font>
      <charset val="128"/>
      <color theme="1"/>
      <family val="3"/>
      <sz val="10"/>
      <name val="游ゴシック"/>
    </font>
    <font>
      <charset val="128"/>
      <color theme="1"/>
      <family val="3"/>
      <sz val="7"/>
      <name val="游ゴシック"/>
    </font>
    <font>
      <charset val="128"/>
      <color theme="1"/>
      <family val="3"/>
      <sz val="8"/>
      <name val="游ゴシック"/>
    </font>
    <font>
      <charset val="128"/>
      <color theme="1"/>
      <family val="3"/>
      <sz val="9"/>
      <name val="游ゴシック"/>
    </font>
    <font>
      <b/>
      <charset val="128"/>
      <color theme="1"/>
      <family val="3"/>
      <sz val="9"/>
      <name val="游ゴシック"/>
    </font>
    <font>
      <charset val="128"/>
      <color indexed="8"/>
      <family val="3"/>
      <sz val="7"/>
      <name val="ＭＳ ゴシック"/>
    </font>
    <font>
      <charset val="128"/>
      <color theme="1"/>
      <family val="3"/>
      <scheme val="minor"/>
      <sz val="9"/>
      <name val="ＭＳ Ｐゴシック"/>
    </font>
    <font>
      <charset val="128"/>
      <color indexed="8"/>
      <family val="3"/>
      <sz val="7"/>
      <name val="游ゴシック"/>
    </font>
    <font>
      <charset val="128"/>
      <color theme="1"/>
      <family val="3"/>
      <scheme val="minor"/>
      <sz val="10"/>
      <name val="ＭＳ Ｐゴシック"/>
    </font>
    <font>
      <charset val="128"/>
      <color theme="1"/>
      <family val="3"/>
      <scheme val="minor"/>
      <sz val="8"/>
      <name val="ＭＳ Ｐゴシック"/>
    </font>
    <font>
      <charset val="128"/>
      <color theme="1"/>
      <family val="3"/>
      <sz val="9"/>
      <name val="ＭＳ ゴシック"/>
    </font>
    <font>
      <charset val="128"/>
      <color rgb="FFFF0000"/>
      <family val="3"/>
      <sz val="10"/>
      <name val="游ゴシック"/>
    </font>
    <font>
      <b/>
      <charset val="128"/>
      <color indexed="8"/>
      <family val="3"/>
      <sz val="10"/>
      <name val="游ゴシック"/>
    </font>
    <font>
      <color theme="1"/>
      <family val="2"/>
      <scheme val="minor"/>
      <sz val="11"/>
      <name val="ＭＳ Ｐゴシック"/>
    </font>
    <font>
      <b/>
      <charset val="128"/>
      <color indexed="8"/>
      <family val="3"/>
      <sz val="11"/>
      <name val="游ゴシック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theme="6" tint="0.5999938962981048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/>
      <top style="thin">
        <color indexed="64"/>
      </top>
      <bottom style="hair">
        <color indexed="64"/>
      </bottom>
      <diagonal/>
    </border>
    <border>
      <left/>
      <right style="thin"/>
      <top style="thin">
        <color indexed="64"/>
      </top>
      <bottom/>
      <diagonal/>
    </border>
    <border>
      <left style="thin"/>
      <right style="hair"/>
      <top style="thin"/>
      <bottom style="hair"/>
      <diagonal/>
    </border>
    <border>
      <left/>
      <right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/>
      <top/>
      <bottom/>
      <diagonal/>
    </border>
    <border>
      <left style="thin"/>
      <right style="hair"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/>
      <top/>
      <bottom style="hair">
        <color indexed="64"/>
      </bottom>
      <diagonal/>
    </border>
    <border>
      <left style="thin"/>
      <right style="hair"/>
      <top style="hair"/>
      <bottom style="thin"/>
      <diagonal/>
    </border>
    <border>
      <left/>
      <right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/>
      <top style="hair">
        <color indexed="64"/>
      </top>
      <bottom style="hair">
        <color indexed="64"/>
      </bottom>
      <diagonal/>
    </border>
    <border>
      <left/>
      <right style="thin"/>
      <top style="hair">
        <color indexed="64"/>
      </top>
      <bottom/>
      <diagonal/>
    </border>
    <border>
      <left style="thin"/>
      <right style="hair"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 style="thin"/>
      <right style="hair"/>
      <top style="hair"/>
      <bottom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hair">
        <color indexed="64"/>
      </bottom>
      <diagonal/>
    </border>
    <border>
      <left/>
      <right/>
      <top style="thin"/>
      <bottom style="hair">
        <color indexed="64"/>
      </bottom>
      <diagonal/>
    </border>
    <border>
      <left/>
      <right style="thin">
        <color indexed="64"/>
      </right>
      <top style="thin"/>
      <bottom style="hair">
        <color indexed="64"/>
      </bottom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/>
      <top style="hair">
        <color indexed="64"/>
      </top>
      <bottom style="hair">
        <color indexed="64"/>
      </bottom>
      <diagonal/>
    </border>
    <border>
      <left/>
      <right style="hair"/>
      <top style="hair">
        <color indexed="64"/>
      </top>
      <bottom/>
      <diagonal/>
    </border>
    <border>
      <left/>
      <right style="hair"/>
      <top/>
      <bottom/>
      <diagonal/>
    </border>
    <border>
      <left/>
      <right style="hair"/>
      <top/>
      <bottom style="hair">
        <color indexed="64"/>
      </bottom>
      <diagonal/>
    </border>
    <border>
      <left style="thin"/>
      <right style="thin">
        <color indexed="64"/>
      </right>
      <top style="thin"/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distributed" vertical="distributed"/>
    </xf>
    <xf numFmtId="0" fontId="4" fillId="2" borderId="1" xfId="0" applyFont="1" applyFill="1" applyBorder="1" applyAlignment="1" applyProtection="1">
      <alignment horizontal="center" vertical="justify"/>
      <protection locked="0"/>
    </xf>
    <xf numFmtId="0" fontId="2" fillId="2" borderId="0" xfId="0" applyFont="1" applyFill="1" applyProtection="1">
      <protection locked="0"/>
    </xf>
    <xf numFmtId="0" fontId="5" fillId="2" borderId="0" xfId="0" applyFont="1" applyFill="1" applyAlignment="1">
      <alignment horizontal="distributed" vertical="distributed"/>
    </xf>
    <xf numFmtId="0" fontId="1" fillId="2" borderId="1" xfId="0" applyFont="1" applyFill="1" applyBorder="1" applyAlignment="1" applyProtection="1">
      <alignment horizontal="distributed" vertical="center"/>
      <protection locked="0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distributed" vertical="distributed"/>
    </xf>
    <xf numFmtId="0" fontId="2" fillId="2" borderId="1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distributed" vertical="center" textRotation="255" readingOrder="2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left" vertical="center" textRotation="255" readingOrder="2"/>
      <protection locked="0"/>
    </xf>
    <xf numFmtId="0" fontId="8" fillId="2" borderId="5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horizontal="distributed" vertical="center" textRotation="255" readingOrder="2"/>
      <protection locked="0"/>
    </xf>
    <xf numFmtId="0" fontId="8" fillId="2" borderId="6" xfId="0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vertical="center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2" fillId="2" borderId="12" xfId="0" applyFont="1" applyFill="1" applyBorder="1" applyProtection="1"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1" fillId="2" borderId="15" xfId="0" applyFont="1" applyFill="1" applyBorder="1" applyAlignment="1" applyProtection="1">
      <alignment vertical="center" wrapText="1"/>
      <protection locked="0"/>
    </xf>
    <xf numFmtId="0" fontId="11" fillId="2" borderId="15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17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11" xfId="0" applyFont="1" applyFill="1" applyBorder="1"/>
    <xf numFmtId="0" fontId="2" fillId="2" borderId="1" xfId="0" applyFont="1" applyFill="1" applyBorder="1"/>
    <xf numFmtId="0" fontId="2" fillId="2" borderId="12" xfId="0" applyFont="1" applyFill="1" applyBorder="1"/>
    <xf numFmtId="164" fontId="8" fillId="2" borderId="19" xfId="0" applyNumberFormat="1" applyFont="1" applyFill="1" applyBorder="1" applyAlignment="1" applyProtection="1">
      <alignment horizontal="center" vertical="center"/>
      <protection locked="0"/>
    </xf>
    <xf numFmtId="20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21" xfId="0" applyFont="1" applyFill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Protection="1">
      <protection locked="0"/>
    </xf>
    <xf numFmtId="0" fontId="2" fillId="2" borderId="23" xfId="0" applyFont="1" applyFill="1" applyBorder="1" applyProtection="1">
      <protection locked="0"/>
    </xf>
    <xf numFmtId="0" fontId="11" fillId="2" borderId="24" xfId="0" applyFont="1" applyFill="1" applyBorder="1" applyAlignment="1" applyProtection="1">
      <alignment horizontal="center" vertical="center" wrapText="1"/>
      <protection locked="0"/>
    </xf>
    <xf numFmtId="0" fontId="8" fillId="2" borderId="25" xfId="0" applyFont="1" applyFill="1" applyBorder="1" applyAlignment="1" applyProtection="1">
      <alignment vertical="center"/>
      <protection locked="0"/>
    </xf>
    <xf numFmtId="0" fontId="2" fillId="2" borderId="26" xfId="0" applyFont="1" applyFill="1" applyBorder="1" applyProtection="1">
      <protection locked="0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1" fillId="2" borderId="27" xfId="0" applyFont="1" applyFill="1" applyBorder="1" applyAlignment="1">
      <alignment vertical="center"/>
    </xf>
    <xf numFmtId="0" fontId="2" fillId="2" borderId="28" xfId="0" applyFont="1" applyFill="1" applyBorder="1"/>
    <xf numFmtId="0" fontId="2" fillId="2" borderId="29" xfId="0" applyFont="1" applyFill="1" applyBorder="1"/>
    <xf numFmtId="165" fontId="14" fillId="2" borderId="30" xfId="0" applyNumberFormat="1" applyFont="1" applyFill="1" applyBorder="1" applyAlignment="1">
      <alignment vertical="center"/>
    </xf>
    <xf numFmtId="0" fontId="2" fillId="2" borderId="31" xfId="0" applyFont="1" applyFill="1" applyBorder="1" applyProtection="1">
      <protection locked="0"/>
    </xf>
    <xf numFmtId="166" fontId="13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31" xfId="0" applyFont="1" applyFill="1" applyBorder="1" applyAlignment="1" applyProtection="1">
      <alignment horizontal="center" vertical="center" wrapText="1"/>
      <protection locked="0"/>
    </xf>
    <xf numFmtId="0" fontId="2" fillId="2" borderId="32" xfId="0" applyFont="1" applyFill="1" applyBorder="1" applyProtection="1">
      <protection locked="0"/>
    </xf>
    <xf numFmtId="0" fontId="2" fillId="2" borderId="33" xfId="0" applyFont="1" applyFill="1" applyBorder="1" applyProtection="1">
      <protection locked="0"/>
    </xf>
    <xf numFmtId="0" fontId="11" fillId="2" borderId="34" xfId="0" applyFont="1" applyFill="1" applyBorder="1" applyAlignment="1">
      <alignment vertical="center"/>
    </xf>
    <xf numFmtId="0" fontId="2" fillId="2" borderId="35" xfId="0" applyFont="1" applyFill="1" applyBorder="1"/>
    <xf numFmtId="0" fontId="2" fillId="2" borderId="36" xfId="0" applyFont="1" applyFill="1" applyBorder="1"/>
    <xf numFmtId="165" fontId="14" fillId="2" borderId="21" xfId="0" applyNumberFormat="1" applyFont="1" applyFill="1" applyBorder="1" applyAlignment="1">
      <alignment vertical="center"/>
    </xf>
    <xf numFmtId="0" fontId="2" fillId="2" borderId="37" xfId="0" applyFont="1" applyFill="1" applyBorder="1"/>
    <xf numFmtId="0" fontId="2" fillId="2" borderId="38" xfId="0" applyFont="1" applyFill="1" applyBorder="1"/>
    <xf numFmtId="0" fontId="13" fillId="2" borderId="32" xfId="0" applyFont="1" applyFill="1" applyBorder="1" applyAlignment="1" applyProtection="1">
      <alignment horizontal="center" vertical="center" wrapText="1"/>
      <protection locked="0"/>
    </xf>
    <xf numFmtId="49" fontId="13" fillId="2" borderId="3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Protection="1">
      <protection locked="0"/>
    </xf>
    <xf numFmtId="0" fontId="2" fillId="2" borderId="40" xfId="0" applyFont="1" applyFill="1" applyBorder="1" applyProtection="1">
      <protection locked="0"/>
    </xf>
    <xf numFmtId="0" fontId="2" fillId="2" borderId="41" xfId="0" applyFont="1" applyFill="1" applyBorder="1" applyProtection="1">
      <protection locked="0"/>
    </xf>
    <xf numFmtId="20" fontId="13" fillId="2" borderId="4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Protection="1">
      <protection locked="0"/>
    </xf>
    <xf numFmtId="0" fontId="2" fillId="2" borderId="44" xfId="0" applyFont="1" applyFill="1" applyBorder="1" applyProtection="1">
      <protection locked="0"/>
    </xf>
    <xf numFmtId="0" fontId="11" fillId="2" borderId="45" xfId="0" applyFont="1" applyFill="1" applyBorder="1" applyAlignment="1">
      <alignment vertical="center"/>
    </xf>
    <xf numFmtId="0" fontId="2" fillId="2" borderId="46" xfId="0" applyFont="1" applyFill="1" applyBorder="1"/>
    <xf numFmtId="0" fontId="2" fillId="2" borderId="47" xfId="0" applyFont="1" applyFill="1" applyBorder="1"/>
    <xf numFmtId="165" fontId="14" fillId="2" borderId="48" xfId="0" applyNumberFormat="1" applyFont="1" applyFill="1" applyBorder="1" applyAlignment="1">
      <alignment vertical="center"/>
    </xf>
    <xf numFmtId="164" fontId="8" fillId="2" borderId="49" xfId="0" applyNumberFormat="1" applyFont="1" applyFill="1" applyBorder="1" applyAlignment="1" applyProtection="1">
      <alignment horizontal="center" vertical="center"/>
      <protection locked="0"/>
    </xf>
    <xf numFmtId="20" fontId="13" fillId="2" borderId="50" xfId="0" applyNumberFormat="1" applyFont="1" applyFill="1" applyBorder="1" applyAlignment="1" applyProtection="1">
      <alignment horizontal="center" vertical="center" wrapText="1"/>
      <protection locked="0"/>
    </xf>
    <xf numFmtId="166" fontId="11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51" xfId="0" applyFont="1" applyFill="1" applyBorder="1" applyAlignment="1" applyProtection="1">
      <alignment vertical="center"/>
      <protection locked="0"/>
    </xf>
    <xf numFmtId="0" fontId="2" fillId="2" borderId="52" xfId="0" applyFont="1" applyFill="1" applyBorder="1" applyProtection="1">
      <protection locked="0"/>
    </xf>
    <xf numFmtId="0" fontId="11" fillId="2" borderId="53" xfId="0" applyFont="1" applyFill="1" applyBorder="1" applyAlignment="1">
      <alignment vertical="center"/>
    </xf>
    <xf numFmtId="0" fontId="2" fillId="2" borderId="54" xfId="0" applyFont="1" applyFill="1" applyBorder="1"/>
    <xf numFmtId="0" fontId="2" fillId="2" borderId="55" xfId="0" applyFont="1" applyFill="1" applyBorder="1"/>
    <xf numFmtId="165" fontId="14" fillId="2" borderId="42" xfId="0" applyNumberFormat="1" applyFont="1" applyFill="1" applyBorder="1" applyAlignment="1">
      <alignment vertical="center"/>
    </xf>
    <xf numFmtId="0" fontId="2" fillId="2" borderId="40" xfId="0" applyFont="1" applyFill="1" applyBorder="1"/>
    <xf numFmtId="0" fontId="2" fillId="2" borderId="41" xfId="0" applyFont="1" applyFill="1" applyBorder="1"/>
    <xf numFmtId="0" fontId="11" fillId="2" borderId="56" xfId="0" applyFont="1" applyFill="1" applyBorder="1" applyAlignment="1">
      <alignment vertical="center"/>
    </xf>
    <xf numFmtId="0" fontId="2" fillId="2" borderId="57" xfId="0" applyFont="1" applyFill="1" applyBorder="1"/>
    <xf numFmtId="0" fontId="2" fillId="2" borderId="58" xfId="0" applyFont="1" applyFill="1" applyBorder="1"/>
    <xf numFmtId="164" fontId="8" fillId="2" borderId="59" xfId="0" applyNumberFormat="1" applyFont="1" applyFill="1" applyBorder="1" applyAlignment="1" applyProtection="1">
      <alignment horizontal="center" vertical="center"/>
      <protection locked="0"/>
    </xf>
    <xf numFmtId="0" fontId="11" fillId="2" borderId="60" xfId="0" applyFont="1" applyFill="1" applyBorder="1" applyAlignment="1" applyProtection="1">
      <alignment horizontal="center" vertical="center" wrapText="1"/>
      <protection locked="0"/>
    </xf>
    <xf numFmtId="166" fontId="13" fillId="2" borderId="61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166" fontId="15" fillId="2" borderId="0" xfId="0" applyNumberFormat="1" applyFont="1" applyFill="1" applyAlignment="1" applyProtection="1">
      <alignment horizontal="center" vertical="center" wrapText="1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16" fillId="2" borderId="0" xfId="0" applyFont="1" applyFill="1" applyAlignment="1" applyProtection="1">
      <alignment vertical="center" wrapText="1"/>
      <protection locked="0"/>
    </xf>
    <xf numFmtId="0" fontId="16" fillId="2" borderId="0" xfId="0" applyFont="1" applyFill="1" applyAlignment="1">
      <alignment vertical="center" wrapText="1"/>
    </xf>
    <xf numFmtId="166" fontId="1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10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distributed"/>
      <protection locked="0"/>
    </xf>
    <xf numFmtId="0" fontId="8" fillId="2" borderId="62" xfId="0" applyFont="1" applyFill="1" applyBorder="1" applyAlignment="1" applyProtection="1">
      <alignment vertical="center" wrapText="1"/>
      <protection locked="0"/>
    </xf>
    <xf numFmtId="0" fontId="2" fillId="2" borderId="63" xfId="0" applyFont="1" applyFill="1" applyBorder="1" applyProtection="1">
      <protection locked="0"/>
    </xf>
    <xf numFmtId="166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42" xfId="0" applyFont="1" applyFill="1" applyBorder="1" applyAlignment="1" applyProtection="1">
      <alignment horizontal="center" vertical="center" wrapText="1"/>
      <protection locked="0"/>
    </xf>
    <xf numFmtId="0" fontId="8" fillId="2" borderId="65" xfId="0" applyFont="1" applyFill="1" applyBorder="1" applyAlignment="1" applyProtection="1">
      <alignment vertical="center" wrapText="1"/>
      <protection locked="0"/>
    </xf>
    <xf numFmtId="164" fontId="8" fillId="2" borderId="0" xfId="0" applyNumberFormat="1" applyFont="1" applyFill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/>
    </xf>
    <xf numFmtId="20" fontId="10" fillId="3" borderId="27" xfId="0" applyNumberFormat="1" applyFont="1" applyFill="1" applyBorder="1" applyAlignment="1">
      <alignment vertical="center"/>
    </xf>
    <xf numFmtId="20" fontId="10" fillId="2" borderId="30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2" fillId="2" borderId="66" xfId="0" applyFont="1" applyFill="1" applyBorder="1"/>
    <xf numFmtId="0" fontId="2" fillId="2" borderId="6" xfId="0" applyFont="1" applyFill="1" applyBorder="1"/>
    <xf numFmtId="0" fontId="8" fillId="2" borderId="0" xfId="0" applyFont="1" applyFill="1" applyAlignment="1">
      <alignment horizontal="left" vertical="center"/>
    </xf>
    <xf numFmtId="0" fontId="2" fillId="2" borderId="67" xfId="0" applyFont="1" applyFill="1" applyBorder="1" applyAlignment="1">
      <alignment vertical="center"/>
    </xf>
    <xf numFmtId="165" fontId="2" fillId="2" borderId="0" xfId="0" applyNumberFormat="1" applyFont="1" applyFill="1" applyAlignment="1">
      <alignment vertical="center"/>
    </xf>
    <xf numFmtId="165" fontId="1" fillId="2" borderId="2" xfId="0" applyNumberFormat="1" applyFont="1" applyFill="1" applyBorder="1" applyAlignment="1">
      <alignment vertical="center"/>
    </xf>
    <xf numFmtId="20" fontId="1" fillId="2" borderId="0" xfId="0" applyNumberFormat="1" applyFont="1" applyFill="1" applyAlignment="1">
      <alignment vertical="center"/>
    </xf>
    <xf numFmtId="20" fontId="10" fillId="3" borderId="34" xfId="0" applyNumberFormat="1" applyFont="1" applyFill="1" applyBorder="1" applyAlignment="1">
      <alignment vertical="center"/>
    </xf>
    <xf numFmtId="20" fontId="10" fillId="2" borderId="21" xfId="0" applyNumberFormat="1" applyFont="1" applyFill="1" applyBorder="1" applyAlignment="1">
      <alignment vertical="center"/>
    </xf>
    <xf numFmtId="0" fontId="8" fillId="2" borderId="68" xfId="0" applyFont="1" applyFill="1" applyBorder="1" applyAlignment="1">
      <alignment vertical="center"/>
    </xf>
    <xf numFmtId="0" fontId="2" fillId="2" borderId="69" xfId="0" applyFont="1" applyFill="1" applyBorder="1" applyAlignment="1">
      <alignment vertical="center"/>
    </xf>
    <xf numFmtId="0" fontId="2" fillId="2" borderId="70" xfId="0" applyFont="1" applyFill="1" applyBorder="1" applyAlignment="1">
      <alignment vertical="center"/>
    </xf>
    <xf numFmtId="0" fontId="2" fillId="2" borderId="8" xfId="0" applyFont="1" applyFill="1" applyBorder="1"/>
    <xf numFmtId="0" fontId="2" fillId="2" borderId="9" xfId="0" applyFont="1" applyFill="1" applyBorder="1"/>
    <xf numFmtId="0" fontId="8" fillId="2" borderId="71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2" fillId="2" borderId="72" xfId="0" applyFont="1" applyFill="1" applyBorder="1" applyAlignment="1">
      <alignment vertical="center"/>
    </xf>
    <xf numFmtId="166" fontId="11" fillId="2" borderId="27" xfId="0" applyNumberFormat="1" applyFont="1" applyFill="1" applyBorder="1" applyAlignment="1">
      <alignment vertical="center"/>
    </xf>
    <xf numFmtId="165" fontId="18" fillId="2" borderId="30" xfId="0" applyNumberFormat="1" applyFont="1" applyFill="1" applyBorder="1" applyAlignment="1">
      <alignment horizontal="center" vertical="center"/>
    </xf>
    <xf numFmtId="20" fontId="10" fillId="3" borderId="45" xfId="0" applyNumberFormat="1" applyFont="1" applyFill="1" applyBorder="1" applyAlignment="1">
      <alignment vertical="center"/>
    </xf>
    <xf numFmtId="20" fontId="10" fillId="2" borderId="48" xfId="0" applyNumberFormat="1" applyFont="1" applyFill="1" applyBorder="1" applyAlignment="1">
      <alignment vertical="center"/>
    </xf>
    <xf numFmtId="0" fontId="8" fillId="2" borderId="73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74" xfId="0" applyFont="1" applyFill="1" applyBorder="1" applyAlignment="1">
      <alignment vertical="center"/>
    </xf>
    <xf numFmtId="166" fontId="11" fillId="2" borderId="34" xfId="0" applyNumberFormat="1" applyFont="1" applyFill="1" applyBorder="1" applyAlignment="1">
      <alignment vertical="center"/>
    </xf>
    <xf numFmtId="165" fontId="18" fillId="2" borderId="2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8" fillId="2" borderId="75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2" fillId="2" borderId="76" xfId="0" applyFont="1" applyFill="1" applyBorder="1" applyAlignment="1">
      <alignment vertical="center"/>
    </xf>
    <xf numFmtId="166" fontId="11" fillId="2" borderId="45" xfId="0" applyNumberFormat="1" applyFont="1" applyFill="1" applyBorder="1" applyAlignment="1">
      <alignment vertical="center"/>
    </xf>
    <xf numFmtId="165" fontId="18" fillId="2" borderId="48" xfId="0" applyNumberFormat="1" applyFont="1" applyFill="1" applyBorder="1" applyAlignment="1">
      <alignment horizontal="center" vertical="center"/>
    </xf>
    <xf numFmtId="164" fontId="8" fillId="2" borderId="77" xfId="0" applyNumberFormat="1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 wrapText="1"/>
      <protection locked="0"/>
    </xf>
    <xf numFmtId="0" fontId="8" fillId="2" borderId="65" xfId="0" applyFont="1" applyFill="1" applyBorder="1" applyAlignment="1" applyProtection="1">
      <alignment vertical="center"/>
      <protection locked="0"/>
    </xf>
    <xf numFmtId="21" fontId="13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79" xfId="0" applyFont="1" applyFill="1" applyBorder="1" applyProtection="1">
      <protection locked="0"/>
    </xf>
    <xf numFmtId="0" fontId="2" fillId="2" borderId="80" xfId="0" applyFont="1" applyFill="1" applyBorder="1" applyProtection="1">
      <protection locked="0"/>
    </xf>
    <xf numFmtId="0" fontId="2" fillId="2" borderId="81" xfId="0" applyFont="1" applyFill="1" applyBorder="1" applyProtection="1">
      <protection locked="0"/>
    </xf>
    <xf numFmtId="0" fontId="11" fillId="2" borderId="20" xfId="0" applyFont="1" applyFill="1" applyBorder="1" applyAlignment="1" applyProtection="1">
      <alignment horizontal="center" vertical="center" wrapText="1"/>
      <protection locked="0"/>
    </xf>
    <xf numFmtId="0" fontId="11" fillId="3" borderId="27" xfId="0" applyFont="1" applyFill="1" applyBorder="1" applyAlignment="1">
      <alignment vertical="center"/>
    </xf>
    <xf numFmtId="20" fontId="11" fillId="2" borderId="3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vertical="center"/>
    </xf>
    <xf numFmtId="165" fontId="2" fillId="2" borderId="9" xfId="0" applyNumberFormat="1" applyFont="1" applyFill="1" applyBorder="1" applyAlignment="1">
      <alignment vertical="center"/>
    </xf>
    <xf numFmtId="0" fontId="11" fillId="3" borderId="34" xfId="0" applyFont="1" applyFill="1" applyBorder="1" applyAlignment="1">
      <alignment vertical="center"/>
    </xf>
    <xf numFmtId="20" fontId="11" fillId="2" borderId="21" xfId="0" applyNumberFormat="1" applyFont="1" applyFill="1" applyBorder="1" applyAlignment="1">
      <alignment vertical="center"/>
    </xf>
    <xf numFmtId="166" fontId="11" fillId="2" borderId="68" xfId="0" applyNumberFormat="1" applyFont="1" applyFill="1" applyBorder="1" applyAlignment="1">
      <alignment vertical="center"/>
    </xf>
    <xf numFmtId="0" fontId="2" fillId="2" borderId="69" xfId="0" applyFont="1" applyFill="1" applyBorder="1"/>
    <xf numFmtId="165" fontId="14" fillId="2" borderId="82" xfId="0" applyNumberFormat="1" applyFont="1" applyFill="1" applyBorder="1" applyAlignment="1">
      <alignment vertical="center"/>
    </xf>
    <xf numFmtId="0" fontId="2" fillId="2" borderId="70" xfId="0" applyFont="1" applyFill="1" applyBorder="1"/>
    <xf numFmtId="166" fontId="14" fillId="2" borderId="8" xfId="0" applyNumberFormat="1" applyFont="1" applyFill="1" applyBorder="1" applyAlignment="1">
      <alignment vertical="center"/>
    </xf>
    <xf numFmtId="0" fontId="11" fillId="3" borderId="45" xfId="0" applyFont="1" applyFill="1" applyBorder="1" applyAlignment="1">
      <alignment vertical="center"/>
    </xf>
    <xf numFmtId="0" fontId="11" fillId="3" borderId="48" xfId="0" applyFont="1" applyFill="1" applyBorder="1" applyAlignment="1">
      <alignment vertical="center"/>
    </xf>
    <xf numFmtId="20" fontId="11" fillId="2" borderId="48" xfId="0" applyNumberFormat="1" applyFont="1" applyFill="1" applyBorder="1" applyAlignment="1">
      <alignment vertical="center"/>
    </xf>
    <xf numFmtId="166" fontId="11" fillId="2" borderId="71" xfId="0" applyNumberFormat="1" applyFont="1" applyFill="1" applyBorder="1" applyAlignment="1">
      <alignment vertical="center"/>
    </xf>
    <xf numFmtId="165" fontId="14" fillId="2" borderId="83" xfId="0" applyNumberFormat="1" applyFont="1" applyFill="1" applyBorder="1" applyAlignment="1">
      <alignment vertical="center"/>
    </xf>
    <xf numFmtId="0" fontId="2" fillId="2" borderId="72" xfId="0" applyFont="1" applyFill="1" applyBorder="1"/>
    <xf numFmtId="166" fontId="11" fillId="2" borderId="75" xfId="0" applyNumberFormat="1" applyFont="1" applyFill="1" applyBorder="1" applyAlignment="1">
      <alignment vertical="center"/>
    </xf>
    <xf numFmtId="165" fontId="14" fillId="2" borderId="84" xfId="0" applyNumberFormat="1" applyFont="1" applyFill="1" applyBorder="1" applyAlignment="1">
      <alignment vertical="center"/>
    </xf>
    <xf numFmtId="0" fontId="2" fillId="2" borderId="76" xfId="0" applyFont="1" applyFill="1" applyBorder="1"/>
    <xf numFmtId="0" fontId="20" fillId="2" borderId="2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Protection="1">
      <protection locked="0"/>
    </xf>
    <xf numFmtId="0" fontId="2" fillId="2" borderId="6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167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65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21" fillId="2" borderId="66" xfId="0" applyFont="1" applyFill="1" applyBorder="1" applyProtection="1">
      <protection locked="0"/>
    </xf>
    <xf numFmtId="0" fontId="21" fillId="2" borderId="6" xfId="0" applyFont="1" applyFill="1" applyBorder="1" applyProtection="1">
      <protection locked="0"/>
    </xf>
    <xf numFmtId="16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21" fillId="2" borderId="66" xfId="0" applyFont="1" applyFill="1" applyBorder="1"/>
    <xf numFmtId="0" fontId="21" fillId="2" borderId="6" xfId="0" applyFont="1" applyFill="1" applyBorder="1"/>
    <xf numFmtId="0" fontId="22" fillId="2" borderId="2" xfId="0" applyFont="1" applyFill="1" applyBorder="1" applyAlignment="1" applyProtection="1">
      <alignment horizontal="center" vertical="center"/>
      <protection locked="0"/>
    </xf>
    <xf numFmtId="164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168" fontId="8" fillId="2" borderId="2" xfId="0" applyNumberFormat="1" applyFont="1" applyFill="1" applyBorder="1" applyAlignment="1" applyProtection="1">
      <alignment horizontal="center" vertical="center"/>
      <protection locked="0"/>
    </xf>
    <xf numFmtId="164" fontId="8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vertical="center"/>
    </xf>
    <xf numFmtId="0" fontId="2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10" topLeftCell="B11" activePane="bottomRight" state="frozen"/>
      <selection pane="bottomRight" activeCell="W126" sqref="W126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42" width="1.625" style="1" customWidth="1"/>
    <col min="143" max="184" width="4.125" style="1" customWidth="1"/>
    <col min="185" max="16384" width="9" style="1" customWidth="1"/>
  </cols>
  <sheetData>
    <row r="1" ht="9.95" customHeight="1" s="2" customFormat="1" x14ac:dyDescent="0.25"/>
    <row r="2" ht="9.95" customHeight="1" spans="1:86" s="2" customFormat="1" x14ac:dyDescent="0.25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6"/>
      <c r="AI2" s="6"/>
      <c r="AJ2" s="6"/>
      <c r="AK2" s="6"/>
      <c r="AL2" s="6"/>
      <c r="AM2" s="6"/>
      <c r="AN2" s="6"/>
      <c r="AO2" s="6"/>
      <c r="BU2" s="7" t="s">
        <v>1</v>
      </c>
      <c r="BV2" s="5"/>
      <c r="BW2" s="5"/>
      <c r="BX2" s="5"/>
      <c r="BY2" s="5"/>
      <c r="BZ2" s="5"/>
      <c r="CA2" s="5"/>
      <c r="CB2" s="5"/>
      <c r="CC2" s="5"/>
      <c r="CE2" s="8"/>
      <c r="CF2" s="9"/>
      <c r="CG2" s="9"/>
      <c r="CH2" s="9"/>
    </row>
    <row r="3" ht="9.95" customHeight="1" spans="1:86" s="2" customFormat="1" x14ac:dyDescent="0.2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  <c r="AH3" s="6"/>
      <c r="AI3" s="6"/>
      <c r="AJ3" s="6"/>
      <c r="AK3" s="6"/>
      <c r="AL3" s="6"/>
      <c r="AM3" s="6"/>
      <c r="AN3" s="6"/>
      <c r="AO3" s="6"/>
      <c r="BU3" s="5"/>
      <c r="BV3" s="5"/>
      <c r="BW3" s="5"/>
      <c r="BX3" s="5"/>
      <c r="BY3" s="5"/>
      <c r="BZ3" s="5"/>
      <c r="CA3" s="5"/>
      <c r="CB3" s="5"/>
      <c r="CC3" s="5"/>
      <c r="CE3" s="9"/>
      <c r="CF3" s="9"/>
      <c r="CG3" s="9"/>
      <c r="CH3" s="9"/>
    </row>
    <row r="4" ht="9.95" customHeight="1" spans="2:86" s="2" customFormat="1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6"/>
      <c r="AH4" s="6"/>
      <c r="AI4" s="6"/>
      <c r="AJ4" s="6"/>
      <c r="AK4" s="6"/>
      <c r="AL4" s="6"/>
      <c r="AM4" s="6"/>
      <c r="AN4" s="6"/>
      <c r="AO4" s="6"/>
      <c r="BU4" s="11"/>
      <c r="BV4" s="11"/>
      <c r="BW4" s="11"/>
      <c r="BX4" s="11"/>
      <c r="BY4" s="11"/>
      <c r="BZ4" s="11"/>
      <c r="CA4" s="11"/>
      <c r="CB4" s="11"/>
      <c r="CC4" s="11"/>
      <c r="CE4" s="9"/>
      <c r="CF4" s="9"/>
      <c r="CG4" s="9"/>
      <c r="CH4" s="9"/>
    </row>
    <row r="5" ht="10.7" customHeight="1" spans="2:84" s="2" customFormat="1" x14ac:dyDescent="0.25">
      <c r="B5" s="12" t="s">
        <v>2</v>
      </c>
      <c r="C5" s="13" t="s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  <c r="W5" s="16" t="s">
        <v>4</v>
      </c>
      <c r="X5" s="15"/>
      <c r="Y5" s="17" t="s">
        <v>5</v>
      </c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2" t="s">
        <v>6</v>
      </c>
      <c r="BA5" s="15"/>
      <c r="BB5" s="18" t="s">
        <v>7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5"/>
      <c r="BS5" s="19" t="s">
        <v>8</v>
      </c>
      <c r="BT5" s="15"/>
      <c r="BU5" s="20" t="s">
        <v>9</v>
      </c>
      <c r="BV5" s="14"/>
      <c r="BW5" s="14"/>
      <c r="BX5" s="14"/>
      <c r="BY5" s="14"/>
      <c r="BZ5" s="14"/>
      <c r="CA5" s="14"/>
      <c r="CB5" s="14"/>
      <c r="CC5" s="15"/>
      <c r="CF5" s="21"/>
    </row>
    <row r="6" ht="10.7" customHeight="1" spans="2:84" s="2" customFormat="1" x14ac:dyDescent="0.25">
      <c r="B6" s="2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24"/>
      <c r="W6" s="23"/>
      <c r="X6" s="24"/>
      <c r="Y6" s="23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23"/>
      <c r="BA6" s="24"/>
      <c r="BB6" s="23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24"/>
      <c r="BS6" s="23"/>
      <c r="BT6" s="24"/>
      <c r="BU6" s="5"/>
      <c r="BV6" s="5"/>
      <c r="BW6" s="5"/>
      <c r="BX6" s="5"/>
      <c r="BY6" s="5"/>
      <c r="BZ6" s="5"/>
      <c r="CA6" s="5"/>
      <c r="CB6" s="5"/>
      <c r="CC6" s="24"/>
      <c r="CF6" s="21"/>
    </row>
    <row r="7" ht="10.7" customHeight="1" spans="2:84" s="2" customFormat="1" x14ac:dyDescent="0.25">
      <c r="B7" s="22"/>
      <c r="C7" s="2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4"/>
      <c r="W7" s="23"/>
      <c r="X7" s="24"/>
      <c r="Y7" s="23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23"/>
      <c r="BA7" s="24"/>
      <c r="BB7" s="23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24"/>
      <c r="BS7" s="23"/>
      <c r="BT7" s="24"/>
      <c r="BU7" s="5"/>
      <c r="BV7" s="5"/>
      <c r="BW7" s="5"/>
      <c r="BX7" s="5"/>
      <c r="BY7" s="5"/>
      <c r="BZ7" s="5"/>
      <c r="CA7" s="5"/>
      <c r="CB7" s="5"/>
      <c r="CC7" s="24"/>
      <c r="CF7" s="21"/>
    </row>
    <row r="8" ht="10.7" customHeight="1" spans="2:84" s="2" customFormat="1" x14ac:dyDescent="0.25">
      <c r="B8" s="25"/>
      <c r="C8" s="2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27"/>
      <c r="W8" s="26"/>
      <c r="X8" s="27"/>
      <c r="Y8" s="26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26"/>
      <c r="BA8" s="27"/>
      <c r="BB8" s="26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27"/>
      <c r="BS8" s="26"/>
      <c r="BT8" s="27"/>
      <c r="BU8" s="11"/>
      <c r="BV8" s="11"/>
      <c r="BW8" s="11"/>
      <c r="BX8" s="11"/>
      <c r="BY8" s="11"/>
      <c r="BZ8" s="11"/>
      <c r="CA8" s="11"/>
      <c r="CB8" s="11"/>
      <c r="CC8" s="27"/>
      <c r="CF8" s="21"/>
    </row>
    <row r="9" ht="14.1" customHeight="1" spans="2:132" s="2" customFormat="1" x14ac:dyDescent="0.25">
      <c r="B9" s="28" t="s">
        <v>10</v>
      </c>
      <c r="C9" s="14"/>
      <c r="D9" s="29"/>
      <c r="E9" s="30" t="s">
        <v>11</v>
      </c>
      <c r="F9" s="14"/>
      <c r="G9" s="29"/>
      <c r="H9" s="31" t="s">
        <v>12</v>
      </c>
      <c r="I9" s="14"/>
      <c r="J9" s="29"/>
      <c r="K9" s="31" t="s">
        <v>13</v>
      </c>
      <c r="L9" s="14"/>
      <c r="M9" s="29"/>
      <c r="N9" s="30" t="s">
        <v>14</v>
      </c>
      <c r="O9" s="14"/>
      <c r="P9" s="29"/>
      <c r="Q9" s="32" t="s">
        <v>15</v>
      </c>
      <c r="R9" s="14"/>
      <c r="S9" s="29"/>
      <c r="T9" s="32" t="s">
        <v>16</v>
      </c>
      <c r="U9" s="14"/>
      <c r="V9" s="29"/>
      <c r="W9" s="33" t="s">
        <v>17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5"/>
      <c r="CF9" s="34" t="s">
        <v>18</v>
      </c>
      <c r="CG9" s="35"/>
      <c r="CH9" s="35"/>
      <c r="CI9" s="35"/>
      <c r="CJ9" s="35"/>
      <c r="CK9" s="35"/>
      <c r="CL9" s="35"/>
      <c r="CM9" s="35"/>
      <c r="CN9" s="36"/>
      <c r="CP9" s="34" t="s">
        <v>19</v>
      </c>
      <c r="CQ9" s="35"/>
      <c r="CR9" s="35"/>
      <c r="CS9" s="35"/>
      <c r="CT9" s="35"/>
      <c r="CU9" s="35"/>
      <c r="CV9" s="35"/>
      <c r="CW9" s="35"/>
      <c r="CX9" s="36"/>
      <c r="CZ9" s="34" t="s">
        <v>20</v>
      </c>
      <c r="DA9" s="35"/>
      <c r="DB9" s="35"/>
      <c r="DC9" s="35"/>
      <c r="DD9" s="35"/>
      <c r="DE9" s="35"/>
      <c r="DF9" s="35"/>
      <c r="DG9" s="35"/>
      <c r="DH9" s="36"/>
      <c r="DJ9" s="34" t="s">
        <v>21</v>
      </c>
      <c r="DK9" s="35"/>
      <c r="DL9" s="35"/>
      <c r="DM9" s="35"/>
      <c r="DN9" s="35"/>
      <c r="DO9" s="35"/>
      <c r="DP9" s="35"/>
      <c r="DQ9" s="35"/>
      <c r="DR9" s="36"/>
      <c r="DT9" s="34" t="s">
        <v>22</v>
      </c>
      <c r="DU9" s="35"/>
      <c r="DV9" s="35"/>
      <c r="DW9" s="35"/>
      <c r="DX9" s="35"/>
      <c r="DY9" s="35"/>
      <c r="DZ9" s="35"/>
      <c r="EA9" s="35"/>
      <c r="EB9" s="36"/>
    </row>
    <row r="10" ht="14.1" customHeight="1" spans="2:132" s="2" customFormat="1" x14ac:dyDescent="0.25">
      <c r="B10" s="26"/>
      <c r="C10" s="11"/>
      <c r="D10" s="37"/>
      <c r="E10" s="38"/>
      <c r="F10" s="11"/>
      <c r="G10" s="37"/>
      <c r="H10" s="38"/>
      <c r="I10" s="11"/>
      <c r="J10" s="37"/>
      <c r="K10" s="38"/>
      <c r="L10" s="11"/>
      <c r="M10" s="37"/>
      <c r="N10" s="38"/>
      <c r="O10" s="11"/>
      <c r="P10" s="37"/>
      <c r="Q10" s="38"/>
      <c r="R10" s="11"/>
      <c r="S10" s="37"/>
      <c r="T10" s="38"/>
      <c r="U10" s="11"/>
      <c r="V10" s="37"/>
      <c r="W10" s="38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27"/>
      <c r="CF10" s="39"/>
      <c r="CG10" s="40"/>
      <c r="CH10" s="40"/>
      <c r="CI10" s="40"/>
      <c r="CJ10" s="40"/>
      <c r="CK10" s="40"/>
      <c r="CL10" s="40"/>
      <c r="CM10" s="40"/>
      <c r="CN10" s="41"/>
      <c r="CP10" s="39"/>
      <c r="CQ10" s="40"/>
      <c r="CR10" s="40"/>
      <c r="CS10" s="40"/>
      <c r="CT10" s="40"/>
      <c r="CU10" s="40"/>
      <c r="CV10" s="40"/>
      <c r="CW10" s="40"/>
      <c r="CX10" s="41"/>
      <c r="CZ10" s="39"/>
      <c r="DA10" s="40"/>
      <c r="DB10" s="40"/>
      <c r="DC10" s="40"/>
      <c r="DD10" s="40"/>
      <c r="DE10" s="40"/>
      <c r="DF10" s="40"/>
      <c r="DG10" s="40"/>
      <c r="DH10" s="41"/>
      <c r="DJ10" s="39"/>
      <c r="DK10" s="40"/>
      <c r="DL10" s="40"/>
      <c r="DM10" s="40"/>
      <c r="DN10" s="40"/>
      <c r="DO10" s="40"/>
      <c r="DP10" s="40"/>
      <c r="DQ10" s="40"/>
      <c r="DR10" s="41"/>
      <c r="DT10" s="39"/>
      <c r="DU10" s="40"/>
      <c r="DV10" s="40"/>
      <c r="DW10" s="40"/>
      <c r="DX10" s="40"/>
      <c r="DY10" s="40"/>
      <c r="DZ10" s="40"/>
      <c r="EA10" s="40"/>
      <c r="EB10" s="41"/>
    </row>
    <row r="11" ht="9" customHeight="1" spans="2:132" s="2" customFormat="1" x14ac:dyDescent="0.25">
      <c r="B11" s="42">
        <v>46044</v>
      </c>
      <c r="C11" s="14"/>
      <c r="D11" s="29"/>
      <c r="E11" s="43">
        <v>0.3333333333333333</v>
      </c>
      <c r="F11" s="14"/>
      <c r="G11" s="29"/>
      <c r="H11" s="43"/>
      <c r="I11" s="14"/>
      <c r="J11" s="29"/>
      <c r="K11" s="43"/>
      <c r="L11" s="14"/>
      <c r="M11" s="29"/>
      <c r="N11" s="43"/>
      <c r="O11" s="14"/>
      <c r="P11" s="29"/>
      <c r="Q11" s="44" t="s">
        <v>23</v>
      </c>
      <c r="R11" s="45"/>
      <c r="S11" s="46"/>
      <c r="T11" s="47" t="s">
        <v>24</v>
      </c>
      <c r="U11" s="14"/>
      <c r="V11" s="29"/>
      <c r="W11" s="48" t="s">
        <v>25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49"/>
      <c r="CD11" s="50"/>
      <c r="CE11" s="51"/>
      <c r="CF11" s="52" t="s">
        <v>26</v>
      </c>
      <c r="CG11" s="53"/>
      <c r="CH11" s="53"/>
      <c r="CI11" s="54"/>
      <c r="CJ11" s="55">
        <f>IF(Q11="作業者A",E14-E11,0)</f>
      </c>
      <c r="CK11" s="53"/>
      <c r="CL11" s="53"/>
      <c r="CM11" s="53"/>
      <c r="CN11" s="54"/>
      <c r="CP11" s="52" t="s">
        <v>26</v>
      </c>
      <c r="CQ11" s="53"/>
      <c r="CR11" s="53"/>
      <c r="CS11" s="54"/>
      <c r="CT11" s="55">
        <f>IF(Q11="作業者B",E14-E11,0)</f>
      </c>
      <c r="CU11" s="53"/>
      <c r="CV11" s="53"/>
      <c r="CW11" s="53"/>
      <c r="CX11" s="54"/>
      <c r="CZ11" s="52" t="s">
        <v>26</v>
      </c>
      <c r="DA11" s="53"/>
      <c r="DB11" s="53"/>
      <c r="DC11" s="54"/>
      <c r="DD11" s="55">
        <f>IF(Q11="作業者C",E14-E11,0)</f>
      </c>
      <c r="DE11" s="53"/>
      <c r="DF11" s="53"/>
      <c r="DG11" s="53"/>
      <c r="DH11" s="54"/>
      <c r="DJ11" s="52" t="s">
        <v>26</v>
      </c>
      <c r="DK11" s="53"/>
      <c r="DL11" s="53"/>
      <c r="DM11" s="54"/>
      <c r="DN11" s="55">
        <f>IF(Q11="作業者D",E14-E11,0)</f>
      </c>
      <c r="DO11" s="53"/>
      <c r="DP11" s="53"/>
      <c r="DQ11" s="53"/>
      <c r="DR11" s="54"/>
      <c r="DT11" s="52" t="s">
        <v>26</v>
      </c>
      <c r="DU11" s="53"/>
      <c r="DV11" s="53"/>
      <c r="DW11" s="54"/>
      <c r="DX11" s="55">
        <f>0</f>
      </c>
      <c r="DY11" s="53"/>
      <c r="DZ11" s="53"/>
      <c r="EA11" s="53"/>
      <c r="EB11" s="54"/>
    </row>
    <row r="12" ht="9" customHeight="1" spans="2:132" s="2" customFormat="1" x14ac:dyDescent="0.25">
      <c r="B12" s="23"/>
      <c r="C12" s="5"/>
      <c r="D12" s="56"/>
      <c r="E12" s="57"/>
      <c r="F12" s="58" t="s">
        <v>27</v>
      </c>
      <c r="G12" s="59"/>
      <c r="H12" s="57"/>
      <c r="I12" s="58" t="s">
        <v>27</v>
      </c>
      <c r="J12" s="59"/>
      <c r="K12" s="57"/>
      <c r="L12" s="58" t="s">
        <v>27</v>
      </c>
      <c r="M12" s="59"/>
      <c r="N12" s="57"/>
      <c r="O12" s="58" t="s">
        <v>27</v>
      </c>
      <c r="P12" s="59"/>
      <c r="Q12" s="60"/>
      <c r="R12" s="5"/>
      <c r="S12" s="56"/>
      <c r="T12" s="60"/>
      <c r="U12" s="5"/>
      <c r="V12" s="56"/>
      <c r="W12" s="60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61"/>
      <c r="CD12" s="50"/>
      <c r="CE12" s="51"/>
      <c r="CF12" s="62" t="s">
        <v>28</v>
      </c>
      <c r="CG12" s="63"/>
      <c r="CH12" s="63"/>
      <c r="CI12" s="64"/>
      <c r="CJ12" s="65">
        <f>IF(Q11="作業者A",H14-H11,0)</f>
      </c>
      <c r="CK12" s="66"/>
      <c r="CL12" s="66"/>
      <c r="CM12" s="66"/>
      <c r="CN12" s="67"/>
      <c r="CP12" s="62" t="s">
        <v>28</v>
      </c>
      <c r="CQ12" s="63"/>
      <c r="CR12" s="63"/>
      <c r="CS12" s="64"/>
      <c r="CT12" s="65">
        <f>IF(Q11="作業者B",H14-H11,0)</f>
      </c>
      <c r="CU12" s="66"/>
      <c r="CV12" s="66"/>
      <c r="CW12" s="66"/>
      <c r="CX12" s="67"/>
      <c r="CZ12" s="62" t="s">
        <v>28</v>
      </c>
      <c r="DA12" s="63"/>
      <c r="DB12" s="63"/>
      <c r="DC12" s="64"/>
      <c r="DD12" s="65">
        <f>IF(Q11="作業者C",H14-H11,0)</f>
      </c>
      <c r="DE12" s="66"/>
      <c r="DF12" s="66"/>
      <c r="DG12" s="66"/>
      <c r="DH12" s="67"/>
      <c r="DJ12" s="62" t="s">
        <v>28</v>
      </c>
      <c r="DK12" s="63"/>
      <c r="DL12" s="63"/>
      <c r="DM12" s="64"/>
      <c r="DN12" s="65">
        <f>IF(Q11="作業者D",H14-H11,0)</f>
      </c>
      <c r="DO12" s="66"/>
      <c r="DP12" s="66"/>
      <c r="DQ12" s="66"/>
      <c r="DR12" s="67"/>
      <c r="DT12" s="62" t="s">
        <v>28</v>
      </c>
      <c r="DU12" s="63"/>
      <c r="DV12" s="63"/>
      <c r="DW12" s="64"/>
      <c r="DX12" s="65">
        <f>0</f>
      </c>
      <c r="DY12" s="66"/>
      <c r="DZ12" s="66"/>
      <c r="EA12" s="66"/>
      <c r="EB12" s="67"/>
    </row>
    <row r="13" ht="9" customHeight="1" spans="2:132" s="2" customFormat="1" x14ac:dyDescent="0.25">
      <c r="B13" s="23"/>
      <c r="C13" s="5"/>
      <c r="D13" s="56"/>
      <c r="E13" s="68"/>
      <c r="F13" s="5"/>
      <c r="G13" s="69"/>
      <c r="H13" s="68"/>
      <c r="I13" s="5"/>
      <c r="J13" s="69"/>
      <c r="K13" s="68"/>
      <c r="L13" s="5"/>
      <c r="M13" s="69"/>
      <c r="N13" s="68"/>
      <c r="O13" s="5"/>
      <c r="P13" s="6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D13" s="50"/>
      <c r="CE13" s="51"/>
      <c r="CF13" s="62" t="s">
        <v>29</v>
      </c>
      <c r="CG13" s="63"/>
      <c r="CH13" s="63"/>
      <c r="CI13" s="64"/>
      <c r="CJ13" s="65">
        <f>IF(Q11="作業者A",K14-K11,0)</f>
      </c>
      <c r="CK13" s="66"/>
      <c r="CL13" s="66"/>
      <c r="CM13" s="66"/>
      <c r="CN13" s="67"/>
      <c r="CP13" s="62" t="s">
        <v>29</v>
      </c>
      <c r="CQ13" s="63"/>
      <c r="CR13" s="63"/>
      <c r="CS13" s="64"/>
      <c r="CT13" s="65">
        <f>IF(Q11="作業者B",K14-K11,0)</f>
      </c>
      <c r="CU13" s="66"/>
      <c r="CV13" s="66"/>
      <c r="CW13" s="66"/>
      <c r="CX13" s="67"/>
      <c r="CZ13" s="62" t="s">
        <v>29</v>
      </c>
      <c r="DA13" s="63"/>
      <c r="DB13" s="63"/>
      <c r="DC13" s="64"/>
      <c r="DD13" s="65">
        <f>IF(Q11="作業者C",K14-K11,0)</f>
      </c>
      <c r="DE13" s="66"/>
      <c r="DF13" s="66"/>
      <c r="DG13" s="66"/>
      <c r="DH13" s="67"/>
      <c r="DJ13" s="62" t="s">
        <v>29</v>
      </c>
      <c r="DK13" s="63"/>
      <c r="DL13" s="63"/>
      <c r="DM13" s="64"/>
      <c r="DN13" s="65">
        <f>IF(Q11="作業者D",K14-K11,0)</f>
      </c>
      <c r="DO13" s="66"/>
      <c r="DP13" s="66"/>
      <c r="DQ13" s="66"/>
      <c r="DR13" s="67"/>
      <c r="DT13" s="62" t="s">
        <v>29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70"/>
      <c r="C14" s="71"/>
      <c r="D14" s="72"/>
      <c r="E14" s="73">
        <v>0.375</v>
      </c>
      <c r="F14" s="71"/>
      <c r="G14" s="72"/>
      <c r="H14" s="73"/>
      <c r="I14" s="71"/>
      <c r="J14" s="72"/>
      <c r="K14" s="73"/>
      <c r="L14" s="71"/>
      <c r="M14" s="72"/>
      <c r="N14" s="73"/>
      <c r="O14" s="71"/>
      <c r="P14" s="72"/>
      <c r="Q14" s="74"/>
      <c r="R14" s="71"/>
      <c r="S14" s="72"/>
      <c r="T14" s="74"/>
      <c r="U14" s="71"/>
      <c r="V14" s="72"/>
      <c r="W14" s="74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5"/>
      <c r="CD14" s="50"/>
      <c r="CE14" s="51"/>
      <c r="CF14" s="76" t="s">
        <v>14</v>
      </c>
      <c r="CG14" s="77"/>
      <c r="CH14" s="77"/>
      <c r="CI14" s="78"/>
      <c r="CJ14" s="65">
        <f>IF(Q11="作業者A",N14-N11,0)</f>
      </c>
      <c r="CK14" s="66"/>
      <c r="CL14" s="66"/>
      <c r="CM14" s="66"/>
      <c r="CN14" s="67"/>
      <c r="CP14" s="62" t="s">
        <v>14</v>
      </c>
      <c r="CQ14" s="63"/>
      <c r="CR14" s="63"/>
      <c r="CS14" s="64"/>
      <c r="CT14" s="65">
        <f>IF(Q11="作業者B",N14-N11,0)</f>
      </c>
      <c r="CU14" s="66"/>
      <c r="CV14" s="66"/>
      <c r="CW14" s="66"/>
      <c r="CX14" s="67"/>
      <c r="CZ14" s="76" t="s">
        <v>14</v>
      </c>
      <c r="DA14" s="77"/>
      <c r="DB14" s="77"/>
      <c r="DC14" s="78"/>
      <c r="DD14" s="79">
        <f>IF(Q11="作業者C",N14-N11,0)</f>
      </c>
      <c r="DE14" s="77"/>
      <c r="DF14" s="77"/>
      <c r="DG14" s="77"/>
      <c r="DH14" s="78"/>
      <c r="DJ14" s="76" t="s">
        <v>14</v>
      </c>
      <c r="DK14" s="77"/>
      <c r="DL14" s="77"/>
      <c r="DM14" s="78"/>
      <c r="DN14" s="79">
        <f>IF(Q11="作業者D",N14-N11,0)</f>
      </c>
      <c r="DO14" s="77"/>
      <c r="DP14" s="77"/>
      <c r="DQ14" s="77"/>
      <c r="DR14" s="78"/>
      <c r="DT14" s="76" t="s">
        <v>14</v>
      </c>
      <c r="DU14" s="77"/>
      <c r="DV14" s="77"/>
      <c r="DW14" s="78"/>
      <c r="DX14" s="79">
        <f>0</f>
      </c>
      <c r="DY14" s="77"/>
      <c r="DZ14" s="77"/>
      <c r="EA14" s="77"/>
      <c r="EB14" s="78"/>
    </row>
    <row r="15" ht="9" customHeight="1" spans="2:132" s="2" customFormat="1" x14ac:dyDescent="0.25">
      <c r="B15" s="80"/>
      <c r="C15" s="45"/>
      <c r="D15" s="46"/>
      <c r="E15" s="81"/>
      <c r="F15" s="45"/>
      <c r="G15" s="46"/>
      <c r="H15" s="81">
        <v>0.375</v>
      </c>
      <c r="I15" s="45"/>
      <c r="J15" s="46"/>
      <c r="K15" s="81"/>
      <c r="L15" s="45"/>
      <c r="M15" s="46"/>
      <c r="N15" s="81"/>
      <c r="O15" s="45"/>
      <c r="P15" s="46"/>
      <c r="Q15" s="44" t="s">
        <v>23</v>
      </c>
      <c r="R15" s="45"/>
      <c r="S15" s="46"/>
      <c r="T15" s="82" t="s">
        <v>24</v>
      </c>
      <c r="U15" s="45"/>
      <c r="V15" s="46"/>
      <c r="W15" s="83" t="s">
        <v>30</v>
      </c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84"/>
      <c r="CD15" s="50"/>
      <c r="CE15" s="51"/>
      <c r="CF15" s="85" t="s">
        <v>26</v>
      </c>
      <c r="CG15" s="86"/>
      <c r="CH15" s="86"/>
      <c r="CI15" s="87"/>
      <c r="CJ15" s="55">
        <f>IF(Q15="作業者A",E18-E15,0)</f>
      </c>
      <c r="CK15" s="53"/>
      <c r="CL15" s="53"/>
      <c r="CM15" s="53"/>
      <c r="CN15" s="54"/>
      <c r="CP15" s="52" t="s">
        <v>26</v>
      </c>
      <c r="CQ15" s="53"/>
      <c r="CR15" s="53"/>
      <c r="CS15" s="54"/>
      <c r="CT15" s="55">
        <f>IF(Q15="作業者B",E18-E15,0)</f>
      </c>
      <c r="CU15" s="53"/>
      <c r="CV15" s="53"/>
      <c r="CW15" s="53"/>
      <c r="CX15" s="54"/>
      <c r="CZ15" s="85" t="s">
        <v>26</v>
      </c>
      <c r="DA15" s="86"/>
      <c r="DB15" s="86"/>
      <c r="DC15" s="87"/>
      <c r="DD15" s="88">
        <f>IF(Q15="作業者C",E18-E15,0)</f>
      </c>
      <c r="DE15" s="89"/>
      <c r="DF15" s="89"/>
      <c r="DG15" s="89"/>
      <c r="DH15" s="90"/>
      <c r="DJ15" s="85" t="s">
        <v>26</v>
      </c>
      <c r="DK15" s="86"/>
      <c r="DL15" s="86"/>
      <c r="DM15" s="87"/>
      <c r="DN15" s="55">
        <f>IF(Q15="作業者D",E18-E15,0)</f>
      </c>
      <c r="DO15" s="53"/>
      <c r="DP15" s="53"/>
      <c r="DQ15" s="53"/>
      <c r="DR15" s="54"/>
      <c r="DT15" s="85" t="s">
        <v>26</v>
      </c>
      <c r="DU15" s="86"/>
      <c r="DV15" s="86"/>
      <c r="DW15" s="87"/>
      <c r="DX15" s="55">
        <f>0</f>
      </c>
      <c r="DY15" s="53"/>
      <c r="DZ15" s="53"/>
      <c r="EA15" s="53"/>
      <c r="EB15" s="54"/>
    </row>
    <row r="16" ht="9" customHeight="1" spans="2:132" s="2" customFormat="1" x14ac:dyDescent="0.25">
      <c r="B16" s="23"/>
      <c r="C16" s="5"/>
      <c r="D16" s="56"/>
      <c r="E16" s="57"/>
      <c r="F16" s="58" t="s">
        <v>27</v>
      </c>
      <c r="G16" s="59"/>
      <c r="H16" s="57"/>
      <c r="I16" s="58" t="s">
        <v>27</v>
      </c>
      <c r="J16" s="59"/>
      <c r="K16" s="57"/>
      <c r="L16" s="58" t="s">
        <v>27</v>
      </c>
      <c r="M16" s="59"/>
      <c r="N16" s="57"/>
      <c r="O16" s="58" t="s">
        <v>27</v>
      </c>
      <c r="P16" s="59"/>
      <c r="Q16" s="60"/>
      <c r="R16" s="5"/>
      <c r="S16" s="56"/>
      <c r="T16" s="60"/>
      <c r="U16" s="5"/>
      <c r="V16" s="56"/>
      <c r="W16" s="60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61"/>
      <c r="CD16" s="50"/>
      <c r="CE16" s="51"/>
      <c r="CF16" s="62" t="s">
        <v>28</v>
      </c>
      <c r="CG16" s="63"/>
      <c r="CH16" s="63"/>
      <c r="CI16" s="64"/>
      <c r="CJ16" s="65">
        <f>IF(Q15="作業者A",H18-H15,0)</f>
      </c>
      <c r="CK16" s="66"/>
      <c r="CL16" s="66"/>
      <c r="CM16" s="66"/>
      <c r="CN16" s="67"/>
      <c r="CP16" s="62" t="s">
        <v>28</v>
      </c>
      <c r="CQ16" s="63"/>
      <c r="CR16" s="63"/>
      <c r="CS16" s="64"/>
      <c r="CT16" s="65">
        <f>IF(Q15="作業者B",H18-H15,0)</f>
      </c>
      <c r="CU16" s="66"/>
      <c r="CV16" s="66"/>
      <c r="CW16" s="66"/>
      <c r="CX16" s="67"/>
      <c r="CZ16" s="62" t="s">
        <v>28</v>
      </c>
      <c r="DA16" s="63"/>
      <c r="DB16" s="63"/>
      <c r="DC16" s="64"/>
      <c r="DD16" s="65">
        <f>IF(Q15="作業者C",H18-H15,0)</f>
      </c>
      <c r="DE16" s="66"/>
      <c r="DF16" s="66"/>
      <c r="DG16" s="66"/>
      <c r="DH16" s="67"/>
      <c r="DJ16" s="62" t="s">
        <v>28</v>
      </c>
      <c r="DK16" s="63"/>
      <c r="DL16" s="63"/>
      <c r="DM16" s="64"/>
      <c r="DN16" s="65">
        <f>IF(Q15="作業者D",H18-H15,0)</f>
      </c>
      <c r="DO16" s="66"/>
      <c r="DP16" s="66"/>
      <c r="DQ16" s="66"/>
      <c r="DR16" s="67"/>
      <c r="DT16" s="62" t="s">
        <v>28</v>
      </c>
      <c r="DU16" s="63"/>
      <c r="DV16" s="63"/>
      <c r="DW16" s="64"/>
      <c r="DX16" s="65">
        <f>0</f>
      </c>
      <c r="DY16" s="66"/>
      <c r="DZ16" s="66"/>
      <c r="EA16" s="66"/>
      <c r="EB16" s="67"/>
    </row>
    <row r="17" ht="9" customHeight="1" spans="2:132" s="2" customFormat="1" x14ac:dyDescent="0.25">
      <c r="B17" s="23"/>
      <c r="C17" s="5"/>
      <c r="D17" s="56"/>
      <c r="E17" s="68"/>
      <c r="F17" s="5"/>
      <c r="G17" s="69"/>
      <c r="H17" s="68"/>
      <c r="I17" s="5"/>
      <c r="J17" s="69"/>
      <c r="K17" s="68"/>
      <c r="L17" s="5"/>
      <c r="M17" s="69"/>
      <c r="N17" s="68"/>
      <c r="O17" s="5"/>
      <c r="P17" s="6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29</v>
      </c>
      <c r="CG17" s="63"/>
      <c r="CH17" s="63"/>
      <c r="CI17" s="64"/>
      <c r="CJ17" s="65">
        <f>IF(Q15="作業者A",K18-K15,0)</f>
      </c>
      <c r="CK17" s="66"/>
      <c r="CL17" s="66"/>
      <c r="CM17" s="66"/>
      <c r="CN17" s="67"/>
      <c r="CP17" s="62" t="s">
        <v>29</v>
      </c>
      <c r="CQ17" s="63"/>
      <c r="CR17" s="63"/>
      <c r="CS17" s="64"/>
      <c r="CT17" s="65">
        <f>IF(Q15="作業者B",K18-K15,0)</f>
      </c>
      <c r="CU17" s="66"/>
      <c r="CV17" s="66"/>
      <c r="CW17" s="66"/>
      <c r="CX17" s="67"/>
      <c r="CZ17" s="62" t="s">
        <v>29</v>
      </c>
      <c r="DA17" s="63"/>
      <c r="DB17" s="63"/>
      <c r="DC17" s="64"/>
      <c r="DD17" s="65">
        <f>IF(Q15="作業者C",K18-K15,0)</f>
      </c>
      <c r="DE17" s="66"/>
      <c r="DF17" s="66"/>
      <c r="DG17" s="66"/>
      <c r="DH17" s="67"/>
      <c r="DJ17" s="62" t="s">
        <v>29</v>
      </c>
      <c r="DK17" s="63"/>
      <c r="DL17" s="63"/>
      <c r="DM17" s="64"/>
      <c r="DN17" s="65">
        <f>IF(Q15="作業者D",K18-K15,0)</f>
      </c>
      <c r="DO17" s="66"/>
      <c r="DP17" s="66"/>
      <c r="DQ17" s="66"/>
      <c r="DR17" s="67"/>
      <c r="DT17" s="62" t="s">
        <v>29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70"/>
      <c r="C18" s="71"/>
      <c r="D18" s="72"/>
      <c r="E18" s="73"/>
      <c r="F18" s="71"/>
      <c r="G18" s="72"/>
      <c r="H18" s="73">
        <v>0.5</v>
      </c>
      <c r="I18" s="71"/>
      <c r="J18" s="72"/>
      <c r="K18" s="73"/>
      <c r="L18" s="71"/>
      <c r="M18" s="72"/>
      <c r="N18" s="73"/>
      <c r="O18" s="71"/>
      <c r="P18" s="72"/>
      <c r="Q18" s="74"/>
      <c r="R18" s="71"/>
      <c r="S18" s="72"/>
      <c r="T18" s="74"/>
      <c r="U18" s="71"/>
      <c r="V18" s="72"/>
      <c r="W18" s="74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5"/>
      <c r="CD18" s="50"/>
      <c r="CE18" s="51"/>
      <c r="CF18" s="91" t="s">
        <v>14</v>
      </c>
      <c r="CG18" s="92"/>
      <c r="CH18" s="92"/>
      <c r="CI18" s="93"/>
      <c r="CJ18" s="65">
        <f>IF(Q15="作業者A",N18-N15,0)</f>
      </c>
      <c r="CK18" s="66"/>
      <c r="CL18" s="66"/>
      <c r="CM18" s="66"/>
      <c r="CN18" s="67"/>
      <c r="CP18" s="62" t="s">
        <v>14</v>
      </c>
      <c r="CQ18" s="63"/>
      <c r="CR18" s="63"/>
      <c r="CS18" s="64"/>
      <c r="CT18" s="65">
        <f>IF(Q15="作業者B",N18-N15,0)</f>
      </c>
      <c r="CU18" s="66"/>
      <c r="CV18" s="66"/>
      <c r="CW18" s="66"/>
      <c r="CX18" s="67"/>
      <c r="CZ18" s="76" t="s">
        <v>14</v>
      </c>
      <c r="DA18" s="77"/>
      <c r="DB18" s="77"/>
      <c r="DC18" s="78"/>
      <c r="DD18" s="79">
        <f>IF(Q15="作業者C",N18-N15,0)</f>
      </c>
      <c r="DE18" s="77"/>
      <c r="DF18" s="77"/>
      <c r="DG18" s="77"/>
      <c r="DH18" s="78"/>
      <c r="DJ18" s="76" t="s">
        <v>14</v>
      </c>
      <c r="DK18" s="77"/>
      <c r="DL18" s="77"/>
      <c r="DM18" s="78"/>
      <c r="DN18" s="79">
        <f>IF(Q15="作業者D",N18-N15,0)</f>
      </c>
      <c r="DO18" s="77"/>
      <c r="DP18" s="77"/>
      <c r="DQ18" s="77"/>
      <c r="DR18" s="78"/>
      <c r="DT18" s="76" t="s">
        <v>14</v>
      </c>
      <c r="DU18" s="77"/>
      <c r="DV18" s="77"/>
      <c r="DW18" s="78"/>
      <c r="DX18" s="79">
        <f>0</f>
      </c>
      <c r="DY18" s="77"/>
      <c r="DZ18" s="77"/>
      <c r="EA18" s="77"/>
      <c r="EB18" s="78"/>
    </row>
    <row r="19" ht="9" customHeight="1" spans="2:132" s="2" customFormat="1" x14ac:dyDescent="0.25">
      <c r="B19" s="80"/>
      <c r="C19" s="45"/>
      <c r="D19" s="46"/>
      <c r="E19" s="81"/>
      <c r="F19" s="45"/>
      <c r="G19" s="46"/>
      <c r="H19" s="81">
        <v>0.5416666666666666</v>
      </c>
      <c r="I19" s="45"/>
      <c r="J19" s="46"/>
      <c r="K19" s="81"/>
      <c r="L19" s="45"/>
      <c r="M19" s="46"/>
      <c r="N19" s="81"/>
      <c r="O19" s="45"/>
      <c r="P19" s="46"/>
      <c r="Q19" s="44" t="s">
        <v>23</v>
      </c>
      <c r="R19" s="45"/>
      <c r="S19" s="46"/>
      <c r="T19" s="82" t="s">
        <v>24</v>
      </c>
      <c r="U19" s="45"/>
      <c r="V19" s="46"/>
      <c r="W19" s="83" t="s">
        <v>31</v>
      </c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84"/>
      <c r="CD19" s="50"/>
      <c r="CE19" s="51"/>
      <c r="CF19" s="52" t="s">
        <v>26</v>
      </c>
      <c r="CG19" s="53"/>
      <c r="CH19" s="53"/>
      <c r="CI19" s="54"/>
      <c r="CJ19" s="55">
        <f>IF(Q19="作業者A",E22-E19,0)</f>
      </c>
      <c r="CK19" s="53"/>
      <c r="CL19" s="53"/>
      <c r="CM19" s="53"/>
      <c r="CN19" s="54"/>
      <c r="CP19" s="52" t="s">
        <v>26</v>
      </c>
      <c r="CQ19" s="53"/>
      <c r="CR19" s="53"/>
      <c r="CS19" s="54"/>
      <c r="CT19" s="55">
        <f>IF(Q19="作業者B",E22-E19,0)</f>
      </c>
      <c r="CU19" s="53"/>
      <c r="CV19" s="53"/>
      <c r="CW19" s="53"/>
      <c r="CX19" s="54"/>
      <c r="CZ19" s="85" t="s">
        <v>26</v>
      </c>
      <c r="DA19" s="86"/>
      <c r="DB19" s="86"/>
      <c r="DC19" s="87"/>
      <c r="DD19" s="88">
        <f>IF(Q19="作業者C",E22-E19,0)</f>
      </c>
      <c r="DE19" s="89"/>
      <c r="DF19" s="89"/>
      <c r="DG19" s="89"/>
      <c r="DH19" s="90"/>
      <c r="DJ19" s="85" t="s">
        <v>26</v>
      </c>
      <c r="DK19" s="86"/>
      <c r="DL19" s="86"/>
      <c r="DM19" s="87"/>
      <c r="DN19" s="55">
        <f>IF(Q19="作業者D",E22-E19,0)</f>
      </c>
      <c r="DO19" s="53"/>
      <c r="DP19" s="53"/>
      <c r="DQ19" s="53"/>
      <c r="DR19" s="54"/>
      <c r="DT19" s="85" t="s">
        <v>26</v>
      </c>
      <c r="DU19" s="86"/>
      <c r="DV19" s="86"/>
      <c r="DW19" s="87"/>
      <c r="DX19" s="55">
        <f>0</f>
      </c>
      <c r="DY19" s="53"/>
      <c r="DZ19" s="53"/>
      <c r="EA19" s="53"/>
      <c r="EB19" s="54"/>
    </row>
    <row r="20" ht="9" customHeight="1" spans="2:132" s="2" customFormat="1" x14ac:dyDescent="0.25">
      <c r="B20" s="23"/>
      <c r="C20" s="5"/>
      <c r="D20" s="56"/>
      <c r="E20" s="57"/>
      <c r="F20" s="58" t="s">
        <v>27</v>
      </c>
      <c r="G20" s="59"/>
      <c r="H20" s="57"/>
      <c r="I20" s="58" t="s">
        <v>27</v>
      </c>
      <c r="J20" s="59"/>
      <c r="K20" s="57"/>
      <c r="L20" s="58" t="s">
        <v>27</v>
      </c>
      <c r="M20" s="59"/>
      <c r="N20" s="57"/>
      <c r="O20" s="58" t="s">
        <v>27</v>
      </c>
      <c r="P20" s="59"/>
      <c r="Q20" s="60"/>
      <c r="R20" s="5"/>
      <c r="S20" s="56"/>
      <c r="T20" s="60"/>
      <c r="U20" s="5"/>
      <c r="V20" s="56"/>
      <c r="W20" s="60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61"/>
      <c r="CD20" s="50"/>
      <c r="CE20" s="51"/>
      <c r="CF20" s="62" t="s">
        <v>28</v>
      </c>
      <c r="CG20" s="63"/>
      <c r="CH20" s="63"/>
      <c r="CI20" s="64"/>
      <c r="CJ20" s="65">
        <f>IF(Q19="作業者A",H22-H19,0)</f>
      </c>
      <c r="CK20" s="66"/>
      <c r="CL20" s="66"/>
      <c r="CM20" s="66"/>
      <c r="CN20" s="67"/>
      <c r="CP20" s="62" t="s">
        <v>28</v>
      </c>
      <c r="CQ20" s="63"/>
      <c r="CR20" s="63"/>
      <c r="CS20" s="64"/>
      <c r="CT20" s="65">
        <f>IF(Q19="作業者B",H22-H19,0)</f>
      </c>
      <c r="CU20" s="66"/>
      <c r="CV20" s="66"/>
      <c r="CW20" s="66"/>
      <c r="CX20" s="67"/>
      <c r="CZ20" s="62" t="s">
        <v>28</v>
      </c>
      <c r="DA20" s="63"/>
      <c r="DB20" s="63"/>
      <c r="DC20" s="64"/>
      <c r="DD20" s="65">
        <f>IF(Q19="作業者C",H22-H19,0)</f>
      </c>
      <c r="DE20" s="66"/>
      <c r="DF20" s="66"/>
      <c r="DG20" s="66"/>
      <c r="DH20" s="67"/>
      <c r="DJ20" s="62" t="s">
        <v>28</v>
      </c>
      <c r="DK20" s="63"/>
      <c r="DL20" s="63"/>
      <c r="DM20" s="64"/>
      <c r="DN20" s="65">
        <f>IF(Q19="作業者D",H22-H19,0)</f>
      </c>
      <c r="DO20" s="66"/>
      <c r="DP20" s="66"/>
      <c r="DQ20" s="66"/>
      <c r="DR20" s="67"/>
      <c r="DT20" s="62" t="s">
        <v>28</v>
      </c>
      <c r="DU20" s="63"/>
      <c r="DV20" s="63"/>
      <c r="DW20" s="64"/>
      <c r="DX20" s="65">
        <f>0</f>
      </c>
      <c r="DY20" s="66"/>
      <c r="DZ20" s="66"/>
      <c r="EA20" s="66"/>
      <c r="EB20" s="67"/>
    </row>
    <row r="21" ht="9" customHeight="1" spans="2:132" s="2" customFormat="1" x14ac:dyDescent="0.25">
      <c r="B21" s="23"/>
      <c r="C21" s="5"/>
      <c r="D21" s="56"/>
      <c r="E21" s="68"/>
      <c r="F21" s="5"/>
      <c r="G21" s="69"/>
      <c r="H21" s="68"/>
      <c r="I21" s="5"/>
      <c r="J21" s="69"/>
      <c r="K21" s="68"/>
      <c r="L21" s="5"/>
      <c r="M21" s="69"/>
      <c r="N21" s="68"/>
      <c r="O21" s="5"/>
      <c r="P21" s="6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D21" s="50"/>
      <c r="CE21" s="51"/>
      <c r="CF21" s="62" t="s">
        <v>29</v>
      </c>
      <c r="CG21" s="63"/>
      <c r="CH21" s="63"/>
      <c r="CI21" s="64"/>
      <c r="CJ21" s="65">
        <f>IF(Q19="作業者A",K22-K19,0)</f>
      </c>
      <c r="CK21" s="66"/>
      <c r="CL21" s="66"/>
      <c r="CM21" s="66"/>
      <c r="CN21" s="67"/>
      <c r="CP21" s="62" t="s">
        <v>29</v>
      </c>
      <c r="CQ21" s="63"/>
      <c r="CR21" s="63"/>
      <c r="CS21" s="64"/>
      <c r="CT21" s="65">
        <f>IF(Q19="作業者B",K22-K19,0)</f>
      </c>
      <c r="CU21" s="66"/>
      <c r="CV21" s="66"/>
      <c r="CW21" s="66"/>
      <c r="CX21" s="67"/>
      <c r="CZ21" s="62" t="s">
        <v>29</v>
      </c>
      <c r="DA21" s="63"/>
      <c r="DB21" s="63"/>
      <c r="DC21" s="64"/>
      <c r="DD21" s="65">
        <f>IF(Q19="作業者C",K22-K19,0)</f>
      </c>
      <c r="DE21" s="66"/>
      <c r="DF21" s="66"/>
      <c r="DG21" s="66"/>
      <c r="DH21" s="67"/>
      <c r="DJ21" s="62" t="s">
        <v>29</v>
      </c>
      <c r="DK21" s="63"/>
      <c r="DL21" s="63"/>
      <c r="DM21" s="64"/>
      <c r="DN21" s="65">
        <f>IF(Q19="作業者D",K22-K19,0)</f>
      </c>
      <c r="DO21" s="66"/>
      <c r="DP21" s="66"/>
      <c r="DQ21" s="66"/>
      <c r="DR21" s="67"/>
      <c r="DT21" s="62" t="s">
        <v>29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70"/>
      <c r="C22" s="71"/>
      <c r="D22" s="72"/>
      <c r="E22" s="73"/>
      <c r="F22" s="71"/>
      <c r="G22" s="72"/>
      <c r="H22" s="73">
        <v>0.625</v>
      </c>
      <c r="I22" s="71"/>
      <c r="J22" s="72"/>
      <c r="K22" s="73"/>
      <c r="L22" s="71"/>
      <c r="M22" s="72"/>
      <c r="N22" s="73"/>
      <c r="O22" s="71"/>
      <c r="P22" s="72"/>
      <c r="Q22" s="74"/>
      <c r="R22" s="71"/>
      <c r="S22" s="72"/>
      <c r="T22" s="74"/>
      <c r="U22" s="71"/>
      <c r="V22" s="72"/>
      <c r="W22" s="74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5"/>
      <c r="CD22" s="50"/>
      <c r="CE22" s="51"/>
      <c r="CF22" s="76" t="s">
        <v>14</v>
      </c>
      <c r="CG22" s="77"/>
      <c r="CH22" s="77"/>
      <c r="CI22" s="78"/>
      <c r="CJ22" s="79">
        <f>IF(Q19="作業者A",N22-N19,0)</f>
      </c>
      <c r="CK22" s="77"/>
      <c r="CL22" s="77"/>
      <c r="CM22" s="77"/>
      <c r="CN22" s="78"/>
      <c r="CP22" s="76" t="s">
        <v>14</v>
      </c>
      <c r="CQ22" s="77"/>
      <c r="CR22" s="77"/>
      <c r="CS22" s="78"/>
      <c r="CT22" s="79">
        <f>IF(Q19="作業者B",N22-N19,0)</f>
      </c>
      <c r="CU22" s="77"/>
      <c r="CV22" s="77"/>
      <c r="CW22" s="77"/>
      <c r="CX22" s="78"/>
      <c r="CZ22" s="76" t="s">
        <v>14</v>
      </c>
      <c r="DA22" s="77"/>
      <c r="DB22" s="77"/>
      <c r="DC22" s="78"/>
      <c r="DD22" s="79">
        <f>IF(Q19="作業者C",N22-N19,0)</f>
      </c>
      <c r="DE22" s="77"/>
      <c r="DF22" s="77"/>
      <c r="DG22" s="77"/>
      <c r="DH22" s="78"/>
      <c r="DJ22" s="76" t="s">
        <v>14</v>
      </c>
      <c r="DK22" s="77"/>
      <c r="DL22" s="77"/>
      <c r="DM22" s="78"/>
      <c r="DN22" s="79">
        <f>IF(Q19="作業者D",N22-N19,0)</f>
      </c>
      <c r="DO22" s="77"/>
      <c r="DP22" s="77"/>
      <c r="DQ22" s="77"/>
      <c r="DR22" s="78"/>
      <c r="DT22" s="76" t="s">
        <v>14</v>
      </c>
      <c r="DU22" s="77"/>
      <c r="DV22" s="77"/>
      <c r="DW22" s="78"/>
      <c r="DX22" s="79">
        <f>0</f>
      </c>
      <c r="DY22" s="77"/>
      <c r="DZ22" s="77"/>
      <c r="EA22" s="77"/>
      <c r="EB22" s="78"/>
    </row>
    <row r="23" ht="9" customHeight="1" spans="2:132" s="2" customFormat="1" x14ac:dyDescent="0.25">
      <c r="B23" s="80">
        <v>46052</v>
      </c>
      <c r="C23" s="45"/>
      <c r="D23" s="46"/>
      <c r="E23" s="81"/>
      <c r="F23" s="45"/>
      <c r="G23" s="46"/>
      <c r="H23" s="81">
        <v>0.4583333333333333</v>
      </c>
      <c r="I23" s="45"/>
      <c r="J23" s="46"/>
      <c r="K23" s="81"/>
      <c r="L23" s="45"/>
      <c r="M23" s="46"/>
      <c r="N23" s="81"/>
      <c r="O23" s="45"/>
      <c r="P23" s="46"/>
      <c r="Q23" s="44" t="s">
        <v>23</v>
      </c>
      <c r="R23" s="45"/>
      <c r="S23" s="46"/>
      <c r="T23" s="44" t="s">
        <v>32</v>
      </c>
      <c r="U23" s="45"/>
      <c r="V23" s="46"/>
      <c r="W23" s="83" t="s">
        <v>33</v>
      </c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84"/>
      <c r="CF23" s="52" t="s">
        <v>26</v>
      </c>
      <c r="CG23" s="53"/>
      <c r="CH23" s="53"/>
      <c r="CI23" s="54"/>
      <c r="CJ23" s="55">
        <f>IF(Q23="作業者A",E26-E23,0)</f>
      </c>
      <c r="CK23" s="53"/>
      <c r="CL23" s="53"/>
      <c r="CM23" s="53"/>
      <c r="CN23" s="54"/>
      <c r="CP23" s="52" t="s">
        <v>26</v>
      </c>
      <c r="CQ23" s="53"/>
      <c r="CR23" s="53"/>
      <c r="CS23" s="54"/>
      <c r="CT23" s="55">
        <f>IF(Q23="作業者B",E26-E23,0)</f>
      </c>
      <c r="CU23" s="53"/>
      <c r="CV23" s="53"/>
      <c r="CW23" s="53"/>
      <c r="CX23" s="54"/>
      <c r="CZ23" s="85" t="s">
        <v>26</v>
      </c>
      <c r="DA23" s="86"/>
      <c r="DB23" s="86"/>
      <c r="DC23" s="87"/>
      <c r="DD23" s="88">
        <f>IF(Q23="作業者C",E26-E23,0)</f>
      </c>
      <c r="DE23" s="89"/>
      <c r="DF23" s="89"/>
      <c r="DG23" s="89"/>
      <c r="DH23" s="90"/>
      <c r="DJ23" s="85" t="s">
        <v>26</v>
      </c>
      <c r="DK23" s="86"/>
      <c r="DL23" s="86"/>
      <c r="DM23" s="87"/>
      <c r="DN23" s="55">
        <f>IF(Q23="作業者D",E26-E23,0)</f>
      </c>
      <c r="DO23" s="53"/>
      <c r="DP23" s="53"/>
      <c r="DQ23" s="53"/>
      <c r="DR23" s="54"/>
      <c r="DT23" s="85" t="s">
        <v>26</v>
      </c>
      <c r="DU23" s="86"/>
      <c r="DV23" s="86"/>
      <c r="DW23" s="87"/>
      <c r="DX23" s="55">
        <f>0</f>
      </c>
      <c r="DY23" s="53"/>
      <c r="DZ23" s="53"/>
      <c r="EA23" s="53"/>
      <c r="EB23" s="54"/>
    </row>
    <row r="24" ht="9" customHeight="1" spans="2:132" s="2" customFormat="1" x14ac:dyDescent="0.25">
      <c r="B24" s="23"/>
      <c r="C24" s="5"/>
      <c r="D24" s="56"/>
      <c r="E24" s="57"/>
      <c r="F24" s="58" t="s">
        <v>27</v>
      </c>
      <c r="G24" s="59"/>
      <c r="H24" s="57"/>
      <c r="I24" s="58" t="s">
        <v>27</v>
      </c>
      <c r="J24" s="59"/>
      <c r="K24" s="57"/>
      <c r="L24" s="58" t="s">
        <v>27</v>
      </c>
      <c r="M24" s="59"/>
      <c r="N24" s="57"/>
      <c r="O24" s="58" t="s">
        <v>27</v>
      </c>
      <c r="P24" s="59"/>
      <c r="Q24" s="60"/>
      <c r="R24" s="5"/>
      <c r="S24" s="56"/>
      <c r="T24" s="60"/>
      <c r="U24" s="5"/>
      <c r="V24" s="56"/>
      <c r="W24" s="60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61"/>
      <c r="CF24" s="62" t="s">
        <v>28</v>
      </c>
      <c r="CG24" s="63"/>
      <c r="CH24" s="63"/>
      <c r="CI24" s="64"/>
      <c r="CJ24" s="65">
        <f>IF(Q23="作業者A",H26-H23,0)</f>
      </c>
      <c r="CK24" s="66"/>
      <c r="CL24" s="66"/>
      <c r="CM24" s="66"/>
      <c r="CN24" s="67"/>
      <c r="CP24" s="62" t="s">
        <v>28</v>
      </c>
      <c r="CQ24" s="63"/>
      <c r="CR24" s="63"/>
      <c r="CS24" s="64"/>
      <c r="CT24" s="65">
        <f>IF(Q23="作業者B",H26-H23,0)</f>
      </c>
      <c r="CU24" s="66"/>
      <c r="CV24" s="66"/>
      <c r="CW24" s="66"/>
      <c r="CX24" s="67"/>
      <c r="CZ24" s="62" t="s">
        <v>28</v>
      </c>
      <c r="DA24" s="63"/>
      <c r="DB24" s="63"/>
      <c r="DC24" s="64"/>
      <c r="DD24" s="65">
        <f>IF(Q23="作業者C",H26-H23,0)</f>
      </c>
      <c r="DE24" s="66"/>
      <c r="DF24" s="66"/>
      <c r="DG24" s="66"/>
      <c r="DH24" s="67"/>
      <c r="DJ24" s="62" t="s">
        <v>28</v>
      </c>
      <c r="DK24" s="63"/>
      <c r="DL24" s="63"/>
      <c r="DM24" s="64"/>
      <c r="DN24" s="65">
        <f>IF(Q23="作業者D",H26-H23,0)</f>
      </c>
      <c r="DO24" s="66"/>
      <c r="DP24" s="66"/>
      <c r="DQ24" s="66"/>
      <c r="DR24" s="67"/>
      <c r="DT24" s="62" t="s">
        <v>28</v>
      </c>
      <c r="DU24" s="63"/>
      <c r="DV24" s="63"/>
      <c r="DW24" s="64"/>
      <c r="DX24" s="65">
        <f>0</f>
      </c>
      <c r="DY24" s="66"/>
      <c r="DZ24" s="66"/>
      <c r="EA24" s="66"/>
      <c r="EB24" s="67"/>
    </row>
    <row r="25" ht="9" customHeight="1" spans="2:132" s="2" customFormat="1" x14ac:dyDescent="0.25">
      <c r="B25" s="23"/>
      <c r="C25" s="5"/>
      <c r="D25" s="56"/>
      <c r="E25" s="68"/>
      <c r="F25" s="5"/>
      <c r="G25" s="69"/>
      <c r="H25" s="68"/>
      <c r="I25" s="5"/>
      <c r="J25" s="69"/>
      <c r="K25" s="68"/>
      <c r="L25" s="5"/>
      <c r="M25" s="69"/>
      <c r="N25" s="68"/>
      <c r="O25" s="5"/>
      <c r="P25" s="6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29</v>
      </c>
      <c r="CG25" s="63"/>
      <c r="CH25" s="63"/>
      <c r="CI25" s="64"/>
      <c r="CJ25" s="65">
        <f>IF(Q23="作業者A",K26-K23,0)</f>
      </c>
      <c r="CK25" s="66"/>
      <c r="CL25" s="66"/>
      <c r="CM25" s="66"/>
      <c r="CN25" s="67"/>
      <c r="CP25" s="62" t="s">
        <v>29</v>
      </c>
      <c r="CQ25" s="63"/>
      <c r="CR25" s="63"/>
      <c r="CS25" s="64"/>
      <c r="CT25" s="65">
        <f>IF(Q23="作業者B",K26-K23,0)</f>
      </c>
      <c r="CU25" s="66"/>
      <c r="CV25" s="66"/>
      <c r="CW25" s="66"/>
      <c r="CX25" s="67"/>
      <c r="CZ25" s="62" t="s">
        <v>29</v>
      </c>
      <c r="DA25" s="63"/>
      <c r="DB25" s="63"/>
      <c r="DC25" s="64"/>
      <c r="DD25" s="65">
        <f>IF(Q23="作業者C",K26-K23,0)</f>
      </c>
      <c r="DE25" s="66"/>
      <c r="DF25" s="66"/>
      <c r="DG25" s="66"/>
      <c r="DH25" s="67"/>
      <c r="DJ25" s="62" t="s">
        <v>29</v>
      </c>
      <c r="DK25" s="63"/>
      <c r="DL25" s="63"/>
      <c r="DM25" s="64"/>
      <c r="DN25" s="65">
        <f>IF(Q23="作業者D",K26-K23,0)</f>
      </c>
      <c r="DO25" s="66"/>
      <c r="DP25" s="66"/>
      <c r="DQ25" s="66"/>
      <c r="DR25" s="67"/>
      <c r="DT25" s="62" t="s">
        <v>29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70"/>
      <c r="C26" s="71"/>
      <c r="D26" s="72"/>
      <c r="E26" s="73"/>
      <c r="F26" s="71"/>
      <c r="G26" s="72"/>
      <c r="H26" s="73">
        <v>0.5</v>
      </c>
      <c r="I26" s="71"/>
      <c r="J26" s="72"/>
      <c r="K26" s="73"/>
      <c r="L26" s="71"/>
      <c r="M26" s="72"/>
      <c r="N26" s="73"/>
      <c r="O26" s="71"/>
      <c r="P26" s="72"/>
      <c r="Q26" s="74"/>
      <c r="R26" s="71"/>
      <c r="S26" s="72"/>
      <c r="T26" s="74"/>
      <c r="U26" s="71"/>
      <c r="V26" s="72"/>
      <c r="W26" s="74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5"/>
      <c r="CF26" s="76" t="s">
        <v>14</v>
      </c>
      <c r="CG26" s="77"/>
      <c r="CH26" s="77"/>
      <c r="CI26" s="78"/>
      <c r="CJ26" s="79">
        <f>IF(Q23="作業者A",N26-N23,0)</f>
      </c>
      <c r="CK26" s="77"/>
      <c r="CL26" s="77"/>
      <c r="CM26" s="77"/>
      <c r="CN26" s="78"/>
      <c r="CP26" s="76" t="s">
        <v>14</v>
      </c>
      <c r="CQ26" s="77"/>
      <c r="CR26" s="77"/>
      <c r="CS26" s="78"/>
      <c r="CT26" s="79">
        <f>IF(Q23="作業者B",N26-N23,0)</f>
      </c>
      <c r="CU26" s="77"/>
      <c r="CV26" s="77"/>
      <c r="CW26" s="77"/>
      <c r="CX26" s="78"/>
      <c r="CZ26" s="76" t="s">
        <v>14</v>
      </c>
      <c r="DA26" s="77"/>
      <c r="DB26" s="77"/>
      <c r="DC26" s="78"/>
      <c r="DD26" s="79">
        <f>IF(Q23="作業者C",N26-N23,0)</f>
      </c>
      <c r="DE26" s="77"/>
      <c r="DF26" s="77"/>
      <c r="DG26" s="77"/>
      <c r="DH26" s="78"/>
      <c r="DJ26" s="76" t="s">
        <v>14</v>
      </c>
      <c r="DK26" s="77"/>
      <c r="DL26" s="77"/>
      <c r="DM26" s="78"/>
      <c r="DN26" s="79">
        <f>IF(Q23="作業者D",N26-N23,0)</f>
      </c>
      <c r="DO26" s="77"/>
      <c r="DP26" s="77"/>
      <c r="DQ26" s="77"/>
      <c r="DR26" s="78"/>
      <c r="DT26" s="76" t="s">
        <v>14</v>
      </c>
      <c r="DU26" s="77"/>
      <c r="DV26" s="77"/>
      <c r="DW26" s="78"/>
      <c r="DX26" s="79">
        <f>0</f>
      </c>
      <c r="DY26" s="77"/>
      <c r="DZ26" s="77"/>
      <c r="EA26" s="77"/>
      <c r="EB26" s="78"/>
    </row>
    <row r="27" ht="9" customHeight="1" spans="2:132" s="2" customFormat="1" x14ac:dyDescent="0.25">
      <c r="B27" s="80"/>
      <c r="C27" s="45"/>
      <c r="D27" s="46"/>
      <c r="E27" s="81"/>
      <c r="F27" s="45"/>
      <c r="G27" s="46"/>
      <c r="H27" s="81"/>
      <c r="I27" s="45"/>
      <c r="J27" s="46"/>
      <c r="K27" s="81">
        <v>0.7083333333333334</v>
      </c>
      <c r="L27" s="45"/>
      <c r="M27" s="46"/>
      <c r="N27" s="81"/>
      <c r="O27" s="45"/>
      <c r="P27" s="46"/>
      <c r="Q27" s="44" t="s">
        <v>23</v>
      </c>
      <c r="R27" s="45"/>
      <c r="S27" s="46"/>
      <c r="T27" s="44" t="s">
        <v>32</v>
      </c>
      <c r="U27" s="45"/>
      <c r="V27" s="46"/>
      <c r="W27" s="83" t="s">
        <v>34</v>
      </c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84"/>
      <c r="CF27" s="52" t="s">
        <v>26</v>
      </c>
      <c r="CG27" s="53"/>
      <c r="CH27" s="53"/>
      <c r="CI27" s="54"/>
      <c r="CJ27" s="55">
        <f>IF(Q27="作業者A",E30-E27,0)</f>
      </c>
      <c r="CK27" s="53"/>
      <c r="CL27" s="53"/>
      <c r="CM27" s="53"/>
      <c r="CN27" s="54"/>
      <c r="CP27" s="52" t="s">
        <v>26</v>
      </c>
      <c r="CQ27" s="53"/>
      <c r="CR27" s="53"/>
      <c r="CS27" s="54"/>
      <c r="CT27" s="55">
        <f>IF(Q27="作業者B",E30-E27,0)</f>
      </c>
      <c r="CU27" s="53"/>
      <c r="CV27" s="53"/>
      <c r="CW27" s="53"/>
      <c r="CX27" s="54"/>
      <c r="CZ27" s="85" t="s">
        <v>26</v>
      </c>
      <c r="DA27" s="86"/>
      <c r="DB27" s="86"/>
      <c r="DC27" s="87"/>
      <c r="DD27" s="88">
        <f>IF(Q27="作業者C",E30-E27,0)</f>
      </c>
      <c r="DE27" s="89"/>
      <c r="DF27" s="89"/>
      <c r="DG27" s="89"/>
      <c r="DH27" s="90"/>
      <c r="DJ27" s="85" t="s">
        <v>26</v>
      </c>
      <c r="DK27" s="86"/>
      <c r="DL27" s="86"/>
      <c r="DM27" s="87"/>
      <c r="DN27" s="55">
        <f>IF(Q27="作業者D",E30-E27,0)</f>
      </c>
      <c r="DO27" s="53"/>
      <c r="DP27" s="53"/>
      <c r="DQ27" s="53"/>
      <c r="DR27" s="54"/>
      <c r="DT27" s="85" t="s">
        <v>26</v>
      </c>
      <c r="DU27" s="86"/>
      <c r="DV27" s="86"/>
      <c r="DW27" s="87"/>
      <c r="DX27" s="55">
        <f>0</f>
      </c>
      <c r="DY27" s="53"/>
      <c r="DZ27" s="53"/>
      <c r="EA27" s="53"/>
      <c r="EB27" s="54"/>
    </row>
    <row r="28" ht="9" customHeight="1" spans="2:132" s="2" customFormat="1" x14ac:dyDescent="0.25">
      <c r="B28" s="23"/>
      <c r="C28" s="5"/>
      <c r="D28" s="56"/>
      <c r="E28" s="57"/>
      <c r="F28" s="58" t="s">
        <v>27</v>
      </c>
      <c r="G28" s="59"/>
      <c r="H28" s="57"/>
      <c r="I28" s="58" t="s">
        <v>27</v>
      </c>
      <c r="J28" s="59"/>
      <c r="K28" s="57"/>
      <c r="L28" s="58" t="s">
        <v>27</v>
      </c>
      <c r="M28" s="59"/>
      <c r="N28" s="57"/>
      <c r="O28" s="58" t="s">
        <v>27</v>
      </c>
      <c r="P28" s="59"/>
      <c r="Q28" s="60"/>
      <c r="R28" s="5"/>
      <c r="S28" s="56"/>
      <c r="T28" s="60"/>
      <c r="U28" s="5"/>
      <c r="V28" s="56"/>
      <c r="W28" s="60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61"/>
      <c r="CF28" s="62" t="s">
        <v>28</v>
      </c>
      <c r="CG28" s="63"/>
      <c r="CH28" s="63"/>
      <c r="CI28" s="64"/>
      <c r="CJ28" s="65">
        <f>IF(Q27="作業者A",H30-H27,0)</f>
      </c>
      <c r="CK28" s="66"/>
      <c r="CL28" s="66"/>
      <c r="CM28" s="66"/>
      <c r="CN28" s="67"/>
      <c r="CP28" s="62" t="s">
        <v>28</v>
      </c>
      <c r="CQ28" s="63"/>
      <c r="CR28" s="63"/>
      <c r="CS28" s="64"/>
      <c r="CT28" s="65">
        <f>IF(Q27="作業者B",H30-H27,0)</f>
      </c>
      <c r="CU28" s="66"/>
      <c r="CV28" s="66"/>
      <c r="CW28" s="66"/>
      <c r="CX28" s="67"/>
      <c r="CZ28" s="62" t="s">
        <v>28</v>
      </c>
      <c r="DA28" s="63"/>
      <c r="DB28" s="63"/>
      <c r="DC28" s="64"/>
      <c r="DD28" s="65">
        <f>IF(Q27="作業者C",H30-H27,0)</f>
      </c>
      <c r="DE28" s="66"/>
      <c r="DF28" s="66"/>
      <c r="DG28" s="66"/>
      <c r="DH28" s="67"/>
      <c r="DJ28" s="62" t="s">
        <v>28</v>
      </c>
      <c r="DK28" s="63"/>
      <c r="DL28" s="63"/>
      <c r="DM28" s="64"/>
      <c r="DN28" s="65">
        <f>IF(Q27="作業者D",H30-H27,0)</f>
      </c>
      <c r="DO28" s="66"/>
      <c r="DP28" s="66"/>
      <c r="DQ28" s="66"/>
      <c r="DR28" s="67"/>
      <c r="DT28" s="62" t="s">
        <v>28</v>
      </c>
      <c r="DU28" s="63"/>
      <c r="DV28" s="63"/>
      <c r="DW28" s="64"/>
      <c r="DX28" s="65">
        <f>0</f>
      </c>
      <c r="DY28" s="66"/>
      <c r="DZ28" s="66"/>
      <c r="EA28" s="66"/>
      <c r="EB28" s="67"/>
    </row>
    <row r="29" ht="9" customHeight="1" spans="2:132" s="2" customFormat="1" x14ac:dyDescent="0.25">
      <c r="B29" s="23"/>
      <c r="C29" s="5"/>
      <c r="D29" s="56"/>
      <c r="E29" s="68"/>
      <c r="F29" s="5"/>
      <c r="G29" s="69"/>
      <c r="H29" s="68"/>
      <c r="I29" s="5"/>
      <c r="J29" s="69"/>
      <c r="K29" s="68"/>
      <c r="L29" s="5"/>
      <c r="M29" s="69"/>
      <c r="N29" s="68"/>
      <c r="O29" s="5"/>
      <c r="P29" s="6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29</v>
      </c>
      <c r="CG29" s="63"/>
      <c r="CH29" s="63"/>
      <c r="CI29" s="64"/>
      <c r="CJ29" s="65">
        <f>IF(Q27="作業者A",K30-K27,0)</f>
      </c>
      <c r="CK29" s="66"/>
      <c r="CL29" s="66"/>
      <c r="CM29" s="66"/>
      <c r="CN29" s="67"/>
      <c r="CP29" s="62" t="s">
        <v>29</v>
      </c>
      <c r="CQ29" s="63"/>
      <c r="CR29" s="63"/>
      <c r="CS29" s="64"/>
      <c r="CT29" s="65">
        <f>IF(Q27="作業者B",K30-K27,0)</f>
      </c>
      <c r="CU29" s="66"/>
      <c r="CV29" s="66"/>
      <c r="CW29" s="66"/>
      <c r="CX29" s="67"/>
      <c r="CZ29" s="62" t="s">
        <v>29</v>
      </c>
      <c r="DA29" s="63"/>
      <c r="DB29" s="63"/>
      <c r="DC29" s="64"/>
      <c r="DD29" s="65">
        <f>IF(Q27="作業者C",K30-K27,0)</f>
      </c>
      <c r="DE29" s="66"/>
      <c r="DF29" s="66"/>
      <c r="DG29" s="66"/>
      <c r="DH29" s="67"/>
      <c r="DJ29" s="62" t="s">
        <v>29</v>
      </c>
      <c r="DK29" s="63"/>
      <c r="DL29" s="63"/>
      <c r="DM29" s="64"/>
      <c r="DN29" s="65">
        <f>IF(Q27="作業者D",K30-K27,0)</f>
      </c>
      <c r="DO29" s="66"/>
      <c r="DP29" s="66"/>
      <c r="DQ29" s="66"/>
      <c r="DR29" s="67"/>
      <c r="DT29" s="62" t="s">
        <v>29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70"/>
      <c r="C30" s="71"/>
      <c r="D30" s="72"/>
      <c r="E30" s="73"/>
      <c r="F30" s="71"/>
      <c r="G30" s="72"/>
      <c r="H30" s="73"/>
      <c r="I30" s="71"/>
      <c r="J30" s="72"/>
      <c r="K30" s="73">
        <v>0.7916666666666666</v>
      </c>
      <c r="L30" s="71"/>
      <c r="M30" s="72"/>
      <c r="N30" s="73"/>
      <c r="O30" s="71"/>
      <c r="P30" s="72"/>
      <c r="Q30" s="74"/>
      <c r="R30" s="71"/>
      <c r="S30" s="72"/>
      <c r="T30" s="74"/>
      <c r="U30" s="71"/>
      <c r="V30" s="72"/>
      <c r="W30" s="74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5"/>
      <c r="CF30" s="76" t="s">
        <v>14</v>
      </c>
      <c r="CG30" s="77"/>
      <c r="CH30" s="77"/>
      <c r="CI30" s="78"/>
      <c r="CJ30" s="79">
        <f>IF(Q27="作業者A",N30-N27,0)</f>
      </c>
      <c r="CK30" s="77"/>
      <c r="CL30" s="77"/>
      <c r="CM30" s="77"/>
      <c r="CN30" s="78"/>
      <c r="CP30" s="76" t="s">
        <v>14</v>
      </c>
      <c r="CQ30" s="77"/>
      <c r="CR30" s="77"/>
      <c r="CS30" s="78"/>
      <c r="CT30" s="79">
        <f>IF(Q27="作業者B",N30-N27,0)</f>
      </c>
      <c r="CU30" s="77"/>
      <c r="CV30" s="77"/>
      <c r="CW30" s="77"/>
      <c r="CX30" s="78"/>
      <c r="CZ30" s="76" t="s">
        <v>14</v>
      </c>
      <c r="DA30" s="77"/>
      <c r="DB30" s="77"/>
      <c r="DC30" s="78"/>
      <c r="DD30" s="79">
        <f>IF(Q27="作業者C",N30-N27,0)</f>
      </c>
      <c r="DE30" s="77"/>
      <c r="DF30" s="77"/>
      <c r="DG30" s="77"/>
      <c r="DH30" s="78"/>
      <c r="DJ30" s="76" t="s">
        <v>14</v>
      </c>
      <c r="DK30" s="77"/>
      <c r="DL30" s="77"/>
      <c r="DM30" s="78"/>
      <c r="DN30" s="79">
        <f>IF(Q27="作業者D",N30-N27,0)</f>
      </c>
      <c r="DO30" s="77"/>
      <c r="DP30" s="77"/>
      <c r="DQ30" s="77"/>
      <c r="DR30" s="78"/>
      <c r="DT30" s="76" t="s">
        <v>14</v>
      </c>
      <c r="DU30" s="77"/>
      <c r="DV30" s="77"/>
      <c r="DW30" s="78"/>
      <c r="DX30" s="79">
        <f>0</f>
      </c>
      <c r="DY30" s="77"/>
      <c r="DZ30" s="77"/>
      <c r="EA30" s="77"/>
      <c r="EB30" s="78"/>
    </row>
    <row r="31" ht="9" customHeight="1" spans="2:132" s="2" customFormat="1" x14ac:dyDescent="0.25">
      <c r="B31" s="80"/>
      <c r="C31" s="45"/>
      <c r="D31" s="46"/>
      <c r="E31" s="81"/>
      <c r="F31" s="45"/>
      <c r="G31" s="46"/>
      <c r="H31" s="81">
        <v>0.4583333333333333</v>
      </c>
      <c r="I31" s="45"/>
      <c r="J31" s="46"/>
      <c r="K31" s="81"/>
      <c r="L31" s="45"/>
      <c r="M31" s="46"/>
      <c r="N31" s="81"/>
      <c r="O31" s="45"/>
      <c r="P31" s="46"/>
      <c r="Q31" s="44" t="s">
        <v>35</v>
      </c>
      <c r="R31" s="45"/>
      <c r="S31" s="46"/>
      <c r="T31" s="44" t="s">
        <v>32</v>
      </c>
      <c r="U31" s="45"/>
      <c r="V31" s="46"/>
      <c r="W31" s="83" t="s">
        <v>33</v>
      </c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84"/>
      <c r="CF31" s="52" t="s">
        <v>26</v>
      </c>
      <c r="CG31" s="53"/>
      <c r="CH31" s="53"/>
      <c r="CI31" s="54"/>
      <c r="CJ31" s="55">
        <f>IF(Q31="作業者A",E34-E31,0)</f>
      </c>
      <c r="CK31" s="53"/>
      <c r="CL31" s="53"/>
      <c r="CM31" s="53"/>
      <c r="CN31" s="54"/>
      <c r="CP31" s="52" t="s">
        <v>26</v>
      </c>
      <c r="CQ31" s="53"/>
      <c r="CR31" s="53"/>
      <c r="CS31" s="54"/>
      <c r="CT31" s="55">
        <f>IF(Q31="作業者B",E34-E31,0)</f>
      </c>
      <c r="CU31" s="53"/>
      <c r="CV31" s="53"/>
      <c r="CW31" s="53"/>
      <c r="CX31" s="54"/>
      <c r="CZ31" s="85" t="s">
        <v>26</v>
      </c>
      <c r="DA31" s="86"/>
      <c r="DB31" s="86"/>
      <c r="DC31" s="87"/>
      <c r="DD31" s="88">
        <f>IF(Q31="作業者C",E34-E31,0)</f>
      </c>
      <c r="DE31" s="89"/>
      <c r="DF31" s="89"/>
      <c r="DG31" s="89"/>
      <c r="DH31" s="90"/>
      <c r="DJ31" s="85" t="s">
        <v>26</v>
      </c>
      <c r="DK31" s="86"/>
      <c r="DL31" s="86"/>
      <c r="DM31" s="87"/>
      <c r="DN31" s="55">
        <f>IF(Q31="作業者D",E34-E31,0)</f>
      </c>
      <c r="DO31" s="53"/>
      <c r="DP31" s="53"/>
      <c r="DQ31" s="53"/>
      <c r="DR31" s="54"/>
      <c r="DT31" s="85" t="s">
        <v>26</v>
      </c>
      <c r="DU31" s="86"/>
      <c r="DV31" s="86"/>
      <c r="DW31" s="87"/>
      <c r="DX31" s="55">
        <f>0</f>
      </c>
      <c r="DY31" s="53"/>
      <c r="DZ31" s="53"/>
      <c r="EA31" s="53"/>
      <c r="EB31" s="54"/>
    </row>
    <row r="32" ht="9" customHeight="1" spans="2:132" s="2" customFormat="1" x14ac:dyDescent="0.25">
      <c r="B32" s="23"/>
      <c r="C32" s="5"/>
      <c r="D32" s="56"/>
      <c r="E32" s="57"/>
      <c r="F32" s="58" t="s">
        <v>27</v>
      </c>
      <c r="G32" s="59"/>
      <c r="H32" s="57"/>
      <c r="I32" s="58" t="s">
        <v>27</v>
      </c>
      <c r="J32" s="59"/>
      <c r="K32" s="57"/>
      <c r="L32" s="58" t="s">
        <v>27</v>
      </c>
      <c r="M32" s="59"/>
      <c r="N32" s="57"/>
      <c r="O32" s="58" t="s">
        <v>27</v>
      </c>
      <c r="P32" s="59"/>
      <c r="Q32" s="60"/>
      <c r="R32" s="5"/>
      <c r="S32" s="56"/>
      <c r="T32" s="60"/>
      <c r="U32" s="5"/>
      <c r="V32" s="56"/>
      <c r="W32" s="60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61"/>
      <c r="CF32" s="62" t="s">
        <v>28</v>
      </c>
      <c r="CG32" s="63"/>
      <c r="CH32" s="63"/>
      <c r="CI32" s="64"/>
      <c r="CJ32" s="65">
        <f>IF(Q31="作業者A",H34-H31,0)</f>
      </c>
      <c r="CK32" s="66"/>
      <c r="CL32" s="66"/>
      <c r="CM32" s="66"/>
      <c r="CN32" s="67"/>
      <c r="CP32" s="62" t="s">
        <v>28</v>
      </c>
      <c r="CQ32" s="63"/>
      <c r="CR32" s="63"/>
      <c r="CS32" s="64"/>
      <c r="CT32" s="65">
        <f>IF(Q31="作業者B",H34-H31,0)</f>
      </c>
      <c r="CU32" s="66"/>
      <c r="CV32" s="66"/>
      <c r="CW32" s="66"/>
      <c r="CX32" s="67"/>
      <c r="CZ32" s="62" t="s">
        <v>28</v>
      </c>
      <c r="DA32" s="63"/>
      <c r="DB32" s="63"/>
      <c r="DC32" s="64"/>
      <c r="DD32" s="65">
        <f>IF(Q31="作業者C",H34-H31,0)</f>
      </c>
      <c r="DE32" s="66"/>
      <c r="DF32" s="66"/>
      <c r="DG32" s="66"/>
      <c r="DH32" s="67"/>
      <c r="DJ32" s="62" t="s">
        <v>28</v>
      </c>
      <c r="DK32" s="63"/>
      <c r="DL32" s="63"/>
      <c r="DM32" s="64"/>
      <c r="DN32" s="65">
        <f>IF(Q31="作業者D",H34-H31,0)</f>
      </c>
      <c r="DO32" s="66"/>
      <c r="DP32" s="66"/>
      <c r="DQ32" s="66"/>
      <c r="DR32" s="67"/>
      <c r="DT32" s="62" t="s">
        <v>28</v>
      </c>
      <c r="DU32" s="63"/>
      <c r="DV32" s="63"/>
      <c r="DW32" s="64"/>
      <c r="DX32" s="65">
        <f>0</f>
      </c>
      <c r="DY32" s="66"/>
      <c r="DZ32" s="66"/>
      <c r="EA32" s="66"/>
      <c r="EB32" s="67"/>
    </row>
    <row r="33" ht="9" customHeight="1" spans="2:132" s="2" customFormat="1" x14ac:dyDescent="0.25">
      <c r="B33" s="23"/>
      <c r="C33" s="5"/>
      <c r="D33" s="56"/>
      <c r="E33" s="68"/>
      <c r="F33" s="5"/>
      <c r="G33" s="69"/>
      <c r="H33" s="68"/>
      <c r="I33" s="5"/>
      <c r="J33" s="69"/>
      <c r="K33" s="68"/>
      <c r="L33" s="5"/>
      <c r="M33" s="69"/>
      <c r="N33" s="68"/>
      <c r="O33" s="5"/>
      <c r="P33" s="6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29</v>
      </c>
      <c r="CG33" s="63"/>
      <c r="CH33" s="63"/>
      <c r="CI33" s="64"/>
      <c r="CJ33" s="65">
        <f>IF(Q31="作業者A",K34-K31,0)</f>
      </c>
      <c r="CK33" s="66"/>
      <c r="CL33" s="66"/>
      <c r="CM33" s="66"/>
      <c r="CN33" s="67"/>
      <c r="CP33" s="62" t="s">
        <v>29</v>
      </c>
      <c r="CQ33" s="63"/>
      <c r="CR33" s="63"/>
      <c r="CS33" s="64"/>
      <c r="CT33" s="65">
        <f>IF(Q31="作業者B",K34-K31,0)</f>
      </c>
      <c r="CU33" s="66"/>
      <c r="CV33" s="66"/>
      <c r="CW33" s="66"/>
      <c r="CX33" s="67"/>
      <c r="CZ33" s="62" t="s">
        <v>29</v>
      </c>
      <c r="DA33" s="63"/>
      <c r="DB33" s="63"/>
      <c r="DC33" s="64"/>
      <c r="DD33" s="65">
        <f>IF(Q31="作業者C",K34-K31,0)</f>
      </c>
      <c r="DE33" s="66"/>
      <c r="DF33" s="66"/>
      <c r="DG33" s="66"/>
      <c r="DH33" s="67"/>
      <c r="DJ33" s="62" t="s">
        <v>29</v>
      </c>
      <c r="DK33" s="63"/>
      <c r="DL33" s="63"/>
      <c r="DM33" s="64"/>
      <c r="DN33" s="65">
        <f>IF(Q31="作業者D",K34-K31,0)</f>
      </c>
      <c r="DO33" s="66"/>
      <c r="DP33" s="66"/>
      <c r="DQ33" s="66"/>
      <c r="DR33" s="67"/>
      <c r="DT33" s="62" t="s">
        <v>29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70"/>
      <c r="C34" s="71"/>
      <c r="D34" s="72"/>
      <c r="E34" s="73"/>
      <c r="F34" s="71"/>
      <c r="G34" s="72"/>
      <c r="H34" s="73">
        <v>0.5</v>
      </c>
      <c r="I34" s="71"/>
      <c r="J34" s="72"/>
      <c r="K34" s="73"/>
      <c r="L34" s="71"/>
      <c r="M34" s="72"/>
      <c r="N34" s="73"/>
      <c r="O34" s="71"/>
      <c r="P34" s="72"/>
      <c r="Q34" s="74"/>
      <c r="R34" s="71"/>
      <c r="S34" s="72"/>
      <c r="T34" s="74"/>
      <c r="U34" s="71"/>
      <c r="V34" s="72"/>
      <c r="W34" s="74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5"/>
      <c r="CF34" s="76" t="s">
        <v>14</v>
      </c>
      <c r="CG34" s="77"/>
      <c r="CH34" s="77"/>
      <c r="CI34" s="78"/>
      <c r="CJ34" s="79">
        <f>IF(Q31="作業者A",N34-N31,0)</f>
      </c>
      <c r="CK34" s="77"/>
      <c r="CL34" s="77"/>
      <c r="CM34" s="77"/>
      <c r="CN34" s="78"/>
      <c r="CP34" s="76" t="s">
        <v>14</v>
      </c>
      <c r="CQ34" s="77"/>
      <c r="CR34" s="77"/>
      <c r="CS34" s="78"/>
      <c r="CT34" s="79">
        <f>IF(Q31="作業者B",N34-N31,0)</f>
      </c>
      <c r="CU34" s="77"/>
      <c r="CV34" s="77"/>
      <c r="CW34" s="77"/>
      <c r="CX34" s="78"/>
      <c r="CZ34" s="76" t="s">
        <v>14</v>
      </c>
      <c r="DA34" s="77"/>
      <c r="DB34" s="77"/>
      <c r="DC34" s="78"/>
      <c r="DD34" s="79">
        <f>IF(Q31="作業者C",N34-N31,0)</f>
      </c>
      <c r="DE34" s="77"/>
      <c r="DF34" s="77"/>
      <c r="DG34" s="77"/>
      <c r="DH34" s="78"/>
      <c r="DJ34" s="76" t="s">
        <v>14</v>
      </c>
      <c r="DK34" s="77"/>
      <c r="DL34" s="77"/>
      <c r="DM34" s="78"/>
      <c r="DN34" s="79">
        <f>IF(Q31="作業者D",N34-N31,0)</f>
      </c>
      <c r="DO34" s="77"/>
      <c r="DP34" s="77"/>
      <c r="DQ34" s="77"/>
      <c r="DR34" s="78"/>
      <c r="DT34" s="76" t="s">
        <v>14</v>
      </c>
      <c r="DU34" s="77"/>
      <c r="DV34" s="77"/>
      <c r="DW34" s="78"/>
      <c r="DX34" s="79">
        <f>0</f>
      </c>
      <c r="DY34" s="77"/>
      <c r="DZ34" s="77"/>
      <c r="EA34" s="77"/>
      <c r="EB34" s="78"/>
    </row>
    <row r="35" ht="9" customHeight="1" spans="2:132" s="2" customFormat="1" x14ac:dyDescent="0.25">
      <c r="B35" s="80"/>
      <c r="C35" s="45"/>
      <c r="D35" s="46"/>
      <c r="E35" s="81"/>
      <c r="F35" s="45"/>
      <c r="G35" s="46"/>
      <c r="H35" s="81"/>
      <c r="I35" s="45"/>
      <c r="J35" s="46"/>
      <c r="K35" s="81">
        <v>0.7083333333333334</v>
      </c>
      <c r="L35" s="45"/>
      <c r="M35" s="46"/>
      <c r="N35" s="81"/>
      <c r="O35" s="45"/>
      <c r="P35" s="46"/>
      <c r="Q35" s="44" t="s">
        <v>35</v>
      </c>
      <c r="R35" s="45"/>
      <c r="S35" s="46"/>
      <c r="T35" s="44" t="s">
        <v>32</v>
      </c>
      <c r="U35" s="45"/>
      <c r="V35" s="46"/>
      <c r="W35" s="83" t="s">
        <v>34</v>
      </c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84"/>
      <c r="CF35" s="52" t="s">
        <v>26</v>
      </c>
      <c r="CG35" s="53"/>
      <c r="CH35" s="53"/>
      <c r="CI35" s="54"/>
      <c r="CJ35" s="55">
        <f>IF(Q35="作業者A",E38-E35,0)</f>
      </c>
      <c r="CK35" s="53"/>
      <c r="CL35" s="53"/>
      <c r="CM35" s="53"/>
      <c r="CN35" s="54"/>
      <c r="CP35" s="52" t="s">
        <v>26</v>
      </c>
      <c r="CQ35" s="53"/>
      <c r="CR35" s="53"/>
      <c r="CS35" s="54"/>
      <c r="CT35" s="55">
        <f>IF(Q35="作業者B",E38-E35,0)</f>
      </c>
      <c r="CU35" s="53"/>
      <c r="CV35" s="53"/>
      <c r="CW35" s="53"/>
      <c r="CX35" s="54"/>
      <c r="CZ35" s="85" t="s">
        <v>26</v>
      </c>
      <c r="DA35" s="86"/>
      <c r="DB35" s="86"/>
      <c r="DC35" s="87"/>
      <c r="DD35" s="88">
        <f>IF(Q35="作業者C",E38-E35,0)</f>
      </c>
      <c r="DE35" s="89"/>
      <c r="DF35" s="89"/>
      <c r="DG35" s="89"/>
      <c r="DH35" s="90"/>
      <c r="DJ35" s="85" t="s">
        <v>26</v>
      </c>
      <c r="DK35" s="86"/>
      <c r="DL35" s="86"/>
      <c r="DM35" s="87"/>
      <c r="DN35" s="55">
        <f>IF(Q35="作業者D",E38-E35,0)</f>
      </c>
      <c r="DO35" s="53"/>
      <c r="DP35" s="53"/>
      <c r="DQ35" s="53"/>
      <c r="DR35" s="54"/>
      <c r="DT35" s="85" t="s">
        <v>26</v>
      </c>
      <c r="DU35" s="86"/>
      <c r="DV35" s="86"/>
      <c r="DW35" s="87"/>
      <c r="DX35" s="55">
        <f>0</f>
      </c>
      <c r="DY35" s="53"/>
      <c r="DZ35" s="53"/>
      <c r="EA35" s="53"/>
      <c r="EB35" s="54"/>
    </row>
    <row r="36" ht="9" customHeight="1" spans="2:132" s="2" customFormat="1" x14ac:dyDescent="0.25">
      <c r="B36" s="23"/>
      <c r="C36" s="5"/>
      <c r="D36" s="56"/>
      <c r="E36" s="57"/>
      <c r="F36" s="58" t="s">
        <v>27</v>
      </c>
      <c r="G36" s="59"/>
      <c r="H36" s="57"/>
      <c r="I36" s="58" t="s">
        <v>27</v>
      </c>
      <c r="J36" s="59"/>
      <c r="K36" s="57"/>
      <c r="L36" s="58" t="s">
        <v>27</v>
      </c>
      <c r="M36" s="59"/>
      <c r="N36" s="57"/>
      <c r="O36" s="58" t="s">
        <v>27</v>
      </c>
      <c r="P36" s="59"/>
      <c r="Q36" s="60"/>
      <c r="R36" s="5"/>
      <c r="S36" s="56"/>
      <c r="T36" s="60"/>
      <c r="U36" s="5"/>
      <c r="V36" s="56"/>
      <c r="W36" s="60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61"/>
      <c r="CF36" s="62" t="s">
        <v>28</v>
      </c>
      <c r="CG36" s="63"/>
      <c r="CH36" s="63"/>
      <c r="CI36" s="64"/>
      <c r="CJ36" s="65">
        <f>IF(Q35="作業者A",H38-H35,0)</f>
      </c>
      <c r="CK36" s="66"/>
      <c r="CL36" s="66"/>
      <c r="CM36" s="66"/>
      <c r="CN36" s="67"/>
      <c r="CP36" s="62" t="s">
        <v>28</v>
      </c>
      <c r="CQ36" s="63"/>
      <c r="CR36" s="63"/>
      <c r="CS36" s="64"/>
      <c r="CT36" s="65">
        <f>IF(Q35="作業者B",H38-H35,0)</f>
      </c>
      <c r="CU36" s="66"/>
      <c r="CV36" s="66"/>
      <c r="CW36" s="66"/>
      <c r="CX36" s="67"/>
      <c r="CZ36" s="62" t="s">
        <v>28</v>
      </c>
      <c r="DA36" s="63"/>
      <c r="DB36" s="63"/>
      <c r="DC36" s="64"/>
      <c r="DD36" s="65">
        <f>IF(Q35="作業者C",H38-H35,0)</f>
      </c>
      <c r="DE36" s="66"/>
      <c r="DF36" s="66"/>
      <c r="DG36" s="66"/>
      <c r="DH36" s="67"/>
      <c r="DJ36" s="62" t="s">
        <v>28</v>
      </c>
      <c r="DK36" s="63"/>
      <c r="DL36" s="63"/>
      <c r="DM36" s="64"/>
      <c r="DN36" s="65">
        <f>IF(Q35="作業者D",H38-H35,0)</f>
      </c>
      <c r="DO36" s="66"/>
      <c r="DP36" s="66"/>
      <c r="DQ36" s="66"/>
      <c r="DR36" s="67"/>
      <c r="DT36" s="62" t="s">
        <v>28</v>
      </c>
      <c r="DU36" s="63"/>
      <c r="DV36" s="63"/>
      <c r="DW36" s="64"/>
      <c r="DX36" s="65">
        <f>0</f>
      </c>
      <c r="DY36" s="66"/>
      <c r="DZ36" s="66"/>
      <c r="EA36" s="66"/>
      <c r="EB36" s="67"/>
    </row>
    <row r="37" ht="9" customHeight="1" spans="2:132" s="2" customFormat="1" x14ac:dyDescent="0.25">
      <c r="B37" s="23"/>
      <c r="C37" s="5"/>
      <c r="D37" s="56"/>
      <c r="E37" s="68"/>
      <c r="F37" s="5"/>
      <c r="G37" s="69"/>
      <c r="H37" s="68"/>
      <c r="I37" s="5"/>
      <c r="J37" s="69"/>
      <c r="K37" s="68"/>
      <c r="L37" s="5"/>
      <c r="M37" s="69"/>
      <c r="N37" s="68"/>
      <c r="O37" s="5"/>
      <c r="P37" s="6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29</v>
      </c>
      <c r="CG37" s="63"/>
      <c r="CH37" s="63"/>
      <c r="CI37" s="64"/>
      <c r="CJ37" s="65">
        <f>IF(Q35="作業者A",K38-K35,0)</f>
      </c>
      <c r="CK37" s="66"/>
      <c r="CL37" s="66"/>
      <c r="CM37" s="66"/>
      <c r="CN37" s="67"/>
      <c r="CP37" s="62" t="s">
        <v>29</v>
      </c>
      <c r="CQ37" s="63"/>
      <c r="CR37" s="63"/>
      <c r="CS37" s="64"/>
      <c r="CT37" s="65">
        <f>IF(Q35="作業者B",K38-K35,0)</f>
      </c>
      <c r="CU37" s="66"/>
      <c r="CV37" s="66"/>
      <c r="CW37" s="66"/>
      <c r="CX37" s="67"/>
      <c r="CZ37" s="62" t="s">
        <v>29</v>
      </c>
      <c r="DA37" s="63"/>
      <c r="DB37" s="63"/>
      <c r="DC37" s="64"/>
      <c r="DD37" s="65">
        <f>IF(Q35="作業者C",K38-K35,0)</f>
      </c>
      <c r="DE37" s="66"/>
      <c r="DF37" s="66"/>
      <c r="DG37" s="66"/>
      <c r="DH37" s="67"/>
      <c r="DJ37" s="62" t="s">
        <v>29</v>
      </c>
      <c r="DK37" s="63"/>
      <c r="DL37" s="63"/>
      <c r="DM37" s="64"/>
      <c r="DN37" s="65">
        <f>IF(Q35="作業者D",K38-K35,0)</f>
      </c>
      <c r="DO37" s="66"/>
      <c r="DP37" s="66"/>
      <c r="DQ37" s="66"/>
      <c r="DR37" s="67"/>
      <c r="DT37" s="62" t="s">
        <v>29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70"/>
      <c r="C38" s="71"/>
      <c r="D38" s="72"/>
      <c r="E38" s="73"/>
      <c r="F38" s="71"/>
      <c r="G38" s="72"/>
      <c r="H38" s="73"/>
      <c r="I38" s="71"/>
      <c r="J38" s="72"/>
      <c r="K38" s="73">
        <v>0.7916666666666666</v>
      </c>
      <c r="L38" s="71"/>
      <c r="M38" s="72"/>
      <c r="N38" s="73"/>
      <c r="O38" s="71"/>
      <c r="P38" s="72"/>
      <c r="Q38" s="74"/>
      <c r="R38" s="71"/>
      <c r="S38" s="72"/>
      <c r="T38" s="74"/>
      <c r="U38" s="71"/>
      <c r="V38" s="72"/>
      <c r="W38" s="74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5"/>
      <c r="CF38" s="76" t="s">
        <v>14</v>
      </c>
      <c r="CG38" s="77"/>
      <c r="CH38" s="77"/>
      <c r="CI38" s="78"/>
      <c r="CJ38" s="79">
        <f>IF(Q35="作業者A",N38-N35,0)</f>
      </c>
      <c r="CK38" s="77"/>
      <c r="CL38" s="77"/>
      <c r="CM38" s="77"/>
      <c r="CN38" s="78"/>
      <c r="CP38" s="76" t="s">
        <v>14</v>
      </c>
      <c r="CQ38" s="77"/>
      <c r="CR38" s="77"/>
      <c r="CS38" s="78"/>
      <c r="CT38" s="79">
        <f>IF(Q35="作業者B",N38-N35,0)</f>
      </c>
      <c r="CU38" s="77"/>
      <c r="CV38" s="77"/>
      <c r="CW38" s="77"/>
      <c r="CX38" s="78"/>
      <c r="CZ38" s="76" t="s">
        <v>14</v>
      </c>
      <c r="DA38" s="77"/>
      <c r="DB38" s="77"/>
      <c r="DC38" s="78"/>
      <c r="DD38" s="79">
        <f>IF(Q35="作業者C",N38-N35,0)</f>
      </c>
      <c r="DE38" s="77"/>
      <c r="DF38" s="77"/>
      <c r="DG38" s="77"/>
      <c r="DH38" s="78"/>
      <c r="DJ38" s="76" t="s">
        <v>14</v>
      </c>
      <c r="DK38" s="77"/>
      <c r="DL38" s="77"/>
      <c r="DM38" s="78"/>
      <c r="DN38" s="79">
        <f>IF(Q35="作業者D",N38-N35,0)</f>
      </c>
      <c r="DO38" s="77"/>
      <c r="DP38" s="77"/>
      <c r="DQ38" s="77"/>
      <c r="DR38" s="78"/>
      <c r="DT38" s="76" t="s">
        <v>14</v>
      </c>
      <c r="DU38" s="77"/>
      <c r="DV38" s="77"/>
      <c r="DW38" s="78"/>
      <c r="DX38" s="79">
        <f>0</f>
      </c>
      <c r="DY38" s="77"/>
      <c r="DZ38" s="77"/>
      <c r="EA38" s="77"/>
      <c r="EB38" s="78"/>
    </row>
    <row r="39" ht="9" customHeight="1" spans="2:132" s="2" customFormat="1" x14ac:dyDescent="0.25">
      <c r="B39" s="80">
        <v>46058</v>
      </c>
      <c r="C39" s="45"/>
      <c r="D39" s="46"/>
      <c r="E39" s="81"/>
      <c r="F39" s="45"/>
      <c r="G39" s="46"/>
      <c r="H39" s="81"/>
      <c r="I39" s="45"/>
      <c r="J39" s="46"/>
      <c r="K39" s="81"/>
      <c r="L39" s="45"/>
      <c r="M39" s="46"/>
      <c r="N39" s="81">
        <v>0.375</v>
      </c>
      <c r="O39" s="45"/>
      <c r="P39" s="46"/>
      <c r="Q39" s="44" t="s">
        <v>36</v>
      </c>
      <c r="R39" s="45"/>
      <c r="S39" s="46"/>
      <c r="T39" s="44" t="s">
        <v>24</v>
      </c>
      <c r="U39" s="45"/>
      <c r="V39" s="46"/>
      <c r="W39" s="83" t="s">
        <v>37</v>
      </c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84"/>
      <c r="CF39" s="52" t="s">
        <v>26</v>
      </c>
      <c r="CG39" s="53"/>
      <c r="CH39" s="53"/>
      <c r="CI39" s="54"/>
      <c r="CJ39" s="55">
        <f>IF(Q39="作業者A",E42-E39,0)</f>
      </c>
      <c r="CK39" s="53"/>
      <c r="CL39" s="53"/>
      <c r="CM39" s="53"/>
      <c r="CN39" s="54"/>
      <c r="CP39" s="52" t="s">
        <v>26</v>
      </c>
      <c r="CQ39" s="53"/>
      <c r="CR39" s="53"/>
      <c r="CS39" s="54"/>
      <c r="CT39" s="55">
        <f>IF(Q39="作業者B",E42-E39,0)</f>
      </c>
      <c r="CU39" s="53"/>
      <c r="CV39" s="53"/>
      <c r="CW39" s="53"/>
      <c r="CX39" s="54"/>
      <c r="CZ39" s="85" t="s">
        <v>26</v>
      </c>
      <c r="DA39" s="86"/>
      <c r="DB39" s="86"/>
      <c r="DC39" s="87"/>
      <c r="DD39" s="88">
        <f>IF(Q39="作業者C",E42-E39,0)</f>
      </c>
      <c r="DE39" s="89"/>
      <c r="DF39" s="89"/>
      <c r="DG39" s="89"/>
      <c r="DH39" s="90"/>
      <c r="DJ39" s="85" t="s">
        <v>26</v>
      </c>
      <c r="DK39" s="86"/>
      <c r="DL39" s="86"/>
      <c r="DM39" s="87"/>
      <c r="DN39" s="55">
        <f>IF(Q39="作業者D",E42-E39,0)</f>
      </c>
      <c r="DO39" s="53"/>
      <c r="DP39" s="53"/>
      <c r="DQ39" s="53"/>
      <c r="DR39" s="54"/>
      <c r="DT39" s="85" t="s">
        <v>26</v>
      </c>
      <c r="DU39" s="86"/>
      <c r="DV39" s="86"/>
      <c r="DW39" s="87"/>
      <c r="DX39" s="55">
        <f>0</f>
      </c>
      <c r="DY39" s="53"/>
      <c r="DZ39" s="53"/>
      <c r="EA39" s="53"/>
      <c r="EB39" s="54"/>
    </row>
    <row r="40" ht="9" customHeight="1" spans="2:132" s="2" customFormat="1" x14ac:dyDescent="0.25">
      <c r="B40" s="23"/>
      <c r="C40" s="5"/>
      <c r="D40" s="56"/>
      <c r="E40" s="57"/>
      <c r="F40" s="58" t="s">
        <v>27</v>
      </c>
      <c r="G40" s="59"/>
      <c r="H40" s="57"/>
      <c r="I40" s="58" t="s">
        <v>27</v>
      </c>
      <c r="J40" s="59"/>
      <c r="K40" s="57"/>
      <c r="L40" s="58" t="s">
        <v>27</v>
      </c>
      <c r="M40" s="59"/>
      <c r="N40" s="57"/>
      <c r="O40" s="58" t="s">
        <v>27</v>
      </c>
      <c r="P40" s="59"/>
      <c r="Q40" s="60"/>
      <c r="R40" s="5"/>
      <c r="S40" s="56"/>
      <c r="T40" s="60"/>
      <c r="U40" s="5"/>
      <c r="V40" s="56"/>
      <c r="W40" s="60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61"/>
      <c r="CF40" s="62" t="s">
        <v>28</v>
      </c>
      <c r="CG40" s="63"/>
      <c r="CH40" s="63"/>
      <c r="CI40" s="64"/>
      <c r="CJ40" s="65">
        <f>IF(Q39="作業者A",H42-H39,0)</f>
      </c>
      <c r="CK40" s="66"/>
      <c r="CL40" s="66"/>
      <c r="CM40" s="66"/>
      <c r="CN40" s="67"/>
      <c r="CP40" s="62" t="s">
        <v>28</v>
      </c>
      <c r="CQ40" s="63"/>
      <c r="CR40" s="63"/>
      <c r="CS40" s="64"/>
      <c r="CT40" s="65">
        <f>IF(Q39="作業者B",H42-H39,0)</f>
      </c>
      <c r="CU40" s="66"/>
      <c r="CV40" s="66"/>
      <c r="CW40" s="66"/>
      <c r="CX40" s="67"/>
      <c r="CZ40" s="62" t="s">
        <v>28</v>
      </c>
      <c r="DA40" s="63"/>
      <c r="DB40" s="63"/>
      <c r="DC40" s="64"/>
      <c r="DD40" s="65">
        <f>IF(Q39="作業者C",H42-H39,0)</f>
      </c>
      <c r="DE40" s="66"/>
      <c r="DF40" s="66"/>
      <c r="DG40" s="66"/>
      <c r="DH40" s="67"/>
      <c r="DJ40" s="62" t="s">
        <v>28</v>
      </c>
      <c r="DK40" s="63"/>
      <c r="DL40" s="63"/>
      <c r="DM40" s="64"/>
      <c r="DN40" s="65">
        <f>IF(Q39="作業者D",H42-H39,0)</f>
      </c>
      <c r="DO40" s="66"/>
      <c r="DP40" s="66"/>
      <c r="DQ40" s="66"/>
      <c r="DR40" s="67"/>
      <c r="DT40" s="62" t="s">
        <v>28</v>
      </c>
      <c r="DU40" s="63"/>
      <c r="DV40" s="63"/>
      <c r="DW40" s="64"/>
      <c r="DX40" s="65">
        <f>0</f>
      </c>
      <c r="DY40" s="66"/>
      <c r="DZ40" s="66"/>
      <c r="EA40" s="66"/>
      <c r="EB40" s="67"/>
    </row>
    <row r="41" ht="9" customHeight="1" spans="2:132" s="2" customFormat="1" x14ac:dyDescent="0.25">
      <c r="B41" s="23"/>
      <c r="C41" s="5"/>
      <c r="D41" s="56"/>
      <c r="E41" s="68"/>
      <c r="F41" s="5"/>
      <c r="G41" s="69"/>
      <c r="H41" s="68"/>
      <c r="I41" s="5"/>
      <c r="J41" s="69"/>
      <c r="K41" s="68"/>
      <c r="L41" s="5"/>
      <c r="M41" s="69"/>
      <c r="N41" s="68"/>
      <c r="O41" s="5"/>
      <c r="P41" s="6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29</v>
      </c>
      <c r="CG41" s="63"/>
      <c r="CH41" s="63"/>
      <c r="CI41" s="64"/>
      <c r="CJ41" s="65">
        <f>IF(Q39="作業者A",K42-K39,0)</f>
      </c>
      <c r="CK41" s="66"/>
      <c r="CL41" s="66"/>
      <c r="CM41" s="66"/>
      <c r="CN41" s="67"/>
      <c r="CP41" s="62" t="s">
        <v>29</v>
      </c>
      <c r="CQ41" s="63"/>
      <c r="CR41" s="63"/>
      <c r="CS41" s="64"/>
      <c r="CT41" s="65">
        <f>IF(Q39="作業者B",K42-K39,0)</f>
      </c>
      <c r="CU41" s="66"/>
      <c r="CV41" s="66"/>
      <c r="CW41" s="66"/>
      <c r="CX41" s="67"/>
      <c r="CZ41" s="62" t="s">
        <v>29</v>
      </c>
      <c r="DA41" s="63"/>
      <c r="DB41" s="63"/>
      <c r="DC41" s="64"/>
      <c r="DD41" s="65">
        <f>IF(Q39="作業者C",K42-K39,0)</f>
      </c>
      <c r="DE41" s="66"/>
      <c r="DF41" s="66"/>
      <c r="DG41" s="66"/>
      <c r="DH41" s="67"/>
      <c r="DJ41" s="62" t="s">
        <v>29</v>
      </c>
      <c r="DK41" s="63"/>
      <c r="DL41" s="63"/>
      <c r="DM41" s="64"/>
      <c r="DN41" s="65">
        <f>IF(Q39="作業者D",K42-K39,0)</f>
      </c>
      <c r="DO41" s="66"/>
      <c r="DP41" s="66"/>
      <c r="DQ41" s="66"/>
      <c r="DR41" s="67"/>
      <c r="DT41" s="62" t="s">
        <v>29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70"/>
      <c r="C42" s="71"/>
      <c r="D42" s="72"/>
      <c r="E42" s="73"/>
      <c r="F42" s="71"/>
      <c r="G42" s="72"/>
      <c r="H42" s="73"/>
      <c r="I42" s="71"/>
      <c r="J42" s="72"/>
      <c r="K42" s="73"/>
      <c r="L42" s="71"/>
      <c r="M42" s="72"/>
      <c r="N42" s="73">
        <v>0.5</v>
      </c>
      <c r="O42" s="71"/>
      <c r="P42" s="72"/>
      <c r="Q42" s="74"/>
      <c r="R42" s="71"/>
      <c r="S42" s="72"/>
      <c r="T42" s="74"/>
      <c r="U42" s="71"/>
      <c r="V42" s="72"/>
      <c r="W42" s="74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5"/>
      <c r="CF42" s="76" t="s">
        <v>14</v>
      </c>
      <c r="CG42" s="77"/>
      <c r="CH42" s="77"/>
      <c r="CI42" s="78"/>
      <c r="CJ42" s="79">
        <f>IF(Q39="作業者A",N42-N39,0)</f>
      </c>
      <c r="CK42" s="77"/>
      <c r="CL42" s="77"/>
      <c r="CM42" s="77"/>
      <c r="CN42" s="78"/>
      <c r="CP42" s="76" t="s">
        <v>14</v>
      </c>
      <c r="CQ42" s="77"/>
      <c r="CR42" s="77"/>
      <c r="CS42" s="78"/>
      <c r="CT42" s="79">
        <f>IF(Q39="作業者B",N42-N39,0)</f>
      </c>
      <c r="CU42" s="77"/>
      <c r="CV42" s="77"/>
      <c r="CW42" s="77"/>
      <c r="CX42" s="78"/>
      <c r="CZ42" s="76" t="s">
        <v>14</v>
      </c>
      <c r="DA42" s="77"/>
      <c r="DB42" s="77"/>
      <c r="DC42" s="78"/>
      <c r="DD42" s="79">
        <f>IF(Q39="作業者C",N42-N39,0)</f>
      </c>
      <c r="DE42" s="77"/>
      <c r="DF42" s="77"/>
      <c r="DG42" s="77"/>
      <c r="DH42" s="78"/>
      <c r="DJ42" s="76" t="s">
        <v>14</v>
      </c>
      <c r="DK42" s="77"/>
      <c r="DL42" s="77"/>
      <c r="DM42" s="78"/>
      <c r="DN42" s="79">
        <f>IF(Q39="作業者D",N42-N39,0)</f>
      </c>
      <c r="DO42" s="77"/>
      <c r="DP42" s="77"/>
      <c r="DQ42" s="77"/>
      <c r="DR42" s="78"/>
      <c r="DT42" s="76" t="s">
        <v>14</v>
      </c>
      <c r="DU42" s="77"/>
      <c r="DV42" s="77"/>
      <c r="DW42" s="78"/>
      <c r="DX42" s="79">
        <f>0</f>
      </c>
      <c r="DY42" s="77"/>
      <c r="DZ42" s="77"/>
      <c r="EA42" s="77"/>
      <c r="EB42" s="78"/>
    </row>
    <row r="43" ht="9" customHeight="1" spans="2:132" s="2" customFormat="1" x14ac:dyDescent="0.25">
      <c r="B43" s="80"/>
      <c r="C43" s="45"/>
      <c r="D43" s="46"/>
      <c r="E43" s="81"/>
      <c r="F43" s="45"/>
      <c r="G43" s="46"/>
      <c r="H43" s="81"/>
      <c r="I43" s="45"/>
      <c r="J43" s="46"/>
      <c r="K43" s="81"/>
      <c r="L43" s="45"/>
      <c r="M43" s="46"/>
      <c r="N43" s="81"/>
      <c r="O43" s="45"/>
      <c r="P43" s="46"/>
      <c r="Q43" s="44"/>
      <c r="R43" s="45"/>
      <c r="S43" s="46"/>
      <c r="T43" s="44"/>
      <c r="U43" s="45"/>
      <c r="V43" s="46"/>
      <c r="W43" s="83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84"/>
      <c r="CF43" s="52" t="s">
        <v>26</v>
      </c>
      <c r="CG43" s="53"/>
      <c r="CH43" s="53"/>
      <c r="CI43" s="54"/>
      <c r="CJ43" s="55">
        <f>IF(Q43="作業者A",E46-E43,0)</f>
      </c>
      <c r="CK43" s="53"/>
      <c r="CL43" s="53"/>
      <c r="CM43" s="53"/>
      <c r="CN43" s="54"/>
      <c r="CP43" s="52" t="s">
        <v>26</v>
      </c>
      <c r="CQ43" s="53"/>
      <c r="CR43" s="53"/>
      <c r="CS43" s="54"/>
      <c r="CT43" s="55">
        <f>IF(Q43="作業者B",E46-E43,0)</f>
      </c>
      <c r="CU43" s="53"/>
      <c r="CV43" s="53"/>
      <c r="CW43" s="53"/>
      <c r="CX43" s="54"/>
      <c r="CZ43" s="85" t="s">
        <v>26</v>
      </c>
      <c r="DA43" s="86"/>
      <c r="DB43" s="86"/>
      <c r="DC43" s="87"/>
      <c r="DD43" s="88">
        <f>IF(Q43="作業者C",E46-E43,0)</f>
      </c>
      <c r="DE43" s="89"/>
      <c r="DF43" s="89"/>
      <c r="DG43" s="89"/>
      <c r="DH43" s="90"/>
      <c r="DJ43" s="85" t="s">
        <v>26</v>
      </c>
      <c r="DK43" s="86"/>
      <c r="DL43" s="86"/>
      <c r="DM43" s="87"/>
      <c r="DN43" s="55">
        <f>IF(Q43="作業者D",E46-E43,0)</f>
      </c>
      <c r="DO43" s="53"/>
      <c r="DP43" s="53"/>
      <c r="DQ43" s="53"/>
      <c r="DR43" s="54"/>
      <c r="DT43" s="85" t="s">
        <v>26</v>
      </c>
      <c r="DU43" s="86"/>
      <c r="DV43" s="86"/>
      <c r="DW43" s="87"/>
      <c r="DX43" s="55">
        <f>0</f>
      </c>
      <c r="DY43" s="53"/>
      <c r="DZ43" s="53"/>
      <c r="EA43" s="53"/>
      <c r="EB43" s="54"/>
    </row>
    <row r="44" ht="9" customHeight="1" spans="2:132" s="2" customFormat="1" x14ac:dyDescent="0.25">
      <c r="B44" s="23"/>
      <c r="C44" s="5"/>
      <c r="D44" s="56"/>
      <c r="E44" s="57"/>
      <c r="F44" s="58" t="s">
        <v>27</v>
      </c>
      <c r="G44" s="59"/>
      <c r="H44" s="57"/>
      <c r="I44" s="58" t="s">
        <v>27</v>
      </c>
      <c r="J44" s="59"/>
      <c r="K44" s="57"/>
      <c r="L44" s="58" t="s">
        <v>27</v>
      </c>
      <c r="M44" s="59"/>
      <c r="N44" s="57"/>
      <c r="O44" s="58" t="s">
        <v>27</v>
      </c>
      <c r="P44" s="59"/>
      <c r="Q44" s="60"/>
      <c r="R44" s="5"/>
      <c r="S44" s="56"/>
      <c r="T44" s="60"/>
      <c r="U44" s="5"/>
      <c r="V44" s="56"/>
      <c r="W44" s="60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61"/>
      <c r="CF44" s="62" t="s">
        <v>28</v>
      </c>
      <c r="CG44" s="63"/>
      <c r="CH44" s="63"/>
      <c r="CI44" s="64"/>
      <c r="CJ44" s="65">
        <f>IF(Q43="作業者A",H46-H43,0)</f>
      </c>
      <c r="CK44" s="66"/>
      <c r="CL44" s="66"/>
      <c r="CM44" s="66"/>
      <c r="CN44" s="67"/>
      <c r="CP44" s="62" t="s">
        <v>28</v>
      </c>
      <c r="CQ44" s="63"/>
      <c r="CR44" s="63"/>
      <c r="CS44" s="64"/>
      <c r="CT44" s="65">
        <f>IF(Q43="作業者B",H46-H43,0)</f>
      </c>
      <c r="CU44" s="66"/>
      <c r="CV44" s="66"/>
      <c r="CW44" s="66"/>
      <c r="CX44" s="67"/>
      <c r="CZ44" s="62" t="s">
        <v>28</v>
      </c>
      <c r="DA44" s="63"/>
      <c r="DB44" s="63"/>
      <c r="DC44" s="64"/>
      <c r="DD44" s="65">
        <f>IF(Q43="作業者C",H46-H43,0)</f>
      </c>
      <c r="DE44" s="66"/>
      <c r="DF44" s="66"/>
      <c r="DG44" s="66"/>
      <c r="DH44" s="67"/>
      <c r="DJ44" s="62" t="s">
        <v>28</v>
      </c>
      <c r="DK44" s="63"/>
      <c r="DL44" s="63"/>
      <c r="DM44" s="64"/>
      <c r="DN44" s="65">
        <f>IF(Q43="作業者D",H46-H43,0)</f>
      </c>
      <c r="DO44" s="66"/>
      <c r="DP44" s="66"/>
      <c r="DQ44" s="66"/>
      <c r="DR44" s="67"/>
      <c r="DT44" s="62" t="s">
        <v>28</v>
      </c>
      <c r="DU44" s="63"/>
      <c r="DV44" s="63"/>
      <c r="DW44" s="64"/>
      <c r="DX44" s="65">
        <f>0</f>
      </c>
      <c r="DY44" s="66"/>
      <c r="DZ44" s="66"/>
      <c r="EA44" s="66"/>
      <c r="EB44" s="67"/>
    </row>
    <row r="45" ht="9" customHeight="1" spans="2:132" s="2" customFormat="1" x14ac:dyDescent="0.25">
      <c r="B45" s="23"/>
      <c r="C45" s="5"/>
      <c r="D45" s="56"/>
      <c r="E45" s="68"/>
      <c r="F45" s="5"/>
      <c r="G45" s="69"/>
      <c r="H45" s="68"/>
      <c r="I45" s="5"/>
      <c r="J45" s="69"/>
      <c r="K45" s="68"/>
      <c r="L45" s="5"/>
      <c r="M45" s="69"/>
      <c r="N45" s="68"/>
      <c r="O45" s="5"/>
      <c r="P45" s="6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29</v>
      </c>
      <c r="CG45" s="63"/>
      <c r="CH45" s="63"/>
      <c r="CI45" s="64"/>
      <c r="CJ45" s="65">
        <f>IF(Q43="作業者A",K46-K43,0)</f>
      </c>
      <c r="CK45" s="66"/>
      <c r="CL45" s="66"/>
      <c r="CM45" s="66"/>
      <c r="CN45" s="67"/>
      <c r="CP45" s="62" t="s">
        <v>29</v>
      </c>
      <c r="CQ45" s="63"/>
      <c r="CR45" s="63"/>
      <c r="CS45" s="64"/>
      <c r="CT45" s="65">
        <f>IF(Q43="作業者B",K46-K43,0)</f>
      </c>
      <c r="CU45" s="66"/>
      <c r="CV45" s="66"/>
      <c r="CW45" s="66"/>
      <c r="CX45" s="67"/>
      <c r="CZ45" s="62" t="s">
        <v>29</v>
      </c>
      <c r="DA45" s="63"/>
      <c r="DB45" s="63"/>
      <c r="DC45" s="64"/>
      <c r="DD45" s="65">
        <f>IF(Q43="作業者C",K46-K43,0)</f>
      </c>
      <c r="DE45" s="66"/>
      <c r="DF45" s="66"/>
      <c r="DG45" s="66"/>
      <c r="DH45" s="67"/>
      <c r="DJ45" s="62" t="s">
        <v>29</v>
      </c>
      <c r="DK45" s="63"/>
      <c r="DL45" s="63"/>
      <c r="DM45" s="64"/>
      <c r="DN45" s="65">
        <f>IF(Q43="作業者D",K46-K43,0)</f>
      </c>
      <c r="DO45" s="66"/>
      <c r="DP45" s="66"/>
      <c r="DQ45" s="66"/>
      <c r="DR45" s="67"/>
      <c r="DT45" s="62" t="s">
        <v>29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70"/>
      <c r="C46" s="71"/>
      <c r="D46" s="72"/>
      <c r="E46" s="73"/>
      <c r="F46" s="71"/>
      <c r="G46" s="72"/>
      <c r="H46" s="73"/>
      <c r="I46" s="71"/>
      <c r="J46" s="72"/>
      <c r="K46" s="73"/>
      <c r="L46" s="71"/>
      <c r="M46" s="72"/>
      <c r="N46" s="73"/>
      <c r="O46" s="71"/>
      <c r="P46" s="72"/>
      <c r="Q46" s="74"/>
      <c r="R46" s="71"/>
      <c r="S46" s="72"/>
      <c r="T46" s="74"/>
      <c r="U46" s="71"/>
      <c r="V46" s="72"/>
      <c r="W46" s="74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5"/>
      <c r="CF46" s="76" t="s">
        <v>14</v>
      </c>
      <c r="CG46" s="77"/>
      <c r="CH46" s="77"/>
      <c r="CI46" s="78"/>
      <c r="CJ46" s="79">
        <f>IF(Q43="作業者A",N46-N43,0)</f>
      </c>
      <c r="CK46" s="77"/>
      <c r="CL46" s="77"/>
      <c r="CM46" s="77"/>
      <c r="CN46" s="78"/>
      <c r="CP46" s="76" t="s">
        <v>14</v>
      </c>
      <c r="CQ46" s="77"/>
      <c r="CR46" s="77"/>
      <c r="CS46" s="78"/>
      <c r="CT46" s="79">
        <f>IF(Q43="作業者B",N46-N43,0)</f>
      </c>
      <c r="CU46" s="77"/>
      <c r="CV46" s="77"/>
      <c r="CW46" s="77"/>
      <c r="CX46" s="78"/>
      <c r="CZ46" s="76" t="s">
        <v>14</v>
      </c>
      <c r="DA46" s="77"/>
      <c r="DB46" s="77"/>
      <c r="DC46" s="78"/>
      <c r="DD46" s="79">
        <f>IF(Q43="作業者C",N46-N43,0)</f>
      </c>
      <c r="DE46" s="77"/>
      <c r="DF46" s="77"/>
      <c r="DG46" s="77"/>
      <c r="DH46" s="78"/>
      <c r="DJ46" s="76" t="s">
        <v>14</v>
      </c>
      <c r="DK46" s="77"/>
      <c r="DL46" s="77"/>
      <c r="DM46" s="78"/>
      <c r="DN46" s="79">
        <f>IF(Q43="作業者D",N46-N43,0)</f>
      </c>
      <c r="DO46" s="77"/>
      <c r="DP46" s="77"/>
      <c r="DQ46" s="77"/>
      <c r="DR46" s="78"/>
      <c r="DT46" s="76" t="s">
        <v>14</v>
      </c>
      <c r="DU46" s="77"/>
      <c r="DV46" s="77"/>
      <c r="DW46" s="78"/>
      <c r="DX46" s="79">
        <f>0</f>
      </c>
      <c r="DY46" s="77"/>
      <c r="DZ46" s="77"/>
      <c r="EA46" s="77"/>
      <c r="EB46" s="78"/>
    </row>
    <row r="47" ht="9" customHeight="1" spans="2:132" s="2" customFormat="1" x14ac:dyDescent="0.25">
      <c r="B47" s="80"/>
      <c r="C47" s="45"/>
      <c r="D47" s="46"/>
      <c r="E47" s="81"/>
      <c r="F47" s="45"/>
      <c r="G47" s="46"/>
      <c r="H47" s="81"/>
      <c r="I47" s="45"/>
      <c r="J47" s="46"/>
      <c r="K47" s="81"/>
      <c r="L47" s="45"/>
      <c r="M47" s="46"/>
      <c r="N47" s="81"/>
      <c r="O47" s="45"/>
      <c r="P47" s="46"/>
      <c r="Q47" s="44"/>
      <c r="R47" s="45"/>
      <c r="S47" s="46"/>
      <c r="T47" s="44"/>
      <c r="U47" s="45"/>
      <c r="V47" s="46"/>
      <c r="W47" s="83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84"/>
      <c r="CF47" s="52" t="s">
        <v>26</v>
      </c>
      <c r="CG47" s="53"/>
      <c r="CH47" s="53"/>
      <c r="CI47" s="54"/>
      <c r="CJ47" s="55">
        <f>IF(Q47="作業者A",E50-E47,0)</f>
      </c>
      <c r="CK47" s="53"/>
      <c r="CL47" s="53"/>
      <c r="CM47" s="53"/>
      <c r="CN47" s="54"/>
      <c r="CP47" s="52" t="s">
        <v>26</v>
      </c>
      <c r="CQ47" s="53"/>
      <c r="CR47" s="53"/>
      <c r="CS47" s="54"/>
      <c r="CT47" s="55">
        <f>IF(Q47="作業者B",E50-E47,0)</f>
      </c>
      <c r="CU47" s="53"/>
      <c r="CV47" s="53"/>
      <c r="CW47" s="53"/>
      <c r="CX47" s="54"/>
      <c r="CZ47" s="85" t="s">
        <v>26</v>
      </c>
      <c r="DA47" s="86"/>
      <c r="DB47" s="86"/>
      <c r="DC47" s="87"/>
      <c r="DD47" s="88">
        <f>IF(Q47="作業者C",E50-E47,0)</f>
      </c>
      <c r="DE47" s="89"/>
      <c r="DF47" s="89"/>
      <c r="DG47" s="89"/>
      <c r="DH47" s="90"/>
      <c r="DJ47" s="85" t="s">
        <v>26</v>
      </c>
      <c r="DK47" s="86"/>
      <c r="DL47" s="86"/>
      <c r="DM47" s="87"/>
      <c r="DN47" s="55">
        <f>IF(Q47="作業者D",E50-E47,0)</f>
      </c>
      <c r="DO47" s="53"/>
      <c r="DP47" s="53"/>
      <c r="DQ47" s="53"/>
      <c r="DR47" s="54"/>
      <c r="DT47" s="85" t="s">
        <v>26</v>
      </c>
      <c r="DU47" s="86"/>
      <c r="DV47" s="86"/>
      <c r="DW47" s="87"/>
      <c r="DX47" s="55">
        <f>0</f>
      </c>
      <c r="DY47" s="53"/>
      <c r="DZ47" s="53"/>
      <c r="EA47" s="53"/>
      <c r="EB47" s="54"/>
    </row>
    <row r="48" ht="9" customHeight="1" spans="2:132" s="2" customFormat="1" x14ac:dyDescent="0.25">
      <c r="B48" s="23"/>
      <c r="C48" s="5"/>
      <c r="D48" s="56"/>
      <c r="E48" s="57"/>
      <c r="F48" s="58" t="s">
        <v>27</v>
      </c>
      <c r="G48" s="59"/>
      <c r="H48" s="57"/>
      <c r="I48" s="58" t="s">
        <v>27</v>
      </c>
      <c r="J48" s="59"/>
      <c r="K48" s="57"/>
      <c r="L48" s="58" t="s">
        <v>27</v>
      </c>
      <c r="M48" s="59"/>
      <c r="N48" s="57"/>
      <c r="O48" s="58" t="s">
        <v>27</v>
      </c>
      <c r="P48" s="59"/>
      <c r="Q48" s="60"/>
      <c r="R48" s="5"/>
      <c r="S48" s="56"/>
      <c r="T48" s="60"/>
      <c r="U48" s="5"/>
      <c r="V48" s="56"/>
      <c r="W48" s="60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61"/>
      <c r="CF48" s="62" t="s">
        <v>28</v>
      </c>
      <c r="CG48" s="63"/>
      <c r="CH48" s="63"/>
      <c r="CI48" s="64"/>
      <c r="CJ48" s="65">
        <f>IF(Q47="作業者A",H50-H47,0)</f>
      </c>
      <c r="CK48" s="66"/>
      <c r="CL48" s="66"/>
      <c r="CM48" s="66"/>
      <c r="CN48" s="67"/>
      <c r="CP48" s="62" t="s">
        <v>28</v>
      </c>
      <c r="CQ48" s="63"/>
      <c r="CR48" s="63"/>
      <c r="CS48" s="64"/>
      <c r="CT48" s="65">
        <f>IF(Q47="作業者B",H50-H47,0)</f>
      </c>
      <c r="CU48" s="66"/>
      <c r="CV48" s="66"/>
      <c r="CW48" s="66"/>
      <c r="CX48" s="67"/>
      <c r="CZ48" s="62" t="s">
        <v>28</v>
      </c>
      <c r="DA48" s="63"/>
      <c r="DB48" s="63"/>
      <c r="DC48" s="64"/>
      <c r="DD48" s="65">
        <f>IF(Q47="作業者C",H50-H47,0)</f>
      </c>
      <c r="DE48" s="66"/>
      <c r="DF48" s="66"/>
      <c r="DG48" s="66"/>
      <c r="DH48" s="67"/>
      <c r="DJ48" s="62" t="s">
        <v>28</v>
      </c>
      <c r="DK48" s="63"/>
      <c r="DL48" s="63"/>
      <c r="DM48" s="64"/>
      <c r="DN48" s="65">
        <f>IF(Q47="作業者D",H50-H47,0)</f>
      </c>
      <c r="DO48" s="66"/>
      <c r="DP48" s="66"/>
      <c r="DQ48" s="66"/>
      <c r="DR48" s="67"/>
      <c r="DT48" s="62" t="s">
        <v>28</v>
      </c>
      <c r="DU48" s="63"/>
      <c r="DV48" s="63"/>
      <c r="DW48" s="64"/>
      <c r="DX48" s="65">
        <f>0</f>
      </c>
      <c r="DY48" s="66"/>
      <c r="DZ48" s="66"/>
      <c r="EA48" s="66"/>
      <c r="EB48" s="67"/>
    </row>
    <row r="49" ht="9" customHeight="1" spans="2:132" s="2" customFormat="1" x14ac:dyDescent="0.25">
      <c r="B49" s="23"/>
      <c r="C49" s="5"/>
      <c r="D49" s="56"/>
      <c r="E49" s="68"/>
      <c r="F49" s="5"/>
      <c r="G49" s="69"/>
      <c r="H49" s="68"/>
      <c r="I49" s="5"/>
      <c r="J49" s="69"/>
      <c r="K49" s="68"/>
      <c r="L49" s="5"/>
      <c r="M49" s="69"/>
      <c r="N49" s="68"/>
      <c r="O49" s="5"/>
      <c r="P49" s="6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29</v>
      </c>
      <c r="CG49" s="63"/>
      <c r="CH49" s="63"/>
      <c r="CI49" s="64"/>
      <c r="CJ49" s="65">
        <f>IF(Q47="作業者A",K50-K47,0)</f>
      </c>
      <c r="CK49" s="66"/>
      <c r="CL49" s="66"/>
      <c r="CM49" s="66"/>
      <c r="CN49" s="67"/>
      <c r="CP49" s="62" t="s">
        <v>29</v>
      </c>
      <c r="CQ49" s="63"/>
      <c r="CR49" s="63"/>
      <c r="CS49" s="64"/>
      <c r="CT49" s="65">
        <f>IF(Q47="作業者B",K50-K47,0)</f>
      </c>
      <c r="CU49" s="66"/>
      <c r="CV49" s="66"/>
      <c r="CW49" s="66"/>
      <c r="CX49" s="67"/>
      <c r="CZ49" s="62" t="s">
        <v>29</v>
      </c>
      <c r="DA49" s="63"/>
      <c r="DB49" s="63"/>
      <c r="DC49" s="64"/>
      <c r="DD49" s="65">
        <f>IF(Q47="作業者C",K50-K47,0)</f>
      </c>
      <c r="DE49" s="66"/>
      <c r="DF49" s="66"/>
      <c r="DG49" s="66"/>
      <c r="DH49" s="67"/>
      <c r="DJ49" s="62" t="s">
        <v>29</v>
      </c>
      <c r="DK49" s="63"/>
      <c r="DL49" s="63"/>
      <c r="DM49" s="64"/>
      <c r="DN49" s="65">
        <f>IF(Q47="作業者D",K50-K47,0)</f>
      </c>
      <c r="DO49" s="66"/>
      <c r="DP49" s="66"/>
      <c r="DQ49" s="66"/>
      <c r="DR49" s="67"/>
      <c r="DT49" s="62" t="s">
        <v>29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70"/>
      <c r="C50" s="71"/>
      <c r="D50" s="72"/>
      <c r="E50" s="73"/>
      <c r="F50" s="71"/>
      <c r="G50" s="72"/>
      <c r="H50" s="73"/>
      <c r="I50" s="71"/>
      <c r="J50" s="72"/>
      <c r="K50" s="73"/>
      <c r="L50" s="71"/>
      <c r="M50" s="72"/>
      <c r="N50" s="73"/>
      <c r="O50" s="71"/>
      <c r="P50" s="72"/>
      <c r="Q50" s="74"/>
      <c r="R50" s="71"/>
      <c r="S50" s="72"/>
      <c r="T50" s="74"/>
      <c r="U50" s="71"/>
      <c r="V50" s="72"/>
      <c r="W50" s="74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5"/>
      <c r="CF50" s="76" t="s">
        <v>14</v>
      </c>
      <c r="CG50" s="77"/>
      <c r="CH50" s="77"/>
      <c r="CI50" s="78"/>
      <c r="CJ50" s="79">
        <f>IF(Q47="作業者A",N50-N47,0)</f>
      </c>
      <c r="CK50" s="77"/>
      <c r="CL50" s="77"/>
      <c r="CM50" s="77"/>
      <c r="CN50" s="78"/>
      <c r="CP50" s="76" t="s">
        <v>14</v>
      </c>
      <c r="CQ50" s="77"/>
      <c r="CR50" s="77"/>
      <c r="CS50" s="78"/>
      <c r="CT50" s="79">
        <f>IF(Q47="作業者B",N50-N47,0)</f>
      </c>
      <c r="CU50" s="77"/>
      <c r="CV50" s="77"/>
      <c r="CW50" s="77"/>
      <c r="CX50" s="78"/>
      <c r="CZ50" s="76" t="s">
        <v>14</v>
      </c>
      <c r="DA50" s="77"/>
      <c r="DB50" s="77"/>
      <c r="DC50" s="78"/>
      <c r="DD50" s="79">
        <f>IF(Q47="作業者C",N50-N47,0)</f>
      </c>
      <c r="DE50" s="77"/>
      <c r="DF50" s="77"/>
      <c r="DG50" s="77"/>
      <c r="DH50" s="78"/>
      <c r="DJ50" s="76" t="s">
        <v>14</v>
      </c>
      <c r="DK50" s="77"/>
      <c r="DL50" s="77"/>
      <c r="DM50" s="78"/>
      <c r="DN50" s="79">
        <f>IF(Q47="作業者D",N50-N47,0)</f>
      </c>
      <c r="DO50" s="77"/>
      <c r="DP50" s="77"/>
      <c r="DQ50" s="77"/>
      <c r="DR50" s="78"/>
      <c r="DT50" s="76" t="s">
        <v>14</v>
      </c>
      <c r="DU50" s="77"/>
      <c r="DV50" s="77"/>
      <c r="DW50" s="78"/>
      <c r="DX50" s="79">
        <f>0</f>
      </c>
      <c r="DY50" s="77"/>
      <c r="DZ50" s="77"/>
      <c r="EA50" s="77"/>
      <c r="EB50" s="78"/>
    </row>
    <row r="51" ht="9" customHeight="1" spans="2:132" s="2" customFormat="1" x14ac:dyDescent="0.25">
      <c r="B51" s="80"/>
      <c r="C51" s="45"/>
      <c r="D51" s="46"/>
      <c r="E51" s="81"/>
      <c r="F51" s="45"/>
      <c r="G51" s="46"/>
      <c r="H51" s="81"/>
      <c r="I51" s="45"/>
      <c r="J51" s="46"/>
      <c r="K51" s="81"/>
      <c r="L51" s="45"/>
      <c r="M51" s="46"/>
      <c r="N51" s="81"/>
      <c r="O51" s="45"/>
      <c r="P51" s="46"/>
      <c r="Q51" s="44"/>
      <c r="R51" s="45"/>
      <c r="S51" s="46"/>
      <c r="T51" s="44"/>
      <c r="U51" s="45"/>
      <c r="V51" s="46"/>
      <c r="W51" s="83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84"/>
      <c r="CF51" s="52" t="s">
        <v>26</v>
      </c>
      <c r="CG51" s="53"/>
      <c r="CH51" s="53"/>
      <c r="CI51" s="54"/>
      <c r="CJ51" s="55">
        <f>IF(Q51="作業者A",E54-E51,0)</f>
      </c>
      <c r="CK51" s="53"/>
      <c r="CL51" s="53"/>
      <c r="CM51" s="53"/>
      <c r="CN51" s="54"/>
      <c r="CP51" s="52" t="s">
        <v>26</v>
      </c>
      <c r="CQ51" s="53"/>
      <c r="CR51" s="53"/>
      <c r="CS51" s="54"/>
      <c r="CT51" s="55">
        <f>IF(Q51="作業者B",E54-E51,0)</f>
      </c>
      <c r="CU51" s="53"/>
      <c r="CV51" s="53"/>
      <c r="CW51" s="53"/>
      <c r="CX51" s="54"/>
      <c r="CZ51" s="85" t="s">
        <v>26</v>
      </c>
      <c r="DA51" s="86"/>
      <c r="DB51" s="86"/>
      <c r="DC51" s="87"/>
      <c r="DD51" s="88">
        <f>IF(Q51="作業者C",E54-E51,0)</f>
      </c>
      <c r="DE51" s="89"/>
      <c r="DF51" s="89"/>
      <c r="DG51" s="89"/>
      <c r="DH51" s="90"/>
      <c r="DJ51" s="85" t="s">
        <v>26</v>
      </c>
      <c r="DK51" s="86"/>
      <c r="DL51" s="86"/>
      <c r="DM51" s="87"/>
      <c r="DN51" s="55">
        <f>IF(Q51="作業者D",E54-E51,0)</f>
      </c>
      <c r="DO51" s="53"/>
      <c r="DP51" s="53"/>
      <c r="DQ51" s="53"/>
      <c r="DR51" s="54"/>
      <c r="DT51" s="85" t="s">
        <v>26</v>
      </c>
      <c r="DU51" s="86"/>
      <c r="DV51" s="86"/>
      <c r="DW51" s="87"/>
      <c r="DX51" s="55">
        <f>0</f>
      </c>
      <c r="DY51" s="53"/>
      <c r="DZ51" s="53"/>
      <c r="EA51" s="53"/>
      <c r="EB51" s="54"/>
    </row>
    <row r="52" ht="9" customHeight="1" spans="2:132" s="2" customFormat="1" x14ac:dyDescent="0.25">
      <c r="B52" s="23"/>
      <c r="C52" s="5"/>
      <c r="D52" s="56"/>
      <c r="E52" s="57"/>
      <c r="F52" s="58" t="s">
        <v>27</v>
      </c>
      <c r="G52" s="59"/>
      <c r="H52" s="57"/>
      <c r="I52" s="58" t="s">
        <v>27</v>
      </c>
      <c r="J52" s="59"/>
      <c r="K52" s="57"/>
      <c r="L52" s="58" t="s">
        <v>27</v>
      </c>
      <c r="M52" s="59"/>
      <c r="N52" s="57"/>
      <c r="O52" s="58" t="s">
        <v>27</v>
      </c>
      <c r="P52" s="59"/>
      <c r="Q52" s="60"/>
      <c r="R52" s="5"/>
      <c r="S52" s="56"/>
      <c r="T52" s="60"/>
      <c r="U52" s="5"/>
      <c r="V52" s="56"/>
      <c r="W52" s="60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61"/>
      <c r="CF52" s="62" t="s">
        <v>28</v>
      </c>
      <c r="CG52" s="63"/>
      <c r="CH52" s="63"/>
      <c r="CI52" s="64"/>
      <c r="CJ52" s="65">
        <f>IF(Q51="作業者A",H54-H51,0)</f>
      </c>
      <c r="CK52" s="66"/>
      <c r="CL52" s="66"/>
      <c r="CM52" s="66"/>
      <c r="CN52" s="67"/>
      <c r="CP52" s="62" t="s">
        <v>28</v>
      </c>
      <c r="CQ52" s="63"/>
      <c r="CR52" s="63"/>
      <c r="CS52" s="64"/>
      <c r="CT52" s="65">
        <f>IF(Q51="作業者B",H54-H51,0)</f>
      </c>
      <c r="CU52" s="66"/>
      <c r="CV52" s="66"/>
      <c r="CW52" s="66"/>
      <c r="CX52" s="67"/>
      <c r="CZ52" s="62" t="s">
        <v>28</v>
      </c>
      <c r="DA52" s="63"/>
      <c r="DB52" s="63"/>
      <c r="DC52" s="64"/>
      <c r="DD52" s="65">
        <f>IF(Q51="作業者C",H54-H51,0)</f>
      </c>
      <c r="DE52" s="66"/>
      <c r="DF52" s="66"/>
      <c r="DG52" s="66"/>
      <c r="DH52" s="67"/>
      <c r="DJ52" s="62" t="s">
        <v>28</v>
      </c>
      <c r="DK52" s="63"/>
      <c r="DL52" s="63"/>
      <c r="DM52" s="64"/>
      <c r="DN52" s="65">
        <f>IF(Q51="作業者D",H54-H51,0)</f>
      </c>
      <c r="DO52" s="66"/>
      <c r="DP52" s="66"/>
      <c r="DQ52" s="66"/>
      <c r="DR52" s="67"/>
      <c r="DT52" s="62" t="s">
        <v>28</v>
      </c>
      <c r="DU52" s="63"/>
      <c r="DV52" s="63"/>
      <c r="DW52" s="64"/>
      <c r="DX52" s="65">
        <f>0</f>
      </c>
      <c r="DY52" s="66"/>
      <c r="DZ52" s="66"/>
      <c r="EA52" s="66"/>
      <c r="EB52" s="67"/>
    </row>
    <row r="53" ht="9" customHeight="1" spans="2:132" s="2" customFormat="1" x14ac:dyDescent="0.25">
      <c r="B53" s="23"/>
      <c r="C53" s="5"/>
      <c r="D53" s="56"/>
      <c r="E53" s="68"/>
      <c r="F53" s="5"/>
      <c r="G53" s="69"/>
      <c r="H53" s="68"/>
      <c r="I53" s="5"/>
      <c r="J53" s="69"/>
      <c r="K53" s="68"/>
      <c r="L53" s="5"/>
      <c r="M53" s="69"/>
      <c r="N53" s="68"/>
      <c r="O53" s="5"/>
      <c r="P53" s="6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29</v>
      </c>
      <c r="CG53" s="63"/>
      <c r="CH53" s="63"/>
      <c r="CI53" s="64"/>
      <c r="CJ53" s="65">
        <f>IF(Q51="作業者A",K54-K51,0)</f>
      </c>
      <c r="CK53" s="66"/>
      <c r="CL53" s="66"/>
      <c r="CM53" s="66"/>
      <c r="CN53" s="67"/>
      <c r="CP53" s="62" t="s">
        <v>29</v>
      </c>
      <c r="CQ53" s="63"/>
      <c r="CR53" s="63"/>
      <c r="CS53" s="64"/>
      <c r="CT53" s="65">
        <f>IF(Q51="作業者B",K54-K51,0)</f>
      </c>
      <c r="CU53" s="66"/>
      <c r="CV53" s="66"/>
      <c r="CW53" s="66"/>
      <c r="CX53" s="67"/>
      <c r="CZ53" s="62" t="s">
        <v>29</v>
      </c>
      <c r="DA53" s="63"/>
      <c r="DB53" s="63"/>
      <c r="DC53" s="64"/>
      <c r="DD53" s="65">
        <f>IF(Q51="作業者C",K54-K51,0)</f>
      </c>
      <c r="DE53" s="66"/>
      <c r="DF53" s="66"/>
      <c r="DG53" s="66"/>
      <c r="DH53" s="67"/>
      <c r="DJ53" s="62" t="s">
        <v>29</v>
      </c>
      <c r="DK53" s="63"/>
      <c r="DL53" s="63"/>
      <c r="DM53" s="64"/>
      <c r="DN53" s="65">
        <f>IF(Q51="作業者D",K54-K51,0)</f>
      </c>
      <c r="DO53" s="66"/>
      <c r="DP53" s="66"/>
      <c r="DQ53" s="66"/>
      <c r="DR53" s="67"/>
      <c r="DT53" s="62" t="s">
        <v>29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70"/>
      <c r="C54" s="71"/>
      <c r="D54" s="72"/>
      <c r="E54" s="73"/>
      <c r="F54" s="71"/>
      <c r="G54" s="72"/>
      <c r="H54" s="73"/>
      <c r="I54" s="71"/>
      <c r="J54" s="72"/>
      <c r="K54" s="73"/>
      <c r="L54" s="71"/>
      <c r="M54" s="72"/>
      <c r="N54" s="73"/>
      <c r="O54" s="71"/>
      <c r="P54" s="72"/>
      <c r="Q54" s="74"/>
      <c r="R54" s="71"/>
      <c r="S54" s="72"/>
      <c r="T54" s="74"/>
      <c r="U54" s="71"/>
      <c r="V54" s="72"/>
      <c r="W54" s="74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5"/>
      <c r="CF54" s="76" t="s">
        <v>14</v>
      </c>
      <c r="CG54" s="77"/>
      <c r="CH54" s="77"/>
      <c r="CI54" s="78"/>
      <c r="CJ54" s="79">
        <f>IF(Q51="作業者A",N54-N51,0)</f>
      </c>
      <c r="CK54" s="77"/>
      <c r="CL54" s="77"/>
      <c r="CM54" s="77"/>
      <c r="CN54" s="78"/>
      <c r="CP54" s="76" t="s">
        <v>14</v>
      </c>
      <c r="CQ54" s="77"/>
      <c r="CR54" s="77"/>
      <c r="CS54" s="78"/>
      <c r="CT54" s="79">
        <f>IF(Q51="作業者B",N54-N51,0)</f>
      </c>
      <c r="CU54" s="77"/>
      <c r="CV54" s="77"/>
      <c r="CW54" s="77"/>
      <c r="CX54" s="78"/>
      <c r="CZ54" s="76" t="s">
        <v>14</v>
      </c>
      <c r="DA54" s="77"/>
      <c r="DB54" s="77"/>
      <c r="DC54" s="78"/>
      <c r="DD54" s="79">
        <f>IF(Q51="作業者C",N54-N51,0)</f>
      </c>
      <c r="DE54" s="77"/>
      <c r="DF54" s="77"/>
      <c r="DG54" s="77"/>
      <c r="DH54" s="78"/>
      <c r="DJ54" s="76" t="s">
        <v>14</v>
      </c>
      <c r="DK54" s="77"/>
      <c r="DL54" s="77"/>
      <c r="DM54" s="78"/>
      <c r="DN54" s="79">
        <f>IF(Q51="作業者D",N54-N51,0)</f>
      </c>
      <c r="DO54" s="77"/>
      <c r="DP54" s="77"/>
      <c r="DQ54" s="77"/>
      <c r="DR54" s="78"/>
      <c r="DT54" s="76" t="s">
        <v>14</v>
      </c>
      <c r="DU54" s="77"/>
      <c r="DV54" s="77"/>
      <c r="DW54" s="78"/>
      <c r="DX54" s="79">
        <f>0</f>
      </c>
      <c r="DY54" s="77"/>
      <c r="DZ54" s="77"/>
      <c r="EA54" s="77"/>
      <c r="EB54" s="78"/>
    </row>
    <row r="55" ht="9" customHeight="1" spans="2:132" s="2" customFormat="1" x14ac:dyDescent="0.25">
      <c r="B55" s="80"/>
      <c r="C55" s="45"/>
      <c r="D55" s="46"/>
      <c r="E55" s="81"/>
      <c r="F55" s="45"/>
      <c r="G55" s="46"/>
      <c r="H55" s="81"/>
      <c r="I55" s="45"/>
      <c r="J55" s="46"/>
      <c r="K55" s="81"/>
      <c r="L55" s="45"/>
      <c r="M55" s="46"/>
      <c r="N55" s="81"/>
      <c r="O55" s="45"/>
      <c r="P55" s="46"/>
      <c r="Q55" s="44"/>
      <c r="R55" s="45"/>
      <c r="S55" s="46"/>
      <c r="T55" s="44"/>
      <c r="U55" s="45"/>
      <c r="V55" s="46"/>
      <c r="W55" s="83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84"/>
      <c r="CF55" s="52" t="s">
        <v>26</v>
      </c>
      <c r="CG55" s="53"/>
      <c r="CH55" s="53"/>
      <c r="CI55" s="54"/>
      <c r="CJ55" s="55">
        <f>IF(Q55="作業者A",E58-E55,0)</f>
      </c>
      <c r="CK55" s="53"/>
      <c r="CL55" s="53"/>
      <c r="CM55" s="53"/>
      <c r="CN55" s="54"/>
      <c r="CP55" s="52" t="s">
        <v>26</v>
      </c>
      <c r="CQ55" s="53"/>
      <c r="CR55" s="53"/>
      <c r="CS55" s="54"/>
      <c r="CT55" s="55">
        <f>IF(Q55="作業者B",E58-E55,0)</f>
      </c>
      <c r="CU55" s="53"/>
      <c r="CV55" s="53"/>
      <c r="CW55" s="53"/>
      <c r="CX55" s="54"/>
      <c r="CZ55" s="85" t="s">
        <v>26</v>
      </c>
      <c r="DA55" s="86"/>
      <c r="DB55" s="86"/>
      <c r="DC55" s="87"/>
      <c r="DD55" s="88">
        <f>IF(Q55="作業者C",E58-E55,0)</f>
      </c>
      <c r="DE55" s="89"/>
      <c r="DF55" s="89"/>
      <c r="DG55" s="89"/>
      <c r="DH55" s="90"/>
      <c r="DJ55" s="85" t="s">
        <v>26</v>
      </c>
      <c r="DK55" s="86"/>
      <c r="DL55" s="86"/>
      <c r="DM55" s="87"/>
      <c r="DN55" s="55">
        <f>IF(Q55="作業者D",E58-E55,0)</f>
      </c>
      <c r="DO55" s="53"/>
      <c r="DP55" s="53"/>
      <c r="DQ55" s="53"/>
      <c r="DR55" s="54"/>
      <c r="DT55" s="85" t="s">
        <v>26</v>
      </c>
      <c r="DU55" s="86"/>
      <c r="DV55" s="86"/>
      <c r="DW55" s="87"/>
      <c r="DX55" s="55">
        <f>0</f>
      </c>
      <c r="DY55" s="53"/>
      <c r="DZ55" s="53"/>
      <c r="EA55" s="53"/>
      <c r="EB55" s="54"/>
    </row>
    <row r="56" ht="9" customHeight="1" spans="2:132" s="2" customFormat="1" x14ac:dyDescent="0.25">
      <c r="B56" s="23"/>
      <c r="C56" s="5"/>
      <c r="D56" s="56"/>
      <c r="E56" s="57"/>
      <c r="F56" s="58" t="s">
        <v>27</v>
      </c>
      <c r="G56" s="59"/>
      <c r="H56" s="57"/>
      <c r="I56" s="58" t="s">
        <v>27</v>
      </c>
      <c r="J56" s="59"/>
      <c r="K56" s="57"/>
      <c r="L56" s="58" t="s">
        <v>27</v>
      </c>
      <c r="M56" s="59"/>
      <c r="N56" s="57"/>
      <c r="O56" s="58" t="s">
        <v>27</v>
      </c>
      <c r="P56" s="59"/>
      <c r="Q56" s="60"/>
      <c r="R56" s="5"/>
      <c r="S56" s="56"/>
      <c r="T56" s="60"/>
      <c r="U56" s="5"/>
      <c r="V56" s="56"/>
      <c r="W56" s="60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61"/>
      <c r="CF56" s="62" t="s">
        <v>28</v>
      </c>
      <c r="CG56" s="63"/>
      <c r="CH56" s="63"/>
      <c r="CI56" s="64"/>
      <c r="CJ56" s="65">
        <f>IF(Q55="作業者A",H58-H55,0)</f>
      </c>
      <c r="CK56" s="66"/>
      <c r="CL56" s="66"/>
      <c r="CM56" s="66"/>
      <c r="CN56" s="67"/>
      <c r="CP56" s="62" t="s">
        <v>28</v>
      </c>
      <c r="CQ56" s="63"/>
      <c r="CR56" s="63"/>
      <c r="CS56" s="64"/>
      <c r="CT56" s="65">
        <f>IF(Q55="作業者B",H58-H55,0)</f>
      </c>
      <c r="CU56" s="66"/>
      <c r="CV56" s="66"/>
      <c r="CW56" s="66"/>
      <c r="CX56" s="67"/>
      <c r="CZ56" s="62" t="s">
        <v>28</v>
      </c>
      <c r="DA56" s="63"/>
      <c r="DB56" s="63"/>
      <c r="DC56" s="64"/>
      <c r="DD56" s="65">
        <f>IF(Q55="作業者C",H58-H55,0)</f>
      </c>
      <c r="DE56" s="66"/>
      <c r="DF56" s="66"/>
      <c r="DG56" s="66"/>
      <c r="DH56" s="67"/>
      <c r="DJ56" s="62" t="s">
        <v>28</v>
      </c>
      <c r="DK56" s="63"/>
      <c r="DL56" s="63"/>
      <c r="DM56" s="64"/>
      <c r="DN56" s="65">
        <f>IF(Q55="作業者D",H58-H55,0)</f>
      </c>
      <c r="DO56" s="66"/>
      <c r="DP56" s="66"/>
      <c r="DQ56" s="66"/>
      <c r="DR56" s="67"/>
      <c r="DT56" s="62" t="s">
        <v>28</v>
      </c>
      <c r="DU56" s="63"/>
      <c r="DV56" s="63"/>
      <c r="DW56" s="64"/>
      <c r="DX56" s="65">
        <f>0</f>
      </c>
      <c r="DY56" s="66"/>
      <c r="DZ56" s="66"/>
      <c r="EA56" s="66"/>
      <c r="EB56" s="67"/>
    </row>
    <row r="57" ht="9" customHeight="1" spans="2:132" s="2" customFormat="1" x14ac:dyDescent="0.25">
      <c r="B57" s="23"/>
      <c r="C57" s="5"/>
      <c r="D57" s="56"/>
      <c r="E57" s="68"/>
      <c r="F57" s="5"/>
      <c r="G57" s="69"/>
      <c r="H57" s="68"/>
      <c r="I57" s="5"/>
      <c r="J57" s="69"/>
      <c r="K57" s="68"/>
      <c r="L57" s="5"/>
      <c r="M57" s="69"/>
      <c r="N57" s="68"/>
      <c r="O57" s="5"/>
      <c r="P57" s="6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29</v>
      </c>
      <c r="CG57" s="63"/>
      <c r="CH57" s="63"/>
      <c r="CI57" s="64"/>
      <c r="CJ57" s="65">
        <f>IF(Q55="作業者A",K58-K55,0)</f>
      </c>
      <c r="CK57" s="66"/>
      <c r="CL57" s="66"/>
      <c r="CM57" s="66"/>
      <c r="CN57" s="67"/>
      <c r="CP57" s="62" t="s">
        <v>29</v>
      </c>
      <c r="CQ57" s="63"/>
      <c r="CR57" s="63"/>
      <c r="CS57" s="64"/>
      <c r="CT57" s="65">
        <f>IF(Q55="作業者B",K58-K55,0)</f>
      </c>
      <c r="CU57" s="66"/>
      <c r="CV57" s="66"/>
      <c r="CW57" s="66"/>
      <c r="CX57" s="67"/>
      <c r="CZ57" s="62" t="s">
        <v>29</v>
      </c>
      <c r="DA57" s="63"/>
      <c r="DB57" s="63"/>
      <c r="DC57" s="64"/>
      <c r="DD57" s="65">
        <f>IF(Q55="作業者C",K58-K55,0)</f>
      </c>
      <c r="DE57" s="66"/>
      <c r="DF57" s="66"/>
      <c r="DG57" s="66"/>
      <c r="DH57" s="67"/>
      <c r="DJ57" s="62" t="s">
        <v>29</v>
      </c>
      <c r="DK57" s="63"/>
      <c r="DL57" s="63"/>
      <c r="DM57" s="64"/>
      <c r="DN57" s="65">
        <f>IF(Q55="作業者D",K58-K55,0)</f>
      </c>
      <c r="DO57" s="66"/>
      <c r="DP57" s="66"/>
      <c r="DQ57" s="66"/>
      <c r="DR57" s="67"/>
      <c r="DT57" s="62" t="s">
        <v>29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70"/>
      <c r="C58" s="71"/>
      <c r="D58" s="72"/>
      <c r="E58" s="73"/>
      <c r="F58" s="71"/>
      <c r="G58" s="72"/>
      <c r="H58" s="73"/>
      <c r="I58" s="71"/>
      <c r="J58" s="72"/>
      <c r="K58" s="73"/>
      <c r="L58" s="71"/>
      <c r="M58" s="72"/>
      <c r="N58" s="73"/>
      <c r="O58" s="71"/>
      <c r="P58" s="72"/>
      <c r="Q58" s="74"/>
      <c r="R58" s="71"/>
      <c r="S58" s="72"/>
      <c r="T58" s="74"/>
      <c r="U58" s="71"/>
      <c r="V58" s="72"/>
      <c r="W58" s="74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5"/>
      <c r="CF58" s="76" t="s">
        <v>14</v>
      </c>
      <c r="CG58" s="77"/>
      <c r="CH58" s="77"/>
      <c r="CI58" s="78"/>
      <c r="CJ58" s="79">
        <f>IF(Q55="作業者A",N58-N55,0)</f>
      </c>
      <c r="CK58" s="77"/>
      <c r="CL58" s="77"/>
      <c r="CM58" s="77"/>
      <c r="CN58" s="78"/>
      <c r="CP58" s="76" t="s">
        <v>14</v>
      </c>
      <c r="CQ58" s="77"/>
      <c r="CR58" s="77"/>
      <c r="CS58" s="78"/>
      <c r="CT58" s="79">
        <f>IF(Q55="作業者B",N58-N55,0)</f>
      </c>
      <c r="CU58" s="77"/>
      <c r="CV58" s="77"/>
      <c r="CW58" s="77"/>
      <c r="CX58" s="78"/>
      <c r="CZ58" s="76" t="s">
        <v>14</v>
      </c>
      <c r="DA58" s="77"/>
      <c r="DB58" s="77"/>
      <c r="DC58" s="78"/>
      <c r="DD58" s="79">
        <f>IF(Q55="作業者C",N58-N55,0)</f>
      </c>
      <c r="DE58" s="77"/>
      <c r="DF58" s="77"/>
      <c r="DG58" s="77"/>
      <c r="DH58" s="78"/>
      <c r="DJ58" s="76" t="s">
        <v>14</v>
      </c>
      <c r="DK58" s="77"/>
      <c r="DL58" s="77"/>
      <c r="DM58" s="78"/>
      <c r="DN58" s="79">
        <f>IF(Q55="作業者D",N58-N55,0)</f>
      </c>
      <c r="DO58" s="77"/>
      <c r="DP58" s="77"/>
      <c r="DQ58" s="77"/>
      <c r="DR58" s="78"/>
      <c r="DT58" s="76" t="s">
        <v>14</v>
      </c>
      <c r="DU58" s="77"/>
      <c r="DV58" s="77"/>
      <c r="DW58" s="78"/>
      <c r="DX58" s="79">
        <f>0</f>
      </c>
      <c r="DY58" s="77"/>
      <c r="DZ58" s="77"/>
      <c r="EA58" s="77"/>
      <c r="EB58" s="78"/>
    </row>
    <row r="59" ht="9" customHeight="1" spans="2:132" s="2" customFormat="1" x14ac:dyDescent="0.25">
      <c r="B59" s="80"/>
      <c r="C59" s="45"/>
      <c r="D59" s="46"/>
      <c r="E59" s="81"/>
      <c r="F59" s="45"/>
      <c r="G59" s="46"/>
      <c r="H59" s="81"/>
      <c r="I59" s="45"/>
      <c r="J59" s="46"/>
      <c r="K59" s="81"/>
      <c r="L59" s="45"/>
      <c r="M59" s="46"/>
      <c r="N59" s="81"/>
      <c r="O59" s="45"/>
      <c r="P59" s="46"/>
      <c r="Q59" s="44"/>
      <c r="R59" s="45"/>
      <c r="S59" s="46"/>
      <c r="T59" s="44"/>
      <c r="U59" s="45"/>
      <c r="V59" s="46"/>
      <c r="W59" s="83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84"/>
      <c r="CF59" s="52" t="s">
        <v>26</v>
      </c>
      <c r="CG59" s="53"/>
      <c r="CH59" s="53"/>
      <c r="CI59" s="54"/>
      <c r="CJ59" s="55">
        <f>IF(Q59="作業者A",E62-E59,0)</f>
      </c>
      <c r="CK59" s="53"/>
      <c r="CL59" s="53"/>
      <c r="CM59" s="53"/>
      <c r="CN59" s="54"/>
      <c r="CP59" s="52" t="s">
        <v>26</v>
      </c>
      <c r="CQ59" s="53"/>
      <c r="CR59" s="53"/>
      <c r="CS59" s="54"/>
      <c r="CT59" s="55">
        <f>IF(Q59="作業者B",E62-E59,0)</f>
      </c>
      <c r="CU59" s="53"/>
      <c r="CV59" s="53"/>
      <c r="CW59" s="53"/>
      <c r="CX59" s="54"/>
      <c r="CZ59" s="85" t="s">
        <v>26</v>
      </c>
      <c r="DA59" s="86"/>
      <c r="DB59" s="86"/>
      <c r="DC59" s="87"/>
      <c r="DD59" s="88">
        <f>IF(Q59="作業者C",E62-E59,0)</f>
      </c>
      <c r="DE59" s="89"/>
      <c r="DF59" s="89"/>
      <c r="DG59" s="89"/>
      <c r="DH59" s="90"/>
      <c r="DJ59" s="85" t="s">
        <v>26</v>
      </c>
      <c r="DK59" s="86"/>
      <c r="DL59" s="86"/>
      <c r="DM59" s="87"/>
      <c r="DN59" s="55">
        <f>IF(Q59="作業者D",E62-E59,0)</f>
      </c>
      <c r="DO59" s="53"/>
      <c r="DP59" s="53"/>
      <c r="DQ59" s="53"/>
      <c r="DR59" s="54"/>
      <c r="DT59" s="85" t="s">
        <v>26</v>
      </c>
      <c r="DU59" s="86"/>
      <c r="DV59" s="86"/>
      <c r="DW59" s="87"/>
      <c r="DX59" s="55">
        <f>0</f>
      </c>
      <c r="DY59" s="53"/>
      <c r="DZ59" s="53"/>
      <c r="EA59" s="53"/>
      <c r="EB59" s="54"/>
    </row>
    <row r="60" ht="9" customHeight="1" spans="2:132" s="2" customFormat="1" x14ac:dyDescent="0.25">
      <c r="B60" s="23"/>
      <c r="C60" s="5"/>
      <c r="D60" s="56"/>
      <c r="E60" s="57"/>
      <c r="F60" s="58" t="s">
        <v>27</v>
      </c>
      <c r="G60" s="59"/>
      <c r="H60" s="57"/>
      <c r="I60" s="58" t="s">
        <v>27</v>
      </c>
      <c r="J60" s="59"/>
      <c r="K60" s="57"/>
      <c r="L60" s="58" t="s">
        <v>27</v>
      </c>
      <c r="M60" s="59"/>
      <c r="N60" s="57"/>
      <c r="O60" s="58" t="s">
        <v>27</v>
      </c>
      <c r="P60" s="59"/>
      <c r="Q60" s="60"/>
      <c r="R60" s="5"/>
      <c r="S60" s="56"/>
      <c r="T60" s="60"/>
      <c r="U60" s="5"/>
      <c r="V60" s="56"/>
      <c r="W60" s="60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61"/>
      <c r="CF60" s="62" t="s">
        <v>28</v>
      </c>
      <c r="CG60" s="63"/>
      <c r="CH60" s="63"/>
      <c r="CI60" s="64"/>
      <c r="CJ60" s="65">
        <f>IF(Q59="作業者A",H62-H59,0)</f>
      </c>
      <c r="CK60" s="66"/>
      <c r="CL60" s="66"/>
      <c r="CM60" s="66"/>
      <c r="CN60" s="67"/>
      <c r="CP60" s="62" t="s">
        <v>28</v>
      </c>
      <c r="CQ60" s="63"/>
      <c r="CR60" s="63"/>
      <c r="CS60" s="64"/>
      <c r="CT60" s="65">
        <f>IF(Q59="作業者B",H62-H59,0)</f>
      </c>
      <c r="CU60" s="66"/>
      <c r="CV60" s="66"/>
      <c r="CW60" s="66"/>
      <c r="CX60" s="67"/>
      <c r="CZ60" s="62" t="s">
        <v>28</v>
      </c>
      <c r="DA60" s="63"/>
      <c r="DB60" s="63"/>
      <c r="DC60" s="64"/>
      <c r="DD60" s="65">
        <f>IF(Q59="作業者C",H62-H59,0)</f>
      </c>
      <c r="DE60" s="66"/>
      <c r="DF60" s="66"/>
      <c r="DG60" s="66"/>
      <c r="DH60" s="67"/>
      <c r="DJ60" s="62" t="s">
        <v>28</v>
      </c>
      <c r="DK60" s="63"/>
      <c r="DL60" s="63"/>
      <c r="DM60" s="64"/>
      <c r="DN60" s="65">
        <f>IF(Q59="作業者D",H62-H59,0)</f>
      </c>
      <c r="DO60" s="66"/>
      <c r="DP60" s="66"/>
      <c r="DQ60" s="66"/>
      <c r="DR60" s="67"/>
      <c r="DT60" s="62" t="s">
        <v>28</v>
      </c>
      <c r="DU60" s="63"/>
      <c r="DV60" s="63"/>
      <c r="DW60" s="64"/>
      <c r="DX60" s="65">
        <f>0</f>
      </c>
      <c r="DY60" s="66"/>
      <c r="DZ60" s="66"/>
      <c r="EA60" s="66"/>
      <c r="EB60" s="67"/>
    </row>
    <row r="61" ht="9" customHeight="1" spans="2:132" s="2" customFormat="1" x14ac:dyDescent="0.25">
      <c r="B61" s="23"/>
      <c r="C61" s="5"/>
      <c r="D61" s="56"/>
      <c r="E61" s="68"/>
      <c r="F61" s="5"/>
      <c r="G61" s="69"/>
      <c r="H61" s="68"/>
      <c r="I61" s="5"/>
      <c r="J61" s="69"/>
      <c r="K61" s="68"/>
      <c r="L61" s="5"/>
      <c r="M61" s="69"/>
      <c r="N61" s="68"/>
      <c r="O61" s="5"/>
      <c r="P61" s="6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29</v>
      </c>
      <c r="CG61" s="63"/>
      <c r="CH61" s="63"/>
      <c r="CI61" s="64"/>
      <c r="CJ61" s="65">
        <f>IF(Q59="作業者A",K62-K59,0)</f>
      </c>
      <c r="CK61" s="66"/>
      <c r="CL61" s="66"/>
      <c r="CM61" s="66"/>
      <c r="CN61" s="67"/>
      <c r="CP61" s="62" t="s">
        <v>29</v>
      </c>
      <c r="CQ61" s="63"/>
      <c r="CR61" s="63"/>
      <c r="CS61" s="64"/>
      <c r="CT61" s="65">
        <f>IF(Q59="作業者B",K62-K59,0)</f>
      </c>
      <c r="CU61" s="66"/>
      <c r="CV61" s="66"/>
      <c r="CW61" s="66"/>
      <c r="CX61" s="67"/>
      <c r="CZ61" s="62" t="s">
        <v>29</v>
      </c>
      <c r="DA61" s="63"/>
      <c r="DB61" s="63"/>
      <c r="DC61" s="64"/>
      <c r="DD61" s="65">
        <f>IF(Q59="作業者C",K62-K59,0)</f>
      </c>
      <c r="DE61" s="66"/>
      <c r="DF61" s="66"/>
      <c r="DG61" s="66"/>
      <c r="DH61" s="67"/>
      <c r="DJ61" s="62" t="s">
        <v>29</v>
      </c>
      <c r="DK61" s="63"/>
      <c r="DL61" s="63"/>
      <c r="DM61" s="64"/>
      <c r="DN61" s="65">
        <f>IF(Q59="作業者D",K62-K59,0)</f>
      </c>
      <c r="DO61" s="66"/>
      <c r="DP61" s="66"/>
      <c r="DQ61" s="66"/>
      <c r="DR61" s="67"/>
      <c r="DT61" s="62" t="s">
        <v>29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70"/>
      <c r="C62" s="71"/>
      <c r="D62" s="72"/>
      <c r="E62" s="73"/>
      <c r="F62" s="71"/>
      <c r="G62" s="72"/>
      <c r="H62" s="73"/>
      <c r="I62" s="71"/>
      <c r="J62" s="72"/>
      <c r="K62" s="73"/>
      <c r="L62" s="71"/>
      <c r="M62" s="72"/>
      <c r="N62" s="73"/>
      <c r="O62" s="71"/>
      <c r="P62" s="72"/>
      <c r="Q62" s="74"/>
      <c r="R62" s="71"/>
      <c r="S62" s="72"/>
      <c r="T62" s="74"/>
      <c r="U62" s="71"/>
      <c r="V62" s="72"/>
      <c r="W62" s="74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5"/>
      <c r="CF62" s="76" t="s">
        <v>14</v>
      </c>
      <c r="CG62" s="77"/>
      <c r="CH62" s="77"/>
      <c r="CI62" s="78"/>
      <c r="CJ62" s="79">
        <f>IF(Q59="作業者A",N62-N59,0)</f>
      </c>
      <c r="CK62" s="77"/>
      <c r="CL62" s="77"/>
      <c r="CM62" s="77"/>
      <c r="CN62" s="78"/>
      <c r="CP62" s="76" t="s">
        <v>14</v>
      </c>
      <c r="CQ62" s="77"/>
      <c r="CR62" s="77"/>
      <c r="CS62" s="78"/>
      <c r="CT62" s="79">
        <f>IF(Q59="作業者B",N62-N59,0)</f>
      </c>
      <c r="CU62" s="77"/>
      <c r="CV62" s="77"/>
      <c r="CW62" s="77"/>
      <c r="CX62" s="78"/>
      <c r="CZ62" s="76" t="s">
        <v>14</v>
      </c>
      <c r="DA62" s="77"/>
      <c r="DB62" s="77"/>
      <c r="DC62" s="78"/>
      <c r="DD62" s="79">
        <f>IF(Q59="作業者C",N62-N59,0)</f>
      </c>
      <c r="DE62" s="77"/>
      <c r="DF62" s="77"/>
      <c r="DG62" s="77"/>
      <c r="DH62" s="78"/>
      <c r="DJ62" s="76" t="s">
        <v>14</v>
      </c>
      <c r="DK62" s="77"/>
      <c r="DL62" s="77"/>
      <c r="DM62" s="78"/>
      <c r="DN62" s="79">
        <f>IF(Q59="作業者D",N62-N59,0)</f>
      </c>
      <c r="DO62" s="77"/>
      <c r="DP62" s="77"/>
      <c r="DQ62" s="77"/>
      <c r="DR62" s="78"/>
      <c r="DT62" s="76" t="s">
        <v>14</v>
      </c>
      <c r="DU62" s="77"/>
      <c r="DV62" s="77"/>
      <c r="DW62" s="78"/>
      <c r="DX62" s="79">
        <f>0</f>
      </c>
      <c r="DY62" s="77"/>
      <c r="DZ62" s="77"/>
      <c r="EA62" s="77"/>
      <c r="EB62" s="78"/>
    </row>
    <row r="63" ht="9" customHeight="1" spans="2:132" s="2" customFormat="1" x14ac:dyDescent="0.25">
      <c r="B63" s="94"/>
      <c r="C63" s="45"/>
      <c r="D63" s="46"/>
      <c r="E63" s="81"/>
      <c r="F63" s="45"/>
      <c r="G63" s="46"/>
      <c r="H63" s="81"/>
      <c r="I63" s="45"/>
      <c r="J63" s="46"/>
      <c r="K63" s="81"/>
      <c r="L63" s="45"/>
      <c r="M63" s="46"/>
      <c r="N63" s="81"/>
      <c r="O63" s="45"/>
      <c r="P63" s="46"/>
      <c r="Q63" s="95"/>
      <c r="R63" s="45"/>
      <c r="S63" s="46"/>
      <c r="T63" s="95"/>
      <c r="U63" s="45"/>
      <c r="V63" s="46"/>
      <c r="W63" s="83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84"/>
      <c r="CF63" s="52" t="s">
        <v>26</v>
      </c>
      <c r="CG63" s="53"/>
      <c r="CH63" s="53"/>
      <c r="CI63" s="54"/>
      <c r="CJ63" s="55">
        <f>IF(Q63="作業者A",E66-E63,0)</f>
      </c>
      <c r="CK63" s="53"/>
      <c r="CL63" s="53"/>
      <c r="CM63" s="53"/>
      <c r="CN63" s="54"/>
      <c r="CP63" s="52" t="s">
        <v>26</v>
      </c>
      <c r="CQ63" s="53"/>
      <c r="CR63" s="53"/>
      <c r="CS63" s="54"/>
      <c r="CT63" s="55">
        <f>IF(Q63="作業者B",E66-E63,0)</f>
      </c>
      <c r="CU63" s="53"/>
      <c r="CV63" s="53"/>
      <c r="CW63" s="53"/>
      <c r="CX63" s="54"/>
      <c r="CZ63" s="85" t="s">
        <v>26</v>
      </c>
      <c r="DA63" s="86"/>
      <c r="DB63" s="86"/>
      <c r="DC63" s="87"/>
      <c r="DD63" s="88">
        <f>IF(Q63="作業者C",E66-E63,0)</f>
      </c>
      <c r="DE63" s="89"/>
      <c r="DF63" s="89"/>
      <c r="DG63" s="89"/>
      <c r="DH63" s="90"/>
      <c r="DJ63" s="85" t="s">
        <v>26</v>
      </c>
      <c r="DK63" s="86"/>
      <c r="DL63" s="86"/>
      <c r="DM63" s="87"/>
      <c r="DN63" s="55">
        <f>IF(Q63="作業者D",E66-E63,0)</f>
      </c>
      <c r="DO63" s="53"/>
      <c r="DP63" s="53"/>
      <c r="DQ63" s="53"/>
      <c r="DR63" s="54"/>
      <c r="DT63" s="85" t="s">
        <v>26</v>
      </c>
      <c r="DU63" s="86"/>
      <c r="DV63" s="86"/>
      <c r="DW63" s="87"/>
      <c r="DX63" s="55">
        <f>0</f>
      </c>
      <c r="DY63" s="53"/>
      <c r="DZ63" s="53"/>
      <c r="EA63" s="53"/>
      <c r="EB63" s="54"/>
    </row>
    <row r="64" ht="9" customHeight="1" spans="2:132" s="2" customFormat="1" x14ac:dyDescent="0.25">
      <c r="B64" s="23"/>
      <c r="C64" s="5"/>
      <c r="D64" s="56"/>
      <c r="E64" s="57"/>
      <c r="F64" s="58" t="s">
        <v>27</v>
      </c>
      <c r="G64" s="59"/>
      <c r="H64" s="57"/>
      <c r="I64" s="58" t="s">
        <v>27</v>
      </c>
      <c r="J64" s="59"/>
      <c r="K64" s="57"/>
      <c r="L64" s="58" t="s">
        <v>27</v>
      </c>
      <c r="M64" s="59"/>
      <c r="N64" s="57"/>
      <c r="O64" s="58" t="s">
        <v>27</v>
      </c>
      <c r="P64" s="59"/>
      <c r="Q64" s="60"/>
      <c r="R64" s="5"/>
      <c r="S64" s="56"/>
      <c r="T64" s="60"/>
      <c r="U64" s="5"/>
      <c r="V64" s="56"/>
      <c r="W64" s="60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61"/>
      <c r="CF64" s="62" t="s">
        <v>28</v>
      </c>
      <c r="CG64" s="63"/>
      <c r="CH64" s="63"/>
      <c r="CI64" s="64"/>
      <c r="CJ64" s="65">
        <f>IF(Q63="作業者A",H66-H63,0)</f>
      </c>
      <c r="CK64" s="66"/>
      <c r="CL64" s="66"/>
      <c r="CM64" s="66"/>
      <c r="CN64" s="67"/>
      <c r="CP64" s="62" t="s">
        <v>28</v>
      </c>
      <c r="CQ64" s="63"/>
      <c r="CR64" s="63"/>
      <c r="CS64" s="64"/>
      <c r="CT64" s="65">
        <f>IF(Q63="作業者B",H66-H63,0)</f>
      </c>
      <c r="CU64" s="66"/>
      <c r="CV64" s="66"/>
      <c r="CW64" s="66"/>
      <c r="CX64" s="67"/>
      <c r="CZ64" s="62" t="s">
        <v>28</v>
      </c>
      <c r="DA64" s="63"/>
      <c r="DB64" s="63"/>
      <c r="DC64" s="64"/>
      <c r="DD64" s="65">
        <f>IF(Q63="作業者C",H66-H63,0)</f>
      </c>
      <c r="DE64" s="66"/>
      <c r="DF64" s="66"/>
      <c r="DG64" s="66"/>
      <c r="DH64" s="67"/>
      <c r="DJ64" s="62" t="s">
        <v>28</v>
      </c>
      <c r="DK64" s="63"/>
      <c r="DL64" s="63"/>
      <c r="DM64" s="64"/>
      <c r="DN64" s="65">
        <f>IF(Q63="作業者D",H66-H63,0)</f>
      </c>
      <c r="DO64" s="66"/>
      <c r="DP64" s="66"/>
      <c r="DQ64" s="66"/>
      <c r="DR64" s="67"/>
      <c r="DT64" s="62" t="s">
        <v>28</v>
      </c>
      <c r="DU64" s="63"/>
      <c r="DV64" s="63"/>
      <c r="DW64" s="64"/>
      <c r="DX64" s="65">
        <f>0</f>
      </c>
      <c r="DY64" s="66"/>
      <c r="DZ64" s="66"/>
      <c r="EA64" s="66"/>
      <c r="EB64" s="67"/>
    </row>
    <row r="65" ht="9" customHeight="1" spans="2:132" s="2" customFormat="1" x14ac:dyDescent="0.25">
      <c r="B65" s="23"/>
      <c r="C65" s="5"/>
      <c r="D65" s="56"/>
      <c r="E65" s="68"/>
      <c r="F65" s="5"/>
      <c r="G65" s="69"/>
      <c r="H65" s="68"/>
      <c r="I65" s="5"/>
      <c r="J65" s="69"/>
      <c r="K65" s="68"/>
      <c r="L65" s="5"/>
      <c r="M65" s="69"/>
      <c r="N65" s="68"/>
      <c r="O65" s="5"/>
      <c r="P65" s="69"/>
      <c r="Q65" s="60"/>
      <c r="R65" s="5"/>
      <c r="S65" s="56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29</v>
      </c>
      <c r="CG65" s="63"/>
      <c r="CH65" s="63"/>
      <c r="CI65" s="64"/>
      <c r="CJ65" s="65">
        <f>IF(Q63="作業者A",K66-K63,0)</f>
      </c>
      <c r="CK65" s="66"/>
      <c r="CL65" s="66"/>
      <c r="CM65" s="66"/>
      <c r="CN65" s="67"/>
      <c r="CP65" s="62" t="s">
        <v>29</v>
      </c>
      <c r="CQ65" s="63"/>
      <c r="CR65" s="63"/>
      <c r="CS65" s="64"/>
      <c r="CT65" s="65">
        <f>IF(Q63="作業者B",K66-K63,0)</f>
      </c>
      <c r="CU65" s="66"/>
      <c r="CV65" s="66"/>
      <c r="CW65" s="66"/>
      <c r="CX65" s="67"/>
      <c r="CZ65" s="62" t="s">
        <v>29</v>
      </c>
      <c r="DA65" s="63"/>
      <c r="DB65" s="63"/>
      <c r="DC65" s="64"/>
      <c r="DD65" s="65">
        <f>IF(Q63="作業者C",K66-K63,0)</f>
      </c>
      <c r="DE65" s="66"/>
      <c r="DF65" s="66"/>
      <c r="DG65" s="66"/>
      <c r="DH65" s="67"/>
      <c r="DJ65" s="62" t="s">
        <v>29</v>
      </c>
      <c r="DK65" s="63"/>
      <c r="DL65" s="63"/>
      <c r="DM65" s="64"/>
      <c r="DN65" s="65">
        <f>IF(Q63="作業者D",K66-K63,0)</f>
      </c>
      <c r="DO65" s="66"/>
      <c r="DP65" s="66"/>
      <c r="DQ65" s="66"/>
      <c r="DR65" s="67"/>
      <c r="DT65" s="62" t="s">
        <v>29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6"/>
      <c r="C66" s="11"/>
      <c r="D66" s="37"/>
      <c r="E66" s="96"/>
      <c r="F66" s="11"/>
      <c r="G66" s="37"/>
      <c r="H66" s="96"/>
      <c r="I66" s="11"/>
      <c r="J66" s="37"/>
      <c r="K66" s="96"/>
      <c r="L66" s="11"/>
      <c r="M66" s="37"/>
      <c r="N66" s="96"/>
      <c r="O66" s="11"/>
      <c r="P66" s="37"/>
      <c r="Q66" s="38"/>
      <c r="R66" s="11"/>
      <c r="S66" s="37"/>
      <c r="T66" s="38"/>
      <c r="U66" s="11"/>
      <c r="V66" s="37"/>
      <c r="W66" s="74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5"/>
      <c r="CF66" s="76" t="s">
        <v>14</v>
      </c>
      <c r="CG66" s="77"/>
      <c r="CH66" s="77"/>
      <c r="CI66" s="78"/>
      <c r="CJ66" s="79">
        <f>IF(Q63="作業者A",N66-N63,0)</f>
      </c>
      <c r="CK66" s="77"/>
      <c r="CL66" s="77"/>
      <c r="CM66" s="77"/>
      <c r="CN66" s="78"/>
      <c r="CP66" s="76" t="s">
        <v>14</v>
      </c>
      <c r="CQ66" s="77"/>
      <c r="CR66" s="77"/>
      <c r="CS66" s="78"/>
      <c r="CT66" s="79">
        <f>IF(Q63="作業者B",N66-N63,0)</f>
      </c>
      <c r="CU66" s="77"/>
      <c r="CV66" s="77"/>
      <c r="CW66" s="77"/>
      <c r="CX66" s="78"/>
      <c r="CZ66" s="76" t="s">
        <v>14</v>
      </c>
      <c r="DA66" s="77"/>
      <c r="DB66" s="77"/>
      <c r="DC66" s="78"/>
      <c r="DD66" s="79">
        <f>IF(Q63="作業者C",N66-N63,0)</f>
      </c>
      <c r="DE66" s="77"/>
      <c r="DF66" s="77"/>
      <c r="DG66" s="77"/>
      <c r="DH66" s="78"/>
      <c r="DJ66" s="76" t="s">
        <v>14</v>
      </c>
      <c r="DK66" s="77"/>
      <c r="DL66" s="77"/>
      <c r="DM66" s="78"/>
      <c r="DN66" s="79">
        <f>IF(Q63="作業者D",N66-N63,0)</f>
      </c>
      <c r="DO66" s="77"/>
      <c r="DP66" s="77"/>
      <c r="DQ66" s="77"/>
      <c r="DR66" s="78"/>
      <c r="DT66" s="76" t="s">
        <v>14</v>
      </c>
      <c r="DU66" s="77"/>
      <c r="DV66" s="77"/>
      <c r="DW66" s="78"/>
      <c r="DX66" s="79">
        <f>0</f>
      </c>
      <c r="DY66" s="77"/>
      <c r="DZ66" s="77"/>
      <c r="EA66" s="77"/>
      <c r="EB66" s="78"/>
    </row>
    <row r="67" ht="9.75" customHeight="1" spans="2:85" s="2" customFormat="1" x14ac:dyDescent="0.25">
      <c r="B67" s="97"/>
      <c r="C67" s="97"/>
      <c r="D67" s="97"/>
      <c r="E67" s="98"/>
      <c r="F67" s="99"/>
      <c r="G67" s="99"/>
      <c r="H67" s="98"/>
      <c r="I67" s="99"/>
      <c r="J67" s="99"/>
      <c r="K67" s="98"/>
      <c r="L67" s="99"/>
      <c r="M67" s="99"/>
      <c r="N67" s="98"/>
      <c r="O67" s="99"/>
      <c r="P67" s="99"/>
      <c r="Q67" s="100"/>
      <c r="R67" s="100"/>
      <c r="S67" s="100"/>
      <c r="T67" s="100"/>
      <c r="U67" s="100"/>
      <c r="V67" s="100"/>
      <c r="W67" s="101"/>
      <c r="X67" s="101"/>
      <c r="Y67" s="101"/>
      <c r="Z67" s="101"/>
      <c r="AA67" s="101"/>
      <c r="AB67" s="101"/>
      <c r="AC67" s="101"/>
      <c r="AD67" s="101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3"/>
      <c r="BX67" s="103"/>
      <c r="BY67" s="103"/>
      <c r="BZ67" s="103"/>
      <c r="CA67" s="104"/>
      <c r="CB67" s="105"/>
      <c r="CC67" s="105"/>
      <c r="CD67" s="105"/>
      <c r="CE67" s="106"/>
      <c r="CF67" s="107"/>
      <c r="CG67" s="107"/>
    </row>
    <row r="68" ht="14.1" customHeight="1" spans="2:132" s="2" customFormat="1" x14ac:dyDescent="0.25">
      <c r="B68" s="108" t="s">
        <v>10</v>
      </c>
      <c r="C68" s="14"/>
      <c r="D68" s="29"/>
      <c r="E68" s="30" t="s">
        <v>11</v>
      </c>
      <c r="F68" s="14"/>
      <c r="G68" s="29"/>
      <c r="H68" s="31" t="s">
        <v>12</v>
      </c>
      <c r="I68" s="14"/>
      <c r="J68" s="29"/>
      <c r="K68" s="31" t="s">
        <v>13</v>
      </c>
      <c r="L68" s="14"/>
      <c r="M68" s="29"/>
      <c r="N68" s="30" t="s">
        <v>14</v>
      </c>
      <c r="O68" s="14"/>
      <c r="P68" s="29"/>
      <c r="Q68" s="32" t="s">
        <v>15</v>
      </c>
      <c r="R68" s="14"/>
      <c r="S68" s="29"/>
      <c r="T68" s="32" t="s">
        <v>16</v>
      </c>
      <c r="U68" s="14"/>
      <c r="V68" s="29"/>
      <c r="W68" s="109" t="s">
        <v>17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5"/>
      <c r="CF68" s="34" t="s">
        <v>18</v>
      </c>
      <c r="CG68" s="35"/>
      <c r="CH68" s="35"/>
      <c r="CI68" s="35"/>
      <c r="CJ68" s="35"/>
      <c r="CK68" s="35"/>
      <c r="CL68" s="35"/>
      <c r="CM68" s="35"/>
      <c r="CN68" s="36"/>
      <c r="CP68" s="34" t="s">
        <v>19</v>
      </c>
      <c r="CQ68" s="35"/>
      <c r="CR68" s="35"/>
      <c r="CS68" s="35"/>
      <c r="CT68" s="35"/>
      <c r="CU68" s="35"/>
      <c r="CV68" s="35"/>
      <c r="CW68" s="35"/>
      <c r="CX68" s="36"/>
      <c r="CZ68" s="34" t="s">
        <v>20</v>
      </c>
      <c r="DA68" s="35"/>
      <c r="DB68" s="35"/>
      <c r="DC68" s="35"/>
      <c r="DD68" s="35"/>
      <c r="DE68" s="35"/>
      <c r="DF68" s="35"/>
      <c r="DG68" s="35"/>
      <c r="DH68" s="36"/>
      <c r="DJ68" s="34" t="s">
        <v>21</v>
      </c>
      <c r="DK68" s="35"/>
      <c r="DL68" s="35"/>
      <c r="DM68" s="35"/>
      <c r="DN68" s="35"/>
      <c r="DO68" s="35"/>
      <c r="DP68" s="35"/>
      <c r="DQ68" s="35"/>
      <c r="DR68" s="36"/>
      <c r="DT68" s="34" t="s">
        <v>22</v>
      </c>
      <c r="DU68" s="35"/>
      <c r="DV68" s="35"/>
      <c r="DW68" s="35"/>
      <c r="DX68" s="35"/>
      <c r="DY68" s="35"/>
      <c r="DZ68" s="35"/>
      <c r="EA68" s="35"/>
      <c r="EB68" s="36"/>
    </row>
    <row r="69" ht="14.1" customHeight="1" spans="2:132" s="2" customFormat="1" x14ac:dyDescent="0.25">
      <c r="B69" s="26"/>
      <c r="C69" s="11"/>
      <c r="D69" s="37"/>
      <c r="E69" s="38"/>
      <c r="F69" s="11"/>
      <c r="G69" s="37"/>
      <c r="H69" s="38"/>
      <c r="I69" s="11"/>
      <c r="J69" s="37"/>
      <c r="K69" s="38"/>
      <c r="L69" s="11"/>
      <c r="M69" s="37"/>
      <c r="N69" s="38"/>
      <c r="O69" s="11"/>
      <c r="P69" s="37"/>
      <c r="Q69" s="38"/>
      <c r="R69" s="11"/>
      <c r="S69" s="37"/>
      <c r="T69" s="38"/>
      <c r="U69" s="11"/>
      <c r="V69" s="37"/>
      <c r="W69" s="38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27"/>
      <c r="CF69" s="39"/>
      <c r="CG69" s="40"/>
      <c r="CH69" s="40"/>
      <c r="CI69" s="40"/>
      <c r="CJ69" s="40"/>
      <c r="CK69" s="40"/>
      <c r="CL69" s="40"/>
      <c r="CM69" s="40"/>
      <c r="CN69" s="41"/>
      <c r="CP69" s="39"/>
      <c r="CQ69" s="40"/>
      <c r="CR69" s="40"/>
      <c r="CS69" s="40"/>
      <c r="CT69" s="40"/>
      <c r="CU69" s="40"/>
      <c r="CV69" s="40"/>
      <c r="CW69" s="40"/>
      <c r="CX69" s="41"/>
      <c r="CZ69" s="39"/>
      <c r="DA69" s="40"/>
      <c r="DB69" s="40"/>
      <c r="DC69" s="40"/>
      <c r="DD69" s="40"/>
      <c r="DE69" s="40"/>
      <c r="DF69" s="40"/>
      <c r="DG69" s="40"/>
      <c r="DH69" s="41"/>
      <c r="DJ69" s="39"/>
      <c r="DK69" s="40"/>
      <c r="DL69" s="40"/>
      <c r="DM69" s="40"/>
      <c r="DN69" s="40"/>
      <c r="DO69" s="40"/>
      <c r="DP69" s="40"/>
      <c r="DQ69" s="40"/>
      <c r="DR69" s="41"/>
      <c r="DT69" s="39"/>
      <c r="DU69" s="40"/>
      <c r="DV69" s="40"/>
      <c r="DW69" s="40"/>
      <c r="DX69" s="40"/>
      <c r="DY69" s="40"/>
      <c r="DZ69" s="40"/>
      <c r="EA69" s="40"/>
      <c r="EB69" s="41"/>
    </row>
    <row r="70" ht="9" customHeight="1" spans="2:132" s="2" customFormat="1" x14ac:dyDescent="0.25">
      <c r="B70" s="42"/>
      <c r="C70" s="14"/>
      <c r="D70" s="29"/>
      <c r="E70" s="43"/>
      <c r="F70" s="14"/>
      <c r="G70" s="29"/>
      <c r="H70" s="43"/>
      <c r="I70" s="14"/>
      <c r="J70" s="29"/>
      <c r="K70" s="43"/>
      <c r="L70" s="14"/>
      <c r="M70" s="29"/>
      <c r="N70" s="43"/>
      <c r="O70" s="14"/>
      <c r="P70" s="29"/>
      <c r="Q70" s="47"/>
      <c r="R70" s="14"/>
      <c r="S70" s="29"/>
      <c r="T70" s="47"/>
      <c r="U70" s="14"/>
      <c r="V70" s="29"/>
      <c r="W70" s="110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5"/>
      <c r="CF70" s="52" t="s">
        <v>26</v>
      </c>
      <c r="CG70" s="53"/>
      <c r="CH70" s="53"/>
      <c r="CI70" s="54"/>
      <c r="CJ70" s="55">
        <f>IF(Q70="作業者A",E73-E70,0)</f>
      </c>
      <c r="CK70" s="53"/>
      <c r="CL70" s="53"/>
      <c r="CM70" s="53"/>
      <c r="CN70" s="54"/>
      <c r="CP70" s="52" t="s">
        <v>26</v>
      </c>
      <c r="CQ70" s="53"/>
      <c r="CR70" s="53"/>
      <c r="CS70" s="54"/>
      <c r="CT70" s="55">
        <f>IF(Q70="作業者B",E73-E70,0)</f>
      </c>
      <c r="CU70" s="53"/>
      <c r="CV70" s="53"/>
      <c r="CW70" s="53"/>
      <c r="CX70" s="54"/>
      <c r="CZ70" s="52" t="s">
        <v>26</v>
      </c>
      <c r="DA70" s="53"/>
      <c r="DB70" s="53"/>
      <c r="DC70" s="54"/>
      <c r="DD70" s="55">
        <f>IF(Q70="作業者C",E73-E70,0)</f>
      </c>
      <c r="DE70" s="53"/>
      <c r="DF70" s="53"/>
      <c r="DG70" s="53"/>
      <c r="DH70" s="54"/>
      <c r="DJ70" s="52" t="s">
        <v>26</v>
      </c>
      <c r="DK70" s="53"/>
      <c r="DL70" s="53"/>
      <c r="DM70" s="54"/>
      <c r="DN70" s="55">
        <f>IF(Q70="作業者D",E73-E70,0)</f>
      </c>
      <c r="DO70" s="53"/>
      <c r="DP70" s="53"/>
      <c r="DQ70" s="53"/>
      <c r="DR70" s="54"/>
      <c r="DT70" s="52" t="s">
        <v>26</v>
      </c>
      <c r="DU70" s="53"/>
      <c r="DV70" s="53"/>
      <c r="DW70" s="54"/>
      <c r="DX70" s="55">
        <f>0</f>
      </c>
      <c r="DY70" s="53"/>
      <c r="DZ70" s="53"/>
      <c r="EA70" s="53"/>
      <c r="EB70" s="54"/>
    </row>
    <row r="71" ht="9" customHeight="1" spans="2:132" s="2" customFormat="1" x14ac:dyDescent="0.25">
      <c r="B71" s="23"/>
      <c r="C71" s="5"/>
      <c r="D71" s="56"/>
      <c r="E71" s="57"/>
      <c r="F71" s="58" t="s">
        <v>27</v>
      </c>
      <c r="G71" s="59"/>
      <c r="H71" s="57"/>
      <c r="I71" s="58" t="s">
        <v>27</v>
      </c>
      <c r="J71" s="59"/>
      <c r="K71" s="57"/>
      <c r="L71" s="58" t="s">
        <v>27</v>
      </c>
      <c r="M71" s="59"/>
      <c r="N71" s="57"/>
      <c r="O71" s="58" t="s">
        <v>27</v>
      </c>
      <c r="P71" s="59"/>
      <c r="Q71" s="60"/>
      <c r="R71" s="5"/>
      <c r="S71" s="56"/>
      <c r="T71" s="60"/>
      <c r="U71" s="5"/>
      <c r="V71" s="56"/>
      <c r="W71" s="60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24"/>
      <c r="CF71" s="62" t="s">
        <v>28</v>
      </c>
      <c r="CG71" s="63"/>
      <c r="CH71" s="63"/>
      <c r="CI71" s="64"/>
      <c r="CJ71" s="65">
        <f>IF(Q70="作業者A",H73-H70,0)</f>
      </c>
      <c r="CK71" s="66"/>
      <c r="CL71" s="66"/>
      <c r="CM71" s="66"/>
      <c r="CN71" s="67"/>
      <c r="CP71" s="62" t="s">
        <v>28</v>
      </c>
      <c r="CQ71" s="63"/>
      <c r="CR71" s="63"/>
      <c r="CS71" s="64"/>
      <c r="CT71" s="65">
        <f>IF(Q70="作業者B",H73-H70,0)</f>
      </c>
      <c r="CU71" s="66"/>
      <c r="CV71" s="66"/>
      <c r="CW71" s="66"/>
      <c r="CX71" s="67"/>
      <c r="CZ71" s="62" t="s">
        <v>28</v>
      </c>
      <c r="DA71" s="63"/>
      <c r="DB71" s="63"/>
      <c r="DC71" s="64"/>
      <c r="DD71" s="65">
        <f>IF(Q70="作業者C",H73-H70,0)</f>
      </c>
      <c r="DE71" s="66"/>
      <c r="DF71" s="66"/>
      <c r="DG71" s="66"/>
      <c r="DH71" s="67"/>
      <c r="DJ71" s="62" t="s">
        <v>28</v>
      </c>
      <c r="DK71" s="63"/>
      <c r="DL71" s="63"/>
      <c r="DM71" s="64"/>
      <c r="DN71" s="65">
        <f>IF(Q70="作業者D",H73-H70,0)</f>
      </c>
      <c r="DO71" s="66"/>
      <c r="DP71" s="66"/>
      <c r="DQ71" s="66"/>
      <c r="DR71" s="67"/>
      <c r="DT71" s="62" t="s">
        <v>28</v>
      </c>
      <c r="DU71" s="63"/>
      <c r="DV71" s="63"/>
      <c r="DW71" s="64"/>
      <c r="DX71" s="65">
        <f>0</f>
      </c>
      <c r="DY71" s="66"/>
      <c r="DZ71" s="66"/>
      <c r="EA71" s="66"/>
      <c r="EB71" s="67"/>
    </row>
    <row r="72" ht="9" customHeight="1" spans="2:132" s="2" customFormat="1" x14ac:dyDescent="0.25">
      <c r="B72" s="23"/>
      <c r="C72" s="5"/>
      <c r="D72" s="56"/>
      <c r="E72" s="68"/>
      <c r="F72" s="5"/>
      <c r="G72" s="69"/>
      <c r="H72" s="68"/>
      <c r="I72" s="5"/>
      <c r="J72" s="69"/>
      <c r="K72" s="68"/>
      <c r="L72" s="5"/>
      <c r="M72" s="69"/>
      <c r="N72" s="68"/>
      <c r="O72" s="5"/>
      <c r="P72" s="6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24"/>
      <c r="CF72" s="62" t="s">
        <v>29</v>
      </c>
      <c r="CG72" s="63"/>
      <c r="CH72" s="63"/>
      <c r="CI72" s="64"/>
      <c r="CJ72" s="65">
        <f>IF(Q70="作業者A",K73-K70,0)</f>
      </c>
      <c r="CK72" s="66"/>
      <c r="CL72" s="66"/>
      <c r="CM72" s="66"/>
      <c r="CN72" s="67"/>
      <c r="CP72" s="62" t="s">
        <v>29</v>
      </c>
      <c r="CQ72" s="63"/>
      <c r="CR72" s="63"/>
      <c r="CS72" s="64"/>
      <c r="CT72" s="65">
        <f>IF(Q70="作業者B",K73-K70,0)</f>
      </c>
      <c r="CU72" s="66"/>
      <c r="CV72" s="66"/>
      <c r="CW72" s="66"/>
      <c r="CX72" s="67"/>
      <c r="CZ72" s="62" t="s">
        <v>29</v>
      </c>
      <c r="DA72" s="63"/>
      <c r="DB72" s="63"/>
      <c r="DC72" s="64"/>
      <c r="DD72" s="65">
        <f>IF(Q70="作業者C",K73-K70,0)</f>
      </c>
      <c r="DE72" s="66"/>
      <c r="DF72" s="66"/>
      <c r="DG72" s="66"/>
      <c r="DH72" s="67"/>
      <c r="DJ72" s="62" t="s">
        <v>29</v>
      </c>
      <c r="DK72" s="63"/>
      <c r="DL72" s="63"/>
      <c r="DM72" s="64"/>
      <c r="DN72" s="65">
        <f>IF(Q70="作業者D",K73-K70,0)</f>
      </c>
      <c r="DO72" s="66"/>
      <c r="DP72" s="66"/>
      <c r="DQ72" s="66"/>
      <c r="DR72" s="67"/>
      <c r="DT72" s="62" t="s">
        <v>29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70"/>
      <c r="C73" s="71"/>
      <c r="D73" s="72"/>
      <c r="E73" s="73"/>
      <c r="F73" s="71"/>
      <c r="G73" s="72"/>
      <c r="H73" s="73"/>
      <c r="I73" s="71"/>
      <c r="J73" s="72"/>
      <c r="K73" s="73"/>
      <c r="L73" s="71"/>
      <c r="M73" s="72"/>
      <c r="N73" s="73"/>
      <c r="O73" s="71"/>
      <c r="P73" s="72"/>
      <c r="Q73" s="74"/>
      <c r="R73" s="71"/>
      <c r="S73" s="72"/>
      <c r="T73" s="74"/>
      <c r="U73" s="71"/>
      <c r="V73" s="72"/>
      <c r="W73" s="74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111"/>
      <c r="CF73" s="76" t="s">
        <v>14</v>
      </c>
      <c r="CG73" s="77"/>
      <c r="CH73" s="77"/>
      <c r="CI73" s="78"/>
      <c r="CJ73" s="65">
        <f>IF(Q70="作業者A",N73-N70,0)</f>
      </c>
      <c r="CK73" s="66"/>
      <c r="CL73" s="66"/>
      <c r="CM73" s="66"/>
      <c r="CN73" s="67"/>
      <c r="CP73" s="62" t="s">
        <v>14</v>
      </c>
      <c r="CQ73" s="63"/>
      <c r="CR73" s="63"/>
      <c r="CS73" s="64"/>
      <c r="CT73" s="65">
        <f>IF(Q70="作業者B",N73-N70,0)</f>
      </c>
      <c r="CU73" s="66"/>
      <c r="CV73" s="66"/>
      <c r="CW73" s="66"/>
      <c r="CX73" s="67"/>
      <c r="CZ73" s="76" t="s">
        <v>14</v>
      </c>
      <c r="DA73" s="77"/>
      <c r="DB73" s="77"/>
      <c r="DC73" s="78"/>
      <c r="DD73" s="79">
        <f>IF(Q70="作業者C",N73-N70,0)</f>
      </c>
      <c r="DE73" s="77"/>
      <c r="DF73" s="77"/>
      <c r="DG73" s="77"/>
      <c r="DH73" s="78"/>
      <c r="DJ73" s="76" t="s">
        <v>14</v>
      </c>
      <c r="DK73" s="77"/>
      <c r="DL73" s="77"/>
      <c r="DM73" s="78"/>
      <c r="DN73" s="79">
        <f>IF(Q70="作業者D",N73-N70,0)</f>
      </c>
      <c r="DO73" s="77"/>
      <c r="DP73" s="77"/>
      <c r="DQ73" s="77"/>
      <c r="DR73" s="78"/>
      <c r="DT73" s="76" t="s">
        <v>14</v>
      </c>
      <c r="DU73" s="77"/>
      <c r="DV73" s="77"/>
      <c r="DW73" s="78"/>
      <c r="DX73" s="79">
        <f>0</f>
      </c>
      <c r="DY73" s="77"/>
      <c r="DZ73" s="77"/>
      <c r="EA73" s="77"/>
      <c r="EB73" s="78"/>
    </row>
    <row r="74" ht="9" customHeight="1" spans="2:132" s="2" customFormat="1" x14ac:dyDescent="0.25">
      <c r="B74" s="80"/>
      <c r="C74" s="45"/>
      <c r="D74" s="46"/>
      <c r="E74" s="112"/>
      <c r="F74" s="5"/>
      <c r="G74" s="56"/>
      <c r="H74" s="112"/>
      <c r="I74" s="5"/>
      <c r="J74" s="56"/>
      <c r="K74" s="112"/>
      <c r="L74" s="5"/>
      <c r="M74" s="56"/>
      <c r="N74" s="112"/>
      <c r="O74" s="5"/>
      <c r="P74" s="56"/>
      <c r="Q74" s="113"/>
      <c r="R74" s="5"/>
      <c r="S74" s="56"/>
      <c r="T74" s="113"/>
      <c r="U74" s="5"/>
      <c r="V74" s="56"/>
      <c r="W74" s="114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61"/>
      <c r="CF74" s="85" t="s">
        <v>26</v>
      </c>
      <c r="CG74" s="86"/>
      <c r="CH74" s="86"/>
      <c r="CI74" s="87"/>
      <c r="CJ74" s="55">
        <f>IF(Q74="作業者A",E77-E74,0)</f>
      </c>
      <c r="CK74" s="53"/>
      <c r="CL74" s="53"/>
      <c r="CM74" s="53"/>
      <c r="CN74" s="54"/>
      <c r="CP74" s="52" t="s">
        <v>26</v>
      </c>
      <c r="CQ74" s="53"/>
      <c r="CR74" s="53"/>
      <c r="CS74" s="54"/>
      <c r="CT74" s="55">
        <f>IF(Q74="作業者B",E77-E74,0)</f>
      </c>
      <c r="CU74" s="53"/>
      <c r="CV74" s="53"/>
      <c r="CW74" s="53"/>
      <c r="CX74" s="54"/>
      <c r="CZ74" s="85" t="s">
        <v>26</v>
      </c>
      <c r="DA74" s="86"/>
      <c r="DB74" s="86"/>
      <c r="DC74" s="87"/>
      <c r="DD74" s="88">
        <f>IF(Q74="作業者C",E77-E74,0)</f>
      </c>
      <c r="DE74" s="89"/>
      <c r="DF74" s="89"/>
      <c r="DG74" s="89"/>
      <c r="DH74" s="90"/>
      <c r="DJ74" s="85" t="s">
        <v>26</v>
      </c>
      <c r="DK74" s="86"/>
      <c r="DL74" s="86"/>
      <c r="DM74" s="87"/>
      <c r="DN74" s="55">
        <f>IF(Q74="作業者D",E77-E74,0)</f>
      </c>
      <c r="DO74" s="53"/>
      <c r="DP74" s="53"/>
      <c r="DQ74" s="53"/>
      <c r="DR74" s="54"/>
      <c r="DT74" s="85" t="s">
        <v>26</v>
      </c>
      <c r="DU74" s="86"/>
      <c r="DV74" s="86"/>
      <c r="DW74" s="87"/>
      <c r="DX74" s="55">
        <f>0</f>
      </c>
      <c r="DY74" s="53"/>
      <c r="DZ74" s="53"/>
      <c r="EA74" s="53"/>
      <c r="EB74" s="54"/>
    </row>
    <row r="75" ht="9" customHeight="1" spans="2:132" s="2" customFormat="1" x14ac:dyDescent="0.25">
      <c r="B75" s="23"/>
      <c r="C75" s="5"/>
      <c r="D75" s="56"/>
      <c r="E75" s="57"/>
      <c r="F75" s="58" t="s">
        <v>27</v>
      </c>
      <c r="G75" s="59"/>
      <c r="H75" s="57"/>
      <c r="I75" s="58" t="s">
        <v>27</v>
      </c>
      <c r="J75" s="59"/>
      <c r="K75" s="57"/>
      <c r="L75" s="58" t="s">
        <v>27</v>
      </c>
      <c r="M75" s="59"/>
      <c r="N75" s="57"/>
      <c r="O75" s="58" t="s">
        <v>27</v>
      </c>
      <c r="P75" s="59"/>
      <c r="Q75" s="60"/>
      <c r="R75" s="5"/>
      <c r="S75" s="56"/>
      <c r="T75" s="60"/>
      <c r="U75" s="5"/>
      <c r="V75" s="56"/>
      <c r="W75" s="60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61"/>
      <c r="CF75" s="62" t="s">
        <v>28</v>
      </c>
      <c r="CG75" s="63"/>
      <c r="CH75" s="63"/>
      <c r="CI75" s="64"/>
      <c r="CJ75" s="65">
        <f>IF(Q74="作業者A",H77-H74,0)</f>
      </c>
      <c r="CK75" s="66"/>
      <c r="CL75" s="66"/>
      <c r="CM75" s="66"/>
      <c r="CN75" s="67"/>
      <c r="CP75" s="62" t="s">
        <v>28</v>
      </c>
      <c r="CQ75" s="63"/>
      <c r="CR75" s="63"/>
      <c r="CS75" s="64"/>
      <c r="CT75" s="65">
        <f>IF(Q74="作業者B",H77-H74,0)</f>
      </c>
      <c r="CU75" s="66"/>
      <c r="CV75" s="66"/>
      <c r="CW75" s="66"/>
      <c r="CX75" s="67"/>
      <c r="CZ75" s="62" t="s">
        <v>28</v>
      </c>
      <c r="DA75" s="63"/>
      <c r="DB75" s="63"/>
      <c r="DC75" s="64"/>
      <c r="DD75" s="65">
        <f>IF(Q74="作業者C",H77-H74,0)</f>
      </c>
      <c r="DE75" s="66"/>
      <c r="DF75" s="66"/>
      <c r="DG75" s="66"/>
      <c r="DH75" s="67"/>
      <c r="DJ75" s="62" t="s">
        <v>28</v>
      </c>
      <c r="DK75" s="63"/>
      <c r="DL75" s="63"/>
      <c r="DM75" s="64"/>
      <c r="DN75" s="65">
        <f>IF(Q74="作業者D",H77-H74,0)</f>
      </c>
      <c r="DO75" s="66"/>
      <c r="DP75" s="66"/>
      <c r="DQ75" s="66"/>
      <c r="DR75" s="67"/>
      <c r="DT75" s="62" t="s">
        <v>28</v>
      </c>
      <c r="DU75" s="63"/>
      <c r="DV75" s="63"/>
      <c r="DW75" s="64"/>
      <c r="DX75" s="65">
        <f>0</f>
      </c>
      <c r="DY75" s="66"/>
      <c r="DZ75" s="66"/>
      <c r="EA75" s="66"/>
      <c r="EB75" s="67"/>
    </row>
    <row r="76" ht="9" customHeight="1" spans="2:132" s="2" customFormat="1" x14ac:dyDescent="0.25">
      <c r="B76" s="23"/>
      <c r="C76" s="5"/>
      <c r="D76" s="56"/>
      <c r="E76" s="68"/>
      <c r="F76" s="5"/>
      <c r="G76" s="69"/>
      <c r="H76" s="68"/>
      <c r="I76" s="5"/>
      <c r="J76" s="69"/>
      <c r="K76" s="68"/>
      <c r="L76" s="5"/>
      <c r="M76" s="69"/>
      <c r="N76" s="68"/>
      <c r="O76" s="5"/>
      <c r="P76" s="6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29</v>
      </c>
      <c r="CG76" s="63"/>
      <c r="CH76" s="63"/>
      <c r="CI76" s="64"/>
      <c r="CJ76" s="65">
        <f>IF(Q74="作業者A",K77-K74,0)</f>
      </c>
      <c r="CK76" s="66"/>
      <c r="CL76" s="66"/>
      <c r="CM76" s="66"/>
      <c r="CN76" s="67"/>
      <c r="CP76" s="62" t="s">
        <v>29</v>
      </c>
      <c r="CQ76" s="63"/>
      <c r="CR76" s="63"/>
      <c r="CS76" s="64"/>
      <c r="CT76" s="65">
        <f>IF(Q74="作業者B",K77-K74,0)</f>
      </c>
      <c r="CU76" s="66"/>
      <c r="CV76" s="66"/>
      <c r="CW76" s="66"/>
      <c r="CX76" s="67"/>
      <c r="CZ76" s="62" t="s">
        <v>29</v>
      </c>
      <c r="DA76" s="63"/>
      <c r="DB76" s="63"/>
      <c r="DC76" s="64"/>
      <c r="DD76" s="65">
        <f>IF(Q74="作業者C",K77-K74,0)</f>
      </c>
      <c r="DE76" s="66"/>
      <c r="DF76" s="66"/>
      <c r="DG76" s="66"/>
      <c r="DH76" s="67"/>
      <c r="DJ76" s="62" t="s">
        <v>29</v>
      </c>
      <c r="DK76" s="63"/>
      <c r="DL76" s="63"/>
      <c r="DM76" s="64"/>
      <c r="DN76" s="65">
        <f>IF(Q74="作業者D",K77-K74,0)</f>
      </c>
      <c r="DO76" s="66"/>
      <c r="DP76" s="66"/>
      <c r="DQ76" s="66"/>
      <c r="DR76" s="67"/>
      <c r="DT76" s="62" t="s">
        <v>29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70"/>
      <c r="C77" s="71"/>
      <c r="D77" s="72"/>
      <c r="E77" s="73"/>
      <c r="F77" s="71"/>
      <c r="G77" s="72"/>
      <c r="H77" s="73"/>
      <c r="I77" s="71"/>
      <c r="J77" s="72"/>
      <c r="K77" s="73"/>
      <c r="L77" s="71"/>
      <c r="M77" s="72"/>
      <c r="N77" s="73"/>
      <c r="O77" s="71"/>
      <c r="P77" s="72"/>
      <c r="Q77" s="74"/>
      <c r="R77" s="71"/>
      <c r="S77" s="72"/>
      <c r="T77" s="74"/>
      <c r="U77" s="71"/>
      <c r="V77" s="72"/>
      <c r="W77" s="74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5"/>
      <c r="CF77" s="76" t="s">
        <v>14</v>
      </c>
      <c r="CG77" s="77"/>
      <c r="CH77" s="77"/>
      <c r="CI77" s="78"/>
      <c r="CJ77" s="79">
        <f>IF(Q74="作業者A",N77-N74,0)</f>
      </c>
      <c r="CK77" s="77"/>
      <c r="CL77" s="77"/>
      <c r="CM77" s="77"/>
      <c r="CN77" s="78"/>
      <c r="CP77" s="76" t="s">
        <v>14</v>
      </c>
      <c r="CQ77" s="77"/>
      <c r="CR77" s="77"/>
      <c r="CS77" s="78"/>
      <c r="CT77" s="79">
        <f>IF(Q74="作業者B",N77-N74,0)</f>
      </c>
      <c r="CU77" s="77"/>
      <c r="CV77" s="77"/>
      <c r="CW77" s="77"/>
      <c r="CX77" s="78"/>
      <c r="CZ77" s="76" t="s">
        <v>14</v>
      </c>
      <c r="DA77" s="77"/>
      <c r="DB77" s="77"/>
      <c r="DC77" s="78"/>
      <c r="DD77" s="79">
        <f>IF(Q74="作業者C",N77-N74,0)</f>
      </c>
      <c r="DE77" s="77"/>
      <c r="DF77" s="77"/>
      <c r="DG77" s="77"/>
      <c r="DH77" s="78"/>
      <c r="DJ77" s="76" t="s">
        <v>14</v>
      </c>
      <c r="DK77" s="77"/>
      <c r="DL77" s="77"/>
      <c r="DM77" s="78"/>
      <c r="DN77" s="79">
        <f>IF(Q74="作業者D",N77-N74,0)</f>
      </c>
      <c r="DO77" s="77"/>
      <c r="DP77" s="77"/>
      <c r="DQ77" s="77"/>
      <c r="DR77" s="78"/>
      <c r="DT77" s="76" t="s">
        <v>14</v>
      </c>
      <c r="DU77" s="77"/>
      <c r="DV77" s="77"/>
      <c r="DW77" s="78"/>
      <c r="DX77" s="79">
        <f>0</f>
      </c>
      <c r="DY77" s="77"/>
      <c r="DZ77" s="77"/>
      <c r="EA77" s="77"/>
      <c r="EB77" s="78"/>
    </row>
    <row r="78" ht="9" customHeight="1" spans="2:132" s="2" customFormat="1" x14ac:dyDescent="0.25">
      <c r="B78" s="80"/>
      <c r="C78" s="45"/>
      <c r="D78" s="46"/>
      <c r="E78" s="81"/>
      <c r="F78" s="45"/>
      <c r="G78" s="46"/>
      <c r="H78" s="81"/>
      <c r="I78" s="45"/>
      <c r="J78" s="46"/>
      <c r="K78" s="81"/>
      <c r="L78" s="45"/>
      <c r="M78" s="46"/>
      <c r="N78" s="81"/>
      <c r="O78" s="45"/>
      <c r="P78" s="46"/>
      <c r="Q78" s="44"/>
      <c r="R78" s="45"/>
      <c r="S78" s="46"/>
      <c r="T78" s="44"/>
      <c r="U78" s="45"/>
      <c r="V78" s="46"/>
      <c r="W78" s="83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84"/>
      <c r="CF78" s="52" t="s">
        <v>26</v>
      </c>
      <c r="CG78" s="53"/>
      <c r="CH78" s="53"/>
      <c r="CI78" s="54"/>
      <c r="CJ78" s="55">
        <f>IF(Q78="作業者A",E81-E78,0)</f>
      </c>
      <c r="CK78" s="53"/>
      <c r="CL78" s="53"/>
      <c r="CM78" s="53"/>
      <c r="CN78" s="54"/>
      <c r="CP78" s="52" t="s">
        <v>26</v>
      </c>
      <c r="CQ78" s="53"/>
      <c r="CR78" s="53"/>
      <c r="CS78" s="54"/>
      <c r="CT78" s="55">
        <f>IF(Q78="作業者B",E81-E78,0)</f>
      </c>
      <c r="CU78" s="53"/>
      <c r="CV78" s="53"/>
      <c r="CW78" s="53"/>
      <c r="CX78" s="54"/>
      <c r="CZ78" s="52" t="s">
        <v>26</v>
      </c>
      <c r="DA78" s="53"/>
      <c r="DB78" s="53"/>
      <c r="DC78" s="54"/>
      <c r="DD78" s="55">
        <f>IF(Q78="作業者C",E81-E78,0)</f>
      </c>
      <c r="DE78" s="53"/>
      <c r="DF78" s="53"/>
      <c r="DG78" s="53"/>
      <c r="DH78" s="54"/>
      <c r="DJ78" s="85" t="s">
        <v>26</v>
      </c>
      <c r="DK78" s="86"/>
      <c r="DL78" s="86"/>
      <c r="DM78" s="87"/>
      <c r="DN78" s="55">
        <f>IF(Q78="作業者D",E81-E78,0)</f>
      </c>
      <c r="DO78" s="53"/>
      <c r="DP78" s="53"/>
      <c r="DQ78" s="53"/>
      <c r="DR78" s="54"/>
      <c r="DT78" s="85" t="s">
        <v>26</v>
      </c>
      <c r="DU78" s="86"/>
      <c r="DV78" s="86"/>
      <c r="DW78" s="87"/>
      <c r="DX78" s="55">
        <f>0</f>
      </c>
      <c r="DY78" s="53"/>
      <c r="DZ78" s="53"/>
      <c r="EA78" s="53"/>
      <c r="EB78" s="54"/>
    </row>
    <row r="79" ht="9" customHeight="1" spans="2:132" s="2" customFormat="1" x14ac:dyDescent="0.25">
      <c r="B79" s="23"/>
      <c r="C79" s="5"/>
      <c r="D79" s="56"/>
      <c r="E79" s="57"/>
      <c r="F79" s="58" t="s">
        <v>27</v>
      </c>
      <c r="G79" s="59"/>
      <c r="H79" s="57"/>
      <c r="I79" s="58" t="s">
        <v>27</v>
      </c>
      <c r="J79" s="59"/>
      <c r="K79" s="57"/>
      <c r="L79" s="58" t="s">
        <v>27</v>
      </c>
      <c r="M79" s="59"/>
      <c r="N79" s="57"/>
      <c r="O79" s="58" t="s">
        <v>27</v>
      </c>
      <c r="P79" s="59"/>
      <c r="Q79" s="60"/>
      <c r="R79" s="5"/>
      <c r="S79" s="56"/>
      <c r="T79" s="60"/>
      <c r="U79" s="5"/>
      <c r="V79" s="56"/>
      <c r="W79" s="60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61"/>
      <c r="CF79" s="62" t="s">
        <v>28</v>
      </c>
      <c r="CG79" s="63"/>
      <c r="CH79" s="63"/>
      <c r="CI79" s="64"/>
      <c r="CJ79" s="65">
        <f>IF(Q78="作業者A",H81-H78,0)</f>
      </c>
      <c r="CK79" s="66"/>
      <c r="CL79" s="66"/>
      <c r="CM79" s="66"/>
      <c r="CN79" s="67"/>
      <c r="CP79" s="62" t="s">
        <v>28</v>
      </c>
      <c r="CQ79" s="63"/>
      <c r="CR79" s="63"/>
      <c r="CS79" s="64"/>
      <c r="CT79" s="65">
        <f>IF(Q78="作業者B",H81-H78,0)</f>
      </c>
      <c r="CU79" s="66"/>
      <c r="CV79" s="66"/>
      <c r="CW79" s="66"/>
      <c r="CX79" s="67"/>
      <c r="CZ79" s="62" t="s">
        <v>28</v>
      </c>
      <c r="DA79" s="63"/>
      <c r="DB79" s="63"/>
      <c r="DC79" s="64"/>
      <c r="DD79" s="65">
        <f>IF(Q78="作業者C",H81-H78,0)</f>
      </c>
      <c r="DE79" s="66"/>
      <c r="DF79" s="66"/>
      <c r="DG79" s="66"/>
      <c r="DH79" s="67"/>
      <c r="DJ79" s="62" t="s">
        <v>28</v>
      </c>
      <c r="DK79" s="63"/>
      <c r="DL79" s="63"/>
      <c r="DM79" s="64"/>
      <c r="DN79" s="65">
        <f>IF(Q78="作業者D",H81-H78,0)</f>
      </c>
      <c r="DO79" s="66"/>
      <c r="DP79" s="66"/>
      <c r="DQ79" s="66"/>
      <c r="DR79" s="67"/>
      <c r="DT79" s="62" t="s">
        <v>28</v>
      </c>
      <c r="DU79" s="63"/>
      <c r="DV79" s="63"/>
      <c r="DW79" s="64"/>
      <c r="DX79" s="65">
        <f>0</f>
      </c>
      <c r="DY79" s="66"/>
      <c r="DZ79" s="66"/>
      <c r="EA79" s="66"/>
      <c r="EB79" s="67"/>
    </row>
    <row r="80" ht="9" customHeight="1" spans="2:132" s="2" customFormat="1" x14ac:dyDescent="0.25">
      <c r="B80" s="23"/>
      <c r="C80" s="5"/>
      <c r="D80" s="56"/>
      <c r="E80" s="68"/>
      <c r="F80" s="5"/>
      <c r="G80" s="69"/>
      <c r="H80" s="68"/>
      <c r="I80" s="5"/>
      <c r="J80" s="69"/>
      <c r="K80" s="68"/>
      <c r="L80" s="5"/>
      <c r="M80" s="69"/>
      <c r="N80" s="68"/>
      <c r="O80" s="5"/>
      <c r="P80" s="6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29</v>
      </c>
      <c r="CG80" s="63"/>
      <c r="CH80" s="63"/>
      <c r="CI80" s="64"/>
      <c r="CJ80" s="65">
        <f>IF(Q78="作業者A",K81-K78,0)</f>
      </c>
      <c r="CK80" s="66"/>
      <c r="CL80" s="66"/>
      <c r="CM80" s="66"/>
      <c r="CN80" s="67"/>
      <c r="CP80" s="62" t="s">
        <v>29</v>
      </c>
      <c r="CQ80" s="63"/>
      <c r="CR80" s="63"/>
      <c r="CS80" s="64"/>
      <c r="CT80" s="65">
        <f>IF(Q78="作業者B",K81-K78,0)</f>
      </c>
      <c r="CU80" s="66"/>
      <c r="CV80" s="66"/>
      <c r="CW80" s="66"/>
      <c r="CX80" s="67"/>
      <c r="CZ80" s="62" t="s">
        <v>29</v>
      </c>
      <c r="DA80" s="63"/>
      <c r="DB80" s="63"/>
      <c r="DC80" s="64"/>
      <c r="DD80" s="65">
        <f>IF(Q78="作業者C",K81-K78,0)</f>
      </c>
      <c r="DE80" s="66"/>
      <c r="DF80" s="66"/>
      <c r="DG80" s="66"/>
      <c r="DH80" s="67"/>
      <c r="DJ80" s="62" t="s">
        <v>29</v>
      </c>
      <c r="DK80" s="63"/>
      <c r="DL80" s="63"/>
      <c r="DM80" s="64"/>
      <c r="DN80" s="65">
        <f>IF(Q78="作業者D",K81-K78,0)</f>
      </c>
      <c r="DO80" s="66"/>
      <c r="DP80" s="66"/>
      <c r="DQ80" s="66"/>
      <c r="DR80" s="67"/>
      <c r="DT80" s="62" t="s">
        <v>29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70"/>
      <c r="C81" s="71"/>
      <c r="D81" s="72"/>
      <c r="E81" s="73"/>
      <c r="F81" s="71"/>
      <c r="G81" s="72"/>
      <c r="H81" s="73"/>
      <c r="I81" s="71"/>
      <c r="J81" s="72"/>
      <c r="K81" s="73"/>
      <c r="L81" s="71"/>
      <c r="M81" s="72"/>
      <c r="N81" s="73"/>
      <c r="O81" s="71"/>
      <c r="P81" s="72"/>
      <c r="Q81" s="74"/>
      <c r="R81" s="71"/>
      <c r="S81" s="72"/>
      <c r="T81" s="74"/>
      <c r="U81" s="71"/>
      <c r="V81" s="72"/>
      <c r="W81" s="74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5"/>
      <c r="CF81" s="76" t="s">
        <v>14</v>
      </c>
      <c r="CG81" s="77"/>
      <c r="CH81" s="77"/>
      <c r="CI81" s="78"/>
      <c r="CJ81" s="65">
        <f>IF(Q78="作業者A",N81-N78,0)</f>
      </c>
      <c r="CK81" s="66"/>
      <c r="CL81" s="66"/>
      <c r="CM81" s="66"/>
      <c r="CN81" s="67"/>
      <c r="CP81" s="62" t="s">
        <v>14</v>
      </c>
      <c r="CQ81" s="63"/>
      <c r="CR81" s="63"/>
      <c r="CS81" s="64"/>
      <c r="CT81" s="65">
        <f>IF(Q78="作業者B",N81-N78,0)</f>
      </c>
      <c r="CU81" s="66"/>
      <c r="CV81" s="66"/>
      <c r="CW81" s="66"/>
      <c r="CX81" s="67"/>
      <c r="CZ81" s="76" t="s">
        <v>14</v>
      </c>
      <c r="DA81" s="77"/>
      <c r="DB81" s="77"/>
      <c r="DC81" s="78"/>
      <c r="DD81" s="79">
        <f>IF(Q78="作業者C",N81-N78,0)</f>
      </c>
      <c r="DE81" s="77"/>
      <c r="DF81" s="77"/>
      <c r="DG81" s="77"/>
      <c r="DH81" s="78"/>
      <c r="DJ81" s="76" t="s">
        <v>14</v>
      </c>
      <c r="DK81" s="77"/>
      <c r="DL81" s="77"/>
      <c r="DM81" s="78"/>
      <c r="DN81" s="79">
        <f>IF(Q78="作業者D",N81-N78,0)</f>
      </c>
      <c r="DO81" s="77"/>
      <c r="DP81" s="77"/>
      <c r="DQ81" s="77"/>
      <c r="DR81" s="78"/>
      <c r="DT81" s="76" t="s">
        <v>14</v>
      </c>
      <c r="DU81" s="77"/>
      <c r="DV81" s="77"/>
      <c r="DW81" s="78"/>
      <c r="DX81" s="79">
        <f>0</f>
      </c>
      <c r="DY81" s="77"/>
      <c r="DZ81" s="77"/>
      <c r="EA81" s="77"/>
      <c r="EB81" s="78"/>
    </row>
    <row r="82" ht="9" customHeight="1" spans="2:132" s="2" customFormat="1" x14ac:dyDescent="0.25">
      <c r="B82" s="80"/>
      <c r="C82" s="45"/>
      <c r="D82" s="46"/>
      <c r="E82" s="81"/>
      <c r="F82" s="45"/>
      <c r="G82" s="46"/>
      <c r="H82" s="81"/>
      <c r="I82" s="45"/>
      <c r="J82" s="46"/>
      <c r="K82" s="81"/>
      <c r="L82" s="45"/>
      <c r="M82" s="46"/>
      <c r="N82" s="81"/>
      <c r="O82" s="45"/>
      <c r="P82" s="46"/>
      <c r="Q82" s="44"/>
      <c r="R82" s="45"/>
      <c r="S82" s="46"/>
      <c r="T82" s="44"/>
      <c r="U82" s="45"/>
      <c r="V82" s="46"/>
      <c r="W82" s="83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84"/>
      <c r="CF82" s="85" t="s">
        <v>26</v>
      </c>
      <c r="CG82" s="86"/>
      <c r="CH82" s="86"/>
      <c r="CI82" s="87"/>
      <c r="CJ82" s="55">
        <f>IF(Q82="作業者A",E85-E82,0)</f>
      </c>
      <c r="CK82" s="53"/>
      <c r="CL82" s="53"/>
      <c r="CM82" s="53"/>
      <c r="CN82" s="54"/>
      <c r="CP82" s="52" t="s">
        <v>26</v>
      </c>
      <c r="CQ82" s="53"/>
      <c r="CR82" s="53"/>
      <c r="CS82" s="54"/>
      <c r="CT82" s="55">
        <f>IF(Q82="作業者B",E85-E82,0)</f>
      </c>
      <c r="CU82" s="53"/>
      <c r="CV82" s="53"/>
      <c r="CW82" s="53"/>
      <c r="CX82" s="54"/>
      <c r="CZ82" s="85" t="s">
        <v>26</v>
      </c>
      <c r="DA82" s="86"/>
      <c r="DB82" s="86"/>
      <c r="DC82" s="87"/>
      <c r="DD82" s="88">
        <f>IF(Q82="作業者C",E85-E82,0)</f>
      </c>
      <c r="DE82" s="89"/>
      <c r="DF82" s="89"/>
      <c r="DG82" s="89"/>
      <c r="DH82" s="90"/>
      <c r="DJ82" s="85" t="s">
        <v>26</v>
      </c>
      <c r="DK82" s="86"/>
      <c r="DL82" s="86"/>
      <c r="DM82" s="87"/>
      <c r="DN82" s="55">
        <f>IF(Q82="作業者D",E85-E82,0)</f>
      </c>
      <c r="DO82" s="53"/>
      <c r="DP82" s="53"/>
      <c r="DQ82" s="53"/>
      <c r="DR82" s="54"/>
      <c r="DT82" s="85" t="s">
        <v>26</v>
      </c>
      <c r="DU82" s="86"/>
      <c r="DV82" s="86"/>
      <c r="DW82" s="87"/>
      <c r="DX82" s="55">
        <f>0</f>
      </c>
      <c r="DY82" s="53"/>
      <c r="DZ82" s="53"/>
      <c r="EA82" s="53"/>
      <c r="EB82" s="54"/>
    </row>
    <row r="83" ht="9" customHeight="1" spans="2:132" s="2" customFormat="1" x14ac:dyDescent="0.25">
      <c r="B83" s="23"/>
      <c r="C83" s="5"/>
      <c r="D83" s="56"/>
      <c r="E83" s="57"/>
      <c r="F83" s="58" t="s">
        <v>27</v>
      </c>
      <c r="G83" s="59"/>
      <c r="H83" s="57"/>
      <c r="I83" s="58" t="s">
        <v>27</v>
      </c>
      <c r="J83" s="59"/>
      <c r="K83" s="57"/>
      <c r="L83" s="58" t="s">
        <v>27</v>
      </c>
      <c r="M83" s="59"/>
      <c r="N83" s="57"/>
      <c r="O83" s="58" t="s">
        <v>27</v>
      </c>
      <c r="P83" s="59"/>
      <c r="Q83" s="60"/>
      <c r="R83" s="5"/>
      <c r="S83" s="56"/>
      <c r="T83" s="60"/>
      <c r="U83" s="5"/>
      <c r="V83" s="56"/>
      <c r="W83" s="60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61"/>
      <c r="CF83" s="62" t="s">
        <v>28</v>
      </c>
      <c r="CG83" s="63"/>
      <c r="CH83" s="63"/>
      <c r="CI83" s="64"/>
      <c r="CJ83" s="65">
        <f>IF(Q82="作業者A",H85-H82,0)</f>
      </c>
      <c r="CK83" s="66"/>
      <c r="CL83" s="66"/>
      <c r="CM83" s="66"/>
      <c r="CN83" s="67"/>
      <c r="CP83" s="62" t="s">
        <v>28</v>
      </c>
      <c r="CQ83" s="63"/>
      <c r="CR83" s="63"/>
      <c r="CS83" s="64"/>
      <c r="CT83" s="65">
        <f>IF(Q82="作業者B",H85-H82,0)</f>
      </c>
      <c r="CU83" s="66"/>
      <c r="CV83" s="66"/>
      <c r="CW83" s="66"/>
      <c r="CX83" s="67"/>
      <c r="CZ83" s="62" t="s">
        <v>28</v>
      </c>
      <c r="DA83" s="63"/>
      <c r="DB83" s="63"/>
      <c r="DC83" s="64"/>
      <c r="DD83" s="65">
        <f>IF(Q82="作業者C",H85-H82,0)</f>
      </c>
      <c r="DE83" s="66"/>
      <c r="DF83" s="66"/>
      <c r="DG83" s="66"/>
      <c r="DH83" s="67"/>
      <c r="DJ83" s="62" t="s">
        <v>28</v>
      </c>
      <c r="DK83" s="63"/>
      <c r="DL83" s="63"/>
      <c r="DM83" s="64"/>
      <c r="DN83" s="65">
        <f>IF(Q82="作業者D",H85-H82,0)</f>
      </c>
      <c r="DO83" s="66"/>
      <c r="DP83" s="66"/>
      <c r="DQ83" s="66"/>
      <c r="DR83" s="67"/>
      <c r="DT83" s="62" t="s">
        <v>28</v>
      </c>
      <c r="DU83" s="63"/>
      <c r="DV83" s="63"/>
      <c r="DW83" s="64"/>
      <c r="DX83" s="65">
        <f>0</f>
      </c>
      <c r="DY83" s="66"/>
      <c r="DZ83" s="66"/>
      <c r="EA83" s="66"/>
      <c r="EB83" s="67"/>
    </row>
    <row r="84" ht="9" customHeight="1" spans="2:132" s="2" customFormat="1" x14ac:dyDescent="0.25">
      <c r="B84" s="23"/>
      <c r="C84" s="5"/>
      <c r="D84" s="56"/>
      <c r="E84" s="68"/>
      <c r="F84" s="5"/>
      <c r="G84" s="69"/>
      <c r="H84" s="68"/>
      <c r="I84" s="5"/>
      <c r="J84" s="69"/>
      <c r="K84" s="68"/>
      <c r="L84" s="5"/>
      <c r="M84" s="69"/>
      <c r="N84" s="68"/>
      <c r="O84" s="5"/>
      <c r="P84" s="6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29</v>
      </c>
      <c r="CG84" s="63"/>
      <c r="CH84" s="63"/>
      <c r="CI84" s="64"/>
      <c r="CJ84" s="65">
        <f>IF(Q82="作業者A",K85-K82,0)</f>
      </c>
      <c r="CK84" s="66"/>
      <c r="CL84" s="66"/>
      <c r="CM84" s="66"/>
      <c r="CN84" s="67"/>
      <c r="CP84" s="62" t="s">
        <v>29</v>
      </c>
      <c r="CQ84" s="63"/>
      <c r="CR84" s="63"/>
      <c r="CS84" s="64"/>
      <c r="CT84" s="65">
        <f>IF(Q82="作業者B",K85-K82,0)</f>
      </c>
      <c r="CU84" s="66"/>
      <c r="CV84" s="66"/>
      <c r="CW84" s="66"/>
      <c r="CX84" s="67"/>
      <c r="CZ84" s="62" t="s">
        <v>29</v>
      </c>
      <c r="DA84" s="63"/>
      <c r="DB84" s="63"/>
      <c r="DC84" s="64"/>
      <c r="DD84" s="65">
        <f>IF(Q82="作業者C",K85-K82,0)</f>
      </c>
      <c r="DE84" s="66"/>
      <c r="DF84" s="66"/>
      <c r="DG84" s="66"/>
      <c r="DH84" s="67"/>
      <c r="DJ84" s="62" t="s">
        <v>29</v>
      </c>
      <c r="DK84" s="63"/>
      <c r="DL84" s="63"/>
      <c r="DM84" s="64"/>
      <c r="DN84" s="65">
        <f>IF(Q82="作業者D",K85-K82,0)</f>
      </c>
      <c r="DO84" s="66"/>
      <c r="DP84" s="66"/>
      <c r="DQ84" s="66"/>
      <c r="DR84" s="67"/>
      <c r="DT84" s="62" t="s">
        <v>29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70"/>
      <c r="C85" s="71"/>
      <c r="D85" s="72"/>
      <c r="E85" s="73"/>
      <c r="F85" s="71"/>
      <c r="G85" s="72"/>
      <c r="H85" s="73"/>
      <c r="I85" s="71"/>
      <c r="J85" s="72"/>
      <c r="K85" s="73"/>
      <c r="L85" s="71"/>
      <c r="M85" s="72"/>
      <c r="N85" s="73"/>
      <c r="O85" s="71"/>
      <c r="P85" s="72"/>
      <c r="Q85" s="74"/>
      <c r="R85" s="71"/>
      <c r="S85" s="72"/>
      <c r="T85" s="74"/>
      <c r="U85" s="71"/>
      <c r="V85" s="72"/>
      <c r="W85" s="74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5"/>
      <c r="CF85" s="76" t="s">
        <v>14</v>
      </c>
      <c r="CG85" s="77"/>
      <c r="CH85" s="77"/>
      <c r="CI85" s="78"/>
      <c r="CJ85" s="79">
        <f>IF(Q82="作業者A",N85-N82,0)</f>
      </c>
      <c r="CK85" s="77"/>
      <c r="CL85" s="77"/>
      <c r="CM85" s="77"/>
      <c r="CN85" s="78"/>
      <c r="CP85" s="76" t="s">
        <v>14</v>
      </c>
      <c r="CQ85" s="77"/>
      <c r="CR85" s="77"/>
      <c r="CS85" s="78"/>
      <c r="CT85" s="79">
        <f>IF(Q82="作業者B",N85-N82,0)</f>
      </c>
      <c r="CU85" s="77"/>
      <c r="CV85" s="77"/>
      <c r="CW85" s="77"/>
      <c r="CX85" s="78"/>
      <c r="CZ85" s="76" t="s">
        <v>14</v>
      </c>
      <c r="DA85" s="77"/>
      <c r="DB85" s="77"/>
      <c r="DC85" s="78"/>
      <c r="DD85" s="79">
        <f>IF(Q82="作業者C",N85-N82,0)</f>
      </c>
      <c r="DE85" s="77"/>
      <c r="DF85" s="77"/>
      <c r="DG85" s="77"/>
      <c r="DH85" s="78"/>
      <c r="DJ85" s="76" t="s">
        <v>14</v>
      </c>
      <c r="DK85" s="77"/>
      <c r="DL85" s="77"/>
      <c r="DM85" s="78"/>
      <c r="DN85" s="79">
        <f>IF(Q82="作業者D",N85-N82,0)</f>
      </c>
      <c r="DO85" s="77"/>
      <c r="DP85" s="77"/>
      <c r="DQ85" s="77"/>
      <c r="DR85" s="78"/>
      <c r="DT85" s="76" t="s">
        <v>14</v>
      </c>
      <c r="DU85" s="77"/>
      <c r="DV85" s="77"/>
      <c r="DW85" s="78"/>
      <c r="DX85" s="79">
        <f>0</f>
      </c>
      <c r="DY85" s="77"/>
      <c r="DZ85" s="77"/>
      <c r="EA85" s="77"/>
      <c r="EB85" s="78"/>
    </row>
    <row r="86" ht="9" customHeight="1" spans="2:132" s="2" customFormat="1" x14ac:dyDescent="0.25">
      <c r="B86" s="80"/>
      <c r="C86" s="45"/>
      <c r="D86" s="46"/>
      <c r="E86" s="81"/>
      <c r="F86" s="45"/>
      <c r="G86" s="46"/>
      <c r="H86" s="81"/>
      <c r="I86" s="45"/>
      <c r="J86" s="46"/>
      <c r="K86" s="81"/>
      <c r="L86" s="45"/>
      <c r="M86" s="46"/>
      <c r="N86" s="81"/>
      <c r="O86" s="45"/>
      <c r="P86" s="46"/>
      <c r="Q86" s="44"/>
      <c r="R86" s="45"/>
      <c r="S86" s="46"/>
      <c r="T86" s="44"/>
      <c r="U86" s="45"/>
      <c r="V86" s="46"/>
      <c r="W86" s="83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84"/>
      <c r="CF86" s="52" t="s">
        <v>26</v>
      </c>
      <c r="CG86" s="53"/>
      <c r="CH86" s="53"/>
      <c r="CI86" s="54"/>
      <c r="CJ86" s="55">
        <f>IF(Q86="作業者A",E89-E86,0)</f>
      </c>
      <c r="CK86" s="53"/>
      <c r="CL86" s="53"/>
      <c r="CM86" s="53"/>
      <c r="CN86" s="54"/>
      <c r="CP86" s="52" t="s">
        <v>26</v>
      </c>
      <c r="CQ86" s="53"/>
      <c r="CR86" s="53"/>
      <c r="CS86" s="54"/>
      <c r="CT86" s="55">
        <f>IF(Q86="作業者B",E89-E86,0)</f>
      </c>
      <c r="CU86" s="53"/>
      <c r="CV86" s="53"/>
      <c r="CW86" s="53"/>
      <c r="CX86" s="54"/>
      <c r="CZ86" s="52" t="s">
        <v>26</v>
      </c>
      <c r="DA86" s="53"/>
      <c r="DB86" s="53"/>
      <c r="DC86" s="54"/>
      <c r="DD86" s="55">
        <f>IF(Q86="作業者C",E89-E86,0)</f>
      </c>
      <c r="DE86" s="53"/>
      <c r="DF86" s="53"/>
      <c r="DG86" s="53"/>
      <c r="DH86" s="54"/>
      <c r="DJ86" s="85" t="s">
        <v>26</v>
      </c>
      <c r="DK86" s="86"/>
      <c r="DL86" s="86"/>
      <c r="DM86" s="87"/>
      <c r="DN86" s="55">
        <f>IF(Q86="作業者D",E89-E86,0)</f>
      </c>
      <c r="DO86" s="53"/>
      <c r="DP86" s="53"/>
      <c r="DQ86" s="53"/>
      <c r="DR86" s="54"/>
      <c r="DT86" s="85" t="s">
        <v>26</v>
      </c>
      <c r="DU86" s="86"/>
      <c r="DV86" s="86"/>
      <c r="DW86" s="87"/>
      <c r="DX86" s="55">
        <f>0</f>
      </c>
      <c r="DY86" s="53"/>
      <c r="DZ86" s="53"/>
      <c r="EA86" s="53"/>
      <c r="EB86" s="54"/>
    </row>
    <row r="87" ht="9" customHeight="1" spans="2:132" s="2" customFormat="1" x14ac:dyDescent="0.25">
      <c r="B87" s="23"/>
      <c r="C87" s="5"/>
      <c r="D87" s="56"/>
      <c r="E87" s="57"/>
      <c r="F87" s="58" t="s">
        <v>27</v>
      </c>
      <c r="G87" s="59"/>
      <c r="H87" s="57"/>
      <c r="I87" s="58" t="s">
        <v>27</v>
      </c>
      <c r="J87" s="59"/>
      <c r="K87" s="57"/>
      <c r="L87" s="58" t="s">
        <v>27</v>
      </c>
      <c r="M87" s="59"/>
      <c r="N87" s="57"/>
      <c r="O87" s="58" t="s">
        <v>27</v>
      </c>
      <c r="P87" s="59"/>
      <c r="Q87" s="60"/>
      <c r="R87" s="5"/>
      <c r="S87" s="56"/>
      <c r="T87" s="60"/>
      <c r="U87" s="5"/>
      <c r="V87" s="56"/>
      <c r="W87" s="60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61"/>
      <c r="CF87" s="62" t="s">
        <v>28</v>
      </c>
      <c r="CG87" s="63"/>
      <c r="CH87" s="63"/>
      <c r="CI87" s="64"/>
      <c r="CJ87" s="65">
        <f>IF(Q86="作業者A",H89-H86,0)</f>
      </c>
      <c r="CK87" s="66"/>
      <c r="CL87" s="66"/>
      <c r="CM87" s="66"/>
      <c r="CN87" s="67"/>
      <c r="CP87" s="62" t="s">
        <v>28</v>
      </c>
      <c r="CQ87" s="63"/>
      <c r="CR87" s="63"/>
      <c r="CS87" s="64"/>
      <c r="CT87" s="65">
        <f>IF(Q86="作業者B",H89-H86,0)</f>
      </c>
      <c r="CU87" s="66"/>
      <c r="CV87" s="66"/>
      <c r="CW87" s="66"/>
      <c r="CX87" s="67"/>
      <c r="CZ87" s="62" t="s">
        <v>28</v>
      </c>
      <c r="DA87" s="63"/>
      <c r="DB87" s="63"/>
      <c r="DC87" s="64"/>
      <c r="DD87" s="65">
        <f>IF(Q86="作業者C",H89-H86,0)</f>
      </c>
      <c r="DE87" s="66"/>
      <c r="DF87" s="66"/>
      <c r="DG87" s="66"/>
      <c r="DH87" s="67"/>
      <c r="DJ87" s="62" t="s">
        <v>28</v>
      </c>
      <c r="DK87" s="63"/>
      <c r="DL87" s="63"/>
      <c r="DM87" s="64"/>
      <c r="DN87" s="65">
        <f>IF(Q86="作業者D",H89-H86,0)</f>
      </c>
      <c r="DO87" s="66"/>
      <c r="DP87" s="66"/>
      <c r="DQ87" s="66"/>
      <c r="DR87" s="67"/>
      <c r="DT87" s="62" t="s">
        <v>28</v>
      </c>
      <c r="DU87" s="63"/>
      <c r="DV87" s="63"/>
      <c r="DW87" s="64"/>
      <c r="DX87" s="65">
        <f>0</f>
      </c>
      <c r="DY87" s="66"/>
      <c r="DZ87" s="66"/>
      <c r="EA87" s="66"/>
      <c r="EB87" s="67"/>
    </row>
    <row r="88" ht="9" customHeight="1" spans="2:132" s="2" customFormat="1" x14ac:dyDescent="0.25">
      <c r="B88" s="23"/>
      <c r="C88" s="5"/>
      <c r="D88" s="56"/>
      <c r="E88" s="68"/>
      <c r="F88" s="5"/>
      <c r="G88" s="69"/>
      <c r="H88" s="68"/>
      <c r="I88" s="5"/>
      <c r="J88" s="69"/>
      <c r="K88" s="68"/>
      <c r="L88" s="5"/>
      <c r="M88" s="69"/>
      <c r="N88" s="68"/>
      <c r="O88" s="5"/>
      <c r="P88" s="6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29</v>
      </c>
      <c r="CG88" s="63"/>
      <c r="CH88" s="63"/>
      <c r="CI88" s="64"/>
      <c r="CJ88" s="65">
        <f>IF(Q86="作業者A",K89-K86,0)</f>
      </c>
      <c r="CK88" s="66"/>
      <c r="CL88" s="66"/>
      <c r="CM88" s="66"/>
      <c r="CN88" s="67"/>
      <c r="CP88" s="62" t="s">
        <v>29</v>
      </c>
      <c r="CQ88" s="63"/>
      <c r="CR88" s="63"/>
      <c r="CS88" s="64"/>
      <c r="CT88" s="65">
        <f>IF(Q86="作業者B",K89-K86,0)</f>
      </c>
      <c r="CU88" s="66"/>
      <c r="CV88" s="66"/>
      <c r="CW88" s="66"/>
      <c r="CX88" s="67"/>
      <c r="CZ88" s="62" t="s">
        <v>29</v>
      </c>
      <c r="DA88" s="63"/>
      <c r="DB88" s="63"/>
      <c r="DC88" s="64"/>
      <c r="DD88" s="65">
        <f>IF(Q86="作業者C",K89-K86,0)</f>
      </c>
      <c r="DE88" s="66"/>
      <c r="DF88" s="66"/>
      <c r="DG88" s="66"/>
      <c r="DH88" s="67"/>
      <c r="DJ88" s="62" t="s">
        <v>29</v>
      </c>
      <c r="DK88" s="63"/>
      <c r="DL88" s="63"/>
      <c r="DM88" s="64"/>
      <c r="DN88" s="65">
        <f>IF(Q86="作業者D",K89-K86,0)</f>
      </c>
      <c r="DO88" s="66"/>
      <c r="DP88" s="66"/>
      <c r="DQ88" s="66"/>
      <c r="DR88" s="67"/>
      <c r="DT88" s="62" t="s">
        <v>29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70"/>
      <c r="C89" s="71"/>
      <c r="D89" s="72"/>
      <c r="E89" s="73"/>
      <c r="F89" s="71"/>
      <c r="G89" s="72"/>
      <c r="H89" s="73"/>
      <c r="I89" s="71"/>
      <c r="J89" s="72"/>
      <c r="K89" s="73"/>
      <c r="L89" s="71"/>
      <c r="M89" s="72"/>
      <c r="N89" s="73"/>
      <c r="O89" s="71"/>
      <c r="P89" s="72"/>
      <c r="Q89" s="74"/>
      <c r="R89" s="71"/>
      <c r="S89" s="72"/>
      <c r="T89" s="74"/>
      <c r="U89" s="71"/>
      <c r="V89" s="72"/>
      <c r="W89" s="74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5"/>
      <c r="CF89" s="76" t="s">
        <v>14</v>
      </c>
      <c r="CG89" s="77"/>
      <c r="CH89" s="77"/>
      <c r="CI89" s="78"/>
      <c r="CJ89" s="65">
        <f>IF(Q86="作業者A",N89-N86,0)</f>
      </c>
      <c r="CK89" s="66"/>
      <c r="CL89" s="66"/>
      <c r="CM89" s="66"/>
      <c r="CN89" s="67"/>
      <c r="CP89" s="62" t="s">
        <v>14</v>
      </c>
      <c r="CQ89" s="63"/>
      <c r="CR89" s="63"/>
      <c r="CS89" s="64"/>
      <c r="CT89" s="65">
        <f>IF(Q86="作業者B",N89-N86,0)</f>
      </c>
      <c r="CU89" s="66"/>
      <c r="CV89" s="66"/>
      <c r="CW89" s="66"/>
      <c r="CX89" s="67"/>
      <c r="CZ89" s="76" t="s">
        <v>14</v>
      </c>
      <c r="DA89" s="77"/>
      <c r="DB89" s="77"/>
      <c r="DC89" s="78"/>
      <c r="DD89" s="79">
        <f>IF(Q86="作業者C",N89-N86,0)</f>
      </c>
      <c r="DE89" s="77"/>
      <c r="DF89" s="77"/>
      <c r="DG89" s="77"/>
      <c r="DH89" s="78"/>
      <c r="DJ89" s="76" t="s">
        <v>14</v>
      </c>
      <c r="DK89" s="77"/>
      <c r="DL89" s="77"/>
      <c r="DM89" s="78"/>
      <c r="DN89" s="79">
        <f>IF(Q86="作業者D",N89-N86,0)</f>
      </c>
      <c r="DO89" s="77"/>
      <c r="DP89" s="77"/>
      <c r="DQ89" s="77"/>
      <c r="DR89" s="78"/>
      <c r="DT89" s="76" t="s">
        <v>14</v>
      </c>
      <c r="DU89" s="77"/>
      <c r="DV89" s="77"/>
      <c r="DW89" s="78"/>
      <c r="DX89" s="79">
        <f>0</f>
      </c>
      <c r="DY89" s="77"/>
      <c r="DZ89" s="77"/>
      <c r="EA89" s="77"/>
      <c r="EB89" s="78"/>
    </row>
    <row r="90" ht="9" customHeight="1" spans="2:132" s="2" customFormat="1" x14ac:dyDescent="0.25">
      <c r="B90" s="80"/>
      <c r="C90" s="45"/>
      <c r="D90" s="46"/>
      <c r="E90" s="81"/>
      <c r="F90" s="45"/>
      <c r="G90" s="46"/>
      <c r="H90" s="81"/>
      <c r="I90" s="45"/>
      <c r="J90" s="46"/>
      <c r="K90" s="81"/>
      <c r="L90" s="45"/>
      <c r="M90" s="46"/>
      <c r="N90" s="81"/>
      <c r="O90" s="45"/>
      <c r="P90" s="46"/>
      <c r="Q90" s="44"/>
      <c r="R90" s="45"/>
      <c r="S90" s="46"/>
      <c r="T90" s="44"/>
      <c r="U90" s="45"/>
      <c r="V90" s="46"/>
      <c r="W90" s="83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84"/>
      <c r="CF90" s="85" t="s">
        <v>26</v>
      </c>
      <c r="CG90" s="86"/>
      <c r="CH90" s="86"/>
      <c r="CI90" s="87"/>
      <c r="CJ90" s="55">
        <f>IF(Q90="作業者A",E93-E90,0)</f>
      </c>
      <c r="CK90" s="53"/>
      <c r="CL90" s="53"/>
      <c r="CM90" s="53"/>
      <c r="CN90" s="54"/>
      <c r="CP90" s="52" t="s">
        <v>26</v>
      </c>
      <c r="CQ90" s="53"/>
      <c r="CR90" s="53"/>
      <c r="CS90" s="54"/>
      <c r="CT90" s="55">
        <f>IF(Q90="作業者B",E93-E90,0)</f>
      </c>
      <c r="CU90" s="53"/>
      <c r="CV90" s="53"/>
      <c r="CW90" s="53"/>
      <c r="CX90" s="54"/>
      <c r="CZ90" s="85" t="s">
        <v>26</v>
      </c>
      <c r="DA90" s="86"/>
      <c r="DB90" s="86"/>
      <c r="DC90" s="87"/>
      <c r="DD90" s="88">
        <f>IF(Q90="作業者C",E93-E90,0)</f>
      </c>
      <c r="DE90" s="89"/>
      <c r="DF90" s="89"/>
      <c r="DG90" s="89"/>
      <c r="DH90" s="90"/>
      <c r="DJ90" s="85" t="s">
        <v>26</v>
      </c>
      <c r="DK90" s="86"/>
      <c r="DL90" s="86"/>
      <c r="DM90" s="87"/>
      <c r="DN90" s="55">
        <f>IF(Q90="作業者D",E93-E90,0)</f>
      </c>
      <c r="DO90" s="53"/>
      <c r="DP90" s="53"/>
      <c r="DQ90" s="53"/>
      <c r="DR90" s="54"/>
      <c r="DT90" s="85" t="s">
        <v>26</v>
      </c>
      <c r="DU90" s="86"/>
      <c r="DV90" s="86"/>
      <c r="DW90" s="87"/>
      <c r="DX90" s="55">
        <f>0</f>
      </c>
      <c r="DY90" s="53"/>
      <c r="DZ90" s="53"/>
      <c r="EA90" s="53"/>
      <c r="EB90" s="54"/>
    </row>
    <row r="91" ht="9" customHeight="1" spans="2:132" s="2" customFormat="1" x14ac:dyDescent="0.25">
      <c r="B91" s="23"/>
      <c r="C91" s="5"/>
      <c r="D91" s="56"/>
      <c r="E91" s="57"/>
      <c r="F91" s="58" t="s">
        <v>27</v>
      </c>
      <c r="G91" s="59"/>
      <c r="H91" s="57"/>
      <c r="I91" s="58" t="s">
        <v>27</v>
      </c>
      <c r="J91" s="59"/>
      <c r="K91" s="57"/>
      <c r="L91" s="58" t="s">
        <v>27</v>
      </c>
      <c r="M91" s="59"/>
      <c r="N91" s="57"/>
      <c r="O91" s="58" t="s">
        <v>27</v>
      </c>
      <c r="P91" s="59"/>
      <c r="Q91" s="60"/>
      <c r="R91" s="5"/>
      <c r="S91" s="56"/>
      <c r="T91" s="60"/>
      <c r="U91" s="5"/>
      <c r="V91" s="56"/>
      <c r="W91" s="60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61"/>
      <c r="CF91" s="62" t="s">
        <v>28</v>
      </c>
      <c r="CG91" s="63"/>
      <c r="CH91" s="63"/>
      <c r="CI91" s="64"/>
      <c r="CJ91" s="65">
        <f>IF(Q90="作業者A",H93-H90,0)</f>
      </c>
      <c r="CK91" s="66"/>
      <c r="CL91" s="66"/>
      <c r="CM91" s="66"/>
      <c r="CN91" s="67"/>
      <c r="CP91" s="62" t="s">
        <v>28</v>
      </c>
      <c r="CQ91" s="63"/>
      <c r="CR91" s="63"/>
      <c r="CS91" s="64"/>
      <c r="CT91" s="65">
        <f>IF(Q90="作業者B",H93-H90,0)</f>
      </c>
      <c r="CU91" s="66"/>
      <c r="CV91" s="66"/>
      <c r="CW91" s="66"/>
      <c r="CX91" s="67"/>
      <c r="CZ91" s="62" t="s">
        <v>28</v>
      </c>
      <c r="DA91" s="63"/>
      <c r="DB91" s="63"/>
      <c r="DC91" s="64"/>
      <c r="DD91" s="65">
        <f>IF(Q90="作業者C",H93-H90,0)</f>
      </c>
      <c r="DE91" s="66"/>
      <c r="DF91" s="66"/>
      <c r="DG91" s="66"/>
      <c r="DH91" s="67"/>
      <c r="DJ91" s="62" t="s">
        <v>28</v>
      </c>
      <c r="DK91" s="63"/>
      <c r="DL91" s="63"/>
      <c r="DM91" s="64"/>
      <c r="DN91" s="65">
        <f>IF(Q90="作業者D",H93-H90,0)</f>
      </c>
      <c r="DO91" s="66"/>
      <c r="DP91" s="66"/>
      <c r="DQ91" s="66"/>
      <c r="DR91" s="67"/>
      <c r="DT91" s="62" t="s">
        <v>28</v>
      </c>
      <c r="DU91" s="63"/>
      <c r="DV91" s="63"/>
      <c r="DW91" s="64"/>
      <c r="DX91" s="65">
        <f>0</f>
      </c>
      <c r="DY91" s="66"/>
      <c r="DZ91" s="66"/>
      <c r="EA91" s="66"/>
      <c r="EB91" s="67"/>
    </row>
    <row r="92" ht="9" customHeight="1" spans="2:132" s="2" customFormat="1" x14ac:dyDescent="0.25">
      <c r="B92" s="23"/>
      <c r="C92" s="5"/>
      <c r="D92" s="56"/>
      <c r="E92" s="68"/>
      <c r="F92" s="5"/>
      <c r="G92" s="69"/>
      <c r="H92" s="68"/>
      <c r="I92" s="5"/>
      <c r="J92" s="69"/>
      <c r="K92" s="68"/>
      <c r="L92" s="5"/>
      <c r="M92" s="69"/>
      <c r="N92" s="68"/>
      <c r="O92" s="5"/>
      <c r="P92" s="6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29</v>
      </c>
      <c r="CG92" s="63"/>
      <c r="CH92" s="63"/>
      <c r="CI92" s="64"/>
      <c r="CJ92" s="65">
        <f>IF(Q90="作業者A",K93-K90,0)</f>
      </c>
      <c r="CK92" s="66"/>
      <c r="CL92" s="66"/>
      <c r="CM92" s="66"/>
      <c r="CN92" s="67"/>
      <c r="CP92" s="62" t="s">
        <v>29</v>
      </c>
      <c r="CQ92" s="63"/>
      <c r="CR92" s="63"/>
      <c r="CS92" s="64"/>
      <c r="CT92" s="65">
        <f>IF(Q90="作業者B",K93-K90,0)</f>
      </c>
      <c r="CU92" s="66"/>
      <c r="CV92" s="66"/>
      <c r="CW92" s="66"/>
      <c r="CX92" s="67"/>
      <c r="CZ92" s="62" t="s">
        <v>29</v>
      </c>
      <c r="DA92" s="63"/>
      <c r="DB92" s="63"/>
      <c r="DC92" s="64"/>
      <c r="DD92" s="65">
        <f>IF(Q90="作業者C",K93-K90,0)</f>
      </c>
      <c r="DE92" s="66"/>
      <c r="DF92" s="66"/>
      <c r="DG92" s="66"/>
      <c r="DH92" s="67"/>
      <c r="DJ92" s="62" t="s">
        <v>29</v>
      </c>
      <c r="DK92" s="63"/>
      <c r="DL92" s="63"/>
      <c r="DM92" s="64"/>
      <c r="DN92" s="65">
        <f>IF(Q90="作業者D",K93-K90,0)</f>
      </c>
      <c r="DO92" s="66"/>
      <c r="DP92" s="66"/>
      <c r="DQ92" s="66"/>
      <c r="DR92" s="67"/>
      <c r="DT92" s="62" t="s">
        <v>29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70"/>
      <c r="C93" s="71"/>
      <c r="D93" s="72"/>
      <c r="E93" s="73"/>
      <c r="F93" s="71"/>
      <c r="G93" s="72"/>
      <c r="H93" s="73"/>
      <c r="I93" s="71"/>
      <c r="J93" s="72"/>
      <c r="K93" s="73"/>
      <c r="L93" s="71"/>
      <c r="M93" s="72"/>
      <c r="N93" s="73"/>
      <c r="O93" s="71"/>
      <c r="P93" s="72"/>
      <c r="Q93" s="74"/>
      <c r="R93" s="71"/>
      <c r="S93" s="72"/>
      <c r="T93" s="74"/>
      <c r="U93" s="71"/>
      <c r="V93" s="72"/>
      <c r="W93" s="74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5"/>
      <c r="CF93" s="76" t="s">
        <v>14</v>
      </c>
      <c r="CG93" s="77"/>
      <c r="CH93" s="77"/>
      <c r="CI93" s="78"/>
      <c r="CJ93" s="79">
        <f>IF(Q90="作業者A",N93-N90,0)</f>
      </c>
      <c r="CK93" s="77"/>
      <c r="CL93" s="77"/>
      <c r="CM93" s="77"/>
      <c r="CN93" s="78"/>
      <c r="CP93" s="76" t="s">
        <v>14</v>
      </c>
      <c r="CQ93" s="77"/>
      <c r="CR93" s="77"/>
      <c r="CS93" s="78"/>
      <c r="CT93" s="79">
        <f>IF(Q90="作業者B",N93-N90,0)</f>
      </c>
      <c r="CU93" s="77"/>
      <c r="CV93" s="77"/>
      <c r="CW93" s="77"/>
      <c r="CX93" s="78"/>
      <c r="CZ93" s="76" t="s">
        <v>14</v>
      </c>
      <c r="DA93" s="77"/>
      <c r="DB93" s="77"/>
      <c r="DC93" s="78"/>
      <c r="DD93" s="79">
        <f>IF(Q90="作業者C",N93-N90,0)</f>
      </c>
      <c r="DE93" s="77"/>
      <c r="DF93" s="77"/>
      <c r="DG93" s="77"/>
      <c r="DH93" s="78"/>
      <c r="DJ93" s="76" t="s">
        <v>14</v>
      </c>
      <c r="DK93" s="77"/>
      <c r="DL93" s="77"/>
      <c r="DM93" s="78"/>
      <c r="DN93" s="79">
        <f>IF(Q90="作業者D",N93-N90,0)</f>
      </c>
      <c r="DO93" s="77"/>
      <c r="DP93" s="77"/>
      <c r="DQ93" s="77"/>
      <c r="DR93" s="78"/>
      <c r="DT93" s="76" t="s">
        <v>14</v>
      </c>
      <c r="DU93" s="77"/>
      <c r="DV93" s="77"/>
      <c r="DW93" s="78"/>
      <c r="DX93" s="79">
        <f>0</f>
      </c>
      <c r="DY93" s="77"/>
      <c r="DZ93" s="77"/>
      <c r="EA93" s="77"/>
      <c r="EB93" s="78"/>
    </row>
    <row r="94" ht="9" customHeight="1" spans="2:132" s="2" customFormat="1" x14ac:dyDescent="0.25">
      <c r="B94" s="80"/>
      <c r="C94" s="45"/>
      <c r="D94" s="46"/>
      <c r="E94" s="81"/>
      <c r="F94" s="45"/>
      <c r="G94" s="46"/>
      <c r="H94" s="81"/>
      <c r="I94" s="45"/>
      <c r="J94" s="46"/>
      <c r="K94" s="81"/>
      <c r="L94" s="45"/>
      <c r="M94" s="46"/>
      <c r="N94" s="81"/>
      <c r="O94" s="45"/>
      <c r="P94" s="46"/>
      <c r="Q94" s="44"/>
      <c r="R94" s="45"/>
      <c r="S94" s="46"/>
      <c r="T94" s="44"/>
      <c r="U94" s="45"/>
      <c r="V94" s="46"/>
      <c r="W94" s="83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84"/>
      <c r="CF94" s="52" t="s">
        <v>26</v>
      </c>
      <c r="CG94" s="53"/>
      <c r="CH94" s="53"/>
      <c r="CI94" s="54"/>
      <c r="CJ94" s="55">
        <f>IF(Q94="作業者A",E97-E94,0)</f>
      </c>
      <c r="CK94" s="53"/>
      <c r="CL94" s="53"/>
      <c r="CM94" s="53"/>
      <c r="CN94" s="54"/>
      <c r="CP94" s="52" t="s">
        <v>26</v>
      </c>
      <c r="CQ94" s="53"/>
      <c r="CR94" s="53"/>
      <c r="CS94" s="54"/>
      <c r="CT94" s="55">
        <f>IF(Q94="作業者B",E97-E94,0)</f>
      </c>
      <c r="CU94" s="53"/>
      <c r="CV94" s="53"/>
      <c r="CW94" s="53"/>
      <c r="CX94" s="54"/>
      <c r="CZ94" s="52" t="s">
        <v>26</v>
      </c>
      <c r="DA94" s="53"/>
      <c r="DB94" s="53"/>
      <c r="DC94" s="54"/>
      <c r="DD94" s="55">
        <f>IF(Q94="作業者C",E97-E94,0)</f>
      </c>
      <c r="DE94" s="53"/>
      <c r="DF94" s="53"/>
      <c r="DG94" s="53"/>
      <c r="DH94" s="54"/>
      <c r="DJ94" s="85" t="s">
        <v>26</v>
      </c>
      <c r="DK94" s="86"/>
      <c r="DL94" s="86"/>
      <c r="DM94" s="87"/>
      <c r="DN94" s="55">
        <f>IF(Q94="作業者D",E97-E94,0)</f>
      </c>
      <c r="DO94" s="53"/>
      <c r="DP94" s="53"/>
      <c r="DQ94" s="53"/>
      <c r="DR94" s="54"/>
      <c r="DT94" s="85" t="s">
        <v>26</v>
      </c>
      <c r="DU94" s="86"/>
      <c r="DV94" s="86"/>
      <c r="DW94" s="87"/>
      <c r="DX94" s="55">
        <f>0</f>
      </c>
      <c r="DY94" s="53"/>
      <c r="DZ94" s="53"/>
      <c r="EA94" s="53"/>
      <c r="EB94" s="54"/>
    </row>
    <row r="95" ht="9" customHeight="1" spans="2:132" s="2" customFormat="1" x14ac:dyDescent="0.25">
      <c r="B95" s="23"/>
      <c r="C95" s="5"/>
      <c r="D95" s="56"/>
      <c r="E95" s="57"/>
      <c r="F95" s="58" t="s">
        <v>27</v>
      </c>
      <c r="G95" s="59"/>
      <c r="H95" s="57"/>
      <c r="I95" s="58" t="s">
        <v>27</v>
      </c>
      <c r="J95" s="59"/>
      <c r="K95" s="57"/>
      <c r="L95" s="58" t="s">
        <v>27</v>
      </c>
      <c r="M95" s="59"/>
      <c r="N95" s="57"/>
      <c r="O95" s="58" t="s">
        <v>27</v>
      </c>
      <c r="P95" s="59"/>
      <c r="Q95" s="60"/>
      <c r="R95" s="5"/>
      <c r="S95" s="56"/>
      <c r="T95" s="60"/>
      <c r="U95" s="5"/>
      <c r="V95" s="56"/>
      <c r="W95" s="60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61"/>
      <c r="CF95" s="62" t="s">
        <v>28</v>
      </c>
      <c r="CG95" s="63"/>
      <c r="CH95" s="63"/>
      <c r="CI95" s="64"/>
      <c r="CJ95" s="65">
        <f>IF(Q94="作業者A",H97-H94,0)</f>
      </c>
      <c r="CK95" s="66"/>
      <c r="CL95" s="66"/>
      <c r="CM95" s="66"/>
      <c r="CN95" s="67"/>
      <c r="CP95" s="62" t="s">
        <v>28</v>
      </c>
      <c r="CQ95" s="63"/>
      <c r="CR95" s="63"/>
      <c r="CS95" s="64"/>
      <c r="CT95" s="65">
        <f>IF(Q94="作業者B",H97-H94,0)</f>
      </c>
      <c r="CU95" s="66"/>
      <c r="CV95" s="66"/>
      <c r="CW95" s="66"/>
      <c r="CX95" s="67"/>
      <c r="CZ95" s="62" t="s">
        <v>28</v>
      </c>
      <c r="DA95" s="63"/>
      <c r="DB95" s="63"/>
      <c r="DC95" s="64"/>
      <c r="DD95" s="65">
        <f>IF(Q94="作業者C",H97-H94,0)</f>
      </c>
      <c r="DE95" s="66"/>
      <c r="DF95" s="66"/>
      <c r="DG95" s="66"/>
      <c r="DH95" s="67"/>
      <c r="DJ95" s="62" t="s">
        <v>28</v>
      </c>
      <c r="DK95" s="63"/>
      <c r="DL95" s="63"/>
      <c r="DM95" s="64"/>
      <c r="DN95" s="65">
        <f>IF(Q94="作業者D",H97-H94,0)</f>
      </c>
      <c r="DO95" s="66"/>
      <c r="DP95" s="66"/>
      <c r="DQ95" s="66"/>
      <c r="DR95" s="67"/>
      <c r="DT95" s="62" t="s">
        <v>28</v>
      </c>
      <c r="DU95" s="63"/>
      <c r="DV95" s="63"/>
      <c r="DW95" s="64"/>
      <c r="DX95" s="65">
        <f>0</f>
      </c>
      <c r="DY95" s="66"/>
      <c r="DZ95" s="66"/>
      <c r="EA95" s="66"/>
      <c r="EB95" s="67"/>
    </row>
    <row r="96" ht="9" customHeight="1" spans="2:132" s="2" customFormat="1" x14ac:dyDescent="0.25">
      <c r="B96" s="23"/>
      <c r="C96" s="5"/>
      <c r="D96" s="56"/>
      <c r="E96" s="68"/>
      <c r="F96" s="5"/>
      <c r="G96" s="69"/>
      <c r="H96" s="68"/>
      <c r="I96" s="5"/>
      <c r="J96" s="69"/>
      <c r="K96" s="68"/>
      <c r="L96" s="5"/>
      <c r="M96" s="69"/>
      <c r="N96" s="68"/>
      <c r="O96" s="5"/>
      <c r="P96" s="6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29</v>
      </c>
      <c r="CG96" s="63"/>
      <c r="CH96" s="63"/>
      <c r="CI96" s="64"/>
      <c r="CJ96" s="65">
        <f>IF(Q94="作業者A",K97-K94,0)</f>
      </c>
      <c r="CK96" s="66"/>
      <c r="CL96" s="66"/>
      <c r="CM96" s="66"/>
      <c r="CN96" s="67"/>
      <c r="CP96" s="62" t="s">
        <v>29</v>
      </c>
      <c r="CQ96" s="63"/>
      <c r="CR96" s="63"/>
      <c r="CS96" s="64"/>
      <c r="CT96" s="65">
        <f>IF(Q94="作業者B",K97-K94,0)</f>
      </c>
      <c r="CU96" s="66"/>
      <c r="CV96" s="66"/>
      <c r="CW96" s="66"/>
      <c r="CX96" s="67"/>
      <c r="CZ96" s="62" t="s">
        <v>29</v>
      </c>
      <c r="DA96" s="63"/>
      <c r="DB96" s="63"/>
      <c r="DC96" s="64"/>
      <c r="DD96" s="65">
        <f>IF(Q94="作業者C",K97-K94,0)</f>
      </c>
      <c r="DE96" s="66"/>
      <c r="DF96" s="66"/>
      <c r="DG96" s="66"/>
      <c r="DH96" s="67"/>
      <c r="DJ96" s="62" t="s">
        <v>29</v>
      </c>
      <c r="DK96" s="63"/>
      <c r="DL96" s="63"/>
      <c r="DM96" s="64"/>
      <c r="DN96" s="65">
        <f>IF(Q94="作業者D",K97-K94,0)</f>
      </c>
      <c r="DO96" s="66"/>
      <c r="DP96" s="66"/>
      <c r="DQ96" s="66"/>
      <c r="DR96" s="67"/>
      <c r="DT96" s="62" t="s">
        <v>29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70"/>
      <c r="C97" s="71"/>
      <c r="D97" s="72"/>
      <c r="E97" s="73"/>
      <c r="F97" s="71"/>
      <c r="G97" s="72"/>
      <c r="H97" s="73"/>
      <c r="I97" s="71"/>
      <c r="J97" s="72"/>
      <c r="K97" s="73"/>
      <c r="L97" s="71"/>
      <c r="M97" s="72"/>
      <c r="N97" s="73"/>
      <c r="O97" s="71"/>
      <c r="P97" s="72"/>
      <c r="Q97" s="74"/>
      <c r="R97" s="71"/>
      <c r="S97" s="72"/>
      <c r="T97" s="74"/>
      <c r="U97" s="71"/>
      <c r="V97" s="72"/>
      <c r="W97" s="74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5"/>
      <c r="CF97" s="76" t="s">
        <v>14</v>
      </c>
      <c r="CG97" s="77"/>
      <c r="CH97" s="77"/>
      <c r="CI97" s="78"/>
      <c r="CJ97" s="65">
        <f>IF(Q94="作業者A",N97-N94,0)</f>
      </c>
      <c r="CK97" s="66"/>
      <c r="CL97" s="66"/>
      <c r="CM97" s="66"/>
      <c r="CN97" s="67"/>
      <c r="CP97" s="62" t="s">
        <v>14</v>
      </c>
      <c r="CQ97" s="63"/>
      <c r="CR97" s="63"/>
      <c r="CS97" s="64"/>
      <c r="CT97" s="65">
        <f>IF(Q94="作業者B",N97-N94,0)</f>
      </c>
      <c r="CU97" s="66"/>
      <c r="CV97" s="66"/>
      <c r="CW97" s="66"/>
      <c r="CX97" s="67"/>
      <c r="CZ97" s="76" t="s">
        <v>14</v>
      </c>
      <c r="DA97" s="77"/>
      <c r="DB97" s="77"/>
      <c r="DC97" s="78"/>
      <c r="DD97" s="79">
        <f>IF(Q94="作業者C",N97-N94,0)</f>
      </c>
      <c r="DE97" s="77"/>
      <c r="DF97" s="77"/>
      <c r="DG97" s="77"/>
      <c r="DH97" s="78"/>
      <c r="DJ97" s="76" t="s">
        <v>14</v>
      </c>
      <c r="DK97" s="77"/>
      <c r="DL97" s="77"/>
      <c r="DM97" s="78"/>
      <c r="DN97" s="79">
        <f>IF(Q94="作業者D",N97-N94,0)</f>
      </c>
      <c r="DO97" s="77"/>
      <c r="DP97" s="77"/>
      <c r="DQ97" s="77"/>
      <c r="DR97" s="78"/>
      <c r="DT97" s="76" t="s">
        <v>14</v>
      </c>
      <c r="DU97" s="77"/>
      <c r="DV97" s="77"/>
      <c r="DW97" s="78"/>
      <c r="DX97" s="79">
        <f>0</f>
      </c>
      <c r="DY97" s="77"/>
      <c r="DZ97" s="77"/>
      <c r="EA97" s="77"/>
      <c r="EB97" s="78"/>
    </row>
    <row r="98" ht="9" customHeight="1" spans="2:132" s="2" customFormat="1" x14ac:dyDescent="0.25">
      <c r="B98" s="80"/>
      <c r="C98" s="45"/>
      <c r="D98" s="46"/>
      <c r="E98" s="81"/>
      <c r="F98" s="45"/>
      <c r="G98" s="46"/>
      <c r="H98" s="81"/>
      <c r="I98" s="45"/>
      <c r="J98" s="46"/>
      <c r="K98" s="81"/>
      <c r="L98" s="45"/>
      <c r="M98" s="46"/>
      <c r="N98" s="81"/>
      <c r="O98" s="45"/>
      <c r="P98" s="46"/>
      <c r="Q98" s="44"/>
      <c r="R98" s="45"/>
      <c r="S98" s="46"/>
      <c r="T98" s="44"/>
      <c r="U98" s="45"/>
      <c r="V98" s="46"/>
      <c r="W98" s="83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84"/>
      <c r="CF98" s="85" t="s">
        <v>26</v>
      </c>
      <c r="CG98" s="86"/>
      <c r="CH98" s="86"/>
      <c r="CI98" s="87"/>
      <c r="CJ98" s="55">
        <f>IF(Q98="作業者A",E101-E98,0)</f>
      </c>
      <c r="CK98" s="53"/>
      <c r="CL98" s="53"/>
      <c r="CM98" s="53"/>
      <c r="CN98" s="54"/>
      <c r="CP98" s="52" t="s">
        <v>26</v>
      </c>
      <c r="CQ98" s="53"/>
      <c r="CR98" s="53"/>
      <c r="CS98" s="54"/>
      <c r="CT98" s="55">
        <f>IF(Q98="作業者B",E101-E98,0)</f>
      </c>
      <c r="CU98" s="53"/>
      <c r="CV98" s="53"/>
      <c r="CW98" s="53"/>
      <c r="CX98" s="54"/>
      <c r="CZ98" s="85" t="s">
        <v>26</v>
      </c>
      <c r="DA98" s="86"/>
      <c r="DB98" s="86"/>
      <c r="DC98" s="87"/>
      <c r="DD98" s="88">
        <f>IF(Q98="作業者C",E101-E98,0)</f>
      </c>
      <c r="DE98" s="89"/>
      <c r="DF98" s="89"/>
      <c r="DG98" s="89"/>
      <c r="DH98" s="90"/>
      <c r="DJ98" s="85" t="s">
        <v>26</v>
      </c>
      <c r="DK98" s="86"/>
      <c r="DL98" s="86"/>
      <c r="DM98" s="87"/>
      <c r="DN98" s="55">
        <f>IF(Q98="作業者D",E101-E98,0)</f>
      </c>
      <c r="DO98" s="53"/>
      <c r="DP98" s="53"/>
      <c r="DQ98" s="53"/>
      <c r="DR98" s="54"/>
      <c r="DT98" s="85" t="s">
        <v>26</v>
      </c>
      <c r="DU98" s="86"/>
      <c r="DV98" s="86"/>
      <c r="DW98" s="87"/>
      <c r="DX98" s="55">
        <f>0</f>
      </c>
      <c r="DY98" s="53"/>
      <c r="DZ98" s="53"/>
      <c r="EA98" s="53"/>
      <c r="EB98" s="54"/>
    </row>
    <row r="99" ht="9" customHeight="1" spans="2:132" s="2" customFormat="1" x14ac:dyDescent="0.25">
      <c r="B99" s="23"/>
      <c r="C99" s="5"/>
      <c r="D99" s="56"/>
      <c r="E99" s="57"/>
      <c r="F99" s="58" t="s">
        <v>27</v>
      </c>
      <c r="G99" s="59"/>
      <c r="H99" s="57"/>
      <c r="I99" s="58" t="s">
        <v>27</v>
      </c>
      <c r="J99" s="59"/>
      <c r="K99" s="57"/>
      <c r="L99" s="58" t="s">
        <v>27</v>
      </c>
      <c r="M99" s="59"/>
      <c r="N99" s="57"/>
      <c r="O99" s="58" t="s">
        <v>27</v>
      </c>
      <c r="P99" s="59"/>
      <c r="Q99" s="60"/>
      <c r="R99" s="5"/>
      <c r="S99" s="56"/>
      <c r="T99" s="60"/>
      <c r="U99" s="5"/>
      <c r="V99" s="56"/>
      <c r="W99" s="60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61"/>
      <c r="CF99" s="62" t="s">
        <v>28</v>
      </c>
      <c r="CG99" s="63"/>
      <c r="CH99" s="63"/>
      <c r="CI99" s="64"/>
      <c r="CJ99" s="65">
        <f>IF(Q98="作業者A",H101-H98,0)</f>
      </c>
      <c r="CK99" s="66"/>
      <c r="CL99" s="66"/>
      <c r="CM99" s="66"/>
      <c r="CN99" s="67"/>
      <c r="CP99" s="62" t="s">
        <v>28</v>
      </c>
      <c r="CQ99" s="63"/>
      <c r="CR99" s="63"/>
      <c r="CS99" s="64"/>
      <c r="CT99" s="65">
        <f>IF(Q98="作業者B",H101-H98,0)</f>
      </c>
      <c r="CU99" s="66"/>
      <c r="CV99" s="66"/>
      <c r="CW99" s="66"/>
      <c r="CX99" s="67"/>
      <c r="CZ99" s="62" t="s">
        <v>28</v>
      </c>
      <c r="DA99" s="63"/>
      <c r="DB99" s="63"/>
      <c r="DC99" s="64"/>
      <c r="DD99" s="65">
        <f>IF(Q98="作業者C",H101-H98,0)</f>
      </c>
      <c r="DE99" s="66"/>
      <c r="DF99" s="66"/>
      <c r="DG99" s="66"/>
      <c r="DH99" s="67"/>
      <c r="DJ99" s="62" t="s">
        <v>28</v>
      </c>
      <c r="DK99" s="63"/>
      <c r="DL99" s="63"/>
      <c r="DM99" s="64"/>
      <c r="DN99" s="65">
        <f>IF(Q98="作業者D",H101-H98,0)</f>
      </c>
      <c r="DO99" s="66"/>
      <c r="DP99" s="66"/>
      <c r="DQ99" s="66"/>
      <c r="DR99" s="67"/>
      <c r="DT99" s="62" t="s">
        <v>28</v>
      </c>
      <c r="DU99" s="63"/>
      <c r="DV99" s="63"/>
      <c r="DW99" s="64"/>
      <c r="DX99" s="65">
        <f>0</f>
      </c>
      <c r="DY99" s="66"/>
      <c r="DZ99" s="66"/>
      <c r="EA99" s="66"/>
      <c r="EB99" s="67"/>
    </row>
    <row r="100" ht="9" customHeight="1" spans="2:132" s="2" customFormat="1" x14ac:dyDescent="0.25">
      <c r="B100" s="23"/>
      <c r="C100" s="5"/>
      <c r="D100" s="56"/>
      <c r="E100" s="68"/>
      <c r="F100" s="5"/>
      <c r="G100" s="69"/>
      <c r="H100" s="68"/>
      <c r="I100" s="5"/>
      <c r="J100" s="69"/>
      <c r="K100" s="68"/>
      <c r="L100" s="5"/>
      <c r="M100" s="69"/>
      <c r="N100" s="68"/>
      <c r="O100" s="5"/>
      <c r="P100" s="6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29</v>
      </c>
      <c r="CG100" s="63"/>
      <c r="CH100" s="63"/>
      <c r="CI100" s="64"/>
      <c r="CJ100" s="65">
        <f>IF(Q98="作業者A",K101-K98,0)</f>
      </c>
      <c r="CK100" s="66"/>
      <c r="CL100" s="66"/>
      <c r="CM100" s="66"/>
      <c r="CN100" s="67"/>
      <c r="CP100" s="62" t="s">
        <v>29</v>
      </c>
      <c r="CQ100" s="63"/>
      <c r="CR100" s="63"/>
      <c r="CS100" s="64"/>
      <c r="CT100" s="65">
        <f>IF(Q98="作業者B",K101-K98,0)</f>
      </c>
      <c r="CU100" s="66"/>
      <c r="CV100" s="66"/>
      <c r="CW100" s="66"/>
      <c r="CX100" s="67"/>
      <c r="CZ100" s="62" t="s">
        <v>29</v>
      </c>
      <c r="DA100" s="63"/>
      <c r="DB100" s="63"/>
      <c r="DC100" s="64"/>
      <c r="DD100" s="65">
        <f>IF(Q98="作業者C",K101-K98,0)</f>
      </c>
      <c r="DE100" s="66"/>
      <c r="DF100" s="66"/>
      <c r="DG100" s="66"/>
      <c r="DH100" s="67"/>
      <c r="DJ100" s="62" t="s">
        <v>29</v>
      </c>
      <c r="DK100" s="63"/>
      <c r="DL100" s="63"/>
      <c r="DM100" s="64"/>
      <c r="DN100" s="65">
        <f>IF(Q98="作業者D",K101-K98,0)</f>
      </c>
      <c r="DO100" s="66"/>
      <c r="DP100" s="66"/>
      <c r="DQ100" s="66"/>
      <c r="DR100" s="67"/>
      <c r="DT100" s="62" t="s">
        <v>29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70"/>
      <c r="C101" s="71"/>
      <c r="D101" s="72"/>
      <c r="E101" s="73"/>
      <c r="F101" s="71"/>
      <c r="G101" s="72"/>
      <c r="H101" s="73"/>
      <c r="I101" s="71"/>
      <c r="J101" s="72"/>
      <c r="K101" s="73"/>
      <c r="L101" s="71"/>
      <c r="M101" s="72"/>
      <c r="N101" s="73"/>
      <c r="O101" s="71"/>
      <c r="P101" s="72"/>
      <c r="Q101" s="74"/>
      <c r="R101" s="71"/>
      <c r="S101" s="72"/>
      <c r="T101" s="74"/>
      <c r="U101" s="71"/>
      <c r="V101" s="72"/>
      <c r="W101" s="74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5"/>
      <c r="CF101" s="76" t="s">
        <v>14</v>
      </c>
      <c r="CG101" s="77"/>
      <c r="CH101" s="77"/>
      <c r="CI101" s="78"/>
      <c r="CJ101" s="79">
        <f>IF(Q98="作業者A",N101-N98,0)</f>
      </c>
      <c r="CK101" s="77"/>
      <c r="CL101" s="77"/>
      <c r="CM101" s="77"/>
      <c r="CN101" s="78"/>
      <c r="CP101" s="76" t="s">
        <v>14</v>
      </c>
      <c r="CQ101" s="77"/>
      <c r="CR101" s="77"/>
      <c r="CS101" s="78"/>
      <c r="CT101" s="79">
        <f>IF(Q98="作業者B",N101-N98,0)</f>
      </c>
      <c r="CU101" s="77"/>
      <c r="CV101" s="77"/>
      <c r="CW101" s="77"/>
      <c r="CX101" s="78"/>
      <c r="CZ101" s="76" t="s">
        <v>14</v>
      </c>
      <c r="DA101" s="77"/>
      <c r="DB101" s="77"/>
      <c r="DC101" s="78"/>
      <c r="DD101" s="79">
        <f>IF(Q98="作業者C",N101-N98,0)</f>
      </c>
      <c r="DE101" s="77"/>
      <c r="DF101" s="77"/>
      <c r="DG101" s="77"/>
      <c r="DH101" s="78"/>
      <c r="DJ101" s="76" t="s">
        <v>14</v>
      </c>
      <c r="DK101" s="77"/>
      <c r="DL101" s="77"/>
      <c r="DM101" s="78"/>
      <c r="DN101" s="79">
        <f>IF(Q98="作業者D",N101-N98,0)</f>
      </c>
      <c r="DO101" s="77"/>
      <c r="DP101" s="77"/>
      <c r="DQ101" s="77"/>
      <c r="DR101" s="78"/>
      <c r="DT101" s="76" t="s">
        <v>14</v>
      </c>
      <c r="DU101" s="77"/>
      <c r="DV101" s="77"/>
      <c r="DW101" s="78"/>
      <c r="DX101" s="79">
        <f>0</f>
      </c>
      <c r="DY101" s="77"/>
      <c r="DZ101" s="77"/>
      <c r="EA101" s="77"/>
      <c r="EB101" s="78"/>
    </row>
    <row r="102" ht="9" customHeight="1" spans="2:132" s="2" customFormat="1" x14ac:dyDescent="0.25">
      <c r="B102" s="80"/>
      <c r="C102" s="45"/>
      <c r="D102" s="46"/>
      <c r="E102" s="81"/>
      <c r="F102" s="45"/>
      <c r="G102" s="46"/>
      <c r="H102" s="81"/>
      <c r="I102" s="45"/>
      <c r="J102" s="46"/>
      <c r="K102" s="81"/>
      <c r="L102" s="45"/>
      <c r="M102" s="46"/>
      <c r="N102" s="81"/>
      <c r="O102" s="45"/>
      <c r="P102" s="46"/>
      <c r="Q102" s="44"/>
      <c r="R102" s="45"/>
      <c r="S102" s="46"/>
      <c r="T102" s="44"/>
      <c r="U102" s="45"/>
      <c r="V102" s="46"/>
      <c r="W102" s="83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84"/>
      <c r="CF102" s="52" t="s">
        <v>26</v>
      </c>
      <c r="CG102" s="53"/>
      <c r="CH102" s="53"/>
      <c r="CI102" s="54"/>
      <c r="CJ102" s="55">
        <f>IF(Q102="作業者A",E105-E102,0)</f>
      </c>
      <c r="CK102" s="53"/>
      <c r="CL102" s="53"/>
      <c r="CM102" s="53"/>
      <c r="CN102" s="54"/>
      <c r="CP102" s="52" t="s">
        <v>26</v>
      </c>
      <c r="CQ102" s="53"/>
      <c r="CR102" s="53"/>
      <c r="CS102" s="54"/>
      <c r="CT102" s="55">
        <f>IF(Q102="作業者B",E105-E102,0)</f>
      </c>
      <c r="CU102" s="53"/>
      <c r="CV102" s="53"/>
      <c r="CW102" s="53"/>
      <c r="CX102" s="54"/>
      <c r="CZ102" s="52" t="s">
        <v>26</v>
      </c>
      <c r="DA102" s="53"/>
      <c r="DB102" s="53"/>
      <c r="DC102" s="54"/>
      <c r="DD102" s="55">
        <f>IF(Q102="作業者C",E105-E102,0)</f>
      </c>
      <c r="DE102" s="53"/>
      <c r="DF102" s="53"/>
      <c r="DG102" s="53"/>
      <c r="DH102" s="54"/>
      <c r="DJ102" s="85" t="s">
        <v>26</v>
      </c>
      <c r="DK102" s="86"/>
      <c r="DL102" s="86"/>
      <c r="DM102" s="87"/>
      <c r="DN102" s="55">
        <f>IF(Q102="作業者D",E105-E102,0)</f>
      </c>
      <c r="DO102" s="53"/>
      <c r="DP102" s="53"/>
      <c r="DQ102" s="53"/>
      <c r="DR102" s="54"/>
      <c r="DT102" s="85" t="s">
        <v>26</v>
      </c>
      <c r="DU102" s="86"/>
      <c r="DV102" s="86"/>
      <c r="DW102" s="87"/>
      <c r="DX102" s="55">
        <f>0</f>
      </c>
      <c r="DY102" s="53"/>
      <c r="DZ102" s="53"/>
      <c r="EA102" s="53"/>
      <c r="EB102" s="54"/>
    </row>
    <row r="103" ht="9" customHeight="1" spans="2:132" s="2" customFormat="1" x14ac:dyDescent="0.25">
      <c r="B103" s="23"/>
      <c r="C103" s="5"/>
      <c r="D103" s="56"/>
      <c r="E103" s="57"/>
      <c r="F103" s="58" t="s">
        <v>27</v>
      </c>
      <c r="G103" s="59"/>
      <c r="H103" s="57"/>
      <c r="I103" s="58" t="s">
        <v>27</v>
      </c>
      <c r="J103" s="59"/>
      <c r="K103" s="57"/>
      <c r="L103" s="58" t="s">
        <v>27</v>
      </c>
      <c r="M103" s="59"/>
      <c r="N103" s="57"/>
      <c r="O103" s="58" t="s">
        <v>27</v>
      </c>
      <c r="P103" s="59"/>
      <c r="Q103" s="60"/>
      <c r="R103" s="5"/>
      <c r="S103" s="56"/>
      <c r="T103" s="60"/>
      <c r="U103" s="5"/>
      <c r="V103" s="56"/>
      <c r="W103" s="60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61"/>
      <c r="CF103" s="62" t="s">
        <v>28</v>
      </c>
      <c r="CG103" s="63"/>
      <c r="CH103" s="63"/>
      <c r="CI103" s="64"/>
      <c r="CJ103" s="65">
        <f>IF(Q102="作業者A",H105-H102,0)</f>
      </c>
      <c r="CK103" s="66"/>
      <c r="CL103" s="66"/>
      <c r="CM103" s="66"/>
      <c r="CN103" s="67"/>
      <c r="CP103" s="62" t="s">
        <v>28</v>
      </c>
      <c r="CQ103" s="63"/>
      <c r="CR103" s="63"/>
      <c r="CS103" s="64"/>
      <c r="CT103" s="65">
        <f>IF(Q102="作業者B",H105-H102,0)</f>
      </c>
      <c r="CU103" s="66"/>
      <c r="CV103" s="66"/>
      <c r="CW103" s="66"/>
      <c r="CX103" s="67"/>
      <c r="CZ103" s="62" t="s">
        <v>28</v>
      </c>
      <c r="DA103" s="63"/>
      <c r="DB103" s="63"/>
      <c r="DC103" s="64"/>
      <c r="DD103" s="65">
        <f>IF(Q102="作業者C",H105-H102,0)</f>
      </c>
      <c r="DE103" s="66"/>
      <c r="DF103" s="66"/>
      <c r="DG103" s="66"/>
      <c r="DH103" s="67"/>
      <c r="DJ103" s="62" t="s">
        <v>28</v>
      </c>
      <c r="DK103" s="63"/>
      <c r="DL103" s="63"/>
      <c r="DM103" s="64"/>
      <c r="DN103" s="65">
        <f>IF(Q102="作業者D",H105-H102,0)</f>
      </c>
      <c r="DO103" s="66"/>
      <c r="DP103" s="66"/>
      <c r="DQ103" s="66"/>
      <c r="DR103" s="67"/>
      <c r="DT103" s="62" t="s">
        <v>28</v>
      </c>
      <c r="DU103" s="63"/>
      <c r="DV103" s="63"/>
      <c r="DW103" s="64"/>
      <c r="DX103" s="65">
        <f>0</f>
      </c>
      <c r="DY103" s="66"/>
      <c r="DZ103" s="66"/>
      <c r="EA103" s="66"/>
      <c r="EB103" s="67"/>
    </row>
    <row r="104" ht="9" customHeight="1" spans="2:132" s="2" customFormat="1" x14ac:dyDescent="0.25">
      <c r="B104" s="23"/>
      <c r="C104" s="5"/>
      <c r="D104" s="56"/>
      <c r="E104" s="68"/>
      <c r="F104" s="5"/>
      <c r="G104" s="69"/>
      <c r="H104" s="68"/>
      <c r="I104" s="5"/>
      <c r="J104" s="69"/>
      <c r="K104" s="68"/>
      <c r="L104" s="5"/>
      <c r="M104" s="69"/>
      <c r="N104" s="68"/>
      <c r="O104" s="5"/>
      <c r="P104" s="6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29</v>
      </c>
      <c r="CG104" s="63"/>
      <c r="CH104" s="63"/>
      <c r="CI104" s="64"/>
      <c r="CJ104" s="65">
        <f>IF(Q102="作業者A",K105-K102,0)</f>
      </c>
      <c r="CK104" s="66"/>
      <c r="CL104" s="66"/>
      <c r="CM104" s="66"/>
      <c r="CN104" s="67"/>
      <c r="CP104" s="62" t="s">
        <v>29</v>
      </c>
      <c r="CQ104" s="63"/>
      <c r="CR104" s="63"/>
      <c r="CS104" s="64"/>
      <c r="CT104" s="65">
        <f>IF(Q102="作業者B",K105-K102,0)</f>
      </c>
      <c r="CU104" s="66"/>
      <c r="CV104" s="66"/>
      <c r="CW104" s="66"/>
      <c r="CX104" s="67"/>
      <c r="CZ104" s="62" t="s">
        <v>29</v>
      </c>
      <c r="DA104" s="63"/>
      <c r="DB104" s="63"/>
      <c r="DC104" s="64"/>
      <c r="DD104" s="65">
        <f>IF(Q102="作業者C",K105-K102,0)</f>
      </c>
      <c r="DE104" s="66"/>
      <c r="DF104" s="66"/>
      <c r="DG104" s="66"/>
      <c r="DH104" s="67"/>
      <c r="DJ104" s="62" t="s">
        <v>29</v>
      </c>
      <c r="DK104" s="63"/>
      <c r="DL104" s="63"/>
      <c r="DM104" s="64"/>
      <c r="DN104" s="65">
        <f>IF(Q102="作業者D",K105-K102,0)</f>
      </c>
      <c r="DO104" s="66"/>
      <c r="DP104" s="66"/>
      <c r="DQ104" s="66"/>
      <c r="DR104" s="67"/>
      <c r="DT104" s="62" t="s">
        <v>29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70"/>
      <c r="C105" s="71"/>
      <c r="D105" s="72"/>
      <c r="E105" s="73"/>
      <c r="F105" s="71"/>
      <c r="G105" s="72"/>
      <c r="H105" s="73"/>
      <c r="I105" s="71"/>
      <c r="J105" s="72"/>
      <c r="K105" s="73"/>
      <c r="L105" s="71"/>
      <c r="M105" s="72"/>
      <c r="N105" s="73"/>
      <c r="O105" s="71"/>
      <c r="P105" s="72"/>
      <c r="Q105" s="74"/>
      <c r="R105" s="71"/>
      <c r="S105" s="72"/>
      <c r="T105" s="74"/>
      <c r="U105" s="71"/>
      <c r="V105" s="72"/>
      <c r="W105" s="74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5"/>
      <c r="CF105" s="76" t="s">
        <v>14</v>
      </c>
      <c r="CG105" s="77"/>
      <c r="CH105" s="77"/>
      <c r="CI105" s="78"/>
      <c r="CJ105" s="65">
        <f>IF(Q102="作業者A",N105-N102,0)</f>
      </c>
      <c r="CK105" s="66"/>
      <c r="CL105" s="66"/>
      <c r="CM105" s="66"/>
      <c r="CN105" s="67"/>
      <c r="CP105" s="62" t="s">
        <v>14</v>
      </c>
      <c r="CQ105" s="63"/>
      <c r="CR105" s="63"/>
      <c r="CS105" s="64"/>
      <c r="CT105" s="65">
        <f>IF(Q102="作業者B",N105-N102,0)</f>
      </c>
      <c r="CU105" s="66"/>
      <c r="CV105" s="66"/>
      <c r="CW105" s="66"/>
      <c r="CX105" s="67"/>
      <c r="CZ105" s="76" t="s">
        <v>14</v>
      </c>
      <c r="DA105" s="77"/>
      <c r="DB105" s="77"/>
      <c r="DC105" s="78"/>
      <c r="DD105" s="79">
        <f>IF(Q102="作業者C",N105-N102,0)</f>
      </c>
      <c r="DE105" s="77"/>
      <c r="DF105" s="77"/>
      <c r="DG105" s="77"/>
      <c r="DH105" s="78"/>
      <c r="DJ105" s="76" t="s">
        <v>14</v>
      </c>
      <c r="DK105" s="77"/>
      <c r="DL105" s="77"/>
      <c r="DM105" s="78"/>
      <c r="DN105" s="79">
        <f>IF(Q102="作業者D",N105-N102,0)</f>
      </c>
      <c r="DO105" s="77"/>
      <c r="DP105" s="77"/>
      <c r="DQ105" s="77"/>
      <c r="DR105" s="78"/>
      <c r="DT105" s="76" t="s">
        <v>14</v>
      </c>
      <c r="DU105" s="77"/>
      <c r="DV105" s="77"/>
      <c r="DW105" s="78"/>
      <c r="DX105" s="79">
        <f>0</f>
      </c>
      <c r="DY105" s="77"/>
      <c r="DZ105" s="77"/>
      <c r="EA105" s="77"/>
      <c r="EB105" s="78"/>
    </row>
    <row r="106" ht="9" customHeight="1" spans="2:132" s="2" customFormat="1" x14ac:dyDescent="0.25">
      <c r="B106" s="80"/>
      <c r="C106" s="45"/>
      <c r="D106" s="46"/>
      <c r="E106" s="81"/>
      <c r="F106" s="45"/>
      <c r="G106" s="46"/>
      <c r="H106" s="81"/>
      <c r="I106" s="45"/>
      <c r="J106" s="46"/>
      <c r="K106" s="81"/>
      <c r="L106" s="45"/>
      <c r="M106" s="46"/>
      <c r="N106" s="81"/>
      <c r="O106" s="45"/>
      <c r="P106" s="46"/>
      <c r="Q106" s="44"/>
      <c r="R106" s="45"/>
      <c r="S106" s="46"/>
      <c r="T106" s="44"/>
      <c r="U106" s="45"/>
      <c r="V106" s="46"/>
      <c r="W106" s="83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84"/>
      <c r="CF106" s="85" t="s">
        <v>26</v>
      </c>
      <c r="CG106" s="86"/>
      <c r="CH106" s="86"/>
      <c r="CI106" s="87"/>
      <c r="CJ106" s="55">
        <f>IF(Q106="作業者A",E109-E106,0)</f>
      </c>
      <c r="CK106" s="53"/>
      <c r="CL106" s="53"/>
      <c r="CM106" s="53"/>
      <c r="CN106" s="54"/>
      <c r="CP106" s="52" t="s">
        <v>26</v>
      </c>
      <c r="CQ106" s="53"/>
      <c r="CR106" s="53"/>
      <c r="CS106" s="54"/>
      <c r="CT106" s="55">
        <f>IF(Q106="作業者B",E109-E106,0)</f>
      </c>
      <c r="CU106" s="53"/>
      <c r="CV106" s="53"/>
      <c r="CW106" s="53"/>
      <c r="CX106" s="54"/>
      <c r="CZ106" s="85" t="s">
        <v>26</v>
      </c>
      <c r="DA106" s="86"/>
      <c r="DB106" s="86"/>
      <c r="DC106" s="87"/>
      <c r="DD106" s="88">
        <f>IF(Q106="作業者C",E109-E106,0)</f>
      </c>
      <c r="DE106" s="89"/>
      <c r="DF106" s="89"/>
      <c r="DG106" s="89"/>
      <c r="DH106" s="90"/>
      <c r="DJ106" s="85" t="s">
        <v>26</v>
      </c>
      <c r="DK106" s="86"/>
      <c r="DL106" s="86"/>
      <c r="DM106" s="87"/>
      <c r="DN106" s="55">
        <f>IF(Q106="作業者D",E109-E106,0)</f>
      </c>
      <c r="DO106" s="53"/>
      <c r="DP106" s="53"/>
      <c r="DQ106" s="53"/>
      <c r="DR106" s="54"/>
      <c r="DT106" s="85" t="s">
        <v>26</v>
      </c>
      <c r="DU106" s="86"/>
      <c r="DV106" s="86"/>
      <c r="DW106" s="87"/>
      <c r="DX106" s="55">
        <f>0</f>
      </c>
      <c r="DY106" s="53"/>
      <c r="DZ106" s="53"/>
      <c r="EA106" s="53"/>
      <c r="EB106" s="54"/>
    </row>
    <row r="107" ht="9" customHeight="1" spans="2:132" s="2" customFormat="1" x14ac:dyDescent="0.25">
      <c r="B107" s="23"/>
      <c r="C107" s="5"/>
      <c r="D107" s="56"/>
      <c r="E107" s="57"/>
      <c r="F107" s="58" t="s">
        <v>27</v>
      </c>
      <c r="G107" s="59"/>
      <c r="H107" s="57"/>
      <c r="I107" s="58" t="s">
        <v>27</v>
      </c>
      <c r="J107" s="59"/>
      <c r="K107" s="57"/>
      <c r="L107" s="58" t="s">
        <v>27</v>
      </c>
      <c r="M107" s="59"/>
      <c r="N107" s="57"/>
      <c r="O107" s="58" t="s">
        <v>27</v>
      </c>
      <c r="P107" s="59"/>
      <c r="Q107" s="60"/>
      <c r="R107" s="5"/>
      <c r="S107" s="56"/>
      <c r="T107" s="60"/>
      <c r="U107" s="5"/>
      <c r="V107" s="56"/>
      <c r="W107" s="60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61"/>
      <c r="CF107" s="62" t="s">
        <v>28</v>
      </c>
      <c r="CG107" s="63"/>
      <c r="CH107" s="63"/>
      <c r="CI107" s="64"/>
      <c r="CJ107" s="65">
        <f>IF(Q106="作業者A",H109-H106,0)</f>
      </c>
      <c r="CK107" s="66"/>
      <c r="CL107" s="66"/>
      <c r="CM107" s="66"/>
      <c r="CN107" s="67"/>
      <c r="CP107" s="62" t="s">
        <v>28</v>
      </c>
      <c r="CQ107" s="63"/>
      <c r="CR107" s="63"/>
      <c r="CS107" s="64"/>
      <c r="CT107" s="65">
        <f>IF(Q106="作業者B",H109-H106,0)</f>
      </c>
      <c r="CU107" s="66"/>
      <c r="CV107" s="66"/>
      <c r="CW107" s="66"/>
      <c r="CX107" s="67"/>
      <c r="CZ107" s="62" t="s">
        <v>28</v>
      </c>
      <c r="DA107" s="63"/>
      <c r="DB107" s="63"/>
      <c r="DC107" s="64"/>
      <c r="DD107" s="65">
        <f>IF(Q106="作業者C",H109-H106,0)</f>
      </c>
      <c r="DE107" s="66"/>
      <c r="DF107" s="66"/>
      <c r="DG107" s="66"/>
      <c r="DH107" s="67"/>
      <c r="DJ107" s="62" t="s">
        <v>28</v>
      </c>
      <c r="DK107" s="63"/>
      <c r="DL107" s="63"/>
      <c r="DM107" s="64"/>
      <c r="DN107" s="65">
        <f>IF(Q106="作業者D",H109-H106,0)</f>
      </c>
      <c r="DO107" s="66"/>
      <c r="DP107" s="66"/>
      <c r="DQ107" s="66"/>
      <c r="DR107" s="67"/>
      <c r="DT107" s="62" t="s">
        <v>28</v>
      </c>
      <c r="DU107" s="63"/>
      <c r="DV107" s="63"/>
      <c r="DW107" s="64"/>
      <c r="DX107" s="65">
        <f>0</f>
      </c>
      <c r="DY107" s="66"/>
      <c r="DZ107" s="66"/>
      <c r="EA107" s="66"/>
      <c r="EB107" s="67"/>
    </row>
    <row r="108" ht="9" customHeight="1" spans="2:132" s="2" customFormat="1" x14ac:dyDescent="0.25">
      <c r="B108" s="23"/>
      <c r="C108" s="5"/>
      <c r="D108" s="56"/>
      <c r="E108" s="68"/>
      <c r="F108" s="5"/>
      <c r="G108" s="69"/>
      <c r="H108" s="68"/>
      <c r="I108" s="5"/>
      <c r="J108" s="69"/>
      <c r="K108" s="68"/>
      <c r="L108" s="5"/>
      <c r="M108" s="69"/>
      <c r="N108" s="68"/>
      <c r="O108" s="5"/>
      <c r="P108" s="6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29</v>
      </c>
      <c r="CG108" s="63"/>
      <c r="CH108" s="63"/>
      <c r="CI108" s="64"/>
      <c r="CJ108" s="65">
        <f>IF(Q106="作業者A",K109-K106,0)</f>
      </c>
      <c r="CK108" s="66"/>
      <c r="CL108" s="66"/>
      <c r="CM108" s="66"/>
      <c r="CN108" s="67"/>
      <c r="CP108" s="62" t="s">
        <v>29</v>
      </c>
      <c r="CQ108" s="63"/>
      <c r="CR108" s="63"/>
      <c r="CS108" s="64"/>
      <c r="CT108" s="65">
        <f>IF(Q106="作業者B",K109-K106,0)</f>
      </c>
      <c r="CU108" s="66"/>
      <c r="CV108" s="66"/>
      <c r="CW108" s="66"/>
      <c r="CX108" s="67"/>
      <c r="CZ108" s="62" t="s">
        <v>29</v>
      </c>
      <c r="DA108" s="63"/>
      <c r="DB108" s="63"/>
      <c r="DC108" s="64"/>
      <c r="DD108" s="65">
        <f>IF(Q106="作業者C",K109-K106,0)</f>
      </c>
      <c r="DE108" s="66"/>
      <c r="DF108" s="66"/>
      <c r="DG108" s="66"/>
      <c r="DH108" s="67"/>
      <c r="DJ108" s="62" t="s">
        <v>29</v>
      </c>
      <c r="DK108" s="63"/>
      <c r="DL108" s="63"/>
      <c r="DM108" s="64"/>
      <c r="DN108" s="65">
        <f>IF(Q106="作業者D",K109-K106,0)</f>
      </c>
      <c r="DO108" s="66"/>
      <c r="DP108" s="66"/>
      <c r="DQ108" s="66"/>
      <c r="DR108" s="67"/>
      <c r="DT108" s="62" t="s">
        <v>29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70"/>
      <c r="C109" s="71"/>
      <c r="D109" s="72"/>
      <c r="E109" s="73"/>
      <c r="F109" s="71"/>
      <c r="G109" s="72"/>
      <c r="H109" s="73"/>
      <c r="I109" s="71"/>
      <c r="J109" s="72"/>
      <c r="K109" s="73"/>
      <c r="L109" s="71"/>
      <c r="M109" s="72"/>
      <c r="N109" s="73"/>
      <c r="O109" s="71"/>
      <c r="P109" s="72"/>
      <c r="Q109" s="74"/>
      <c r="R109" s="71"/>
      <c r="S109" s="72"/>
      <c r="T109" s="74"/>
      <c r="U109" s="71"/>
      <c r="V109" s="72"/>
      <c r="W109" s="74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5"/>
      <c r="CF109" s="76" t="s">
        <v>14</v>
      </c>
      <c r="CG109" s="77"/>
      <c r="CH109" s="77"/>
      <c r="CI109" s="78"/>
      <c r="CJ109" s="79">
        <f>IF(Q106="作業者A",N109-N106,0)</f>
      </c>
      <c r="CK109" s="77"/>
      <c r="CL109" s="77"/>
      <c r="CM109" s="77"/>
      <c r="CN109" s="78"/>
      <c r="CP109" s="76" t="s">
        <v>14</v>
      </c>
      <c r="CQ109" s="77"/>
      <c r="CR109" s="77"/>
      <c r="CS109" s="78"/>
      <c r="CT109" s="79">
        <f>IF(Q106="作業者B",N109-N106,0)</f>
      </c>
      <c r="CU109" s="77"/>
      <c r="CV109" s="77"/>
      <c r="CW109" s="77"/>
      <c r="CX109" s="78"/>
      <c r="CZ109" s="76" t="s">
        <v>14</v>
      </c>
      <c r="DA109" s="77"/>
      <c r="DB109" s="77"/>
      <c r="DC109" s="78"/>
      <c r="DD109" s="79">
        <f>IF(Q106="作業者C",N109-N106,0)</f>
      </c>
      <c r="DE109" s="77"/>
      <c r="DF109" s="77"/>
      <c r="DG109" s="77"/>
      <c r="DH109" s="78"/>
      <c r="DJ109" s="76" t="s">
        <v>14</v>
      </c>
      <c r="DK109" s="77"/>
      <c r="DL109" s="77"/>
      <c r="DM109" s="78"/>
      <c r="DN109" s="79">
        <f>IF(Q106="作業者D",N109-N106,0)</f>
      </c>
      <c r="DO109" s="77"/>
      <c r="DP109" s="77"/>
      <c r="DQ109" s="77"/>
      <c r="DR109" s="78"/>
      <c r="DT109" s="76" t="s">
        <v>14</v>
      </c>
      <c r="DU109" s="77"/>
      <c r="DV109" s="77"/>
      <c r="DW109" s="78"/>
      <c r="DX109" s="79">
        <f>0</f>
      </c>
      <c r="DY109" s="77"/>
      <c r="DZ109" s="77"/>
      <c r="EA109" s="77"/>
      <c r="EB109" s="78"/>
    </row>
    <row r="110" ht="9" customHeight="1" spans="2:132" s="2" customFormat="1" x14ac:dyDescent="0.25">
      <c r="B110" s="80"/>
      <c r="C110" s="45"/>
      <c r="D110" s="46"/>
      <c r="E110" s="81"/>
      <c r="F110" s="45"/>
      <c r="G110" s="46"/>
      <c r="H110" s="81"/>
      <c r="I110" s="45"/>
      <c r="J110" s="46"/>
      <c r="K110" s="81"/>
      <c r="L110" s="45"/>
      <c r="M110" s="46"/>
      <c r="N110" s="81"/>
      <c r="O110" s="45"/>
      <c r="P110" s="46"/>
      <c r="Q110" s="44"/>
      <c r="R110" s="45"/>
      <c r="S110" s="46"/>
      <c r="T110" s="44"/>
      <c r="U110" s="45"/>
      <c r="V110" s="46"/>
      <c r="W110" s="83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84"/>
      <c r="CF110" s="52" t="s">
        <v>26</v>
      </c>
      <c r="CG110" s="53"/>
      <c r="CH110" s="53"/>
      <c r="CI110" s="54"/>
      <c r="CJ110" s="55">
        <f>IF(Q110="作業者A",E113-E110,0)</f>
      </c>
      <c r="CK110" s="53"/>
      <c r="CL110" s="53"/>
      <c r="CM110" s="53"/>
      <c r="CN110" s="54"/>
      <c r="CP110" s="52" t="s">
        <v>26</v>
      </c>
      <c r="CQ110" s="53"/>
      <c r="CR110" s="53"/>
      <c r="CS110" s="54"/>
      <c r="CT110" s="55">
        <f>IF(Q110="作業者B",E113-E110,0)</f>
      </c>
      <c r="CU110" s="53"/>
      <c r="CV110" s="53"/>
      <c r="CW110" s="53"/>
      <c r="CX110" s="54"/>
      <c r="CZ110" s="52" t="s">
        <v>26</v>
      </c>
      <c r="DA110" s="53"/>
      <c r="DB110" s="53"/>
      <c r="DC110" s="54"/>
      <c r="DD110" s="55">
        <f>IF(Q110="作業者C",E113-E110,0)</f>
      </c>
      <c r="DE110" s="53"/>
      <c r="DF110" s="53"/>
      <c r="DG110" s="53"/>
      <c r="DH110" s="54"/>
      <c r="DJ110" s="85" t="s">
        <v>26</v>
      </c>
      <c r="DK110" s="86"/>
      <c r="DL110" s="86"/>
      <c r="DM110" s="87"/>
      <c r="DN110" s="55">
        <f>IF(Q110="作業者D",E113-E110,0)</f>
      </c>
      <c r="DO110" s="53"/>
      <c r="DP110" s="53"/>
      <c r="DQ110" s="53"/>
      <c r="DR110" s="54"/>
      <c r="DT110" s="85" t="s">
        <v>26</v>
      </c>
      <c r="DU110" s="86"/>
      <c r="DV110" s="86"/>
      <c r="DW110" s="87"/>
      <c r="DX110" s="55">
        <f>0</f>
      </c>
      <c r="DY110" s="53"/>
      <c r="DZ110" s="53"/>
      <c r="EA110" s="53"/>
      <c r="EB110" s="54"/>
    </row>
    <row r="111" ht="9" customHeight="1" spans="2:132" s="2" customFormat="1" x14ac:dyDescent="0.25">
      <c r="B111" s="23"/>
      <c r="C111" s="5"/>
      <c r="D111" s="56"/>
      <c r="E111" s="57"/>
      <c r="F111" s="58" t="s">
        <v>27</v>
      </c>
      <c r="G111" s="59"/>
      <c r="H111" s="57"/>
      <c r="I111" s="58" t="s">
        <v>27</v>
      </c>
      <c r="J111" s="59"/>
      <c r="K111" s="57"/>
      <c r="L111" s="58" t="s">
        <v>27</v>
      </c>
      <c r="M111" s="59"/>
      <c r="N111" s="57"/>
      <c r="O111" s="58" t="s">
        <v>27</v>
      </c>
      <c r="P111" s="59"/>
      <c r="Q111" s="60"/>
      <c r="R111" s="5"/>
      <c r="S111" s="56"/>
      <c r="T111" s="60"/>
      <c r="U111" s="5"/>
      <c r="V111" s="56"/>
      <c r="W111" s="60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61"/>
      <c r="CF111" s="62" t="s">
        <v>28</v>
      </c>
      <c r="CG111" s="63"/>
      <c r="CH111" s="63"/>
      <c r="CI111" s="64"/>
      <c r="CJ111" s="65">
        <f>IF(Q110="作業者A",H113-H110,0)</f>
      </c>
      <c r="CK111" s="66"/>
      <c r="CL111" s="66"/>
      <c r="CM111" s="66"/>
      <c r="CN111" s="67"/>
      <c r="CP111" s="62" t="s">
        <v>28</v>
      </c>
      <c r="CQ111" s="63"/>
      <c r="CR111" s="63"/>
      <c r="CS111" s="64"/>
      <c r="CT111" s="65">
        <f>IF(Q110="作業者B",H113-H110,0)</f>
      </c>
      <c r="CU111" s="66"/>
      <c r="CV111" s="66"/>
      <c r="CW111" s="66"/>
      <c r="CX111" s="67"/>
      <c r="CZ111" s="62" t="s">
        <v>28</v>
      </c>
      <c r="DA111" s="63"/>
      <c r="DB111" s="63"/>
      <c r="DC111" s="64"/>
      <c r="DD111" s="65">
        <f>IF(Q110="作業者C",H113-H110,0)</f>
      </c>
      <c r="DE111" s="66"/>
      <c r="DF111" s="66"/>
      <c r="DG111" s="66"/>
      <c r="DH111" s="67"/>
      <c r="DJ111" s="62" t="s">
        <v>28</v>
      </c>
      <c r="DK111" s="63"/>
      <c r="DL111" s="63"/>
      <c r="DM111" s="64"/>
      <c r="DN111" s="65">
        <f>IF(Q110="作業者D",H113-H110,0)</f>
      </c>
      <c r="DO111" s="66"/>
      <c r="DP111" s="66"/>
      <c r="DQ111" s="66"/>
      <c r="DR111" s="67"/>
      <c r="DT111" s="62" t="s">
        <v>28</v>
      </c>
      <c r="DU111" s="63"/>
      <c r="DV111" s="63"/>
      <c r="DW111" s="64"/>
      <c r="DX111" s="65">
        <f>0</f>
      </c>
      <c r="DY111" s="66"/>
      <c r="DZ111" s="66"/>
      <c r="EA111" s="66"/>
      <c r="EB111" s="67"/>
    </row>
    <row r="112" ht="9" customHeight="1" spans="2:132" s="2" customFormat="1" x14ac:dyDescent="0.25">
      <c r="B112" s="23"/>
      <c r="C112" s="5"/>
      <c r="D112" s="56"/>
      <c r="E112" s="68"/>
      <c r="F112" s="5"/>
      <c r="G112" s="69"/>
      <c r="H112" s="68"/>
      <c r="I112" s="5"/>
      <c r="J112" s="69"/>
      <c r="K112" s="68"/>
      <c r="L112" s="5"/>
      <c r="M112" s="69"/>
      <c r="N112" s="68"/>
      <c r="O112" s="5"/>
      <c r="P112" s="6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29</v>
      </c>
      <c r="CG112" s="63"/>
      <c r="CH112" s="63"/>
      <c r="CI112" s="64"/>
      <c r="CJ112" s="65">
        <f>IF(Q110="作業者A",K113-K110,0)</f>
      </c>
      <c r="CK112" s="66"/>
      <c r="CL112" s="66"/>
      <c r="CM112" s="66"/>
      <c r="CN112" s="67"/>
      <c r="CP112" s="62" t="s">
        <v>29</v>
      </c>
      <c r="CQ112" s="63"/>
      <c r="CR112" s="63"/>
      <c r="CS112" s="64"/>
      <c r="CT112" s="65">
        <f>IF(Q110="作業者B",K113-K110,0)</f>
      </c>
      <c r="CU112" s="66"/>
      <c r="CV112" s="66"/>
      <c r="CW112" s="66"/>
      <c r="CX112" s="67"/>
      <c r="CZ112" s="62" t="s">
        <v>29</v>
      </c>
      <c r="DA112" s="63"/>
      <c r="DB112" s="63"/>
      <c r="DC112" s="64"/>
      <c r="DD112" s="65">
        <f>IF(Q110="作業者C",K113-K110,0)</f>
      </c>
      <c r="DE112" s="66"/>
      <c r="DF112" s="66"/>
      <c r="DG112" s="66"/>
      <c r="DH112" s="67"/>
      <c r="DJ112" s="62" t="s">
        <v>29</v>
      </c>
      <c r="DK112" s="63"/>
      <c r="DL112" s="63"/>
      <c r="DM112" s="64"/>
      <c r="DN112" s="65">
        <f>IF(Q110="作業者D",K113-K110,0)</f>
      </c>
      <c r="DO112" s="66"/>
      <c r="DP112" s="66"/>
      <c r="DQ112" s="66"/>
      <c r="DR112" s="67"/>
      <c r="DT112" s="62" t="s">
        <v>29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70"/>
      <c r="C113" s="71"/>
      <c r="D113" s="72"/>
      <c r="E113" s="73"/>
      <c r="F113" s="71"/>
      <c r="G113" s="72"/>
      <c r="H113" s="73"/>
      <c r="I113" s="71"/>
      <c r="J113" s="72"/>
      <c r="K113" s="73"/>
      <c r="L113" s="71"/>
      <c r="M113" s="72"/>
      <c r="N113" s="73"/>
      <c r="O113" s="71"/>
      <c r="P113" s="72"/>
      <c r="Q113" s="74"/>
      <c r="R113" s="71"/>
      <c r="S113" s="72"/>
      <c r="T113" s="74"/>
      <c r="U113" s="71"/>
      <c r="V113" s="72"/>
      <c r="W113" s="74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5"/>
      <c r="CF113" s="76" t="s">
        <v>14</v>
      </c>
      <c r="CG113" s="77"/>
      <c r="CH113" s="77"/>
      <c r="CI113" s="78"/>
      <c r="CJ113" s="65">
        <f>IF(Q110="作業者A",N113-N110,0)</f>
      </c>
      <c r="CK113" s="66"/>
      <c r="CL113" s="66"/>
      <c r="CM113" s="66"/>
      <c r="CN113" s="67"/>
      <c r="CP113" s="62" t="s">
        <v>14</v>
      </c>
      <c r="CQ113" s="63"/>
      <c r="CR113" s="63"/>
      <c r="CS113" s="64"/>
      <c r="CT113" s="65">
        <f>IF(Q110="作業者B",N113-N110,0)</f>
      </c>
      <c r="CU113" s="66"/>
      <c r="CV113" s="66"/>
      <c r="CW113" s="66"/>
      <c r="CX113" s="67"/>
      <c r="CZ113" s="76" t="s">
        <v>14</v>
      </c>
      <c r="DA113" s="77"/>
      <c r="DB113" s="77"/>
      <c r="DC113" s="78"/>
      <c r="DD113" s="79">
        <f>IF(Q110="作業者C",N113-N110,0)</f>
      </c>
      <c r="DE113" s="77"/>
      <c r="DF113" s="77"/>
      <c r="DG113" s="77"/>
      <c r="DH113" s="78"/>
      <c r="DJ113" s="76" t="s">
        <v>14</v>
      </c>
      <c r="DK113" s="77"/>
      <c r="DL113" s="77"/>
      <c r="DM113" s="78"/>
      <c r="DN113" s="79">
        <f>IF(Q110="作業者D",N113-N110,0)</f>
      </c>
      <c r="DO113" s="77"/>
      <c r="DP113" s="77"/>
      <c r="DQ113" s="77"/>
      <c r="DR113" s="78"/>
      <c r="DT113" s="76" t="s">
        <v>14</v>
      </c>
      <c r="DU113" s="77"/>
      <c r="DV113" s="77"/>
      <c r="DW113" s="78"/>
      <c r="DX113" s="79">
        <f>0</f>
      </c>
      <c r="DY113" s="77"/>
      <c r="DZ113" s="77"/>
      <c r="EA113" s="77"/>
      <c r="EB113" s="78"/>
    </row>
    <row r="114" ht="9" customHeight="1" spans="2:132" s="2" customFormat="1" x14ac:dyDescent="0.25">
      <c r="B114" s="80"/>
      <c r="C114" s="45"/>
      <c r="D114" s="46"/>
      <c r="E114" s="81"/>
      <c r="F114" s="45"/>
      <c r="G114" s="46"/>
      <c r="H114" s="81"/>
      <c r="I114" s="45"/>
      <c r="J114" s="46"/>
      <c r="K114" s="81"/>
      <c r="L114" s="45"/>
      <c r="M114" s="46"/>
      <c r="N114" s="81"/>
      <c r="O114" s="45"/>
      <c r="P114" s="46"/>
      <c r="Q114" s="44"/>
      <c r="R114" s="45"/>
      <c r="S114" s="46"/>
      <c r="T114" s="44"/>
      <c r="U114" s="45"/>
      <c r="V114" s="46"/>
      <c r="W114" s="83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84"/>
      <c r="CF114" s="85" t="s">
        <v>26</v>
      </c>
      <c r="CG114" s="86"/>
      <c r="CH114" s="86"/>
      <c r="CI114" s="87"/>
      <c r="CJ114" s="55">
        <f>IF(Q114="作業者A",E117-E114,0)</f>
      </c>
      <c r="CK114" s="53"/>
      <c r="CL114" s="53"/>
      <c r="CM114" s="53"/>
      <c r="CN114" s="54"/>
      <c r="CP114" s="52" t="s">
        <v>26</v>
      </c>
      <c r="CQ114" s="53"/>
      <c r="CR114" s="53"/>
      <c r="CS114" s="54"/>
      <c r="CT114" s="55">
        <f>IF(Q114="作業者B",E117-E114,0)</f>
      </c>
      <c r="CU114" s="53"/>
      <c r="CV114" s="53"/>
      <c r="CW114" s="53"/>
      <c r="CX114" s="54"/>
      <c r="CZ114" s="85" t="s">
        <v>26</v>
      </c>
      <c r="DA114" s="86"/>
      <c r="DB114" s="86"/>
      <c r="DC114" s="87"/>
      <c r="DD114" s="88">
        <f>IF(Q114="作業者C",E117-E114,0)</f>
      </c>
      <c r="DE114" s="89"/>
      <c r="DF114" s="89"/>
      <c r="DG114" s="89"/>
      <c r="DH114" s="90"/>
      <c r="DJ114" s="85" t="s">
        <v>26</v>
      </c>
      <c r="DK114" s="86"/>
      <c r="DL114" s="86"/>
      <c r="DM114" s="87"/>
      <c r="DN114" s="55">
        <f>IF(Q114="作業者D",E117-E114,0)</f>
      </c>
      <c r="DO114" s="53"/>
      <c r="DP114" s="53"/>
      <c r="DQ114" s="53"/>
      <c r="DR114" s="54"/>
      <c r="DT114" s="85" t="s">
        <v>26</v>
      </c>
      <c r="DU114" s="86"/>
      <c r="DV114" s="86"/>
      <c r="DW114" s="87"/>
      <c r="DX114" s="55">
        <f>0</f>
      </c>
      <c r="DY114" s="53"/>
      <c r="DZ114" s="53"/>
      <c r="EA114" s="53"/>
      <c r="EB114" s="54"/>
    </row>
    <row r="115" ht="9" customHeight="1" spans="2:132" s="2" customFormat="1" x14ac:dyDescent="0.25">
      <c r="B115" s="23"/>
      <c r="C115" s="5"/>
      <c r="D115" s="56"/>
      <c r="E115" s="57"/>
      <c r="F115" s="58" t="s">
        <v>27</v>
      </c>
      <c r="G115" s="59"/>
      <c r="H115" s="57"/>
      <c r="I115" s="58" t="s">
        <v>27</v>
      </c>
      <c r="J115" s="59"/>
      <c r="K115" s="57"/>
      <c r="L115" s="58" t="s">
        <v>27</v>
      </c>
      <c r="M115" s="59"/>
      <c r="N115" s="57"/>
      <c r="O115" s="58" t="s">
        <v>27</v>
      </c>
      <c r="P115" s="59"/>
      <c r="Q115" s="60"/>
      <c r="R115" s="5"/>
      <c r="S115" s="56"/>
      <c r="T115" s="60"/>
      <c r="U115" s="5"/>
      <c r="V115" s="56"/>
      <c r="W115" s="60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61"/>
      <c r="CF115" s="62" t="s">
        <v>28</v>
      </c>
      <c r="CG115" s="63"/>
      <c r="CH115" s="63"/>
      <c r="CI115" s="64"/>
      <c r="CJ115" s="65">
        <f>IF(Q114="作業者A",H117-H114,0)</f>
      </c>
      <c r="CK115" s="66"/>
      <c r="CL115" s="66"/>
      <c r="CM115" s="66"/>
      <c r="CN115" s="67"/>
      <c r="CP115" s="62" t="s">
        <v>28</v>
      </c>
      <c r="CQ115" s="63"/>
      <c r="CR115" s="63"/>
      <c r="CS115" s="64"/>
      <c r="CT115" s="65">
        <f>IF(Q114="作業者B",H117-H114,0)</f>
      </c>
      <c r="CU115" s="66"/>
      <c r="CV115" s="66"/>
      <c r="CW115" s="66"/>
      <c r="CX115" s="67"/>
      <c r="CZ115" s="62" t="s">
        <v>28</v>
      </c>
      <c r="DA115" s="63"/>
      <c r="DB115" s="63"/>
      <c r="DC115" s="64"/>
      <c r="DD115" s="65">
        <f>IF(Q114="作業者C",H117-H114,0)</f>
      </c>
      <c r="DE115" s="66"/>
      <c r="DF115" s="66"/>
      <c r="DG115" s="66"/>
      <c r="DH115" s="67"/>
      <c r="DJ115" s="62" t="s">
        <v>28</v>
      </c>
      <c r="DK115" s="63"/>
      <c r="DL115" s="63"/>
      <c r="DM115" s="64"/>
      <c r="DN115" s="65">
        <f>IF(Q114="作業者D",H117-H114,0)</f>
      </c>
      <c r="DO115" s="66"/>
      <c r="DP115" s="66"/>
      <c r="DQ115" s="66"/>
      <c r="DR115" s="67"/>
      <c r="DT115" s="62" t="s">
        <v>28</v>
      </c>
      <c r="DU115" s="63"/>
      <c r="DV115" s="63"/>
      <c r="DW115" s="64"/>
      <c r="DX115" s="65">
        <f>0</f>
      </c>
      <c r="DY115" s="66"/>
      <c r="DZ115" s="66"/>
      <c r="EA115" s="66"/>
      <c r="EB115" s="67"/>
    </row>
    <row r="116" ht="9" customHeight="1" spans="2:132" s="2" customFormat="1" x14ac:dyDescent="0.25">
      <c r="B116" s="23"/>
      <c r="C116" s="5"/>
      <c r="D116" s="56"/>
      <c r="E116" s="68"/>
      <c r="F116" s="5"/>
      <c r="G116" s="69"/>
      <c r="H116" s="68"/>
      <c r="I116" s="5"/>
      <c r="J116" s="69"/>
      <c r="K116" s="68"/>
      <c r="L116" s="5"/>
      <c r="M116" s="69"/>
      <c r="N116" s="68"/>
      <c r="O116" s="5"/>
      <c r="P116" s="6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29</v>
      </c>
      <c r="CG116" s="63"/>
      <c r="CH116" s="63"/>
      <c r="CI116" s="64"/>
      <c r="CJ116" s="65">
        <f>IF(Q114="作業者A",K117-K114,0)</f>
      </c>
      <c r="CK116" s="66"/>
      <c r="CL116" s="66"/>
      <c r="CM116" s="66"/>
      <c r="CN116" s="67"/>
      <c r="CP116" s="62" t="s">
        <v>29</v>
      </c>
      <c r="CQ116" s="63"/>
      <c r="CR116" s="63"/>
      <c r="CS116" s="64"/>
      <c r="CT116" s="65">
        <f>IF(Q114="作業者B",K117-K114,0)</f>
      </c>
      <c r="CU116" s="66"/>
      <c r="CV116" s="66"/>
      <c r="CW116" s="66"/>
      <c r="CX116" s="67"/>
      <c r="CZ116" s="62" t="s">
        <v>29</v>
      </c>
      <c r="DA116" s="63"/>
      <c r="DB116" s="63"/>
      <c r="DC116" s="64"/>
      <c r="DD116" s="65">
        <f>IF(Q114="作業者C",K117-K114,0)</f>
      </c>
      <c r="DE116" s="66"/>
      <c r="DF116" s="66"/>
      <c r="DG116" s="66"/>
      <c r="DH116" s="67"/>
      <c r="DJ116" s="62" t="s">
        <v>29</v>
      </c>
      <c r="DK116" s="63"/>
      <c r="DL116" s="63"/>
      <c r="DM116" s="64"/>
      <c r="DN116" s="65">
        <f>IF(Q114="作業者D",K117-K114,0)</f>
      </c>
      <c r="DO116" s="66"/>
      <c r="DP116" s="66"/>
      <c r="DQ116" s="66"/>
      <c r="DR116" s="67"/>
      <c r="DT116" s="62" t="s">
        <v>29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70"/>
      <c r="C117" s="71"/>
      <c r="D117" s="72"/>
      <c r="E117" s="73"/>
      <c r="F117" s="71"/>
      <c r="G117" s="72"/>
      <c r="H117" s="73"/>
      <c r="I117" s="71"/>
      <c r="J117" s="72"/>
      <c r="K117" s="73"/>
      <c r="L117" s="71"/>
      <c r="M117" s="72"/>
      <c r="N117" s="73"/>
      <c r="O117" s="71"/>
      <c r="P117" s="72"/>
      <c r="Q117" s="74"/>
      <c r="R117" s="71"/>
      <c r="S117" s="72"/>
      <c r="T117" s="74"/>
      <c r="U117" s="71"/>
      <c r="V117" s="72"/>
      <c r="W117" s="74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5"/>
      <c r="CF117" s="76" t="s">
        <v>14</v>
      </c>
      <c r="CG117" s="77"/>
      <c r="CH117" s="77"/>
      <c r="CI117" s="78"/>
      <c r="CJ117" s="79">
        <f>IF(Q114="作業者A",N117-N114,0)</f>
      </c>
      <c r="CK117" s="77"/>
      <c r="CL117" s="77"/>
      <c r="CM117" s="77"/>
      <c r="CN117" s="78"/>
      <c r="CP117" s="76" t="s">
        <v>14</v>
      </c>
      <c r="CQ117" s="77"/>
      <c r="CR117" s="77"/>
      <c r="CS117" s="78"/>
      <c r="CT117" s="79">
        <f>IF(Q114="作業者B",N117-N114,0)</f>
      </c>
      <c r="CU117" s="77"/>
      <c r="CV117" s="77"/>
      <c r="CW117" s="77"/>
      <c r="CX117" s="78"/>
      <c r="CZ117" s="76" t="s">
        <v>14</v>
      </c>
      <c r="DA117" s="77"/>
      <c r="DB117" s="77"/>
      <c r="DC117" s="78"/>
      <c r="DD117" s="79">
        <f>IF(Q114="作業者C",N117-N114,0)</f>
      </c>
      <c r="DE117" s="77"/>
      <c r="DF117" s="77"/>
      <c r="DG117" s="77"/>
      <c r="DH117" s="78"/>
      <c r="DJ117" s="76" t="s">
        <v>14</v>
      </c>
      <c r="DK117" s="77"/>
      <c r="DL117" s="77"/>
      <c r="DM117" s="78"/>
      <c r="DN117" s="79">
        <f>IF(Q114="作業者D",N117-N114,0)</f>
      </c>
      <c r="DO117" s="77"/>
      <c r="DP117" s="77"/>
      <c r="DQ117" s="77"/>
      <c r="DR117" s="78"/>
      <c r="DT117" s="76" t="s">
        <v>14</v>
      </c>
      <c r="DU117" s="77"/>
      <c r="DV117" s="77"/>
      <c r="DW117" s="78"/>
      <c r="DX117" s="79">
        <f>0</f>
      </c>
      <c r="DY117" s="77"/>
      <c r="DZ117" s="77"/>
      <c r="EA117" s="77"/>
      <c r="EB117" s="78"/>
    </row>
    <row r="118" ht="9" customHeight="1" spans="2:132" s="2" customFormat="1" x14ac:dyDescent="0.25">
      <c r="B118" s="80"/>
      <c r="C118" s="45"/>
      <c r="D118" s="46"/>
      <c r="E118" s="81"/>
      <c r="F118" s="45"/>
      <c r="G118" s="46"/>
      <c r="H118" s="81"/>
      <c r="I118" s="45"/>
      <c r="J118" s="46"/>
      <c r="K118" s="81"/>
      <c r="L118" s="45"/>
      <c r="M118" s="46"/>
      <c r="N118" s="81"/>
      <c r="O118" s="45"/>
      <c r="P118" s="46"/>
      <c r="Q118" s="44"/>
      <c r="R118" s="45"/>
      <c r="S118" s="46"/>
      <c r="T118" s="44"/>
      <c r="U118" s="45"/>
      <c r="V118" s="46"/>
      <c r="W118" s="83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84"/>
      <c r="CF118" s="52" t="s">
        <v>26</v>
      </c>
      <c r="CG118" s="53"/>
      <c r="CH118" s="53"/>
      <c r="CI118" s="54"/>
      <c r="CJ118" s="55">
        <f>IF(Q118="作業者A",E121-E118,0)</f>
      </c>
      <c r="CK118" s="53"/>
      <c r="CL118" s="53"/>
      <c r="CM118" s="53"/>
      <c r="CN118" s="54"/>
      <c r="CP118" s="52" t="s">
        <v>26</v>
      </c>
      <c r="CQ118" s="53"/>
      <c r="CR118" s="53"/>
      <c r="CS118" s="54"/>
      <c r="CT118" s="55">
        <f>IF(Q118="作業者B",E121-E118,0)</f>
      </c>
      <c r="CU118" s="53"/>
      <c r="CV118" s="53"/>
      <c r="CW118" s="53"/>
      <c r="CX118" s="54"/>
      <c r="CZ118" s="52" t="s">
        <v>26</v>
      </c>
      <c r="DA118" s="53"/>
      <c r="DB118" s="53"/>
      <c r="DC118" s="54"/>
      <c r="DD118" s="55">
        <f>IF(Q118="作業者C",E121-E118,0)</f>
      </c>
      <c r="DE118" s="53"/>
      <c r="DF118" s="53"/>
      <c r="DG118" s="53"/>
      <c r="DH118" s="54"/>
      <c r="DJ118" s="85" t="s">
        <v>26</v>
      </c>
      <c r="DK118" s="86"/>
      <c r="DL118" s="86"/>
      <c r="DM118" s="87"/>
      <c r="DN118" s="55">
        <f>IF(Q118="作業者D",E121-E118,0)</f>
      </c>
      <c r="DO118" s="53"/>
      <c r="DP118" s="53"/>
      <c r="DQ118" s="53"/>
      <c r="DR118" s="54"/>
      <c r="DT118" s="85" t="s">
        <v>26</v>
      </c>
      <c r="DU118" s="86"/>
      <c r="DV118" s="86"/>
      <c r="DW118" s="87"/>
      <c r="DX118" s="55">
        <f>0</f>
      </c>
      <c r="DY118" s="53"/>
      <c r="DZ118" s="53"/>
      <c r="EA118" s="53"/>
      <c r="EB118" s="54"/>
    </row>
    <row r="119" ht="9" customHeight="1" spans="2:132" s="2" customFormat="1" x14ac:dyDescent="0.25">
      <c r="B119" s="23"/>
      <c r="C119" s="5"/>
      <c r="D119" s="56"/>
      <c r="E119" s="57"/>
      <c r="F119" s="58" t="s">
        <v>27</v>
      </c>
      <c r="G119" s="59"/>
      <c r="H119" s="57"/>
      <c r="I119" s="58" t="s">
        <v>27</v>
      </c>
      <c r="J119" s="59"/>
      <c r="K119" s="57"/>
      <c r="L119" s="58" t="s">
        <v>27</v>
      </c>
      <c r="M119" s="59"/>
      <c r="N119" s="57"/>
      <c r="O119" s="58" t="s">
        <v>27</v>
      </c>
      <c r="P119" s="59"/>
      <c r="Q119" s="60"/>
      <c r="R119" s="5"/>
      <c r="S119" s="56"/>
      <c r="T119" s="60"/>
      <c r="U119" s="5"/>
      <c r="V119" s="56"/>
      <c r="W119" s="60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61"/>
      <c r="CF119" s="62" t="s">
        <v>28</v>
      </c>
      <c r="CG119" s="63"/>
      <c r="CH119" s="63"/>
      <c r="CI119" s="64"/>
      <c r="CJ119" s="65">
        <f>IF(Q118="作業者A",H121-H118,0)</f>
      </c>
      <c r="CK119" s="66"/>
      <c r="CL119" s="66"/>
      <c r="CM119" s="66"/>
      <c r="CN119" s="67"/>
      <c r="CP119" s="62" t="s">
        <v>28</v>
      </c>
      <c r="CQ119" s="63"/>
      <c r="CR119" s="63"/>
      <c r="CS119" s="64"/>
      <c r="CT119" s="65">
        <f>IF(Q118="作業者B",H121-H118,0)</f>
      </c>
      <c r="CU119" s="66"/>
      <c r="CV119" s="66"/>
      <c r="CW119" s="66"/>
      <c r="CX119" s="67"/>
      <c r="CZ119" s="62" t="s">
        <v>28</v>
      </c>
      <c r="DA119" s="63"/>
      <c r="DB119" s="63"/>
      <c r="DC119" s="64"/>
      <c r="DD119" s="65">
        <f>IF(Q118="作業者C",H121-H118,0)</f>
      </c>
      <c r="DE119" s="66"/>
      <c r="DF119" s="66"/>
      <c r="DG119" s="66"/>
      <c r="DH119" s="67"/>
      <c r="DJ119" s="62" t="s">
        <v>28</v>
      </c>
      <c r="DK119" s="63"/>
      <c r="DL119" s="63"/>
      <c r="DM119" s="64"/>
      <c r="DN119" s="65">
        <f>IF(Q118="作業者D",H121-H118,0)</f>
      </c>
      <c r="DO119" s="66"/>
      <c r="DP119" s="66"/>
      <c r="DQ119" s="66"/>
      <c r="DR119" s="67"/>
      <c r="DT119" s="62" t="s">
        <v>28</v>
      </c>
      <c r="DU119" s="63"/>
      <c r="DV119" s="63"/>
      <c r="DW119" s="64"/>
      <c r="DX119" s="65">
        <f>0</f>
      </c>
      <c r="DY119" s="66"/>
      <c r="DZ119" s="66"/>
      <c r="EA119" s="66"/>
      <c r="EB119" s="67"/>
    </row>
    <row r="120" ht="9" customHeight="1" spans="2:132" s="2" customFormat="1" x14ac:dyDescent="0.25">
      <c r="B120" s="23"/>
      <c r="C120" s="5"/>
      <c r="D120" s="56"/>
      <c r="E120" s="68"/>
      <c r="F120" s="5"/>
      <c r="G120" s="69"/>
      <c r="H120" s="68"/>
      <c r="I120" s="5"/>
      <c r="J120" s="69"/>
      <c r="K120" s="68"/>
      <c r="L120" s="5"/>
      <c r="M120" s="69"/>
      <c r="N120" s="68"/>
      <c r="O120" s="5"/>
      <c r="P120" s="6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29</v>
      </c>
      <c r="CG120" s="63"/>
      <c r="CH120" s="63"/>
      <c r="CI120" s="64"/>
      <c r="CJ120" s="65">
        <f>IF(Q118="作業者A",K121-K118,0)</f>
      </c>
      <c r="CK120" s="66"/>
      <c r="CL120" s="66"/>
      <c r="CM120" s="66"/>
      <c r="CN120" s="67"/>
      <c r="CP120" s="62" t="s">
        <v>29</v>
      </c>
      <c r="CQ120" s="63"/>
      <c r="CR120" s="63"/>
      <c r="CS120" s="64"/>
      <c r="CT120" s="65">
        <f>IF(Q118="作業者B",K121-K118,0)</f>
      </c>
      <c r="CU120" s="66"/>
      <c r="CV120" s="66"/>
      <c r="CW120" s="66"/>
      <c r="CX120" s="67"/>
      <c r="CZ120" s="62" t="s">
        <v>29</v>
      </c>
      <c r="DA120" s="63"/>
      <c r="DB120" s="63"/>
      <c r="DC120" s="64"/>
      <c r="DD120" s="65">
        <f>IF(Q118="作業者C",K121-K118,0)</f>
      </c>
      <c r="DE120" s="66"/>
      <c r="DF120" s="66"/>
      <c r="DG120" s="66"/>
      <c r="DH120" s="67"/>
      <c r="DJ120" s="62" t="s">
        <v>29</v>
      </c>
      <c r="DK120" s="63"/>
      <c r="DL120" s="63"/>
      <c r="DM120" s="64"/>
      <c r="DN120" s="65">
        <f>IF(Q118="作業者D",K121-K118,0)</f>
      </c>
      <c r="DO120" s="66"/>
      <c r="DP120" s="66"/>
      <c r="DQ120" s="66"/>
      <c r="DR120" s="67"/>
      <c r="DT120" s="62" t="s">
        <v>29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70"/>
      <c r="C121" s="71"/>
      <c r="D121" s="72"/>
      <c r="E121" s="73"/>
      <c r="F121" s="71"/>
      <c r="G121" s="72"/>
      <c r="H121" s="73"/>
      <c r="I121" s="71"/>
      <c r="J121" s="72"/>
      <c r="K121" s="73"/>
      <c r="L121" s="71"/>
      <c r="M121" s="72"/>
      <c r="N121" s="73"/>
      <c r="O121" s="71"/>
      <c r="P121" s="72"/>
      <c r="Q121" s="74"/>
      <c r="R121" s="71"/>
      <c r="S121" s="72"/>
      <c r="T121" s="74"/>
      <c r="U121" s="71"/>
      <c r="V121" s="72"/>
      <c r="W121" s="74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5"/>
      <c r="CF121" s="76" t="s">
        <v>14</v>
      </c>
      <c r="CG121" s="77"/>
      <c r="CH121" s="77"/>
      <c r="CI121" s="78"/>
      <c r="CJ121" s="65">
        <f>IF(Q118="作業者A",N121-N118,0)</f>
      </c>
      <c r="CK121" s="66"/>
      <c r="CL121" s="66"/>
      <c r="CM121" s="66"/>
      <c r="CN121" s="67"/>
      <c r="CP121" s="62" t="s">
        <v>14</v>
      </c>
      <c r="CQ121" s="63"/>
      <c r="CR121" s="63"/>
      <c r="CS121" s="64"/>
      <c r="CT121" s="65">
        <f>IF(Q118="作業者B",N121-N118,0)</f>
      </c>
      <c r="CU121" s="66"/>
      <c r="CV121" s="66"/>
      <c r="CW121" s="66"/>
      <c r="CX121" s="67"/>
      <c r="CZ121" s="76" t="s">
        <v>14</v>
      </c>
      <c r="DA121" s="77"/>
      <c r="DB121" s="77"/>
      <c r="DC121" s="78"/>
      <c r="DD121" s="79">
        <f>IF(Q118="作業者C",N121-N118,0)</f>
      </c>
      <c r="DE121" s="77"/>
      <c r="DF121" s="77"/>
      <c r="DG121" s="77"/>
      <c r="DH121" s="78"/>
      <c r="DJ121" s="76" t="s">
        <v>14</v>
      </c>
      <c r="DK121" s="77"/>
      <c r="DL121" s="77"/>
      <c r="DM121" s="78"/>
      <c r="DN121" s="79">
        <f>IF(Q118="作業者D",N121-N118,0)</f>
      </c>
      <c r="DO121" s="77"/>
      <c r="DP121" s="77"/>
      <c r="DQ121" s="77"/>
      <c r="DR121" s="78"/>
      <c r="DT121" s="76" t="s">
        <v>14</v>
      </c>
      <c r="DU121" s="77"/>
      <c r="DV121" s="77"/>
      <c r="DW121" s="78"/>
      <c r="DX121" s="79">
        <f>0</f>
      </c>
      <c r="DY121" s="77"/>
      <c r="DZ121" s="77"/>
      <c r="EA121" s="77"/>
      <c r="EB121" s="78"/>
    </row>
    <row r="122" ht="9" customHeight="1" spans="2:132" s="2" customFormat="1" x14ac:dyDescent="0.25">
      <c r="B122" s="80"/>
      <c r="C122" s="45"/>
      <c r="D122" s="46"/>
      <c r="E122" s="81"/>
      <c r="F122" s="45"/>
      <c r="G122" s="46"/>
      <c r="H122" s="81"/>
      <c r="I122" s="45"/>
      <c r="J122" s="46"/>
      <c r="K122" s="81"/>
      <c r="L122" s="45"/>
      <c r="M122" s="46"/>
      <c r="N122" s="81"/>
      <c r="O122" s="45"/>
      <c r="P122" s="46"/>
      <c r="Q122" s="44"/>
      <c r="R122" s="45"/>
      <c r="S122" s="46"/>
      <c r="T122" s="44"/>
      <c r="U122" s="45"/>
      <c r="V122" s="46"/>
      <c r="W122" s="83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84"/>
      <c r="CF122" s="85" t="s">
        <v>26</v>
      </c>
      <c r="CG122" s="86"/>
      <c r="CH122" s="86"/>
      <c r="CI122" s="87"/>
      <c r="CJ122" s="55">
        <f>IF(Q122="作業者A",E125-E122,0)</f>
      </c>
      <c r="CK122" s="53"/>
      <c r="CL122" s="53"/>
      <c r="CM122" s="53"/>
      <c r="CN122" s="54"/>
      <c r="CP122" s="52" t="s">
        <v>26</v>
      </c>
      <c r="CQ122" s="53"/>
      <c r="CR122" s="53"/>
      <c r="CS122" s="54"/>
      <c r="CT122" s="55">
        <f>IF(Q122="作業者B",E125-E122,0)</f>
      </c>
      <c r="CU122" s="53"/>
      <c r="CV122" s="53"/>
      <c r="CW122" s="53"/>
      <c r="CX122" s="54"/>
      <c r="CZ122" s="85" t="s">
        <v>26</v>
      </c>
      <c r="DA122" s="86"/>
      <c r="DB122" s="86"/>
      <c r="DC122" s="87"/>
      <c r="DD122" s="88">
        <f>IF(Q122="作業者C",E125-E122,0)</f>
      </c>
      <c r="DE122" s="89"/>
      <c r="DF122" s="89"/>
      <c r="DG122" s="89"/>
      <c r="DH122" s="90"/>
      <c r="DJ122" s="85" t="s">
        <v>26</v>
      </c>
      <c r="DK122" s="86"/>
      <c r="DL122" s="86"/>
      <c r="DM122" s="87"/>
      <c r="DN122" s="55">
        <f>IF(Q122="作業者D",E125-E122,0)</f>
      </c>
      <c r="DO122" s="53"/>
      <c r="DP122" s="53"/>
      <c r="DQ122" s="53"/>
      <c r="DR122" s="54"/>
      <c r="DT122" s="85" t="s">
        <v>26</v>
      </c>
      <c r="DU122" s="86"/>
      <c r="DV122" s="86"/>
      <c r="DW122" s="87"/>
      <c r="DX122" s="55">
        <f>0</f>
      </c>
      <c r="DY122" s="53"/>
      <c r="DZ122" s="53"/>
      <c r="EA122" s="53"/>
      <c r="EB122" s="54"/>
    </row>
    <row r="123" ht="9" customHeight="1" spans="2:132" s="2" customFormat="1" x14ac:dyDescent="0.25">
      <c r="B123" s="23"/>
      <c r="C123" s="5"/>
      <c r="D123" s="56"/>
      <c r="E123" s="57"/>
      <c r="F123" s="58" t="s">
        <v>27</v>
      </c>
      <c r="G123" s="59"/>
      <c r="H123" s="57"/>
      <c r="I123" s="58" t="s">
        <v>27</v>
      </c>
      <c r="J123" s="59"/>
      <c r="K123" s="57"/>
      <c r="L123" s="58" t="s">
        <v>27</v>
      </c>
      <c r="M123" s="59"/>
      <c r="N123" s="57"/>
      <c r="O123" s="58" t="s">
        <v>27</v>
      </c>
      <c r="P123" s="59"/>
      <c r="Q123" s="60"/>
      <c r="R123" s="5"/>
      <c r="S123" s="56"/>
      <c r="T123" s="60"/>
      <c r="U123" s="5"/>
      <c r="V123" s="56"/>
      <c r="W123" s="60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61"/>
      <c r="CF123" s="62" t="s">
        <v>28</v>
      </c>
      <c r="CG123" s="63"/>
      <c r="CH123" s="63"/>
      <c r="CI123" s="64"/>
      <c r="CJ123" s="65">
        <f>IF(Q122="作業者A",H125-H122,0)</f>
      </c>
      <c r="CK123" s="66"/>
      <c r="CL123" s="66"/>
      <c r="CM123" s="66"/>
      <c r="CN123" s="67"/>
      <c r="CP123" s="62" t="s">
        <v>28</v>
      </c>
      <c r="CQ123" s="63"/>
      <c r="CR123" s="63"/>
      <c r="CS123" s="64"/>
      <c r="CT123" s="65">
        <f>IF(Q122="作業者B",H125-H122,0)</f>
      </c>
      <c r="CU123" s="66"/>
      <c r="CV123" s="66"/>
      <c r="CW123" s="66"/>
      <c r="CX123" s="67"/>
      <c r="CZ123" s="62" t="s">
        <v>28</v>
      </c>
      <c r="DA123" s="63"/>
      <c r="DB123" s="63"/>
      <c r="DC123" s="64"/>
      <c r="DD123" s="65">
        <f>IF(Q122="作業者C",H125-H122,0)</f>
      </c>
      <c r="DE123" s="66"/>
      <c r="DF123" s="66"/>
      <c r="DG123" s="66"/>
      <c r="DH123" s="67"/>
      <c r="DJ123" s="62" t="s">
        <v>28</v>
      </c>
      <c r="DK123" s="63"/>
      <c r="DL123" s="63"/>
      <c r="DM123" s="64"/>
      <c r="DN123" s="65">
        <f>IF(Q122="作業者D",H125-H122,0)</f>
      </c>
      <c r="DO123" s="66"/>
      <c r="DP123" s="66"/>
      <c r="DQ123" s="66"/>
      <c r="DR123" s="67"/>
      <c r="DT123" s="62" t="s">
        <v>28</v>
      </c>
      <c r="DU123" s="63"/>
      <c r="DV123" s="63"/>
      <c r="DW123" s="64"/>
      <c r="DX123" s="65">
        <f>0</f>
      </c>
      <c r="DY123" s="66"/>
      <c r="DZ123" s="66"/>
      <c r="EA123" s="66"/>
      <c r="EB123" s="67"/>
    </row>
    <row r="124" ht="9" customHeight="1" spans="2:132" s="2" customFormat="1" x14ac:dyDescent="0.25">
      <c r="B124" s="23"/>
      <c r="C124" s="5"/>
      <c r="D124" s="56"/>
      <c r="E124" s="68"/>
      <c r="F124" s="5"/>
      <c r="G124" s="69"/>
      <c r="H124" s="68"/>
      <c r="I124" s="5"/>
      <c r="J124" s="69"/>
      <c r="K124" s="68"/>
      <c r="L124" s="5"/>
      <c r="M124" s="69"/>
      <c r="N124" s="68"/>
      <c r="O124" s="5"/>
      <c r="P124" s="6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29</v>
      </c>
      <c r="CG124" s="63"/>
      <c r="CH124" s="63"/>
      <c r="CI124" s="64"/>
      <c r="CJ124" s="65">
        <f>IF(Q122="作業者A",K125-K122,0)</f>
      </c>
      <c r="CK124" s="66"/>
      <c r="CL124" s="66"/>
      <c r="CM124" s="66"/>
      <c r="CN124" s="67"/>
      <c r="CP124" s="62" t="s">
        <v>29</v>
      </c>
      <c r="CQ124" s="63"/>
      <c r="CR124" s="63"/>
      <c r="CS124" s="64"/>
      <c r="CT124" s="65">
        <f>IF(Q122="作業者B",K125-K122,0)</f>
      </c>
      <c r="CU124" s="66"/>
      <c r="CV124" s="66"/>
      <c r="CW124" s="66"/>
      <c r="CX124" s="67"/>
      <c r="CZ124" s="62" t="s">
        <v>29</v>
      </c>
      <c r="DA124" s="63"/>
      <c r="DB124" s="63"/>
      <c r="DC124" s="64"/>
      <c r="DD124" s="65">
        <f>IF(Q122="作業者C",K125-K122,0)</f>
      </c>
      <c r="DE124" s="66"/>
      <c r="DF124" s="66"/>
      <c r="DG124" s="66"/>
      <c r="DH124" s="67"/>
      <c r="DJ124" s="62" t="s">
        <v>29</v>
      </c>
      <c r="DK124" s="63"/>
      <c r="DL124" s="63"/>
      <c r="DM124" s="64"/>
      <c r="DN124" s="65">
        <f>IF(Q122="作業者D",K125-K122,0)</f>
      </c>
      <c r="DO124" s="66"/>
      <c r="DP124" s="66"/>
      <c r="DQ124" s="66"/>
      <c r="DR124" s="67"/>
      <c r="DT124" s="62" t="s">
        <v>29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70"/>
      <c r="C125" s="71"/>
      <c r="D125" s="72"/>
      <c r="E125" s="73"/>
      <c r="F125" s="71"/>
      <c r="G125" s="72"/>
      <c r="H125" s="73"/>
      <c r="I125" s="71"/>
      <c r="J125" s="72"/>
      <c r="K125" s="73"/>
      <c r="L125" s="71"/>
      <c r="M125" s="72"/>
      <c r="N125" s="73"/>
      <c r="O125" s="71"/>
      <c r="P125" s="72"/>
      <c r="Q125" s="74"/>
      <c r="R125" s="71"/>
      <c r="S125" s="72"/>
      <c r="T125" s="74"/>
      <c r="U125" s="71"/>
      <c r="V125" s="72"/>
      <c r="W125" s="74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5"/>
      <c r="CF125" s="76" t="s">
        <v>14</v>
      </c>
      <c r="CG125" s="77"/>
      <c r="CH125" s="77"/>
      <c r="CI125" s="78"/>
      <c r="CJ125" s="79">
        <f>IF(Q122="作業者A",N125-N122,0)</f>
      </c>
      <c r="CK125" s="77"/>
      <c r="CL125" s="77"/>
      <c r="CM125" s="77"/>
      <c r="CN125" s="78"/>
      <c r="CP125" s="76" t="s">
        <v>14</v>
      </c>
      <c r="CQ125" s="77"/>
      <c r="CR125" s="77"/>
      <c r="CS125" s="78"/>
      <c r="CT125" s="79">
        <f>IF(Q122="作業者B",N125-N122,0)</f>
      </c>
      <c r="CU125" s="77"/>
      <c r="CV125" s="77"/>
      <c r="CW125" s="77"/>
      <c r="CX125" s="78"/>
      <c r="CZ125" s="76" t="s">
        <v>14</v>
      </c>
      <c r="DA125" s="77"/>
      <c r="DB125" s="77"/>
      <c r="DC125" s="78"/>
      <c r="DD125" s="79">
        <f>IF(Q122="作業者C",N125-N122,0)</f>
      </c>
      <c r="DE125" s="77"/>
      <c r="DF125" s="77"/>
      <c r="DG125" s="77"/>
      <c r="DH125" s="78"/>
      <c r="DJ125" s="76" t="s">
        <v>14</v>
      </c>
      <c r="DK125" s="77"/>
      <c r="DL125" s="77"/>
      <c r="DM125" s="78"/>
      <c r="DN125" s="79">
        <f>IF(Q122="作業者D",N125-N122,0)</f>
      </c>
      <c r="DO125" s="77"/>
      <c r="DP125" s="77"/>
      <c r="DQ125" s="77"/>
      <c r="DR125" s="78"/>
      <c r="DT125" s="76" t="s">
        <v>14</v>
      </c>
      <c r="DU125" s="77"/>
      <c r="DV125" s="77"/>
      <c r="DW125" s="78"/>
      <c r="DX125" s="79">
        <f>0</f>
      </c>
      <c r="DY125" s="77"/>
      <c r="DZ125" s="77"/>
      <c r="EA125" s="77"/>
      <c r="EB125" s="78"/>
    </row>
    <row r="126" ht="9" customHeight="1" spans="2:132" s="2" customFormat="1" x14ac:dyDescent="0.25">
      <c r="B126" s="80"/>
      <c r="C126" s="45"/>
      <c r="D126" s="46"/>
      <c r="E126" s="81"/>
      <c r="F126" s="45"/>
      <c r="G126" s="46"/>
      <c r="H126" s="81"/>
      <c r="I126" s="45"/>
      <c r="J126" s="46"/>
      <c r="K126" s="81"/>
      <c r="L126" s="45"/>
      <c r="M126" s="46"/>
      <c r="N126" s="81"/>
      <c r="O126" s="45"/>
      <c r="P126" s="46"/>
      <c r="Q126" s="44"/>
      <c r="R126" s="45"/>
      <c r="S126" s="46"/>
      <c r="T126" s="44"/>
      <c r="U126" s="45"/>
      <c r="V126" s="46"/>
      <c r="W126" s="83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84"/>
      <c r="CF126" s="52" t="s">
        <v>26</v>
      </c>
      <c r="CG126" s="53"/>
      <c r="CH126" s="53"/>
      <c r="CI126" s="54"/>
      <c r="CJ126" s="55">
        <f>IF(Q126="作業者A",E129-E126,0)</f>
      </c>
      <c r="CK126" s="53"/>
      <c r="CL126" s="53"/>
      <c r="CM126" s="53"/>
      <c r="CN126" s="54"/>
      <c r="CP126" s="52" t="s">
        <v>26</v>
      </c>
      <c r="CQ126" s="53"/>
      <c r="CR126" s="53"/>
      <c r="CS126" s="54"/>
      <c r="CT126" s="55">
        <f>IF(Q126="作業者B",E129-E126,0)</f>
      </c>
      <c r="CU126" s="53"/>
      <c r="CV126" s="53"/>
      <c r="CW126" s="53"/>
      <c r="CX126" s="54"/>
      <c r="CZ126" s="52" t="s">
        <v>26</v>
      </c>
      <c r="DA126" s="53"/>
      <c r="DB126" s="53"/>
      <c r="DC126" s="54"/>
      <c r="DD126" s="55">
        <f>IF(Q126="作業者C",E129-E126,0)</f>
      </c>
      <c r="DE126" s="53"/>
      <c r="DF126" s="53"/>
      <c r="DG126" s="53"/>
      <c r="DH126" s="54"/>
      <c r="DJ126" s="52" t="s">
        <v>26</v>
      </c>
      <c r="DK126" s="53"/>
      <c r="DL126" s="53"/>
      <c r="DM126" s="54"/>
      <c r="DN126" s="55">
        <f>IF(Q126="作業者D",E129-E126,0)</f>
      </c>
      <c r="DO126" s="53"/>
      <c r="DP126" s="53"/>
      <c r="DQ126" s="53"/>
      <c r="DR126" s="54"/>
      <c r="DT126" s="52" t="s">
        <v>26</v>
      </c>
      <c r="DU126" s="53"/>
      <c r="DV126" s="53"/>
      <c r="DW126" s="54"/>
      <c r="DX126" s="55">
        <f>0</f>
      </c>
      <c r="DY126" s="53"/>
      <c r="DZ126" s="53"/>
      <c r="EA126" s="53"/>
      <c r="EB126" s="54"/>
    </row>
    <row r="127" ht="9" customHeight="1" spans="2:132" s="2" customFormat="1" x14ac:dyDescent="0.25">
      <c r="B127" s="23"/>
      <c r="C127" s="5"/>
      <c r="D127" s="56"/>
      <c r="E127" s="57"/>
      <c r="F127" s="58" t="s">
        <v>27</v>
      </c>
      <c r="G127" s="59"/>
      <c r="H127" s="57"/>
      <c r="I127" s="58" t="s">
        <v>27</v>
      </c>
      <c r="J127" s="59"/>
      <c r="K127" s="57"/>
      <c r="L127" s="58" t="s">
        <v>27</v>
      </c>
      <c r="M127" s="59"/>
      <c r="N127" s="57"/>
      <c r="O127" s="58" t="s">
        <v>27</v>
      </c>
      <c r="P127" s="59"/>
      <c r="Q127" s="60"/>
      <c r="R127" s="5"/>
      <c r="S127" s="56"/>
      <c r="T127" s="60"/>
      <c r="U127" s="5"/>
      <c r="V127" s="56"/>
      <c r="W127" s="60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61"/>
      <c r="CF127" s="62" t="s">
        <v>28</v>
      </c>
      <c r="CG127" s="63"/>
      <c r="CH127" s="63"/>
      <c r="CI127" s="64"/>
      <c r="CJ127" s="65">
        <f>IF(Q126="作業者A",H129-H126,0)</f>
      </c>
      <c r="CK127" s="66"/>
      <c r="CL127" s="66"/>
      <c r="CM127" s="66"/>
      <c r="CN127" s="67"/>
      <c r="CP127" s="62" t="s">
        <v>28</v>
      </c>
      <c r="CQ127" s="63"/>
      <c r="CR127" s="63"/>
      <c r="CS127" s="64"/>
      <c r="CT127" s="65">
        <f>IF(Q126="作業者B",H129-H126,0)</f>
      </c>
      <c r="CU127" s="66"/>
      <c r="CV127" s="66"/>
      <c r="CW127" s="66"/>
      <c r="CX127" s="67"/>
      <c r="CZ127" s="62" t="s">
        <v>28</v>
      </c>
      <c r="DA127" s="63"/>
      <c r="DB127" s="63"/>
      <c r="DC127" s="64"/>
      <c r="DD127" s="65">
        <f>IF(Q126="作業者C",H129-H126,0)</f>
      </c>
      <c r="DE127" s="66"/>
      <c r="DF127" s="66"/>
      <c r="DG127" s="66"/>
      <c r="DH127" s="67"/>
      <c r="DJ127" s="62" t="s">
        <v>28</v>
      </c>
      <c r="DK127" s="63"/>
      <c r="DL127" s="63"/>
      <c r="DM127" s="64"/>
      <c r="DN127" s="65">
        <f>IF(Q126="作業者D",H129-H126,0)</f>
      </c>
      <c r="DO127" s="66"/>
      <c r="DP127" s="66"/>
      <c r="DQ127" s="66"/>
      <c r="DR127" s="67"/>
      <c r="DT127" s="62" t="s">
        <v>28</v>
      </c>
      <c r="DU127" s="63"/>
      <c r="DV127" s="63"/>
      <c r="DW127" s="64"/>
      <c r="DX127" s="65">
        <f>0</f>
      </c>
      <c r="DY127" s="66"/>
      <c r="DZ127" s="66"/>
      <c r="EA127" s="66"/>
      <c r="EB127" s="67"/>
    </row>
    <row r="128" ht="9" customHeight="1" spans="2:132" s="2" customFormat="1" x14ac:dyDescent="0.25">
      <c r="B128" s="23"/>
      <c r="C128" s="5"/>
      <c r="D128" s="56"/>
      <c r="E128" s="68"/>
      <c r="F128" s="5"/>
      <c r="G128" s="69"/>
      <c r="H128" s="68"/>
      <c r="I128" s="5"/>
      <c r="J128" s="69"/>
      <c r="K128" s="68"/>
      <c r="L128" s="5"/>
      <c r="M128" s="69"/>
      <c r="N128" s="68"/>
      <c r="O128" s="5"/>
      <c r="P128" s="6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29</v>
      </c>
      <c r="CG128" s="63"/>
      <c r="CH128" s="63"/>
      <c r="CI128" s="64"/>
      <c r="CJ128" s="65">
        <f>IF(Q126="作業者A",K129-K126,0)</f>
      </c>
      <c r="CK128" s="66"/>
      <c r="CL128" s="66"/>
      <c r="CM128" s="66"/>
      <c r="CN128" s="67"/>
      <c r="CP128" s="62" t="s">
        <v>29</v>
      </c>
      <c r="CQ128" s="63"/>
      <c r="CR128" s="63"/>
      <c r="CS128" s="64"/>
      <c r="CT128" s="65">
        <f>IF(Q126="作業者B",K129-K126,0)</f>
      </c>
      <c r="CU128" s="66"/>
      <c r="CV128" s="66"/>
      <c r="CW128" s="66"/>
      <c r="CX128" s="67"/>
      <c r="CZ128" s="62" t="s">
        <v>29</v>
      </c>
      <c r="DA128" s="63"/>
      <c r="DB128" s="63"/>
      <c r="DC128" s="64"/>
      <c r="DD128" s="65">
        <f>IF(Q126="作業者C",K129-K126,0)</f>
      </c>
      <c r="DE128" s="66"/>
      <c r="DF128" s="66"/>
      <c r="DG128" s="66"/>
      <c r="DH128" s="67"/>
      <c r="DJ128" s="62" t="s">
        <v>29</v>
      </c>
      <c r="DK128" s="63"/>
      <c r="DL128" s="63"/>
      <c r="DM128" s="64"/>
      <c r="DN128" s="65">
        <f>IF(Q126="作業者D",K129-K126,0)</f>
      </c>
      <c r="DO128" s="66"/>
      <c r="DP128" s="66"/>
      <c r="DQ128" s="66"/>
      <c r="DR128" s="67"/>
      <c r="DT128" s="62" t="s">
        <v>29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70"/>
      <c r="C129" s="71"/>
      <c r="D129" s="72"/>
      <c r="E129" s="73"/>
      <c r="F129" s="71"/>
      <c r="G129" s="72"/>
      <c r="H129" s="73"/>
      <c r="I129" s="71"/>
      <c r="J129" s="72"/>
      <c r="K129" s="73"/>
      <c r="L129" s="71"/>
      <c r="M129" s="72"/>
      <c r="N129" s="73"/>
      <c r="O129" s="71"/>
      <c r="P129" s="72"/>
      <c r="Q129" s="74"/>
      <c r="R129" s="71"/>
      <c r="S129" s="72"/>
      <c r="T129" s="74"/>
      <c r="U129" s="71"/>
      <c r="V129" s="72"/>
      <c r="W129" s="74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  <c r="CA129" s="71"/>
      <c r="CB129" s="71"/>
      <c r="CC129" s="75"/>
      <c r="CF129" s="76" t="s">
        <v>14</v>
      </c>
      <c r="CG129" s="77"/>
      <c r="CH129" s="77"/>
      <c r="CI129" s="78"/>
      <c r="CJ129" s="65">
        <f>IF(Q126="作業者A",N129-N126,0)</f>
      </c>
      <c r="CK129" s="66"/>
      <c r="CL129" s="66"/>
      <c r="CM129" s="66"/>
      <c r="CN129" s="67"/>
      <c r="CP129" s="62" t="s">
        <v>14</v>
      </c>
      <c r="CQ129" s="63"/>
      <c r="CR129" s="63"/>
      <c r="CS129" s="64"/>
      <c r="CT129" s="65">
        <f>IF(Q126="作業者B",N129-N126,0)</f>
      </c>
      <c r="CU129" s="66"/>
      <c r="CV129" s="66"/>
      <c r="CW129" s="66"/>
      <c r="CX129" s="67"/>
      <c r="CZ129" s="76" t="s">
        <v>14</v>
      </c>
      <c r="DA129" s="77"/>
      <c r="DB129" s="77"/>
      <c r="DC129" s="78"/>
      <c r="DD129" s="79">
        <f>IF(Q126="作業者C",N129-N126,0)</f>
      </c>
      <c r="DE129" s="77"/>
      <c r="DF129" s="77"/>
      <c r="DG129" s="77"/>
      <c r="DH129" s="78"/>
      <c r="DJ129" s="76" t="s">
        <v>14</v>
      </c>
      <c r="DK129" s="77"/>
      <c r="DL129" s="77"/>
      <c r="DM129" s="78"/>
      <c r="DN129" s="79">
        <f>IF(Q126="作業者D",N129-N126,0)</f>
      </c>
      <c r="DO129" s="77"/>
      <c r="DP129" s="77"/>
      <c r="DQ129" s="77"/>
      <c r="DR129" s="78"/>
      <c r="DT129" s="76" t="s">
        <v>14</v>
      </c>
      <c r="DU129" s="77"/>
      <c r="DV129" s="77"/>
      <c r="DW129" s="78"/>
      <c r="DX129" s="79">
        <f>0</f>
      </c>
      <c r="DY129" s="77"/>
      <c r="DZ129" s="77"/>
      <c r="EA129" s="77"/>
      <c r="EB129" s="78"/>
    </row>
    <row r="130" ht="9" customHeight="1" spans="2:132" s="2" customFormat="1" x14ac:dyDescent="0.25">
      <c r="B130" s="94"/>
      <c r="C130" s="45"/>
      <c r="D130" s="46"/>
      <c r="E130" s="81"/>
      <c r="F130" s="45"/>
      <c r="G130" s="46"/>
      <c r="H130" s="81"/>
      <c r="I130" s="45"/>
      <c r="J130" s="46"/>
      <c r="K130" s="81"/>
      <c r="L130" s="45"/>
      <c r="M130" s="46"/>
      <c r="N130" s="81"/>
      <c r="O130" s="45"/>
      <c r="P130" s="46"/>
      <c r="Q130" s="95"/>
      <c r="R130" s="45"/>
      <c r="S130" s="46"/>
      <c r="T130" s="95"/>
      <c r="U130" s="45"/>
      <c r="V130" s="46"/>
      <c r="W130" s="83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84"/>
      <c r="CF130" s="85" t="s">
        <v>26</v>
      </c>
      <c r="CG130" s="86"/>
      <c r="CH130" s="86"/>
      <c r="CI130" s="87"/>
      <c r="CJ130" s="55">
        <f>IF(Q130="作業者A",E133-E130,0)</f>
      </c>
      <c r="CK130" s="53"/>
      <c r="CL130" s="53"/>
      <c r="CM130" s="53"/>
      <c r="CN130" s="54"/>
      <c r="CP130" s="52" t="s">
        <v>26</v>
      </c>
      <c r="CQ130" s="53"/>
      <c r="CR130" s="53"/>
      <c r="CS130" s="54"/>
      <c r="CT130" s="55">
        <f>IF(Q130="作業者B",E133-E130,0)</f>
      </c>
      <c r="CU130" s="53"/>
      <c r="CV130" s="53"/>
      <c r="CW130" s="53"/>
      <c r="CX130" s="54"/>
      <c r="CZ130" s="85" t="s">
        <v>26</v>
      </c>
      <c r="DA130" s="86"/>
      <c r="DB130" s="86"/>
      <c r="DC130" s="87"/>
      <c r="DD130" s="88">
        <f>IF(Q130="作業者C",E133-E130,0)</f>
      </c>
      <c r="DE130" s="89"/>
      <c r="DF130" s="89"/>
      <c r="DG130" s="89"/>
      <c r="DH130" s="90"/>
      <c r="DJ130" s="85" t="s">
        <v>26</v>
      </c>
      <c r="DK130" s="86"/>
      <c r="DL130" s="86"/>
      <c r="DM130" s="87"/>
      <c r="DN130" s="55">
        <f>IF(Q130="作業者D",E133-E130,0)</f>
      </c>
      <c r="DO130" s="53"/>
      <c r="DP130" s="53"/>
      <c r="DQ130" s="53"/>
      <c r="DR130" s="54"/>
      <c r="DT130" s="85" t="s">
        <v>26</v>
      </c>
      <c r="DU130" s="86"/>
      <c r="DV130" s="86"/>
      <c r="DW130" s="87"/>
      <c r="DX130" s="55">
        <f>0</f>
      </c>
      <c r="DY130" s="53"/>
      <c r="DZ130" s="53"/>
      <c r="EA130" s="53"/>
      <c r="EB130" s="54"/>
    </row>
    <row r="131" ht="9" customHeight="1" spans="2:132" s="2" customFormat="1" x14ac:dyDescent="0.25">
      <c r="B131" s="23"/>
      <c r="C131" s="5"/>
      <c r="D131" s="56"/>
      <c r="E131" s="57"/>
      <c r="F131" s="58" t="s">
        <v>27</v>
      </c>
      <c r="G131" s="59"/>
      <c r="H131" s="57"/>
      <c r="I131" s="58" t="s">
        <v>27</v>
      </c>
      <c r="J131" s="59"/>
      <c r="K131" s="57"/>
      <c r="L131" s="58" t="s">
        <v>27</v>
      </c>
      <c r="M131" s="59"/>
      <c r="N131" s="57"/>
      <c r="O131" s="58" t="s">
        <v>27</v>
      </c>
      <c r="P131" s="59"/>
      <c r="Q131" s="60"/>
      <c r="R131" s="5"/>
      <c r="S131" s="56"/>
      <c r="T131" s="60"/>
      <c r="U131" s="5"/>
      <c r="V131" s="56"/>
      <c r="W131" s="60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61"/>
      <c r="CF131" s="62" t="s">
        <v>28</v>
      </c>
      <c r="CG131" s="63"/>
      <c r="CH131" s="63"/>
      <c r="CI131" s="64"/>
      <c r="CJ131" s="65">
        <f>IF(Q130="作業者A",H133-H130,0)</f>
      </c>
      <c r="CK131" s="66"/>
      <c r="CL131" s="66"/>
      <c r="CM131" s="66"/>
      <c r="CN131" s="67"/>
      <c r="CP131" s="62" t="s">
        <v>28</v>
      </c>
      <c r="CQ131" s="63"/>
      <c r="CR131" s="63"/>
      <c r="CS131" s="64"/>
      <c r="CT131" s="65">
        <f>IF(Q130="作業者B",H133-H130,0)</f>
      </c>
      <c r="CU131" s="66"/>
      <c r="CV131" s="66"/>
      <c r="CW131" s="66"/>
      <c r="CX131" s="67"/>
      <c r="CZ131" s="62" t="s">
        <v>28</v>
      </c>
      <c r="DA131" s="63"/>
      <c r="DB131" s="63"/>
      <c r="DC131" s="64"/>
      <c r="DD131" s="65">
        <f>IF(Q130="作業者C",H133-H130,0)</f>
      </c>
      <c r="DE131" s="66"/>
      <c r="DF131" s="66"/>
      <c r="DG131" s="66"/>
      <c r="DH131" s="67"/>
      <c r="DJ131" s="62" t="s">
        <v>28</v>
      </c>
      <c r="DK131" s="63"/>
      <c r="DL131" s="63"/>
      <c r="DM131" s="64"/>
      <c r="DN131" s="65">
        <f>IF(Q130="作業者D",H133-H130,0)</f>
      </c>
      <c r="DO131" s="66"/>
      <c r="DP131" s="66"/>
      <c r="DQ131" s="66"/>
      <c r="DR131" s="67"/>
      <c r="DT131" s="62" t="s">
        <v>28</v>
      </c>
      <c r="DU131" s="63"/>
      <c r="DV131" s="63"/>
      <c r="DW131" s="64"/>
      <c r="DX131" s="65">
        <f>0</f>
      </c>
      <c r="DY131" s="66"/>
      <c r="DZ131" s="66"/>
      <c r="EA131" s="66"/>
      <c r="EB131" s="67"/>
    </row>
    <row r="132" ht="9" customHeight="1" spans="2:132" s="2" customFormat="1" x14ac:dyDescent="0.25">
      <c r="B132" s="23"/>
      <c r="C132" s="5"/>
      <c r="D132" s="56"/>
      <c r="E132" s="68"/>
      <c r="F132" s="5"/>
      <c r="G132" s="69"/>
      <c r="H132" s="68"/>
      <c r="I132" s="5"/>
      <c r="J132" s="69"/>
      <c r="K132" s="68"/>
      <c r="L132" s="5"/>
      <c r="M132" s="69"/>
      <c r="N132" s="68"/>
      <c r="O132" s="5"/>
      <c r="P132" s="69"/>
      <c r="Q132" s="60"/>
      <c r="R132" s="5"/>
      <c r="S132" s="56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29</v>
      </c>
      <c r="CG132" s="63"/>
      <c r="CH132" s="63"/>
      <c r="CI132" s="64"/>
      <c r="CJ132" s="65">
        <f>IF(Q130="作業者A",K133-K130,0)</f>
      </c>
      <c r="CK132" s="66"/>
      <c r="CL132" s="66"/>
      <c r="CM132" s="66"/>
      <c r="CN132" s="67"/>
      <c r="CP132" s="62" t="s">
        <v>29</v>
      </c>
      <c r="CQ132" s="63"/>
      <c r="CR132" s="63"/>
      <c r="CS132" s="64"/>
      <c r="CT132" s="65">
        <f>IF(Q130="作業者B",K133-K130,0)</f>
      </c>
      <c r="CU132" s="66"/>
      <c r="CV132" s="66"/>
      <c r="CW132" s="66"/>
      <c r="CX132" s="67"/>
      <c r="CZ132" s="62" t="s">
        <v>29</v>
      </c>
      <c r="DA132" s="63"/>
      <c r="DB132" s="63"/>
      <c r="DC132" s="64"/>
      <c r="DD132" s="65">
        <f>IF(Q130="作業者C",K133-K130,0)</f>
      </c>
      <c r="DE132" s="66"/>
      <c r="DF132" s="66"/>
      <c r="DG132" s="66"/>
      <c r="DH132" s="67"/>
      <c r="DJ132" s="62" t="s">
        <v>29</v>
      </c>
      <c r="DK132" s="63"/>
      <c r="DL132" s="63"/>
      <c r="DM132" s="64"/>
      <c r="DN132" s="65">
        <f>IF(Q130="作業者D",K133-K130,0)</f>
      </c>
      <c r="DO132" s="66"/>
      <c r="DP132" s="66"/>
      <c r="DQ132" s="66"/>
      <c r="DR132" s="67"/>
      <c r="DT132" s="62" t="s">
        <v>29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6"/>
      <c r="C133" s="11"/>
      <c r="D133" s="37"/>
      <c r="E133" s="96"/>
      <c r="F133" s="11"/>
      <c r="G133" s="37"/>
      <c r="H133" s="96"/>
      <c r="I133" s="11"/>
      <c r="J133" s="37"/>
      <c r="K133" s="96"/>
      <c r="L133" s="11"/>
      <c r="M133" s="37"/>
      <c r="N133" s="96"/>
      <c r="O133" s="11"/>
      <c r="P133" s="37"/>
      <c r="Q133" s="38"/>
      <c r="R133" s="11"/>
      <c r="S133" s="37"/>
      <c r="T133" s="38"/>
      <c r="U133" s="11"/>
      <c r="V133" s="37"/>
      <c r="W133" s="74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5"/>
      <c r="CF133" s="76" t="s">
        <v>14</v>
      </c>
      <c r="CG133" s="77"/>
      <c r="CH133" s="77"/>
      <c r="CI133" s="78"/>
      <c r="CJ133" s="79">
        <f>IF(Q130="作業者A",N133-N130,0)</f>
      </c>
      <c r="CK133" s="77"/>
      <c r="CL133" s="77"/>
      <c r="CM133" s="77"/>
      <c r="CN133" s="78"/>
      <c r="CP133" s="76" t="s">
        <v>14</v>
      </c>
      <c r="CQ133" s="77"/>
      <c r="CR133" s="77"/>
      <c r="CS133" s="78"/>
      <c r="CT133" s="79">
        <f>IF(Q130="作業者B",N133-N130,0)</f>
      </c>
      <c r="CU133" s="77"/>
      <c r="CV133" s="77"/>
      <c r="CW133" s="77"/>
      <c r="CX133" s="78"/>
      <c r="CZ133" s="76" t="s">
        <v>14</v>
      </c>
      <c r="DA133" s="77"/>
      <c r="DB133" s="77"/>
      <c r="DC133" s="78"/>
      <c r="DD133" s="79">
        <f>IF(Q130="作業者C",N133-N130,0)</f>
      </c>
      <c r="DE133" s="77"/>
      <c r="DF133" s="77"/>
      <c r="DG133" s="77"/>
      <c r="DH133" s="78"/>
      <c r="DJ133" s="76" t="s">
        <v>14</v>
      </c>
      <c r="DK133" s="77"/>
      <c r="DL133" s="77"/>
      <c r="DM133" s="78"/>
      <c r="DN133" s="79">
        <f>IF(Q130="作業者D",N133-N130,0)</f>
      </c>
      <c r="DO133" s="77"/>
      <c r="DP133" s="77"/>
      <c r="DQ133" s="77"/>
      <c r="DR133" s="78"/>
      <c r="DT133" s="76" t="s">
        <v>14</v>
      </c>
      <c r="DU133" s="77"/>
      <c r="DV133" s="77"/>
      <c r="DW133" s="78"/>
      <c r="DX133" s="79">
        <f>0</f>
      </c>
      <c r="DY133" s="77"/>
      <c r="DZ133" s="77"/>
      <c r="EA133" s="77"/>
      <c r="EB133" s="78"/>
    </row>
    <row r="134" ht="9" customHeight="1" spans="2:85" s="2" customFormat="1" x14ac:dyDescent="0.25">
      <c r="B134" s="115"/>
      <c r="C134" s="115"/>
      <c r="D134" s="115"/>
      <c r="E134" s="116"/>
      <c r="F134" s="117"/>
      <c r="G134" s="117"/>
      <c r="H134" s="116"/>
      <c r="I134" s="117"/>
      <c r="J134" s="117"/>
      <c r="K134" s="116"/>
      <c r="L134" s="117"/>
      <c r="M134" s="117"/>
      <c r="N134" s="116"/>
      <c r="O134" s="117"/>
      <c r="P134" s="117"/>
      <c r="Q134" s="118"/>
      <c r="R134" s="118"/>
      <c r="S134" s="118"/>
      <c r="T134" s="119"/>
      <c r="U134" s="119"/>
      <c r="V134" s="119"/>
      <c r="W134" s="120"/>
      <c r="X134" s="120"/>
      <c r="Y134" s="120"/>
      <c r="Z134" s="120"/>
      <c r="AA134" s="120"/>
      <c r="AB134" s="120"/>
      <c r="AC134" s="120"/>
      <c r="AD134" s="120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3"/>
      <c r="BN134" s="103"/>
      <c r="BO134" s="103"/>
      <c r="BP134" s="103"/>
      <c r="BQ134" s="103"/>
      <c r="BR134" s="103"/>
      <c r="BS134" s="103"/>
      <c r="BT134" s="103"/>
      <c r="BU134" s="103"/>
      <c r="BV134" s="103"/>
      <c r="BW134" s="103"/>
      <c r="BX134" s="103"/>
      <c r="BY134" s="103"/>
      <c r="BZ134" s="103"/>
      <c r="CA134" s="104"/>
      <c r="CB134" s="105"/>
      <c r="CC134" s="105"/>
      <c r="CD134" s="105"/>
      <c r="CE134" s="106"/>
      <c r="CF134" s="107"/>
      <c r="CG134" s="107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22" t="s">
        <v>38</v>
      </c>
      <c r="H136" s="53"/>
      <c r="I136" s="53"/>
      <c r="J136" s="54"/>
      <c r="K136" s="123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28" t="s">
        <v>39</v>
      </c>
      <c r="BX136" s="35"/>
      <c r="BY136" s="35"/>
      <c r="BZ136" s="35"/>
      <c r="CA136" s="35"/>
      <c r="CB136" s="35"/>
      <c r="CC136" s="36"/>
      <c r="CD136" s="129"/>
      <c r="CE136" s="129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32" t="s">
        <v>45</v>
      </c>
      <c r="H137" s="63"/>
      <c r="I137" s="63"/>
      <c r="J137" s="64"/>
      <c r="K137" s="133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137"/>
      <c r="BX137" s="105"/>
      <c r="BY137" s="105"/>
      <c r="BZ137" s="105"/>
      <c r="CA137" s="105"/>
      <c r="CB137" s="105"/>
      <c r="CC137" s="138"/>
      <c r="CD137" s="129"/>
      <c r="CE137" s="129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32" t="s">
        <v>46</v>
      </c>
      <c r="H138" s="63"/>
      <c r="I138" s="63"/>
      <c r="J138" s="64"/>
      <c r="K138" s="133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42" t="s">
        <v>26</v>
      </c>
      <c r="BX138" s="53"/>
      <c r="BY138" s="54"/>
      <c r="BZ138" s="143">
        <f>CJ138+CT138+DD138+DN138+DX138</f>
      </c>
      <c r="CA138" s="53"/>
      <c r="CB138" s="53"/>
      <c r="CC138" s="54"/>
      <c r="CD138" s="129"/>
      <c r="CE138" s="129"/>
      <c r="CF138" s="85" t="s">
        <v>26</v>
      </c>
      <c r="CG138" s="86"/>
      <c r="CH138" s="86"/>
      <c r="CI138" s="87"/>
      <c r="CJ138" s="88">
        <f>CJ11+CJ15+CJ19+CJ23+CJ27+CJ31+CJ35+CJ39+CJ43+CJ47+CJ51+CJ55+CJ59+CJ63+CJ70+CJ74+CJ78+CJ82+CJ86+CJ90+CJ94+CJ98+CJ102+CJ106+CJ110+CJ114+CJ118+CJ122+CJ126+CJ130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CT11+CT15+CT19+CT23+CT27+CT31+CT35+CT39+CT43+CT47+CT51+CT55+CT59+CT63+CT70+CT74+CT78+CT82+CT86+CT90+CT94+CT98+CT102+CT106+CT110+CT114+CT118+CT122+CT126+CT130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DD11+DD15+DD19+DD23+DD27+DD31+DD35+DD39+DD43+DD47+DD51+DD55+DD59+DD63+DD70+DD74+DD78+DD82+DD86+DD90+DD94+DD98+DD102+DD106+DD110+DD114+DD118+DD122+DD126+DD130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DN11+DN15+DN19+DN23+DN27+DN31+DN35+DN39+DN43+DN47+DN51+DN55+DN59+DN63+DN70+DN74+DN78+DN82+DN86+DN90+DN94+DN98+DN102+DN106+DN110+DN114+DN118+DN122+DN126+DN130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DX11+DX15+DX19+DX23+DX27+DX31+DX35+DX39+DX43+DX47+DX51+DX55+DX59+DX63+DX70+DX74+DX78+DX82+DX86+DX90+DX94+DX98+DX102+DX106+DX110+DX114+DX118+DX122+DX126+DX130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44" t="s">
        <v>47</v>
      </c>
      <c r="H139" s="77"/>
      <c r="I139" s="77"/>
      <c r="J139" s="78"/>
      <c r="K139" s="145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49" t="s">
        <v>28</v>
      </c>
      <c r="BX139" s="63"/>
      <c r="BY139" s="64"/>
      <c r="BZ139" s="150">
        <f>CJ139+CT139+DD139+DN139+DX139</f>
      </c>
      <c r="CA139" s="66"/>
      <c r="CB139" s="66"/>
      <c r="CC139" s="67"/>
      <c r="CD139" s="129"/>
      <c r="CE139" s="129"/>
      <c r="CF139" s="62" t="s">
        <v>28</v>
      </c>
      <c r="CG139" s="63"/>
      <c r="CH139" s="63"/>
      <c r="CI139" s="64"/>
      <c r="CJ139" s="65">
        <f>CJ12+CJ16+CJ20+CJ24+CJ28+CJ32+CJ36+CJ40+CJ44+CJ48+CJ52+CJ56+CJ60+CJ64+CJ71+CJ75+CJ79+CJ83+CJ87+CJ91+CJ95+CJ99+CJ103+CJ107+CJ111+CJ115+CJ119+CJ123+CJ127+CJ131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CT12+CT16+CT20+CT24+CT28+CT32+CT36+CT40+CT44+CT48+CT52+CT56+CT60+CT64+CT71+CT75+CT79+CT83+CT87+CT91+CT95+CT99+CT103+CT107+CT111+CT115+CT119+CT123+CT127+CT131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DD12+DD16+DD20+DD24+DD28+DD32+DD36+DD40+DD44+DD48+DD52+DD56+DD60+DD64+DD71+DD75+DD79+DD83+DD87+DD91+DD95+DD99+DD103+DD107+DD111+DD115+DD119+DD123+DD127+DD131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DN12+DN16+DN20+DN24+DN28+DN32+DN36+DN40+DN44+DN48+DN52+DN56+DN60+DN64+DN71+DN75+DN79+DN83+DN87+DN91+DN95+DN99+DN103+DN107+DN111+DN115+DN119+DN123+DN127+DN131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DX12+DX16+DX20+DX24+DX28+DX32+DX36+DX40+DX44+DX48+DX52+DX56+DX60+DX64+DX71+DX75+DX79+DX83+DX87+DX91+DX95+DX99+DX103+DX107+DX111+DX115+DX119+DX123+DX127+DX131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49" t="s">
        <v>29</v>
      </c>
      <c r="BX140" s="63"/>
      <c r="BY140" s="64"/>
      <c r="BZ140" s="150">
        <f>CJ140+CT140+DD140+DN140+DX140</f>
      </c>
      <c r="CA140" s="66"/>
      <c r="CB140" s="66"/>
      <c r="CC140" s="67"/>
      <c r="CF140" s="62" t="s">
        <v>29</v>
      </c>
      <c r="CG140" s="63"/>
      <c r="CH140" s="63"/>
      <c r="CI140" s="64"/>
      <c r="CJ140" s="65">
        <f>CJ13+CJ17+CJ21+CJ25+CJ29+CJ33+CJ37+CJ41+CJ45+CJ49+CJ53+CJ57+CJ61+CJ65+CJ72+CJ76+CJ80+CJ84+CJ88+CJ92+CJ96+CJ100+CJ104+CJ108+CJ112+CJ116+CJ120+CJ124+CJ128+CJ132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CT13+CT17+CT21+CT25+CT29+CT33+CT37+CT41+CT45+CT49+CT53+CT57+CT61+CT65+CT72+CT76+CT80+CT84+CT88+CT92+CT96+CT100+CT104+CT108+CT112+CT116+CT120+CT124+CT128+CT132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DD13+DD17+DD21+DD25+DD29+DD33+DD37+DD41+DD45+DD49+DD53+DD57+DD61+DD65+DD72+DD76+DD80+DD84+DD88+DD92+DD96+DD100+DD104+DD108+DD112+DD116+DD120+DD124+DD128+DD132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DN13+DN17+DN21+DN25+DN29+DN33+DN37+DN41+DN45+DN49+DN53+DN57+DN61+DN65+DN72+DN76+DN80+DN84+DN88+DN92+DN96+DN100+DN104+DN108+DN112+DN116+DN120+DN124+DN128+DN132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DX13+DX17+DX21+DX25+DX29+DX33+DX37+DX41+DX45+DX49+DX53+DX57+DX61+DX65+DX72+DX76+DX80+DX84+DX88+DX92+DX96+DX100+DX104+DX108+DX112+DX116+DX120+DX124+DX128+DX132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55" t="s">
        <v>14</v>
      </c>
      <c r="BX141" s="77"/>
      <c r="BY141" s="78"/>
      <c r="BZ141" s="156">
        <f>CJ141+CT141+DD141+DN141+DX141</f>
      </c>
      <c r="CA141" s="77"/>
      <c r="CB141" s="77"/>
      <c r="CC141" s="78"/>
      <c r="CF141" s="76" t="s">
        <v>14</v>
      </c>
      <c r="CG141" s="77"/>
      <c r="CH141" s="77"/>
      <c r="CI141" s="78"/>
      <c r="CJ141" s="79">
        <f>CJ14+CJ18+CJ22+CJ26+CJ30+CJ34+CJ38+CJ42+CJ46+CJ50+CJ54+CJ58+CJ62+CJ66+CJ73+CJ77+CJ81+CJ85+CJ89+CJ93+CJ97+CJ101+CJ105+CJ109+CJ113+CJ117+CJ121+CJ125+CJ129+CJ133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CT14+CT18+CT22+CT26+CT30+CT34+CT38+CT42+CT46+CT50+CT54+CT58+CT62+CT66+CT73+CT77+CT81+CT85+CT89+CT93+CT97+CT101+CT105+CT109+CT113+CT117+CT121+CT125+CT129+CT133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DD14+DD18+DD22+DD26+DD30+DD34+DD38+DD42+DD46+DD50+DD54+DD58+DD62+DD66+DD73+DD77+DD81+DD85+DD89+DD93+DD97+DD101+DD105+DD109+DD113+DD117+DD121+DD125+DD129+DD133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DN14+DN18+DN22+DN26+DN30+DN34+DN38+DN42+DN46+DN50+DN54+DN58+DN62+DN66+DN73+DN77+DN81+DN85+DN89+DN93+DN97+DN101+DN105+DN109+DN113+DN117+DN121+DN125+DN129+DN133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DX14+DX18+DX22+DX26+DX30+DX34+DX38+DX42+DX46+DX50+DX54+DX58+DX62+DX66+DX73+DX77+DX81+DX85+DX89+DX93+DX97+DX101+DX105+DX109+DX113+DX117+DX121+DX125+DX129+DX133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779">
    <mergeCell ref="B2:AF4"/>
    <mergeCell ref="BU2:CC4"/>
    <mergeCell ref="C5:V8"/>
    <mergeCell ref="W5:X8"/>
    <mergeCell ref="Y5:AY8"/>
    <mergeCell ref="AZ5:BA8"/>
    <mergeCell ref="BB5:BR8"/>
    <mergeCell ref="BS5:BT8"/>
    <mergeCell ref="BU5:CC8"/>
    <mergeCell ref="B5:B8"/>
    <mergeCell ref="B9:D10"/>
    <mergeCell ref="E9:G10"/>
    <mergeCell ref="H9:J10"/>
    <mergeCell ref="K9:M10"/>
    <mergeCell ref="N9:P10"/>
    <mergeCell ref="Q9:S10"/>
    <mergeCell ref="T9:V10"/>
    <mergeCell ref="W9:CC10"/>
    <mergeCell ref="CF9:CN10"/>
    <mergeCell ref="CP9:CX10"/>
    <mergeCell ref="CZ9:DH10"/>
    <mergeCell ref="DJ9:DR10"/>
    <mergeCell ref="DT9:EB10"/>
    <mergeCell ref="B11:D14"/>
    <mergeCell ref="E11:G11"/>
    <mergeCell ref="H11:J11"/>
    <mergeCell ref="K11:M11"/>
    <mergeCell ref="N11:P11"/>
    <mergeCell ref="Q11:S14"/>
    <mergeCell ref="T11:V14"/>
    <mergeCell ref="W11:CC14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F12:F13"/>
    <mergeCell ref="I12:I13"/>
    <mergeCell ref="L12:L13"/>
    <mergeCell ref="O12:O13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E14:G14"/>
    <mergeCell ref="H14:J14"/>
    <mergeCell ref="K14:M14"/>
    <mergeCell ref="N14:P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B15:D18"/>
    <mergeCell ref="E15:G15"/>
    <mergeCell ref="H15:J15"/>
    <mergeCell ref="K15:M15"/>
    <mergeCell ref="N15:P15"/>
    <mergeCell ref="Q15:S18"/>
    <mergeCell ref="T15:V18"/>
    <mergeCell ref="W15:CC18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F16:F17"/>
    <mergeCell ref="I16:I17"/>
    <mergeCell ref="L16:L17"/>
    <mergeCell ref="O16:O17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E18:G18"/>
    <mergeCell ref="H18:J18"/>
    <mergeCell ref="K18:M18"/>
    <mergeCell ref="N18:P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B19:D22"/>
    <mergeCell ref="E19:G19"/>
    <mergeCell ref="H19:J19"/>
    <mergeCell ref="K19:M19"/>
    <mergeCell ref="N19:P19"/>
    <mergeCell ref="Q19:S22"/>
    <mergeCell ref="T19:V22"/>
    <mergeCell ref="W19:CC22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F20:F21"/>
    <mergeCell ref="I20:I21"/>
    <mergeCell ref="L20:L21"/>
    <mergeCell ref="O20:O21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E22:G22"/>
    <mergeCell ref="H22:J22"/>
    <mergeCell ref="K22:M22"/>
    <mergeCell ref="N22:P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B23:D26"/>
    <mergeCell ref="E23:G23"/>
    <mergeCell ref="H23:J23"/>
    <mergeCell ref="K23:M23"/>
    <mergeCell ref="N23:P23"/>
    <mergeCell ref="Q23:S26"/>
    <mergeCell ref="T23:V26"/>
    <mergeCell ref="W23:CC26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F24:F25"/>
    <mergeCell ref="I24:I25"/>
    <mergeCell ref="L24:L25"/>
    <mergeCell ref="O24:O25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E26:G26"/>
    <mergeCell ref="H26:J26"/>
    <mergeCell ref="K26:M26"/>
    <mergeCell ref="N26:P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B27:D30"/>
    <mergeCell ref="E27:G27"/>
    <mergeCell ref="H27:J27"/>
    <mergeCell ref="K27:M27"/>
    <mergeCell ref="N27:P27"/>
    <mergeCell ref="Q27:S30"/>
    <mergeCell ref="T27:V30"/>
    <mergeCell ref="W27:CC30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F28:F29"/>
    <mergeCell ref="I28:I29"/>
    <mergeCell ref="L28:L29"/>
    <mergeCell ref="O28:O29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E30:G30"/>
    <mergeCell ref="H30:J30"/>
    <mergeCell ref="K30:M30"/>
    <mergeCell ref="N30:P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B31:D34"/>
    <mergeCell ref="E31:G31"/>
    <mergeCell ref="H31:J31"/>
    <mergeCell ref="K31:M31"/>
    <mergeCell ref="N31:P31"/>
    <mergeCell ref="Q31:S34"/>
    <mergeCell ref="T31:V34"/>
    <mergeCell ref="W31:CC34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F32:F33"/>
    <mergeCell ref="I32:I33"/>
    <mergeCell ref="L32:L33"/>
    <mergeCell ref="O32:O33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E34:G34"/>
    <mergeCell ref="H34:J34"/>
    <mergeCell ref="K34:M34"/>
    <mergeCell ref="N34:P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B35:D38"/>
    <mergeCell ref="E35:G35"/>
    <mergeCell ref="H35:J35"/>
    <mergeCell ref="K35:M35"/>
    <mergeCell ref="N35:P35"/>
    <mergeCell ref="Q35:S38"/>
    <mergeCell ref="T35:V38"/>
    <mergeCell ref="W35:CC38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F36:F37"/>
    <mergeCell ref="I36:I37"/>
    <mergeCell ref="L36:L37"/>
    <mergeCell ref="O36:O37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E38:G38"/>
    <mergeCell ref="H38:J38"/>
    <mergeCell ref="K38:M38"/>
    <mergeCell ref="N38:P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B39:D42"/>
    <mergeCell ref="E39:G39"/>
    <mergeCell ref="H39:J39"/>
    <mergeCell ref="K39:M39"/>
    <mergeCell ref="N39:P39"/>
    <mergeCell ref="Q39:S42"/>
    <mergeCell ref="T39:V42"/>
    <mergeCell ref="W39:CC42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F40:F41"/>
    <mergeCell ref="I40:I41"/>
    <mergeCell ref="L40:L41"/>
    <mergeCell ref="O40:O41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E42:G42"/>
    <mergeCell ref="H42:J42"/>
    <mergeCell ref="K42:M42"/>
    <mergeCell ref="N42:P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B43:D46"/>
    <mergeCell ref="E43:G43"/>
    <mergeCell ref="H43:J43"/>
    <mergeCell ref="K43:M43"/>
    <mergeCell ref="N43:P43"/>
    <mergeCell ref="Q43:S46"/>
    <mergeCell ref="T43:V46"/>
    <mergeCell ref="W43:CC46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F44:F45"/>
    <mergeCell ref="I44:I45"/>
    <mergeCell ref="L44:L45"/>
    <mergeCell ref="O44:O45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E46:G46"/>
    <mergeCell ref="H46:J46"/>
    <mergeCell ref="K46:M46"/>
    <mergeCell ref="N46:P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B47:D50"/>
    <mergeCell ref="E47:G47"/>
    <mergeCell ref="H47:J47"/>
    <mergeCell ref="K47:M47"/>
    <mergeCell ref="N47:P47"/>
    <mergeCell ref="Q47:S50"/>
    <mergeCell ref="T47:V50"/>
    <mergeCell ref="W47:CC50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F48:F49"/>
    <mergeCell ref="I48:I49"/>
    <mergeCell ref="L48:L49"/>
    <mergeCell ref="O48:O49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E50:G50"/>
    <mergeCell ref="H50:J50"/>
    <mergeCell ref="K50:M50"/>
    <mergeCell ref="N50:P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B51:D54"/>
    <mergeCell ref="E51:G51"/>
    <mergeCell ref="H51:J51"/>
    <mergeCell ref="K51:M51"/>
    <mergeCell ref="N51:P51"/>
    <mergeCell ref="Q51:S54"/>
    <mergeCell ref="T51:V54"/>
    <mergeCell ref="W51:CC54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F52:F53"/>
    <mergeCell ref="I52:I53"/>
    <mergeCell ref="L52:L53"/>
    <mergeCell ref="O52:O53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E54:G54"/>
    <mergeCell ref="H54:J54"/>
    <mergeCell ref="K54:M54"/>
    <mergeCell ref="N54:P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B55:D58"/>
    <mergeCell ref="E55:G55"/>
    <mergeCell ref="H55:J55"/>
    <mergeCell ref="K55:M55"/>
    <mergeCell ref="N55:P55"/>
    <mergeCell ref="Q55:S58"/>
    <mergeCell ref="T55:V58"/>
    <mergeCell ref="W55:CC58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F56:F57"/>
    <mergeCell ref="I56:I57"/>
    <mergeCell ref="L56:L57"/>
    <mergeCell ref="O56:O57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E58:G58"/>
    <mergeCell ref="H58:J58"/>
    <mergeCell ref="K58:M58"/>
    <mergeCell ref="N58:P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B59:D62"/>
    <mergeCell ref="E59:G59"/>
    <mergeCell ref="H59:J59"/>
    <mergeCell ref="K59:M59"/>
    <mergeCell ref="N59:P59"/>
    <mergeCell ref="Q59:S62"/>
    <mergeCell ref="T59:V62"/>
    <mergeCell ref="W59:CC62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F60:F61"/>
    <mergeCell ref="I60:I61"/>
    <mergeCell ref="L60:L61"/>
    <mergeCell ref="O60:O61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E62:G62"/>
    <mergeCell ref="H62:J62"/>
    <mergeCell ref="K62:M62"/>
    <mergeCell ref="N62:P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B63:D66"/>
    <mergeCell ref="E63:G63"/>
    <mergeCell ref="H63:J63"/>
    <mergeCell ref="K63:M63"/>
    <mergeCell ref="N63:P63"/>
    <mergeCell ref="Q63:S66"/>
    <mergeCell ref="T63:V66"/>
    <mergeCell ref="W63:CC66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F64:F65"/>
    <mergeCell ref="I64:I65"/>
    <mergeCell ref="L64:L65"/>
    <mergeCell ref="O64:O65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E66:G66"/>
    <mergeCell ref="H66:J66"/>
    <mergeCell ref="K66:M66"/>
    <mergeCell ref="N66:P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B68:D69"/>
    <mergeCell ref="E68:G69"/>
    <mergeCell ref="H68:J69"/>
    <mergeCell ref="K68:M69"/>
    <mergeCell ref="N68:P69"/>
    <mergeCell ref="Q68:S69"/>
    <mergeCell ref="T68:V69"/>
    <mergeCell ref="W68:CC69"/>
    <mergeCell ref="CF68:CN69"/>
    <mergeCell ref="CP68:CX69"/>
    <mergeCell ref="CZ68:DH69"/>
    <mergeCell ref="DJ68:DR69"/>
    <mergeCell ref="DT68:EB69"/>
    <mergeCell ref="B70:D73"/>
    <mergeCell ref="E70:G70"/>
    <mergeCell ref="H70:J70"/>
    <mergeCell ref="K70:M70"/>
    <mergeCell ref="N70:P70"/>
    <mergeCell ref="Q70:S73"/>
    <mergeCell ref="T70:V73"/>
    <mergeCell ref="W70:CC73"/>
    <mergeCell ref="CF70:CI70"/>
    <mergeCell ref="CJ70:CN70"/>
    <mergeCell ref="CP70:CS70"/>
    <mergeCell ref="CT70:CX70"/>
    <mergeCell ref="CZ70:DC70"/>
    <mergeCell ref="DD70:DH70"/>
    <mergeCell ref="DJ70:DM70"/>
    <mergeCell ref="DN70:DR70"/>
    <mergeCell ref="DT70:DW70"/>
    <mergeCell ref="DX70:EB70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F71:F72"/>
    <mergeCell ref="I71:I72"/>
    <mergeCell ref="L71:L72"/>
    <mergeCell ref="O71:O72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E73:G73"/>
    <mergeCell ref="H73:J73"/>
    <mergeCell ref="K73:M73"/>
    <mergeCell ref="N73:P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B74:D77"/>
    <mergeCell ref="E74:G74"/>
    <mergeCell ref="H74:J74"/>
    <mergeCell ref="K74:M74"/>
    <mergeCell ref="N74:P74"/>
    <mergeCell ref="Q74:S77"/>
    <mergeCell ref="T74:V77"/>
    <mergeCell ref="W74:CC77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F75:F76"/>
    <mergeCell ref="I75:I76"/>
    <mergeCell ref="L75:L76"/>
    <mergeCell ref="O75:O76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E77:G77"/>
    <mergeCell ref="H77:J77"/>
    <mergeCell ref="K77:M77"/>
    <mergeCell ref="N77:P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B78:D81"/>
    <mergeCell ref="E78:G78"/>
    <mergeCell ref="H78:J78"/>
    <mergeCell ref="K78:M78"/>
    <mergeCell ref="N78:P78"/>
    <mergeCell ref="Q78:S81"/>
    <mergeCell ref="T78:V81"/>
    <mergeCell ref="W78:CC81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F79:F80"/>
    <mergeCell ref="I79:I80"/>
    <mergeCell ref="L79:L80"/>
    <mergeCell ref="O79:O80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E81:G81"/>
    <mergeCell ref="H81:J81"/>
    <mergeCell ref="K81:M81"/>
    <mergeCell ref="N81:P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B82:D85"/>
    <mergeCell ref="E82:G82"/>
    <mergeCell ref="H82:J82"/>
    <mergeCell ref="K82:M82"/>
    <mergeCell ref="N82:P82"/>
    <mergeCell ref="Q82:S85"/>
    <mergeCell ref="T82:V85"/>
    <mergeCell ref="W82:CC85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F83:F84"/>
    <mergeCell ref="I83:I84"/>
    <mergeCell ref="L83:L84"/>
    <mergeCell ref="O83:O84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E85:G85"/>
    <mergeCell ref="H85:J85"/>
    <mergeCell ref="K85:M85"/>
    <mergeCell ref="N85:P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B86:D89"/>
    <mergeCell ref="E86:G86"/>
    <mergeCell ref="H86:J86"/>
    <mergeCell ref="K86:M86"/>
    <mergeCell ref="N86:P86"/>
    <mergeCell ref="Q86:S89"/>
    <mergeCell ref="T86:V89"/>
    <mergeCell ref="W86:CC89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F87:F88"/>
    <mergeCell ref="I87:I88"/>
    <mergeCell ref="L87:L88"/>
    <mergeCell ref="O87:O88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E89:G89"/>
    <mergeCell ref="H89:J89"/>
    <mergeCell ref="K89:M89"/>
    <mergeCell ref="N89:P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B90:D93"/>
    <mergeCell ref="E90:G90"/>
    <mergeCell ref="H90:J90"/>
    <mergeCell ref="K90:M90"/>
    <mergeCell ref="N90:P90"/>
    <mergeCell ref="Q90:S93"/>
    <mergeCell ref="T90:V93"/>
    <mergeCell ref="W90:CC93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F91:F92"/>
    <mergeCell ref="I91:I92"/>
    <mergeCell ref="L91:L92"/>
    <mergeCell ref="O91:O92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E93:G93"/>
    <mergeCell ref="H93:J93"/>
    <mergeCell ref="K93:M93"/>
    <mergeCell ref="N93:P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B94:D97"/>
    <mergeCell ref="E94:G94"/>
    <mergeCell ref="H94:J94"/>
    <mergeCell ref="K94:M94"/>
    <mergeCell ref="N94:P94"/>
    <mergeCell ref="Q94:S97"/>
    <mergeCell ref="T94:V97"/>
    <mergeCell ref="W94:CC97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F95:F96"/>
    <mergeCell ref="I95:I96"/>
    <mergeCell ref="L95:L96"/>
    <mergeCell ref="O95:O96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E97:G97"/>
    <mergeCell ref="H97:J97"/>
    <mergeCell ref="K97:M97"/>
    <mergeCell ref="N97:P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B98:D101"/>
    <mergeCell ref="E98:G98"/>
    <mergeCell ref="H98:J98"/>
    <mergeCell ref="K98:M98"/>
    <mergeCell ref="N98:P98"/>
    <mergeCell ref="Q98:S101"/>
    <mergeCell ref="T98:V101"/>
    <mergeCell ref="W98:CC101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F99:F100"/>
    <mergeCell ref="I99:I100"/>
    <mergeCell ref="L99:L100"/>
    <mergeCell ref="O99:O100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E101:G101"/>
    <mergeCell ref="H101:J101"/>
    <mergeCell ref="K101:M101"/>
    <mergeCell ref="N101:P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B102:D105"/>
    <mergeCell ref="E102:G102"/>
    <mergeCell ref="H102:J102"/>
    <mergeCell ref="K102:M102"/>
    <mergeCell ref="N102:P102"/>
    <mergeCell ref="Q102:S105"/>
    <mergeCell ref="T102:V105"/>
    <mergeCell ref="W102:CC105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F103:F104"/>
    <mergeCell ref="I103:I104"/>
    <mergeCell ref="L103:L104"/>
    <mergeCell ref="O103:O104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E105:G105"/>
    <mergeCell ref="H105:J105"/>
    <mergeCell ref="K105:M105"/>
    <mergeCell ref="N105:P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B106:D109"/>
    <mergeCell ref="E106:G106"/>
    <mergeCell ref="H106:J106"/>
    <mergeCell ref="K106:M106"/>
    <mergeCell ref="N106:P106"/>
    <mergeCell ref="Q106:S109"/>
    <mergeCell ref="T106:V109"/>
    <mergeCell ref="W106:CC109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F107:F108"/>
    <mergeCell ref="I107:I108"/>
    <mergeCell ref="L107:L108"/>
    <mergeCell ref="O107:O108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E109:G109"/>
    <mergeCell ref="H109:J109"/>
    <mergeCell ref="K109:M109"/>
    <mergeCell ref="N109:P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B110:D113"/>
    <mergeCell ref="E110:G110"/>
    <mergeCell ref="H110:J110"/>
    <mergeCell ref="K110:M110"/>
    <mergeCell ref="N110:P110"/>
    <mergeCell ref="Q110:S113"/>
    <mergeCell ref="T110:V113"/>
    <mergeCell ref="W110:CC113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F111:F112"/>
    <mergeCell ref="I111:I112"/>
    <mergeCell ref="L111:L112"/>
    <mergeCell ref="O111:O112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E113:G113"/>
    <mergeCell ref="H113:J113"/>
    <mergeCell ref="K113:M113"/>
    <mergeCell ref="N113:P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B114:D117"/>
    <mergeCell ref="E114:G114"/>
    <mergeCell ref="H114:J114"/>
    <mergeCell ref="K114:M114"/>
    <mergeCell ref="N114:P114"/>
    <mergeCell ref="Q114:S117"/>
    <mergeCell ref="T114:V117"/>
    <mergeCell ref="W114:CC117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F115:F116"/>
    <mergeCell ref="I115:I116"/>
    <mergeCell ref="L115:L116"/>
    <mergeCell ref="O115:O116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E117:G117"/>
    <mergeCell ref="H117:J117"/>
    <mergeCell ref="K117:M117"/>
    <mergeCell ref="N117:P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B118:D121"/>
    <mergeCell ref="E118:G118"/>
    <mergeCell ref="H118:J118"/>
    <mergeCell ref="K118:M118"/>
    <mergeCell ref="N118:P118"/>
    <mergeCell ref="Q118:S121"/>
    <mergeCell ref="T118:V121"/>
    <mergeCell ref="W118:CC121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F119:F120"/>
    <mergeCell ref="I119:I120"/>
    <mergeCell ref="L119:L120"/>
    <mergeCell ref="O119:O120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E121:G121"/>
    <mergeCell ref="H121:J121"/>
    <mergeCell ref="K121:M121"/>
    <mergeCell ref="N121:P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B122:D125"/>
    <mergeCell ref="E122:G122"/>
    <mergeCell ref="H122:J122"/>
    <mergeCell ref="K122:M122"/>
    <mergeCell ref="N122:P122"/>
    <mergeCell ref="Q122:S125"/>
    <mergeCell ref="T122:V125"/>
    <mergeCell ref="W122:CC125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F123:F124"/>
    <mergeCell ref="I123:I124"/>
    <mergeCell ref="L123:L124"/>
    <mergeCell ref="O123:O124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E125:G125"/>
    <mergeCell ref="H125:J125"/>
    <mergeCell ref="K125:M125"/>
    <mergeCell ref="N125:P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B126:D129"/>
    <mergeCell ref="E126:G126"/>
    <mergeCell ref="H126:J126"/>
    <mergeCell ref="K126:M126"/>
    <mergeCell ref="N126:P126"/>
    <mergeCell ref="Q126:S129"/>
    <mergeCell ref="T126:V129"/>
    <mergeCell ref="W126:CC129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F127:F128"/>
    <mergeCell ref="I127:I128"/>
    <mergeCell ref="L127:L128"/>
    <mergeCell ref="O127:O128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E129:G129"/>
    <mergeCell ref="H129:J129"/>
    <mergeCell ref="K129:M129"/>
    <mergeCell ref="N129:P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B130:D133"/>
    <mergeCell ref="E130:G130"/>
    <mergeCell ref="H130:J130"/>
    <mergeCell ref="K130:M130"/>
    <mergeCell ref="N130:P130"/>
    <mergeCell ref="Q130:S133"/>
    <mergeCell ref="T130:V133"/>
    <mergeCell ref="W130:CC133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F131:F132"/>
    <mergeCell ref="I131:I132"/>
    <mergeCell ref="L131:L132"/>
    <mergeCell ref="O131:O132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E133:G133"/>
    <mergeCell ref="H133:J133"/>
    <mergeCell ref="K133:M133"/>
    <mergeCell ref="N133:P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G139:J139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100">
    <dataValidation type="time" allowBlank="1" showInputMessage="1" showErrorMessage="1" error="17時以降は時間外に記入してください。" sqref="H101:J101">
      <formula1>0.333333333333333</formula1>
      <formula2>0.708333333333333</formula2>
    </dataValidation>
    <dataValidation type="time" allowBlank="1" showInputMessage="1" showErrorMessage="1" error="8時以前は時間外に記入してください。" sqref="H102:J102">
      <formula1>0.333333333333333</formula1>
      <formula2>0.708333333333333</formula2>
    </dataValidation>
    <dataValidation type="time" allowBlank="1" showInputMessage="1" showErrorMessage="1" error="17時以降は時間外に記入してください。" sqref="H105:J105">
      <formula1>0.333333333333333</formula1>
      <formula2>0.708333333333333</formula2>
    </dataValidation>
    <dataValidation type="time" allowBlank="1" showInputMessage="1" showErrorMessage="1" error="8時以前は時間外に記入してください。" sqref="H106:J106">
      <formula1>0.333333333333333</formula1>
      <formula2>0.708333333333333</formula2>
    </dataValidation>
    <dataValidation type="time" allowBlank="1" showInputMessage="1" showErrorMessage="1" error="17時以降は時間外に記入してください。" sqref="H109:J109">
      <formula1>0.333333333333333</formula1>
      <formula2>0.708333333333333</formula2>
    </dataValidation>
    <dataValidation type="time" allowBlank="1" showInputMessage="1" showErrorMessage="1" error="8時以前は時間外に記入してください。" sqref="H11:J11">
      <formula1>0.333333333333333</formula1>
      <formula2>0.708333333333333</formula2>
    </dataValidation>
    <dataValidation type="time" allowBlank="1" showInputMessage="1" showErrorMessage="1" error="8時以前は時間外に記入してください。" sqref="H110:J110">
      <formula1>0.333333333333333</formula1>
      <formula2>0.708333333333333</formula2>
    </dataValidation>
    <dataValidation type="time" allowBlank="1" showInputMessage="1" showErrorMessage="1" error="17時以降は時間外に記入してください。" sqref="H113:J113">
      <formula1>0.333333333333333</formula1>
      <formula2>0.708333333333333</formula2>
    </dataValidation>
    <dataValidation type="time" allowBlank="1" showInputMessage="1" showErrorMessage="1" error="8時以前は時間外に記入してください。" sqref="H114:J114">
      <formula1>0.333333333333333</formula1>
      <formula2>0.708333333333333</formula2>
    </dataValidation>
    <dataValidation type="time" allowBlank="1" showInputMessage="1" showErrorMessage="1" error="17時以降は時間外に記入してください。" sqref="H117:J117">
      <formula1>0.333333333333333</formula1>
      <formula2>0.708333333333333</formula2>
    </dataValidation>
    <dataValidation type="time" allowBlank="1" showInputMessage="1" showErrorMessage="1" error="8時以前は時間外に記入してください。" sqref="H118:J118">
      <formula1>0.333333333333333</formula1>
      <formula2>0.708333333333333</formula2>
    </dataValidation>
    <dataValidation type="time" allowBlank="1" showInputMessage="1" showErrorMessage="1" error="17時以降は時間外に記入してください。" sqref="H121:J121">
      <formula1>0.333333333333333</formula1>
      <formula2>0.708333333333333</formula2>
    </dataValidation>
    <dataValidation type="time" allowBlank="1" showInputMessage="1" showErrorMessage="1" error="8時以前は時間外に記入してください。" sqref="H122:J122">
      <formula1>0.333333333333333</formula1>
      <formula2>0.708333333333333</formula2>
    </dataValidation>
    <dataValidation type="time" allowBlank="1" showInputMessage="1" showErrorMessage="1" error="17時以降は時間外に記入してください。" sqref="H125:J125">
      <formula1>0.333333333333333</formula1>
      <formula2>0.708333333333333</formula2>
    </dataValidation>
    <dataValidation type="time" allowBlank="1" showInputMessage="1" showErrorMessage="1" error="8時以前は時間外に記入してください。" sqref="H126:J126">
      <formula1>0.333333333333333</formula1>
      <formula2>0.708333333333333</formula2>
    </dataValidation>
    <dataValidation type="time" allowBlank="1" showInputMessage="1" showErrorMessage="1" error="17時以降は時間外に記入してください。" sqref="H129:J129">
      <formula1>0.333333333333333</formula1>
      <formula2>0.708333333333333</formula2>
    </dataValidation>
    <dataValidation type="time" allowBlank="1" showInputMessage="1" showErrorMessage="1" error="8時以前は時間外に記入してください。" sqref="H130:J130">
      <formula1>0.333333333333333</formula1>
      <formula2>0.708333333333333</formula2>
    </dataValidation>
    <dataValidation type="time" allowBlank="1" showInputMessage="1" showErrorMessage="1" error="17時以降は時間外に記入してください。" sqref="H133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4:J14">
      <formula1>0.333333333333333</formula1>
      <formula2>0.708333333333333</formula2>
    </dataValidation>
    <dataValidation type="time" allowBlank="1" showInputMessage="1" showErrorMessage="1" error="8時以前は時間外に記入してください。" sqref="H15:J15">
      <formula1>0.333333333333333</formula1>
      <formula2>0.708333333333333</formula2>
    </dataValidation>
    <dataValidation type="time" allowBlank="1" showInputMessage="1" showErrorMessage="1" error="17時以降は時間外に記入してください。" sqref="H18:J18">
      <formula1>0.333333333333333</formula1>
      <formula2>0.708333333333333</formula2>
    </dataValidation>
    <dataValidation type="time" allowBlank="1" showInputMessage="1" showErrorMessage="1" error="8時以前は時間外に記入してください。" sqref="H19:J19">
      <formula1>0.333333333333333</formula1>
      <formula2>0.708333333333333</formula2>
    </dataValidation>
    <dataValidation type="time" allowBlank="1" showInputMessage="1" showErrorMessage="1" error="17時以降は時間外に記入してください。" sqref="H22:J22">
      <formula1>0.333333333333333</formula1>
      <formula2>0.708333333333333</formula2>
    </dataValidation>
    <dataValidation type="time" allowBlank="1" showInputMessage="1" showErrorMessage="1" error="8時以前は時間外に記入してください。" sqref="H23:J23">
      <formula1>0.333333333333333</formula1>
      <formula2>0.708333333333333</formula2>
    </dataValidation>
    <dataValidation type="time" allowBlank="1" showInputMessage="1" showErrorMessage="1" error="17時以降は時間外に記入してください。" sqref="H26:J26">
      <formula1>0.333333333333333</formula1>
      <formula2>0.708333333333333</formula2>
    </dataValidation>
    <dataValidation type="time" allowBlank="1" showInputMessage="1" showErrorMessage="1" error="8時以前は時間外に記入してください。" sqref="H27:J27">
      <formula1>0.333333333333333</formula1>
      <formula2>0.708333333333333</formula2>
    </dataValidation>
    <dataValidation type="time" allowBlank="1" showInputMessage="1" showErrorMessage="1" error="17時以降は時間外に記入してください。" sqref="H30:J30">
      <formula1>0.333333333333333</formula1>
      <formula2>0.708333333333333</formula2>
    </dataValidation>
    <dataValidation type="time" allowBlank="1" showInputMessage="1" showErrorMessage="1" error="8時以前は時間外に記入してください。" sqref="H31:J31">
      <formula1>0.333333333333333</formula1>
      <formula2>0.708333333333333</formula2>
    </dataValidation>
    <dataValidation type="time" allowBlank="1" showInputMessage="1" showErrorMessage="1" error="17時以降は時間外に記入してください。" sqref="H34:J34">
      <formula1>0.333333333333333</formula1>
      <formula2>0.708333333333333</formula2>
    </dataValidation>
    <dataValidation type="time" allowBlank="1" showInputMessage="1" showErrorMessage="1" error="8時以前は時間外に記入してください。" sqref="H35:J35">
      <formula1>0.333333333333333</formula1>
      <formula2>0.708333333333333</formula2>
    </dataValidation>
    <dataValidation type="time" allowBlank="1" showInputMessage="1" showErrorMessage="1" error="17時以降は時間外に記入してください。" sqref="H38:J38">
      <formula1>0.333333333333333</formula1>
      <formula2>0.708333333333333</formula2>
    </dataValidation>
    <dataValidation type="time" allowBlank="1" showInputMessage="1" showErrorMessage="1" error="8時以前は時間外に記入してください。" sqref="H39:J39">
      <formula1>0.333333333333333</formula1>
      <formula2>0.708333333333333</formula2>
    </dataValidation>
    <dataValidation type="time" allowBlank="1" showInputMessage="1" showErrorMessage="1" error="17時以降は時間外に記入してください。" sqref="H42:J42">
      <formula1>0.333333333333333</formula1>
      <formula2>0.708333333333333</formula2>
    </dataValidation>
    <dataValidation type="time" allowBlank="1" showInputMessage="1" showErrorMessage="1" error="8時以前は時間外に記入してください。" sqref="H43:J43">
      <formula1>0.333333333333333</formula1>
      <formula2>0.708333333333333</formula2>
    </dataValidation>
    <dataValidation type="time" allowBlank="1" showInputMessage="1" showErrorMessage="1" error="17時以降は時間外に記入してください。" sqref="H46:J46">
      <formula1>0.333333333333333</formula1>
      <formula2>0.708333333333333</formula2>
    </dataValidation>
    <dataValidation type="time" allowBlank="1" showInputMessage="1" showErrorMessage="1" error="8時以前は時間外に記入してください。" sqref="H47:J47">
      <formula1>0.333333333333333</formula1>
      <formula2>0.708333333333333</formula2>
    </dataValidation>
    <dataValidation type="time" allowBlank="1" showInputMessage="1" showErrorMessage="1" error="17時以降は時間外に記入してください。" sqref="H50:J50">
      <formula1>0.333333333333333</formula1>
      <formula2>0.708333333333333</formula2>
    </dataValidation>
    <dataValidation type="time" allowBlank="1" showInputMessage="1" showErrorMessage="1" error="8時以前は時間外に記入してください。" sqref="H51:J51">
      <formula1>0.333333333333333</formula1>
      <formula2>0.708333333333333</formula2>
    </dataValidation>
    <dataValidation type="time" allowBlank="1" showInputMessage="1" showErrorMessage="1" error="17時以降は時間外に記入してください。" sqref="H54:J54">
      <formula1>0.333333333333333</formula1>
      <formula2>0.708333333333333</formula2>
    </dataValidation>
    <dataValidation type="time" allowBlank="1" showInputMessage="1" showErrorMessage="1" error="8時以前は時間外に記入してください。" sqref="H55:J55">
      <formula1>0.333333333333333</formula1>
      <formula2>0.708333333333333</formula2>
    </dataValidation>
    <dataValidation type="time" allowBlank="1" showInputMessage="1" showErrorMessage="1" error="17時以降は時間外に記入してください。" sqref="H58:J58">
      <formula1>0.333333333333333</formula1>
      <formula2>0.708333333333333</formula2>
    </dataValidation>
    <dataValidation type="time" allowBlank="1" showInputMessage="1" showErrorMessage="1" error="8時以前は時間外に記入してください。" sqref="H59:J59">
      <formula1>0.333333333333333</formula1>
      <formula2>0.708333333333333</formula2>
    </dataValidation>
    <dataValidation type="time" allowBlank="1" showInputMessage="1" showErrorMessage="1" error="17時以降は時間外に記入してください。" sqref="H62:J62">
      <formula1>0.333333333333333</formula1>
      <formula2>0.708333333333333</formula2>
    </dataValidation>
    <dataValidation type="time" allowBlank="1" showInputMessage="1" showErrorMessage="1" error="8時以前は時間外に記入してください。" sqref="H63:J63">
      <formula1>0.333333333333333</formula1>
      <formula2>0.708333333333333</formula2>
    </dataValidation>
    <dataValidation type="time" allowBlank="1" showInputMessage="1" showErrorMessage="1" error="17時以降は時間外に記入してください。" sqref="H66:J67">
      <formula1>0.333333333333333</formula1>
      <formula2>0.708333333333333</formula2>
    </dataValidation>
    <dataValidation type="time" allowBlank="1" showInputMessage="1" showErrorMessage="1" error="8時以前は時間外に記入してください。" sqref="H70:J70">
      <formula1>0.333333333333333</formula1>
      <formula2>0.708333333333333</formula2>
    </dataValidation>
    <dataValidation type="time" allowBlank="1" showInputMessage="1" showErrorMessage="1" error="17時以降は時間外に記入してください。" sqref="H73:J73">
      <formula1>0.333333333333333</formula1>
      <formula2>0.708333333333333</formula2>
    </dataValidation>
    <dataValidation type="time" allowBlank="1" showInputMessage="1" showErrorMessage="1" error="8時以前は時間外に記入してください。" sqref="H74:J74">
      <formula1>0.333333333333333</formula1>
      <formula2>0.708333333333333</formula2>
    </dataValidation>
    <dataValidation type="time" allowBlank="1" showInputMessage="1" showErrorMessage="1" error="17時以降は時間外に記入してください。" sqref="H77:J77">
      <formula1>0.333333333333333</formula1>
      <formula2>0.708333333333333</formula2>
    </dataValidation>
    <dataValidation type="time" allowBlank="1" showInputMessage="1" showErrorMessage="1" error="8時以前は時間外に記入してください。" sqref="H78:J78">
      <formula1>0.333333333333333</formula1>
      <formula2>0.708333333333333</formula2>
    </dataValidation>
    <dataValidation type="time" allowBlank="1" showInputMessage="1" showErrorMessage="1" error="17時以降は時間外に記入してください。" sqref="H81:J81">
      <formula1>0.333333333333333</formula1>
      <formula2>0.708333333333333</formula2>
    </dataValidation>
    <dataValidation type="time" allowBlank="1" showInputMessage="1" showErrorMessage="1" error="8時以前は時間外に記入してください。" sqref="H82:J82">
      <formula1>0.333333333333333</formula1>
      <formula2>0.708333333333333</formula2>
    </dataValidation>
    <dataValidation type="time" allowBlank="1" showInputMessage="1" showErrorMessage="1" error="17時以降は時間外に記入してください。" sqref="H85:J85">
      <formula1>0.333333333333333</formula1>
      <formula2>0.708333333333333</formula2>
    </dataValidation>
    <dataValidation type="time" allowBlank="1" showInputMessage="1" showErrorMessage="1" error="8時以前は時間外に記入してください。" sqref="H86:J86">
      <formula1>0.333333333333333</formula1>
      <formula2>0.708333333333333</formula2>
    </dataValidation>
    <dataValidation type="time" allowBlank="1" showInputMessage="1" showErrorMessage="1" error="17時以降は時間外に記入してください。" sqref="H89:J89">
      <formula1>0.333333333333333</formula1>
      <formula2>0.708333333333333</formula2>
    </dataValidation>
    <dataValidation type="time" allowBlank="1" showInputMessage="1" showErrorMessage="1" error="8時以前は時間外に記入してください。" sqref="H90:J90">
      <formula1>0.333333333333333</formula1>
      <formula2>0.708333333333333</formula2>
    </dataValidation>
    <dataValidation type="time" allowBlank="1" showInputMessage="1" showErrorMessage="1" error="17時以降は時間外に記入してください。" sqref="H93:J93">
      <formula1>0.333333333333333</formula1>
      <formula2>0.708333333333333</formula2>
    </dataValidation>
    <dataValidation type="time" allowBlank="1" showInputMessage="1" showErrorMessage="1" error="8時以前は時間外に記入してください。" sqref="H94:J94">
      <formula1>0.333333333333333</formula1>
      <formula2>0.708333333333333</formula2>
    </dataValidation>
    <dataValidation type="time" allowBlank="1" showInputMessage="1" showErrorMessage="1" error="17時以降は時間外に記入してください。" sqref="H97:J97">
      <formula1>0.333333333333333</formula1>
      <formula2>0.708333333333333</formula2>
    </dataValidation>
    <dataValidation type="time" allowBlank="1" showInputMessage="1" showErrorMessage="1" error="8時以前は時間外に記入してください。" sqref="H98:J98">
      <formula1>0.333333333333333</formula1>
      <formula2>0.708333333333333</formula2>
    </dataValidation>
    <dataValidation type="custom" allowBlank="1" showInputMessage="1" showErrorMessage="1" error="時間外のみ記載してください。" sqref="K101:M102">
      <formula1>AND(K11&gt;=$K$136,K11&lt;=$K$137)+AND(K11&gt;=$K$138,K11&lt;=$K$139)</formula1>
    </dataValidation>
    <dataValidation type="custom" allowBlank="1" showInputMessage="1" showErrorMessage="1" error="時間外のみ記載してください。" sqref="K105:M106">
      <formula1>AND(K11&gt;=$K$136,K11&lt;=$K$137)+AND(K11&gt;=$K$138,K11&lt;=$K$139)</formula1>
    </dataValidation>
    <dataValidation type="custom" allowBlank="1" showInputMessage="1" showErrorMessage="1" error="時間外のみ記載してください。" sqref="K109:M110">
      <formula1>AND(K11&gt;=$K$136,K11&lt;=$K$137)+AND(K11&gt;=$K$138,K11&lt;=$K$139)</formula1>
    </dataValidation>
    <dataValidation type="custom" allowBlank="1" showInputMessage="1" showErrorMessage="1" error="時間外のみ記載してください。" sqref="K11:M11">
      <formula1>AND(K11&gt;=$K$136,K11&lt;=$K$137)+AND(K11&gt;=$K$138,K11&lt;=$K$139)</formula1>
    </dataValidation>
    <dataValidation type="custom" allowBlank="1" showInputMessage="1" showErrorMessage="1" error="時間外のみ記載してください。" sqref="K113:M114">
      <formula1>AND(K11&gt;=$K$136,K11&lt;=$K$137)+AND(K11&gt;=$K$138,K11&lt;=$K$139)</formula1>
    </dataValidation>
    <dataValidation type="custom" allowBlank="1" showInputMessage="1" showErrorMessage="1" error="時間外のみ記載してください。" sqref="K117:M118">
      <formula1>AND(K11&gt;=$K$136,K11&lt;=$K$137)+AND(K11&gt;=$K$138,K11&lt;=$K$139)</formula1>
    </dataValidation>
    <dataValidation type="custom" allowBlank="1" showInputMessage="1" showErrorMessage="1" error="時間外のみ記載してください。" sqref="K121:M122">
      <formula1>AND(K11&gt;=$K$136,K11&lt;=$K$137)+AND(K11&gt;=$K$138,K11&lt;=$K$139)</formula1>
    </dataValidation>
    <dataValidation type="custom" allowBlank="1" showInputMessage="1" showErrorMessage="1" error="時間外のみ記載してください。" sqref="K125:M126">
      <formula1>AND(K11&gt;=$K$136,K11&lt;=$K$137)+AND(K11&gt;=$K$138,K11&lt;=$K$139)</formula1>
    </dataValidation>
    <dataValidation type="custom" allowBlank="1" showInputMessage="1" showErrorMessage="1" error="時間外のみ記載してください。" sqref="K129:M130">
      <formula1>AND(K11&gt;=$K$136,K11&lt;=$K$137)+AND(K11&gt;=$K$138,K11&lt;=$K$139)</formula1>
    </dataValidation>
    <dataValidation type="custom" allowBlank="1" showInputMessage="1" showErrorMessage="1" error="時間外のみ記載してください。" sqref="K133:M133">
      <formula1>AND(K11&gt;=$K$136,K11&lt;=$K$137)+AND(K11&gt;=$K$138,K11&lt;=$K$139)</formula1>
    </dataValidation>
    <dataValidation type="custom" allowBlank="1" showInputMessage="1" showErrorMessage="1" error="時間外のみ記載してください。" sqref="K14:M15">
      <formula1>AND(K11&gt;=$K$136,K11&lt;=$K$137)+AND(K11&gt;=$K$138,K11&lt;=$K$139)</formula1>
    </dataValidation>
    <dataValidation type="custom" allowBlank="1" showInputMessage="1" showErrorMessage="1" error="時間外のみ記載してください。" sqref="K18:M19">
      <formula1>AND(K11&gt;=$K$136,K11&lt;=$K$137)+AND(K11&gt;=$K$138,K11&lt;=$K$139)</formula1>
    </dataValidation>
    <dataValidation type="custom" allowBlank="1" showInputMessage="1" showErrorMessage="1" error="時間外のみ記載してください。" sqref="K22:M23">
      <formula1>AND(K11&gt;=$K$136,K11&lt;=$K$137)+AND(K11&gt;=$K$138,K11&lt;=$K$139)</formula1>
    </dataValidation>
    <dataValidation type="custom" allowBlank="1" showInputMessage="1" showErrorMessage="1" error="時間外のみ記載してください。" sqref="K26:M27">
      <formula1>AND(K11&gt;=$K$136,K11&lt;=$K$137)+AND(K11&gt;=$K$138,K11&lt;=$K$139)</formula1>
    </dataValidation>
    <dataValidation type="custom" allowBlank="1" showInputMessage="1" showErrorMessage="1" error="時間外のみ記載してください。" sqref="K30:M31">
      <formula1>AND(K11&gt;=$K$136,K11&lt;=$K$137)+AND(K11&gt;=$K$138,K11&lt;=$K$139)</formula1>
    </dataValidation>
    <dataValidation type="custom" allowBlank="1" showInputMessage="1" showErrorMessage="1" error="時間外のみ記載してください。" sqref="K34:M35">
      <formula1>AND(K11&gt;=$K$136,K11&lt;=$K$137)+AND(K11&gt;=$K$138,K11&lt;=$K$139)</formula1>
    </dataValidation>
    <dataValidation type="custom" allowBlank="1" showInputMessage="1" showErrorMessage="1" error="時間外のみ記載してください。" sqref="K38:M39">
      <formula1>AND(K11&gt;=$K$136,K11&lt;=$K$137)+AND(K11&gt;=$K$138,K11&lt;=$K$139)</formula1>
    </dataValidation>
    <dataValidation type="custom" allowBlank="1" showInputMessage="1" showErrorMessage="1" error="時間外のみ記載してください。" sqref="K42:M43">
      <formula1>AND(K11&gt;=$K$136,K11&lt;=$K$137)+AND(K11&gt;=$K$138,K11&lt;=$K$139)</formula1>
    </dataValidation>
    <dataValidation type="custom" allowBlank="1" showInputMessage="1" showErrorMessage="1" error="時間外のみ記載してください。" sqref="K46:M47">
      <formula1>AND(K11&gt;=$K$136,K11&lt;=$K$137)+AND(K11&gt;=$K$138,K11&lt;=$K$139)</formula1>
    </dataValidation>
    <dataValidation type="custom" allowBlank="1" showInputMessage="1" showErrorMessage="1" error="時間外のみ記載してください。" sqref="K50:M51">
      <formula1>AND(K11&gt;=$K$136,K11&lt;=$K$137)+AND(K11&gt;=$K$138,K11&lt;=$K$139)</formula1>
    </dataValidation>
    <dataValidation type="custom" allowBlank="1" showInputMessage="1" showErrorMessage="1" error="時間外のみ記載してください。" sqref="K54:M55">
      <formula1>AND(K11&gt;=$K$136,K11&lt;=$K$137)+AND(K11&gt;=$K$138,K11&lt;=$K$139)</formula1>
    </dataValidation>
    <dataValidation type="custom" allowBlank="1" showInputMessage="1" showErrorMessage="1" error="時間外のみ記載してください。" sqref="K58:M59">
      <formula1>AND(K11&gt;=$K$136,K11&lt;=$K$137)+AND(K11&gt;=$K$138,K11&lt;=$K$139)</formula1>
    </dataValidation>
    <dataValidation type="custom" allowBlank="1" showInputMessage="1" showErrorMessage="1" error="時間外のみ記載してください。" sqref="K62:M63">
      <formula1>AND(K11&gt;=$K$136,K11&lt;=$K$137)+AND(K11&gt;=$K$138,K11&lt;=$K$139)</formula1>
    </dataValidation>
    <dataValidation type="custom" allowBlank="1" showInputMessage="1" showErrorMessage="1" error="時間外のみ記載してください。" sqref="K66:M66">
      <formula1>AND(K11&gt;=$K$136,K11&lt;=$K$137)+AND(K11&gt;=$K$138,K11&lt;=$K$139)</formula1>
    </dataValidation>
    <dataValidation type="custom" allowBlank="1" showInputMessage="1" showErrorMessage="1" error="時間外のみ記載してください。" sqref="K70:M70">
      <formula1>AND(K11&gt;=$K$136,K11&lt;=$K$137)+AND(K11&gt;=$K$138,K11&lt;=$K$139)</formula1>
    </dataValidation>
    <dataValidation type="custom" allowBlank="1" showInputMessage="1" showErrorMessage="1" error="時間外のみ記載してください。" sqref="K73:M74">
      <formula1>AND(K11&gt;=$K$136,K11&lt;=$K$137)+AND(K11&gt;=$K$138,K11&lt;=$K$139)</formula1>
    </dataValidation>
    <dataValidation type="custom" allowBlank="1" showInputMessage="1" showErrorMessage="1" error="時間外のみ記載してください。" sqref="K77:M78">
      <formula1>AND(K11&gt;=$K$136,K11&lt;=$K$137)+AND(K11&gt;=$K$138,K11&lt;=$K$139)</formula1>
    </dataValidation>
    <dataValidation type="custom" allowBlank="1" showInputMessage="1" showErrorMessage="1" error="時間外のみ記載してください。" sqref="K81:M82">
      <formula1>AND(K11&gt;=$K$136,K11&lt;=$K$137)+AND(K11&gt;=$K$138,K11&lt;=$K$139)</formula1>
    </dataValidation>
    <dataValidation type="custom" allowBlank="1" showInputMessage="1" showErrorMessage="1" error="時間外のみ記載してください。" sqref="K85:M86">
      <formula1>AND(K11&gt;=$K$136,K11&lt;=$K$137)+AND(K11&gt;=$K$138,K11&lt;=$K$139)</formula1>
    </dataValidation>
    <dataValidation type="custom" allowBlank="1" showInputMessage="1" showErrorMessage="1" error="時間外のみ記載してください。" sqref="K89:M90">
      <formula1>AND(K11&gt;=$K$136,K11&lt;=$K$137)+AND(K11&gt;=$K$138,K11&lt;=$K$139)</formula1>
    </dataValidation>
    <dataValidation type="custom" allowBlank="1" showInputMessage="1" showErrorMessage="1" error="時間外のみ記載してください。" sqref="K93:M94">
      <formula1>AND(K11&gt;=$K$136,K11&lt;=$K$137)+AND(K11&gt;=$K$138,K11&lt;=$K$139)</formula1>
    </dataValidation>
    <dataValidation type="custom" allowBlank="1" showInputMessage="1" showErrorMessage="1" error="時間外のみ記載してください。" sqref="K97:M98">
      <formula1>AND(K11&gt;=$K$136,K11&lt;=$K$137)+AND(K11&gt;=$K$138,K11&lt;=$K$139)</formula1>
    </dataValidation>
    <dataValidation type="custom" allowBlank="1" showInputMessage="1" showErrorMessage="1" sqref="L20:L21">
      <formula1>AND(L20&gt;=$K$136,L20&lt;=$K$137)+AND(L20&gt;=$K$138,L20&lt;=$K$139)</formula1>
    </dataValidation>
    <dataValidation type="custom" allowBlank="1" showInputMessage="1" showErrorMessage="1" error="時間外のみ記載してください。" sqref="L79:L82">
      <formula1>AND(K11&gt;=$K$136,K11&lt;=$K$137)+AND(K11&gt;=$K$138,K11&lt;=$K$139)</formula1>
    </dataValidation>
    <dataValidation type="custom" allowBlank="1" showInputMessage="1" showErrorMessage="1" sqref="L87:L88">
      <formula1>AND(L20&gt;=$K$136,L20&lt;=$K$137)+AND(L20&gt;=$K$138,L20&lt;=$K$139)</formula1>
    </dataValidation>
    <dataValidation type="list" allowBlank="1" showInputMessage="1" showErrorMessage="1" sqref="Q100:S133">
      <formula1>$Q$137:$Q$141</formula1>
    </dataValidation>
    <dataValidation type="list" allowBlank="1" showInputMessage="1" showErrorMessage="1" sqref="Q11:S66">
      <formula1>$Q$137:$Q$141</formula1>
    </dataValidation>
    <dataValidation type="list" allowBlank="1" showInputMessage="1" showErrorMessage="1" sqref="Q134:S135">
      <formula1>$Q$137:$Q$139</formula1>
    </dataValidation>
    <dataValidation type="list" allowBlank="1" showInputMessage="1" showErrorMessage="1" sqref="Q67:S67">
      <formula1>$Q$137:$Q$139</formula1>
    </dataValidation>
    <dataValidation type="list" allowBlank="1" showInputMessage="1" showErrorMessage="1" sqref="Q70:S133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3" topLeftCell="B4" activePane="bottomRight" state="frozen"/>
      <selection pane="bottomRight" activeCell="T28" sqref="T28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2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</row>
    <row r="3" ht="14.1" customHeight="1" spans="2:132" s="2" customFormat="1" x14ac:dyDescent="0.25">
      <c r="B3" s="26"/>
      <c r="C3" s="11"/>
      <c r="D3" s="37"/>
      <c r="E3" s="38"/>
      <c r="F3" s="11"/>
      <c r="G3" s="37"/>
      <c r="H3" s="38"/>
      <c r="I3" s="11"/>
      <c r="J3" s="37"/>
      <c r="K3" s="38"/>
      <c r="L3" s="11"/>
      <c r="M3" s="37"/>
      <c r="N3" s="38"/>
      <c r="O3" s="11"/>
      <c r="P3" s="37"/>
      <c r="Q3" s="38"/>
      <c r="R3" s="11"/>
      <c r="S3" s="37"/>
      <c r="T3" s="38"/>
      <c r="U3" s="11"/>
      <c r="V3" s="37"/>
      <c r="W3" s="38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39"/>
      <c r="CG3" s="40"/>
      <c r="CH3" s="40"/>
      <c r="CI3" s="40"/>
      <c r="CJ3" s="40"/>
      <c r="CK3" s="40"/>
      <c r="CL3" s="40"/>
      <c r="CM3" s="40"/>
      <c r="CN3" s="41"/>
      <c r="CP3" s="39"/>
      <c r="CQ3" s="40"/>
      <c r="CR3" s="40"/>
      <c r="CS3" s="40"/>
      <c r="CT3" s="40"/>
      <c r="CU3" s="40"/>
      <c r="CV3" s="40"/>
      <c r="CW3" s="40"/>
      <c r="CX3" s="41"/>
      <c r="CZ3" s="39"/>
      <c r="DA3" s="40"/>
      <c r="DB3" s="40"/>
      <c r="DC3" s="40"/>
      <c r="DD3" s="40"/>
      <c r="DE3" s="40"/>
      <c r="DF3" s="40"/>
      <c r="DG3" s="40"/>
      <c r="DH3" s="41"/>
      <c r="DJ3" s="39"/>
      <c r="DK3" s="40"/>
      <c r="DL3" s="40"/>
      <c r="DM3" s="40"/>
      <c r="DN3" s="40"/>
      <c r="DO3" s="40"/>
      <c r="DP3" s="40"/>
      <c r="DQ3" s="40"/>
      <c r="DR3" s="41"/>
      <c r="DT3" s="39"/>
      <c r="DU3" s="40"/>
      <c r="DV3" s="40"/>
      <c r="DW3" s="40"/>
      <c r="DX3" s="40"/>
      <c r="DY3" s="40"/>
      <c r="DZ3" s="40"/>
      <c r="EA3" s="40"/>
      <c r="EB3" s="41"/>
    </row>
    <row r="4" ht="9" customHeight="1" spans="2:132" s="2" customFormat="1" x14ac:dyDescent="0.25">
      <c r="B4" s="157"/>
      <c r="C4" s="5"/>
      <c r="D4" s="56"/>
      <c r="E4" s="112"/>
      <c r="F4" s="5"/>
      <c r="G4" s="56"/>
      <c r="H4" s="112"/>
      <c r="I4" s="5"/>
      <c r="J4" s="56"/>
      <c r="K4" s="112"/>
      <c r="L4" s="5"/>
      <c r="M4" s="56"/>
      <c r="N4" s="112"/>
      <c r="O4" s="5"/>
      <c r="P4" s="56"/>
      <c r="Q4" s="158"/>
      <c r="R4" s="5"/>
      <c r="S4" s="56"/>
      <c r="T4" s="113"/>
      <c r="U4" s="5"/>
      <c r="V4" s="56"/>
      <c r="W4" s="15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1"/>
      <c r="CD4" s="50"/>
      <c r="CE4" s="51"/>
      <c r="CF4" s="52" t="s">
        <v>26</v>
      </c>
      <c r="CG4" s="53"/>
      <c r="CH4" s="53"/>
      <c r="CI4" s="54"/>
      <c r="CJ4" s="55">
        <f>IF(Q4="作業者A",E7-E4,0)</f>
      </c>
      <c r="CK4" s="53"/>
      <c r="CL4" s="53"/>
      <c r="CM4" s="53"/>
      <c r="CN4" s="54"/>
      <c r="CP4" s="52" t="s">
        <v>26</v>
      </c>
      <c r="CQ4" s="53"/>
      <c r="CR4" s="53"/>
      <c r="CS4" s="54"/>
      <c r="CT4" s="55">
        <f>IF(Q4="作業者B",E7-E4,0)</f>
      </c>
      <c r="CU4" s="53"/>
      <c r="CV4" s="53"/>
      <c r="CW4" s="53"/>
      <c r="CX4" s="54"/>
      <c r="CZ4" s="52" t="s">
        <v>26</v>
      </c>
      <c r="DA4" s="53"/>
      <c r="DB4" s="53"/>
      <c r="DC4" s="54"/>
      <c r="DD4" s="55">
        <f>IF(Q4="作業者C",E7-E4,0)</f>
      </c>
      <c r="DE4" s="53"/>
      <c r="DF4" s="53"/>
      <c r="DG4" s="53"/>
      <c r="DH4" s="54"/>
      <c r="DJ4" s="52" t="s">
        <v>26</v>
      </c>
      <c r="DK4" s="53"/>
      <c r="DL4" s="53"/>
      <c r="DM4" s="54"/>
      <c r="DN4" s="55">
        <f>IF(Q4="作業者D",E7-E4,0)</f>
      </c>
      <c r="DO4" s="53"/>
      <c r="DP4" s="53"/>
      <c r="DQ4" s="53"/>
      <c r="DR4" s="54"/>
      <c r="DT4" s="52" t="s">
        <v>26</v>
      </c>
      <c r="DU4" s="53"/>
      <c r="DV4" s="53"/>
      <c r="DW4" s="54"/>
      <c r="DX4" s="55">
        <f>0</f>
      </c>
      <c r="DY4" s="53"/>
      <c r="DZ4" s="53"/>
      <c r="EA4" s="53"/>
      <c r="EB4" s="54"/>
    </row>
    <row r="5" ht="9" customHeight="1" spans="2:132" s="2" customFormat="1" x14ac:dyDescent="0.25">
      <c r="B5" s="23"/>
      <c r="C5" s="5"/>
      <c r="D5" s="56"/>
      <c r="E5" s="57"/>
      <c r="F5" s="58" t="s">
        <v>27</v>
      </c>
      <c r="G5" s="59"/>
      <c r="H5" s="57"/>
      <c r="I5" s="58" t="s">
        <v>27</v>
      </c>
      <c r="J5" s="59"/>
      <c r="K5" s="57"/>
      <c r="L5" s="58" t="s">
        <v>27</v>
      </c>
      <c r="M5" s="59"/>
      <c r="N5" s="57"/>
      <c r="O5" s="58" t="s">
        <v>27</v>
      </c>
      <c r="P5" s="59"/>
      <c r="Q5" s="60"/>
      <c r="R5" s="5"/>
      <c r="S5" s="56"/>
      <c r="T5" s="60"/>
      <c r="U5" s="5"/>
      <c r="V5" s="56"/>
      <c r="W5" s="6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1"/>
      <c r="CD5" s="50"/>
      <c r="CE5" s="51"/>
      <c r="CF5" s="62" t="s">
        <v>28</v>
      </c>
      <c r="CG5" s="63"/>
      <c r="CH5" s="63"/>
      <c r="CI5" s="64"/>
      <c r="CJ5" s="65">
        <f>IF(Q4="作業者A",H7-H4,0)</f>
      </c>
      <c r="CK5" s="66"/>
      <c r="CL5" s="66"/>
      <c r="CM5" s="66"/>
      <c r="CN5" s="67"/>
      <c r="CP5" s="62" t="s">
        <v>28</v>
      </c>
      <c r="CQ5" s="63"/>
      <c r="CR5" s="63"/>
      <c r="CS5" s="64"/>
      <c r="CT5" s="65">
        <f>IF(Q4="作業者B",H7-H4,0)</f>
      </c>
      <c r="CU5" s="66"/>
      <c r="CV5" s="66"/>
      <c r="CW5" s="66"/>
      <c r="CX5" s="67"/>
      <c r="CZ5" s="62" t="s">
        <v>28</v>
      </c>
      <c r="DA5" s="63"/>
      <c r="DB5" s="63"/>
      <c r="DC5" s="64"/>
      <c r="DD5" s="65">
        <f>IF(Q4="作業者C",H7-H4,0)</f>
      </c>
      <c r="DE5" s="66"/>
      <c r="DF5" s="66"/>
      <c r="DG5" s="66"/>
      <c r="DH5" s="67"/>
      <c r="DJ5" s="62" t="s">
        <v>28</v>
      </c>
      <c r="DK5" s="63"/>
      <c r="DL5" s="63"/>
      <c r="DM5" s="64"/>
      <c r="DN5" s="65">
        <f>IF(Q4="作業者D",H7-H4,0)</f>
      </c>
      <c r="DO5" s="66"/>
      <c r="DP5" s="66"/>
      <c r="DQ5" s="66"/>
      <c r="DR5" s="67"/>
      <c r="DT5" s="62" t="s">
        <v>28</v>
      </c>
      <c r="DU5" s="63"/>
      <c r="DV5" s="63"/>
      <c r="DW5" s="64"/>
      <c r="DX5" s="65">
        <f>0</f>
      </c>
      <c r="DY5" s="66"/>
      <c r="DZ5" s="66"/>
      <c r="EA5" s="66"/>
      <c r="EB5" s="67"/>
    </row>
    <row r="6" ht="9" customHeight="1" spans="2:132" s="2" customFormat="1" x14ac:dyDescent="0.25">
      <c r="B6" s="23"/>
      <c r="C6" s="5"/>
      <c r="D6" s="56"/>
      <c r="E6" s="68"/>
      <c r="F6" s="5"/>
      <c r="G6" s="69"/>
      <c r="H6" s="68"/>
      <c r="I6" s="5"/>
      <c r="J6" s="69"/>
      <c r="K6" s="68"/>
      <c r="L6" s="5"/>
      <c r="M6" s="69"/>
      <c r="N6" s="68"/>
      <c r="O6" s="5"/>
      <c r="P6" s="69"/>
      <c r="Q6" s="60"/>
      <c r="R6" s="5"/>
      <c r="S6" s="56"/>
      <c r="T6" s="60"/>
      <c r="U6" s="5"/>
      <c r="V6" s="56"/>
      <c r="W6" s="6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1"/>
      <c r="CD6" s="50"/>
      <c r="CE6" s="51"/>
      <c r="CF6" s="62" t="s">
        <v>29</v>
      </c>
      <c r="CG6" s="63"/>
      <c r="CH6" s="63"/>
      <c r="CI6" s="64"/>
      <c r="CJ6" s="65">
        <f>IF(Q4="作業者A",K7-K4,0)</f>
      </c>
      <c r="CK6" s="66"/>
      <c r="CL6" s="66"/>
      <c r="CM6" s="66"/>
      <c r="CN6" s="67"/>
      <c r="CP6" s="62" t="s">
        <v>29</v>
      </c>
      <c r="CQ6" s="63"/>
      <c r="CR6" s="63"/>
      <c r="CS6" s="64"/>
      <c r="CT6" s="65">
        <f>IF(Q4="作業者B",K7-K4,0)</f>
      </c>
      <c r="CU6" s="66"/>
      <c r="CV6" s="66"/>
      <c r="CW6" s="66"/>
      <c r="CX6" s="67"/>
      <c r="CZ6" s="62" t="s">
        <v>29</v>
      </c>
      <c r="DA6" s="63"/>
      <c r="DB6" s="63"/>
      <c r="DC6" s="64"/>
      <c r="DD6" s="65">
        <f>IF(Q4="作業者C",K7-K4,0)</f>
      </c>
      <c r="DE6" s="66"/>
      <c r="DF6" s="66"/>
      <c r="DG6" s="66"/>
      <c r="DH6" s="67"/>
      <c r="DJ6" s="62" t="s">
        <v>29</v>
      </c>
      <c r="DK6" s="63"/>
      <c r="DL6" s="63"/>
      <c r="DM6" s="64"/>
      <c r="DN6" s="65">
        <f>IF(Q4="作業者D",K7-K4,0)</f>
      </c>
      <c r="DO6" s="66"/>
      <c r="DP6" s="66"/>
      <c r="DQ6" s="66"/>
      <c r="DR6" s="67"/>
      <c r="DT6" s="62" t="s">
        <v>29</v>
      </c>
      <c r="DU6" s="63"/>
      <c r="DV6" s="63"/>
      <c r="DW6" s="64"/>
      <c r="DX6" s="65">
        <f>0</f>
      </c>
      <c r="DY6" s="66"/>
      <c r="DZ6" s="66"/>
      <c r="EA6" s="66"/>
      <c r="EB6" s="67"/>
    </row>
    <row r="7" ht="9" customHeight="1" spans="2:132" s="2" customFormat="1" x14ac:dyDescent="0.25">
      <c r="B7" s="70"/>
      <c r="C7" s="71"/>
      <c r="D7" s="72"/>
      <c r="E7" s="73"/>
      <c r="F7" s="71"/>
      <c r="G7" s="72"/>
      <c r="H7" s="73"/>
      <c r="I7" s="71"/>
      <c r="J7" s="72"/>
      <c r="K7" s="73"/>
      <c r="L7" s="71"/>
      <c r="M7" s="72"/>
      <c r="N7" s="73"/>
      <c r="O7" s="71"/>
      <c r="P7" s="72"/>
      <c r="Q7" s="60"/>
      <c r="R7" s="5"/>
      <c r="S7" s="56"/>
      <c r="T7" s="74"/>
      <c r="U7" s="71"/>
      <c r="V7" s="72"/>
      <c r="W7" s="74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5"/>
      <c r="CD7" s="50"/>
      <c r="CE7" s="51"/>
      <c r="CF7" s="76" t="s">
        <v>14</v>
      </c>
      <c r="CG7" s="77"/>
      <c r="CH7" s="77"/>
      <c r="CI7" s="78"/>
      <c r="CJ7" s="65">
        <f>IF(Q4="作業者A",N7-N4,0)</f>
      </c>
      <c r="CK7" s="66"/>
      <c r="CL7" s="66"/>
      <c r="CM7" s="66"/>
      <c r="CN7" s="67"/>
      <c r="CP7" s="62" t="s">
        <v>14</v>
      </c>
      <c r="CQ7" s="63"/>
      <c r="CR7" s="63"/>
      <c r="CS7" s="64"/>
      <c r="CT7" s="65">
        <f>IF(Q4="作業者B",N7-N4,0)</f>
      </c>
      <c r="CU7" s="66"/>
      <c r="CV7" s="66"/>
      <c r="CW7" s="66"/>
      <c r="CX7" s="67"/>
      <c r="CZ7" s="76" t="s">
        <v>14</v>
      </c>
      <c r="DA7" s="77"/>
      <c r="DB7" s="77"/>
      <c r="DC7" s="78"/>
      <c r="DD7" s="79">
        <f>IF(Q4="作業者C",N7-N4,0)</f>
      </c>
      <c r="DE7" s="77"/>
      <c r="DF7" s="77"/>
      <c r="DG7" s="77"/>
      <c r="DH7" s="78"/>
      <c r="DJ7" s="76" t="s">
        <v>14</v>
      </c>
      <c r="DK7" s="77"/>
      <c r="DL7" s="77"/>
      <c r="DM7" s="78"/>
      <c r="DN7" s="79">
        <f>IF(Q4="作業者D",N7-N4,0)</f>
      </c>
      <c r="DO7" s="77"/>
      <c r="DP7" s="77"/>
      <c r="DQ7" s="77"/>
      <c r="DR7" s="78"/>
      <c r="DT7" s="76" t="s">
        <v>14</v>
      </c>
      <c r="DU7" s="77"/>
      <c r="DV7" s="77"/>
      <c r="DW7" s="78"/>
      <c r="DX7" s="79">
        <f>0</f>
      </c>
      <c r="DY7" s="77"/>
      <c r="DZ7" s="77"/>
      <c r="EA7" s="77"/>
      <c r="EB7" s="78"/>
    </row>
    <row r="8" ht="9" customHeight="1" spans="2:132" s="2" customFormat="1" x14ac:dyDescent="0.25">
      <c r="B8" s="80"/>
      <c r="C8" s="45"/>
      <c r="D8" s="46"/>
      <c r="E8" s="81"/>
      <c r="F8" s="45"/>
      <c r="G8" s="46"/>
      <c r="H8" s="81"/>
      <c r="I8" s="45"/>
      <c r="J8" s="46"/>
      <c r="K8" s="81"/>
      <c r="L8" s="45"/>
      <c r="M8" s="46"/>
      <c r="N8" s="81"/>
      <c r="O8" s="45"/>
      <c r="P8" s="46"/>
      <c r="Q8" s="44"/>
      <c r="R8" s="45"/>
      <c r="S8" s="46"/>
      <c r="T8" s="82"/>
      <c r="U8" s="45"/>
      <c r="V8" s="46"/>
      <c r="W8" s="83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84"/>
      <c r="CD8" s="50"/>
      <c r="CE8" s="51"/>
      <c r="CF8" s="85" t="s">
        <v>26</v>
      </c>
      <c r="CG8" s="86"/>
      <c r="CH8" s="86"/>
      <c r="CI8" s="87"/>
      <c r="CJ8" s="55">
        <f>IF(Q8="作業者A",E11-E8,0)</f>
      </c>
      <c r="CK8" s="53"/>
      <c r="CL8" s="53"/>
      <c r="CM8" s="53"/>
      <c r="CN8" s="54"/>
      <c r="CP8" s="52" t="s">
        <v>26</v>
      </c>
      <c r="CQ8" s="53"/>
      <c r="CR8" s="53"/>
      <c r="CS8" s="54"/>
      <c r="CT8" s="55">
        <f>IF(Q8="作業者B",E11-E8,0)</f>
      </c>
      <c r="CU8" s="53"/>
      <c r="CV8" s="53"/>
      <c r="CW8" s="53"/>
      <c r="CX8" s="54"/>
      <c r="CZ8" s="85" t="s">
        <v>26</v>
      </c>
      <c r="DA8" s="86"/>
      <c r="DB8" s="86"/>
      <c r="DC8" s="87"/>
      <c r="DD8" s="88">
        <f>IF(Q8="作業者C",E11-E8,0)</f>
      </c>
      <c r="DE8" s="89"/>
      <c r="DF8" s="89"/>
      <c r="DG8" s="89"/>
      <c r="DH8" s="90"/>
      <c r="DJ8" s="85" t="s">
        <v>26</v>
      </c>
      <c r="DK8" s="86"/>
      <c r="DL8" s="86"/>
      <c r="DM8" s="87"/>
      <c r="DN8" s="55">
        <f>IF(Q8="作業者D",E11-E8,0)</f>
      </c>
      <c r="DO8" s="53"/>
      <c r="DP8" s="53"/>
      <c r="DQ8" s="53"/>
      <c r="DR8" s="54"/>
      <c r="DT8" s="85" t="s">
        <v>26</v>
      </c>
      <c r="DU8" s="86"/>
      <c r="DV8" s="86"/>
      <c r="DW8" s="87"/>
      <c r="DX8" s="55">
        <f>0</f>
      </c>
      <c r="DY8" s="53"/>
      <c r="DZ8" s="53"/>
      <c r="EA8" s="53"/>
      <c r="EB8" s="54"/>
    </row>
    <row r="9" ht="9" customHeight="1" spans="2:132" s="2" customFormat="1" x14ac:dyDescent="0.25">
      <c r="B9" s="23"/>
      <c r="C9" s="5"/>
      <c r="D9" s="56"/>
      <c r="E9" s="57"/>
      <c r="F9" s="58" t="s">
        <v>27</v>
      </c>
      <c r="G9" s="59"/>
      <c r="H9" s="57"/>
      <c r="I9" s="58" t="s">
        <v>27</v>
      </c>
      <c r="J9" s="59"/>
      <c r="K9" s="57"/>
      <c r="L9" s="58" t="s">
        <v>27</v>
      </c>
      <c r="M9" s="59"/>
      <c r="N9" s="57"/>
      <c r="O9" s="58" t="s">
        <v>27</v>
      </c>
      <c r="P9" s="59"/>
      <c r="Q9" s="60"/>
      <c r="R9" s="5"/>
      <c r="S9" s="56"/>
      <c r="T9" s="60"/>
      <c r="U9" s="5"/>
      <c r="V9" s="56"/>
      <c r="W9" s="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1"/>
      <c r="CD9" s="50"/>
      <c r="CE9" s="51"/>
      <c r="CF9" s="62" t="s">
        <v>28</v>
      </c>
      <c r="CG9" s="63"/>
      <c r="CH9" s="63"/>
      <c r="CI9" s="64"/>
      <c r="CJ9" s="65">
        <f>IF(Q8="作業者A",H11-H8,0)</f>
      </c>
      <c r="CK9" s="66"/>
      <c r="CL9" s="66"/>
      <c r="CM9" s="66"/>
      <c r="CN9" s="67"/>
      <c r="CP9" s="62" t="s">
        <v>28</v>
      </c>
      <c r="CQ9" s="63"/>
      <c r="CR9" s="63"/>
      <c r="CS9" s="64"/>
      <c r="CT9" s="65">
        <f>IF(Q8="作業者B",H11-H8,0)</f>
      </c>
      <c r="CU9" s="66"/>
      <c r="CV9" s="66"/>
      <c r="CW9" s="66"/>
      <c r="CX9" s="67"/>
      <c r="CZ9" s="62" t="s">
        <v>28</v>
      </c>
      <c r="DA9" s="63"/>
      <c r="DB9" s="63"/>
      <c r="DC9" s="64"/>
      <c r="DD9" s="65">
        <f>IF(Q8="作業者C",H11-H8,0)</f>
      </c>
      <c r="DE9" s="66"/>
      <c r="DF9" s="66"/>
      <c r="DG9" s="66"/>
      <c r="DH9" s="67"/>
      <c r="DJ9" s="62" t="s">
        <v>28</v>
      </c>
      <c r="DK9" s="63"/>
      <c r="DL9" s="63"/>
      <c r="DM9" s="64"/>
      <c r="DN9" s="65">
        <f>IF(Q8="作業者D",H11-H8,0)</f>
      </c>
      <c r="DO9" s="66"/>
      <c r="DP9" s="66"/>
      <c r="DQ9" s="66"/>
      <c r="DR9" s="67"/>
      <c r="DT9" s="62" t="s">
        <v>28</v>
      </c>
      <c r="DU9" s="63"/>
      <c r="DV9" s="63"/>
      <c r="DW9" s="64"/>
      <c r="DX9" s="65">
        <f>0</f>
      </c>
      <c r="DY9" s="66"/>
      <c r="DZ9" s="66"/>
      <c r="EA9" s="66"/>
      <c r="EB9" s="67"/>
    </row>
    <row r="10" ht="9" customHeight="1" spans="2:132" s="2" customFormat="1" x14ac:dyDescent="0.25">
      <c r="B10" s="23"/>
      <c r="C10" s="5"/>
      <c r="D10" s="56"/>
      <c r="E10" s="68"/>
      <c r="F10" s="5"/>
      <c r="G10" s="69"/>
      <c r="H10" s="68"/>
      <c r="I10" s="5"/>
      <c r="J10" s="69"/>
      <c r="K10" s="68"/>
      <c r="L10" s="5"/>
      <c r="M10" s="69"/>
      <c r="N10" s="68"/>
      <c r="O10" s="5"/>
      <c r="P10" s="69"/>
      <c r="Q10" s="60"/>
      <c r="R10" s="5"/>
      <c r="S10" s="56"/>
      <c r="T10" s="60"/>
      <c r="U10" s="5"/>
      <c r="V10" s="56"/>
      <c r="W10" s="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1"/>
      <c r="CD10" s="50"/>
      <c r="CE10" s="51"/>
      <c r="CF10" s="62" t="s">
        <v>29</v>
      </c>
      <c r="CG10" s="63"/>
      <c r="CH10" s="63"/>
      <c r="CI10" s="64"/>
      <c r="CJ10" s="65">
        <f>IF(Q8="作業者A",K11-K8,0)</f>
      </c>
      <c r="CK10" s="66"/>
      <c r="CL10" s="66"/>
      <c r="CM10" s="66"/>
      <c r="CN10" s="67"/>
      <c r="CP10" s="62" t="s">
        <v>29</v>
      </c>
      <c r="CQ10" s="63"/>
      <c r="CR10" s="63"/>
      <c r="CS10" s="64"/>
      <c r="CT10" s="65">
        <f>IF(Q8="作業者B",K11-K8,0)</f>
      </c>
      <c r="CU10" s="66"/>
      <c r="CV10" s="66"/>
      <c r="CW10" s="66"/>
      <c r="CX10" s="67"/>
      <c r="CZ10" s="62" t="s">
        <v>29</v>
      </c>
      <c r="DA10" s="63"/>
      <c r="DB10" s="63"/>
      <c r="DC10" s="64"/>
      <c r="DD10" s="65">
        <f>IF(Q8="作業者C",K11-K8,0)</f>
      </c>
      <c r="DE10" s="66"/>
      <c r="DF10" s="66"/>
      <c r="DG10" s="66"/>
      <c r="DH10" s="67"/>
      <c r="DJ10" s="62" t="s">
        <v>29</v>
      </c>
      <c r="DK10" s="63"/>
      <c r="DL10" s="63"/>
      <c r="DM10" s="64"/>
      <c r="DN10" s="65">
        <f>IF(Q8="作業者D",K11-K8,0)</f>
      </c>
      <c r="DO10" s="66"/>
      <c r="DP10" s="66"/>
      <c r="DQ10" s="66"/>
      <c r="DR10" s="67"/>
      <c r="DT10" s="62" t="s">
        <v>29</v>
      </c>
      <c r="DU10" s="63"/>
      <c r="DV10" s="63"/>
      <c r="DW10" s="64"/>
      <c r="DX10" s="65">
        <f>0</f>
      </c>
      <c r="DY10" s="66"/>
      <c r="DZ10" s="66"/>
      <c r="EA10" s="66"/>
      <c r="EB10" s="67"/>
    </row>
    <row r="11" ht="9" customHeight="1" spans="2:132" s="2" customFormat="1" x14ac:dyDescent="0.25">
      <c r="B11" s="70"/>
      <c r="C11" s="71"/>
      <c r="D11" s="72"/>
      <c r="E11" s="73"/>
      <c r="F11" s="71"/>
      <c r="G11" s="72"/>
      <c r="H11" s="73"/>
      <c r="I11" s="71"/>
      <c r="J11" s="72"/>
      <c r="K11" s="73"/>
      <c r="L11" s="71"/>
      <c r="M11" s="72"/>
      <c r="N11" s="73"/>
      <c r="O11" s="71"/>
      <c r="P11" s="72"/>
      <c r="Q11" s="74"/>
      <c r="R11" s="71"/>
      <c r="S11" s="72"/>
      <c r="T11" s="74"/>
      <c r="U11" s="71"/>
      <c r="V11" s="72"/>
      <c r="W11" s="74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5"/>
      <c r="CD11" s="50"/>
      <c r="CE11" s="51"/>
      <c r="CF11" s="91" t="s">
        <v>14</v>
      </c>
      <c r="CG11" s="92"/>
      <c r="CH11" s="92"/>
      <c r="CI11" s="93"/>
      <c r="CJ11" s="65">
        <f>IF(Q8="作業者A",N11-N8,0)</f>
      </c>
      <c r="CK11" s="66"/>
      <c r="CL11" s="66"/>
      <c r="CM11" s="66"/>
      <c r="CN11" s="67"/>
      <c r="CP11" s="62" t="s">
        <v>14</v>
      </c>
      <c r="CQ11" s="63"/>
      <c r="CR11" s="63"/>
      <c r="CS11" s="64"/>
      <c r="CT11" s="65">
        <f>IF(Q8="作業者B",N11-N8,0)</f>
      </c>
      <c r="CU11" s="66"/>
      <c r="CV11" s="66"/>
      <c r="CW11" s="66"/>
      <c r="CX11" s="67"/>
      <c r="CZ11" s="76" t="s">
        <v>14</v>
      </c>
      <c r="DA11" s="77"/>
      <c r="DB11" s="77"/>
      <c r="DC11" s="78"/>
      <c r="DD11" s="79">
        <f>IF(Q8="作業者C",N11-N8,0)</f>
      </c>
      <c r="DE11" s="77"/>
      <c r="DF11" s="77"/>
      <c r="DG11" s="77"/>
      <c r="DH11" s="78"/>
      <c r="DJ11" s="76" t="s">
        <v>14</v>
      </c>
      <c r="DK11" s="77"/>
      <c r="DL11" s="77"/>
      <c r="DM11" s="78"/>
      <c r="DN11" s="79">
        <f>IF(Q8="作業者D",N11-N8,0)</f>
      </c>
      <c r="DO11" s="77"/>
      <c r="DP11" s="77"/>
      <c r="DQ11" s="77"/>
      <c r="DR11" s="78"/>
      <c r="DT11" s="76" t="s">
        <v>14</v>
      </c>
      <c r="DU11" s="77"/>
      <c r="DV11" s="77"/>
      <c r="DW11" s="78"/>
      <c r="DX11" s="79">
        <f>0</f>
      </c>
      <c r="DY11" s="77"/>
      <c r="DZ11" s="77"/>
      <c r="EA11" s="77"/>
      <c r="EB11" s="78"/>
    </row>
    <row r="12" ht="9" customHeight="1" spans="2:132" s="2" customFormat="1" x14ac:dyDescent="0.25">
      <c r="B12" s="80"/>
      <c r="C12" s="45"/>
      <c r="D12" s="46"/>
      <c r="E12" s="81"/>
      <c r="F12" s="45"/>
      <c r="G12" s="46"/>
      <c r="H12" s="81"/>
      <c r="I12" s="45"/>
      <c r="J12" s="46"/>
      <c r="K12" s="81"/>
      <c r="L12" s="45"/>
      <c r="M12" s="46"/>
      <c r="N12" s="81"/>
      <c r="O12" s="45"/>
      <c r="P12" s="46"/>
      <c r="Q12" s="44"/>
      <c r="R12" s="45"/>
      <c r="S12" s="46"/>
      <c r="T12" s="44"/>
      <c r="U12" s="45"/>
      <c r="V12" s="46"/>
      <c r="W12" s="83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84"/>
      <c r="CF12" s="52" t="s">
        <v>26</v>
      </c>
      <c r="CG12" s="53"/>
      <c r="CH12" s="53"/>
      <c r="CI12" s="54"/>
      <c r="CJ12" s="55">
        <f>IF(Q12="作業者A",E15-E12,0)</f>
      </c>
      <c r="CK12" s="53"/>
      <c r="CL12" s="53"/>
      <c r="CM12" s="53"/>
      <c r="CN12" s="54"/>
      <c r="CP12" s="52" t="s">
        <v>26</v>
      </c>
      <c r="CQ12" s="53"/>
      <c r="CR12" s="53"/>
      <c r="CS12" s="54"/>
      <c r="CT12" s="55">
        <f>IF(Q12="作業者B",E15-E12,0)</f>
      </c>
      <c r="CU12" s="53"/>
      <c r="CV12" s="53"/>
      <c r="CW12" s="53"/>
      <c r="CX12" s="54"/>
      <c r="CZ12" s="85" t="s">
        <v>26</v>
      </c>
      <c r="DA12" s="86"/>
      <c r="DB12" s="86"/>
      <c r="DC12" s="87"/>
      <c r="DD12" s="88">
        <f>IF(Q12="作業者C",E15-E12,0)</f>
      </c>
      <c r="DE12" s="89"/>
      <c r="DF12" s="89"/>
      <c r="DG12" s="89"/>
      <c r="DH12" s="90"/>
      <c r="DJ12" s="85" t="s">
        <v>26</v>
      </c>
      <c r="DK12" s="86"/>
      <c r="DL12" s="86"/>
      <c r="DM12" s="87"/>
      <c r="DN12" s="55">
        <f>IF(Q12="作業者D",E15-E12,0)</f>
      </c>
      <c r="DO12" s="53"/>
      <c r="DP12" s="53"/>
      <c r="DQ12" s="53"/>
      <c r="DR12" s="54"/>
      <c r="DT12" s="85" t="s">
        <v>26</v>
      </c>
      <c r="DU12" s="86"/>
      <c r="DV12" s="86"/>
      <c r="DW12" s="87"/>
      <c r="DX12" s="55">
        <f>0</f>
      </c>
      <c r="DY12" s="53"/>
      <c r="DZ12" s="53"/>
      <c r="EA12" s="53"/>
      <c r="EB12" s="54"/>
    </row>
    <row r="13" ht="9" customHeight="1" spans="2:132" s="2" customFormat="1" x14ac:dyDescent="0.25">
      <c r="B13" s="23"/>
      <c r="C13" s="5"/>
      <c r="D13" s="56"/>
      <c r="E13" s="57"/>
      <c r="F13" s="58" t="s">
        <v>27</v>
      </c>
      <c r="G13" s="59"/>
      <c r="H13" s="57"/>
      <c r="I13" s="58" t="s">
        <v>27</v>
      </c>
      <c r="J13" s="59"/>
      <c r="K13" s="57"/>
      <c r="L13" s="58" t="s">
        <v>27</v>
      </c>
      <c r="M13" s="59"/>
      <c r="N13" s="57"/>
      <c r="O13" s="58" t="s">
        <v>27</v>
      </c>
      <c r="P13" s="5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F13" s="62" t="s">
        <v>28</v>
      </c>
      <c r="CG13" s="63"/>
      <c r="CH13" s="63"/>
      <c r="CI13" s="64"/>
      <c r="CJ13" s="65">
        <f>IF(Q12="作業者A",H15-H12,0)</f>
      </c>
      <c r="CK13" s="66"/>
      <c r="CL13" s="66"/>
      <c r="CM13" s="66"/>
      <c r="CN13" s="67"/>
      <c r="CP13" s="62" t="s">
        <v>28</v>
      </c>
      <c r="CQ13" s="63"/>
      <c r="CR13" s="63"/>
      <c r="CS13" s="64"/>
      <c r="CT13" s="65">
        <f>IF(Q12="作業者B",H15-H12,0)</f>
      </c>
      <c r="CU13" s="66"/>
      <c r="CV13" s="66"/>
      <c r="CW13" s="66"/>
      <c r="CX13" s="67"/>
      <c r="CZ13" s="62" t="s">
        <v>28</v>
      </c>
      <c r="DA13" s="63"/>
      <c r="DB13" s="63"/>
      <c r="DC13" s="64"/>
      <c r="DD13" s="65">
        <f>IF(Q12="作業者C",H15-H12,0)</f>
      </c>
      <c r="DE13" s="66"/>
      <c r="DF13" s="66"/>
      <c r="DG13" s="66"/>
      <c r="DH13" s="67"/>
      <c r="DJ13" s="62" t="s">
        <v>28</v>
      </c>
      <c r="DK13" s="63"/>
      <c r="DL13" s="63"/>
      <c r="DM13" s="64"/>
      <c r="DN13" s="65">
        <f>IF(Q12="作業者D",H15-H12,0)</f>
      </c>
      <c r="DO13" s="66"/>
      <c r="DP13" s="66"/>
      <c r="DQ13" s="66"/>
      <c r="DR13" s="67"/>
      <c r="DT13" s="62" t="s">
        <v>28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23"/>
      <c r="C14" s="5"/>
      <c r="D14" s="56"/>
      <c r="E14" s="160"/>
      <c r="F14" s="5"/>
      <c r="G14" s="69"/>
      <c r="H14" s="160"/>
      <c r="I14" s="5"/>
      <c r="J14" s="69"/>
      <c r="K14" s="160"/>
      <c r="L14" s="5"/>
      <c r="M14" s="69"/>
      <c r="N14" s="160"/>
      <c r="O14" s="5"/>
      <c r="P14" s="69"/>
      <c r="Q14" s="60"/>
      <c r="R14" s="5"/>
      <c r="S14" s="56"/>
      <c r="T14" s="60"/>
      <c r="U14" s="5"/>
      <c r="V14" s="56"/>
      <c r="W14" s="6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1"/>
      <c r="CF14" s="62" t="s">
        <v>29</v>
      </c>
      <c r="CG14" s="63"/>
      <c r="CH14" s="63"/>
      <c r="CI14" s="64"/>
      <c r="CJ14" s="65">
        <f>IF(Q12="作業者A",K15-K12,0)</f>
      </c>
      <c r="CK14" s="66"/>
      <c r="CL14" s="66"/>
      <c r="CM14" s="66"/>
      <c r="CN14" s="67"/>
      <c r="CP14" s="62" t="s">
        <v>29</v>
      </c>
      <c r="CQ14" s="63"/>
      <c r="CR14" s="63"/>
      <c r="CS14" s="64"/>
      <c r="CT14" s="65">
        <f>IF(Q12="作業者B",K15-K12,0)</f>
      </c>
      <c r="CU14" s="66"/>
      <c r="CV14" s="66"/>
      <c r="CW14" s="66"/>
      <c r="CX14" s="67"/>
      <c r="CZ14" s="62" t="s">
        <v>29</v>
      </c>
      <c r="DA14" s="63"/>
      <c r="DB14" s="63"/>
      <c r="DC14" s="64"/>
      <c r="DD14" s="65">
        <f>IF(Q12="作業者C",K15-K12,0)</f>
      </c>
      <c r="DE14" s="66"/>
      <c r="DF14" s="66"/>
      <c r="DG14" s="66"/>
      <c r="DH14" s="67"/>
      <c r="DJ14" s="62" t="s">
        <v>29</v>
      </c>
      <c r="DK14" s="63"/>
      <c r="DL14" s="63"/>
      <c r="DM14" s="64"/>
      <c r="DN14" s="65">
        <f>IF(Q12="作業者D",K15-K12,0)</f>
      </c>
      <c r="DO14" s="66"/>
      <c r="DP14" s="66"/>
      <c r="DQ14" s="66"/>
      <c r="DR14" s="67"/>
      <c r="DT14" s="62" t="s">
        <v>29</v>
      </c>
      <c r="DU14" s="63"/>
      <c r="DV14" s="63"/>
      <c r="DW14" s="64"/>
      <c r="DX14" s="65">
        <f>0</f>
      </c>
      <c r="DY14" s="66"/>
      <c r="DZ14" s="66"/>
      <c r="EA14" s="66"/>
      <c r="EB14" s="67"/>
    </row>
    <row r="15" ht="9" customHeight="1" spans="2:132" s="2" customFormat="1" x14ac:dyDescent="0.25">
      <c r="B15" s="70"/>
      <c r="C15" s="71"/>
      <c r="D15" s="72"/>
      <c r="E15" s="73"/>
      <c r="F15" s="71"/>
      <c r="G15" s="72"/>
      <c r="H15" s="73"/>
      <c r="I15" s="71"/>
      <c r="J15" s="72"/>
      <c r="K15" s="73"/>
      <c r="L15" s="71"/>
      <c r="M15" s="72"/>
      <c r="N15" s="73"/>
      <c r="O15" s="71"/>
      <c r="P15" s="72"/>
      <c r="Q15" s="74"/>
      <c r="R15" s="71"/>
      <c r="S15" s="72"/>
      <c r="T15" s="74"/>
      <c r="U15" s="71"/>
      <c r="V15" s="72"/>
      <c r="W15" s="74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5"/>
      <c r="CF15" s="76" t="s">
        <v>14</v>
      </c>
      <c r="CG15" s="77"/>
      <c r="CH15" s="77"/>
      <c r="CI15" s="78"/>
      <c r="CJ15" s="79">
        <f>IF(Q12="作業者A",N15-N12,0)</f>
      </c>
      <c r="CK15" s="77"/>
      <c r="CL15" s="77"/>
      <c r="CM15" s="77"/>
      <c r="CN15" s="78"/>
      <c r="CP15" s="76" t="s">
        <v>14</v>
      </c>
      <c r="CQ15" s="77"/>
      <c r="CR15" s="77"/>
      <c r="CS15" s="78"/>
      <c r="CT15" s="79">
        <f>IF(Q12="作業者B",N15-N12,0)</f>
      </c>
      <c r="CU15" s="77"/>
      <c r="CV15" s="77"/>
      <c r="CW15" s="77"/>
      <c r="CX15" s="78"/>
      <c r="CZ15" s="76" t="s">
        <v>14</v>
      </c>
      <c r="DA15" s="77"/>
      <c r="DB15" s="77"/>
      <c r="DC15" s="78"/>
      <c r="DD15" s="79">
        <f>IF(Q12="作業者C",N15-N12,0)</f>
      </c>
      <c r="DE15" s="77"/>
      <c r="DF15" s="77"/>
      <c r="DG15" s="77"/>
      <c r="DH15" s="78"/>
      <c r="DJ15" s="76" t="s">
        <v>14</v>
      </c>
      <c r="DK15" s="77"/>
      <c r="DL15" s="77"/>
      <c r="DM15" s="78"/>
      <c r="DN15" s="79">
        <f>IF(Q12="作業者D",N15-N12,0)</f>
      </c>
      <c r="DO15" s="77"/>
      <c r="DP15" s="77"/>
      <c r="DQ15" s="77"/>
      <c r="DR15" s="78"/>
      <c r="DT15" s="76" t="s">
        <v>14</v>
      </c>
      <c r="DU15" s="77"/>
      <c r="DV15" s="77"/>
      <c r="DW15" s="78"/>
      <c r="DX15" s="79">
        <f>0</f>
      </c>
      <c r="DY15" s="77"/>
      <c r="DZ15" s="77"/>
      <c r="EA15" s="77"/>
      <c r="EB15" s="78"/>
    </row>
    <row r="16" ht="9" customHeight="1" spans="2:132" s="2" customFormat="1" x14ac:dyDescent="0.25">
      <c r="B16" s="80"/>
      <c r="C16" s="45"/>
      <c r="D16" s="46"/>
      <c r="E16" s="81"/>
      <c r="F16" s="45"/>
      <c r="G16" s="46"/>
      <c r="H16" s="81"/>
      <c r="I16" s="45"/>
      <c r="J16" s="46"/>
      <c r="K16" s="81"/>
      <c r="L16" s="45"/>
      <c r="M16" s="46"/>
      <c r="N16" s="81"/>
      <c r="O16" s="45"/>
      <c r="P16" s="46"/>
      <c r="Q16" s="44"/>
      <c r="R16" s="45"/>
      <c r="S16" s="46"/>
      <c r="T16" s="82"/>
      <c r="U16" s="45"/>
      <c r="V16" s="46"/>
      <c r="W16" s="83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84"/>
      <c r="CD16" s="50"/>
      <c r="CE16" s="51"/>
      <c r="CF16" s="85" t="s">
        <v>26</v>
      </c>
      <c r="CG16" s="86"/>
      <c r="CH16" s="86"/>
      <c r="CI16" s="87"/>
      <c r="CJ16" s="55">
        <f>IF(Q16="作業者A",E19-E16,0)</f>
      </c>
      <c r="CK16" s="53"/>
      <c r="CL16" s="53"/>
      <c r="CM16" s="53"/>
      <c r="CN16" s="54"/>
      <c r="CP16" s="52" t="s">
        <v>26</v>
      </c>
      <c r="CQ16" s="53"/>
      <c r="CR16" s="53"/>
      <c r="CS16" s="54"/>
      <c r="CT16" s="55">
        <f>IF(Q16="作業者B",E19-E16,0)</f>
      </c>
      <c r="CU16" s="53"/>
      <c r="CV16" s="53"/>
      <c r="CW16" s="53"/>
      <c r="CX16" s="54"/>
      <c r="CZ16" s="85" t="s">
        <v>26</v>
      </c>
      <c r="DA16" s="86"/>
      <c r="DB16" s="86"/>
      <c r="DC16" s="87"/>
      <c r="DD16" s="88">
        <f>IF(Q16="作業者C",E19-E16,0)</f>
      </c>
      <c r="DE16" s="89"/>
      <c r="DF16" s="89"/>
      <c r="DG16" s="89"/>
      <c r="DH16" s="90"/>
      <c r="DJ16" s="85" t="s">
        <v>26</v>
      </c>
      <c r="DK16" s="86"/>
      <c r="DL16" s="86"/>
      <c r="DM16" s="87"/>
      <c r="DN16" s="55">
        <f>IF(Q16="作業者D",E19-E16,0)</f>
      </c>
      <c r="DO16" s="53"/>
      <c r="DP16" s="53"/>
      <c r="DQ16" s="53"/>
      <c r="DR16" s="54"/>
      <c r="DT16" s="85" t="s">
        <v>26</v>
      </c>
      <c r="DU16" s="86"/>
      <c r="DV16" s="86"/>
      <c r="DW16" s="87"/>
      <c r="DX16" s="55">
        <f>0</f>
      </c>
      <c r="DY16" s="53"/>
      <c r="DZ16" s="53"/>
      <c r="EA16" s="53"/>
      <c r="EB16" s="54"/>
    </row>
    <row r="17" ht="9" customHeight="1" spans="2:132" s="2" customFormat="1" x14ac:dyDescent="0.25">
      <c r="B17" s="23"/>
      <c r="C17" s="5"/>
      <c r="D17" s="56"/>
      <c r="E17" s="57"/>
      <c r="F17" s="58" t="s">
        <v>27</v>
      </c>
      <c r="G17" s="59"/>
      <c r="H17" s="57"/>
      <c r="I17" s="58" t="s">
        <v>27</v>
      </c>
      <c r="J17" s="59"/>
      <c r="K17" s="57"/>
      <c r="L17" s="58" t="s">
        <v>27</v>
      </c>
      <c r="M17" s="59"/>
      <c r="N17" s="57"/>
      <c r="O17" s="58" t="s">
        <v>27</v>
      </c>
      <c r="P17" s="5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28</v>
      </c>
      <c r="CG17" s="63"/>
      <c r="CH17" s="63"/>
      <c r="CI17" s="64"/>
      <c r="CJ17" s="65">
        <f>IF(Q16="作業者A",H19-H16,0)</f>
      </c>
      <c r="CK17" s="66"/>
      <c r="CL17" s="66"/>
      <c r="CM17" s="66"/>
      <c r="CN17" s="67"/>
      <c r="CP17" s="62" t="s">
        <v>28</v>
      </c>
      <c r="CQ17" s="63"/>
      <c r="CR17" s="63"/>
      <c r="CS17" s="64"/>
      <c r="CT17" s="65">
        <f>IF(Q16="作業者B",H19-H16,0)</f>
      </c>
      <c r="CU17" s="66"/>
      <c r="CV17" s="66"/>
      <c r="CW17" s="66"/>
      <c r="CX17" s="67"/>
      <c r="CZ17" s="62" t="s">
        <v>28</v>
      </c>
      <c r="DA17" s="63"/>
      <c r="DB17" s="63"/>
      <c r="DC17" s="64"/>
      <c r="DD17" s="65">
        <f>IF(Q16="作業者C",H19-H16,0)</f>
      </c>
      <c r="DE17" s="66"/>
      <c r="DF17" s="66"/>
      <c r="DG17" s="66"/>
      <c r="DH17" s="67"/>
      <c r="DJ17" s="62" t="s">
        <v>28</v>
      </c>
      <c r="DK17" s="63"/>
      <c r="DL17" s="63"/>
      <c r="DM17" s="64"/>
      <c r="DN17" s="65">
        <f>IF(Q16="作業者D",H19-H16,0)</f>
      </c>
      <c r="DO17" s="66"/>
      <c r="DP17" s="66"/>
      <c r="DQ17" s="66"/>
      <c r="DR17" s="67"/>
      <c r="DT17" s="62" t="s">
        <v>28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23"/>
      <c r="C18" s="5"/>
      <c r="D18" s="56"/>
      <c r="E18" s="68"/>
      <c r="F18" s="5"/>
      <c r="G18" s="69"/>
      <c r="H18" s="68"/>
      <c r="I18" s="5"/>
      <c r="J18" s="69"/>
      <c r="K18" s="68"/>
      <c r="L18" s="5"/>
      <c r="M18" s="69"/>
      <c r="N18" s="68"/>
      <c r="O18" s="5"/>
      <c r="P18" s="69"/>
      <c r="Q18" s="60"/>
      <c r="R18" s="5"/>
      <c r="S18" s="56"/>
      <c r="T18" s="60"/>
      <c r="U18" s="5"/>
      <c r="V18" s="56"/>
      <c r="W18" s="6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1"/>
      <c r="CD18" s="50"/>
      <c r="CE18" s="51"/>
      <c r="CF18" s="62" t="s">
        <v>29</v>
      </c>
      <c r="CG18" s="63"/>
      <c r="CH18" s="63"/>
      <c r="CI18" s="64"/>
      <c r="CJ18" s="65">
        <f>IF(Q16="作業者A",K19-K16,0)</f>
      </c>
      <c r="CK18" s="66"/>
      <c r="CL18" s="66"/>
      <c r="CM18" s="66"/>
      <c r="CN18" s="67"/>
      <c r="CP18" s="62" t="s">
        <v>29</v>
      </c>
      <c r="CQ18" s="63"/>
      <c r="CR18" s="63"/>
      <c r="CS18" s="64"/>
      <c r="CT18" s="65">
        <f>IF(Q16="作業者B",K19-K16,0)</f>
      </c>
      <c r="CU18" s="66"/>
      <c r="CV18" s="66"/>
      <c r="CW18" s="66"/>
      <c r="CX18" s="67"/>
      <c r="CZ18" s="62" t="s">
        <v>29</v>
      </c>
      <c r="DA18" s="63"/>
      <c r="DB18" s="63"/>
      <c r="DC18" s="64"/>
      <c r="DD18" s="65">
        <f>IF(Q16="作業者C",K19-K16,0)</f>
      </c>
      <c r="DE18" s="66"/>
      <c r="DF18" s="66"/>
      <c r="DG18" s="66"/>
      <c r="DH18" s="67"/>
      <c r="DJ18" s="62" t="s">
        <v>29</v>
      </c>
      <c r="DK18" s="63"/>
      <c r="DL18" s="63"/>
      <c r="DM18" s="64"/>
      <c r="DN18" s="65">
        <f>IF(Q16="作業者D",K19-K16,0)</f>
      </c>
      <c r="DO18" s="66"/>
      <c r="DP18" s="66"/>
      <c r="DQ18" s="66"/>
      <c r="DR18" s="67"/>
      <c r="DT18" s="62" t="s">
        <v>29</v>
      </c>
      <c r="DU18" s="63"/>
      <c r="DV18" s="63"/>
      <c r="DW18" s="64"/>
      <c r="DX18" s="65">
        <f>0</f>
      </c>
      <c r="DY18" s="66"/>
      <c r="DZ18" s="66"/>
      <c r="EA18" s="66"/>
      <c r="EB18" s="67"/>
    </row>
    <row r="19" ht="9" customHeight="1" spans="2:132" s="2" customFormat="1" x14ac:dyDescent="0.25">
      <c r="B19" s="70"/>
      <c r="C19" s="71"/>
      <c r="D19" s="72"/>
      <c r="E19" s="73"/>
      <c r="F19" s="71"/>
      <c r="G19" s="72"/>
      <c r="H19" s="73"/>
      <c r="I19" s="71"/>
      <c r="J19" s="72"/>
      <c r="K19" s="73"/>
      <c r="L19" s="71"/>
      <c r="M19" s="72"/>
      <c r="N19" s="73"/>
      <c r="O19" s="71"/>
      <c r="P19" s="72"/>
      <c r="Q19" s="74"/>
      <c r="R19" s="71"/>
      <c r="S19" s="72"/>
      <c r="T19" s="74"/>
      <c r="U19" s="71"/>
      <c r="V19" s="72"/>
      <c r="W19" s="74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5"/>
      <c r="CD19" s="50"/>
      <c r="CE19" s="51"/>
      <c r="CF19" s="91" t="s">
        <v>14</v>
      </c>
      <c r="CG19" s="92"/>
      <c r="CH19" s="92"/>
      <c r="CI19" s="93"/>
      <c r="CJ19" s="65">
        <f>IF(Q16="作業者A",N19-N16,0)</f>
      </c>
      <c r="CK19" s="66"/>
      <c r="CL19" s="66"/>
      <c r="CM19" s="66"/>
      <c r="CN19" s="67"/>
      <c r="CP19" s="62" t="s">
        <v>14</v>
      </c>
      <c r="CQ19" s="63"/>
      <c r="CR19" s="63"/>
      <c r="CS19" s="64"/>
      <c r="CT19" s="65">
        <f>IF(Q16="作業者B",N19-N16,0)</f>
      </c>
      <c r="CU19" s="66"/>
      <c r="CV19" s="66"/>
      <c r="CW19" s="66"/>
      <c r="CX19" s="67"/>
      <c r="CZ19" s="76" t="s">
        <v>14</v>
      </c>
      <c r="DA19" s="77"/>
      <c r="DB19" s="77"/>
      <c r="DC19" s="78"/>
      <c r="DD19" s="79">
        <f>IF(Q16="作業者C",N19-N16,0)</f>
      </c>
      <c r="DE19" s="77"/>
      <c r="DF19" s="77"/>
      <c r="DG19" s="77"/>
      <c r="DH19" s="78"/>
      <c r="DJ19" s="76" t="s">
        <v>14</v>
      </c>
      <c r="DK19" s="77"/>
      <c r="DL19" s="77"/>
      <c r="DM19" s="78"/>
      <c r="DN19" s="79">
        <f>IF(Q16="作業者D",N19-N16,0)</f>
      </c>
      <c r="DO19" s="77"/>
      <c r="DP19" s="77"/>
      <c r="DQ19" s="77"/>
      <c r="DR19" s="78"/>
      <c r="DT19" s="76" t="s">
        <v>14</v>
      </c>
      <c r="DU19" s="77"/>
      <c r="DV19" s="77"/>
      <c r="DW19" s="78"/>
      <c r="DX19" s="79">
        <f>0</f>
      </c>
      <c r="DY19" s="77"/>
      <c r="DZ19" s="77"/>
      <c r="EA19" s="77"/>
      <c r="EB19" s="78"/>
    </row>
    <row r="20" ht="9" customHeight="1" spans="2:132" s="2" customFormat="1" x14ac:dyDescent="0.25">
      <c r="B20" s="80"/>
      <c r="C20" s="45"/>
      <c r="D20" s="46"/>
      <c r="E20" s="81"/>
      <c r="F20" s="45"/>
      <c r="G20" s="46"/>
      <c r="H20" s="81"/>
      <c r="I20" s="45"/>
      <c r="J20" s="46"/>
      <c r="K20" s="81"/>
      <c r="L20" s="45"/>
      <c r="M20" s="46"/>
      <c r="N20" s="81"/>
      <c r="O20" s="45"/>
      <c r="P20" s="46"/>
      <c r="Q20" s="44"/>
      <c r="R20" s="45"/>
      <c r="S20" s="46"/>
      <c r="T20" s="44"/>
      <c r="U20" s="45"/>
      <c r="V20" s="46"/>
      <c r="W20" s="83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84"/>
      <c r="CF20" s="52" t="s">
        <v>26</v>
      </c>
      <c r="CG20" s="53"/>
      <c r="CH20" s="53"/>
      <c r="CI20" s="54"/>
      <c r="CJ20" s="55">
        <f>IF(Q20="作業者A",E23-E20,0)</f>
      </c>
      <c r="CK20" s="53"/>
      <c r="CL20" s="53"/>
      <c r="CM20" s="53"/>
      <c r="CN20" s="54"/>
      <c r="CP20" s="52" t="s">
        <v>26</v>
      </c>
      <c r="CQ20" s="53"/>
      <c r="CR20" s="53"/>
      <c r="CS20" s="54"/>
      <c r="CT20" s="55">
        <f>IF(Q20="作業者B",E23-E20,0)</f>
      </c>
      <c r="CU20" s="53"/>
      <c r="CV20" s="53"/>
      <c r="CW20" s="53"/>
      <c r="CX20" s="54"/>
      <c r="CZ20" s="85" t="s">
        <v>26</v>
      </c>
      <c r="DA20" s="86"/>
      <c r="DB20" s="86"/>
      <c r="DC20" s="87"/>
      <c r="DD20" s="88">
        <f>IF(Q20="作業者C",E23-E20,0)</f>
      </c>
      <c r="DE20" s="89"/>
      <c r="DF20" s="89"/>
      <c r="DG20" s="89"/>
      <c r="DH20" s="90"/>
      <c r="DJ20" s="85" t="s">
        <v>26</v>
      </c>
      <c r="DK20" s="86"/>
      <c r="DL20" s="86"/>
      <c r="DM20" s="87"/>
      <c r="DN20" s="55">
        <f>IF(Q20="作業者D",E23-E20,0)</f>
      </c>
      <c r="DO20" s="53"/>
      <c r="DP20" s="53"/>
      <c r="DQ20" s="53"/>
      <c r="DR20" s="54"/>
      <c r="DT20" s="85" t="s">
        <v>26</v>
      </c>
      <c r="DU20" s="86"/>
      <c r="DV20" s="86"/>
      <c r="DW20" s="87"/>
      <c r="DX20" s="55">
        <f>0</f>
      </c>
      <c r="DY20" s="53"/>
      <c r="DZ20" s="53"/>
      <c r="EA20" s="53"/>
      <c r="EB20" s="54"/>
    </row>
    <row r="21" ht="9" customHeight="1" spans="2:132" s="2" customFormat="1" x14ac:dyDescent="0.25">
      <c r="B21" s="23"/>
      <c r="C21" s="5"/>
      <c r="D21" s="56"/>
      <c r="E21" s="57"/>
      <c r="F21" s="58" t="s">
        <v>27</v>
      </c>
      <c r="G21" s="59"/>
      <c r="H21" s="57"/>
      <c r="I21" s="58" t="s">
        <v>27</v>
      </c>
      <c r="J21" s="59"/>
      <c r="K21" s="57"/>
      <c r="L21" s="58" t="s">
        <v>27</v>
      </c>
      <c r="M21" s="59"/>
      <c r="N21" s="57"/>
      <c r="O21" s="58" t="s">
        <v>27</v>
      </c>
      <c r="P21" s="5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F21" s="62" t="s">
        <v>28</v>
      </c>
      <c r="CG21" s="63"/>
      <c r="CH21" s="63"/>
      <c r="CI21" s="64"/>
      <c r="CJ21" s="65">
        <f>IF(Q20="作業者A",H23-H20,0)</f>
      </c>
      <c r="CK21" s="66"/>
      <c r="CL21" s="66"/>
      <c r="CM21" s="66"/>
      <c r="CN21" s="67"/>
      <c r="CP21" s="62" t="s">
        <v>28</v>
      </c>
      <c r="CQ21" s="63"/>
      <c r="CR21" s="63"/>
      <c r="CS21" s="64"/>
      <c r="CT21" s="65">
        <f>IF(Q20="作業者B",H23-H20,0)</f>
      </c>
      <c r="CU21" s="66"/>
      <c r="CV21" s="66"/>
      <c r="CW21" s="66"/>
      <c r="CX21" s="67"/>
      <c r="CZ21" s="62" t="s">
        <v>28</v>
      </c>
      <c r="DA21" s="63"/>
      <c r="DB21" s="63"/>
      <c r="DC21" s="64"/>
      <c r="DD21" s="65">
        <f>IF(Q20="作業者C",H23-H20,0)</f>
      </c>
      <c r="DE21" s="66"/>
      <c r="DF21" s="66"/>
      <c r="DG21" s="66"/>
      <c r="DH21" s="67"/>
      <c r="DJ21" s="62" t="s">
        <v>28</v>
      </c>
      <c r="DK21" s="63"/>
      <c r="DL21" s="63"/>
      <c r="DM21" s="64"/>
      <c r="DN21" s="65">
        <f>IF(Q20="作業者D",H23-H20,0)</f>
      </c>
      <c r="DO21" s="66"/>
      <c r="DP21" s="66"/>
      <c r="DQ21" s="66"/>
      <c r="DR21" s="67"/>
      <c r="DT21" s="62" t="s">
        <v>28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23"/>
      <c r="C22" s="5"/>
      <c r="D22" s="56"/>
      <c r="E22" s="68"/>
      <c r="F22" s="5"/>
      <c r="G22" s="69"/>
      <c r="H22" s="68"/>
      <c r="I22" s="5"/>
      <c r="J22" s="69"/>
      <c r="K22" s="68"/>
      <c r="L22" s="5"/>
      <c r="M22" s="69"/>
      <c r="N22" s="68"/>
      <c r="O22" s="5"/>
      <c r="P22" s="69"/>
      <c r="Q22" s="60"/>
      <c r="R22" s="5"/>
      <c r="S22" s="56"/>
      <c r="T22" s="60"/>
      <c r="U22" s="5"/>
      <c r="V22" s="56"/>
      <c r="W22" s="6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1"/>
      <c r="CF22" s="62" t="s">
        <v>29</v>
      </c>
      <c r="CG22" s="63"/>
      <c r="CH22" s="63"/>
      <c r="CI22" s="64"/>
      <c r="CJ22" s="65">
        <f>IF(Q20="作業者A",K23-K20,0)</f>
      </c>
      <c r="CK22" s="66"/>
      <c r="CL22" s="66"/>
      <c r="CM22" s="66"/>
      <c r="CN22" s="67"/>
      <c r="CP22" s="62" t="s">
        <v>29</v>
      </c>
      <c r="CQ22" s="63"/>
      <c r="CR22" s="63"/>
      <c r="CS22" s="64"/>
      <c r="CT22" s="65">
        <f>IF(Q20="作業者B",K23-K20,0)</f>
      </c>
      <c r="CU22" s="66"/>
      <c r="CV22" s="66"/>
      <c r="CW22" s="66"/>
      <c r="CX22" s="67"/>
      <c r="CZ22" s="62" t="s">
        <v>29</v>
      </c>
      <c r="DA22" s="63"/>
      <c r="DB22" s="63"/>
      <c r="DC22" s="64"/>
      <c r="DD22" s="65">
        <f>IF(Q20="作業者C",K23-K20,0)</f>
      </c>
      <c r="DE22" s="66"/>
      <c r="DF22" s="66"/>
      <c r="DG22" s="66"/>
      <c r="DH22" s="67"/>
      <c r="DJ22" s="62" t="s">
        <v>29</v>
      </c>
      <c r="DK22" s="63"/>
      <c r="DL22" s="63"/>
      <c r="DM22" s="64"/>
      <c r="DN22" s="65">
        <f>IF(Q20="作業者D",K23-K20,0)</f>
      </c>
      <c r="DO22" s="66"/>
      <c r="DP22" s="66"/>
      <c r="DQ22" s="66"/>
      <c r="DR22" s="67"/>
      <c r="DT22" s="62" t="s">
        <v>29</v>
      </c>
      <c r="DU22" s="63"/>
      <c r="DV22" s="63"/>
      <c r="DW22" s="64"/>
      <c r="DX22" s="65">
        <f>0</f>
      </c>
      <c r="DY22" s="66"/>
      <c r="DZ22" s="66"/>
      <c r="EA22" s="66"/>
      <c r="EB22" s="67"/>
    </row>
    <row r="23" ht="9" customHeight="1" spans="2:132" s="2" customFormat="1" x14ac:dyDescent="0.25">
      <c r="B23" s="70"/>
      <c r="C23" s="71"/>
      <c r="D23" s="72"/>
      <c r="E23" s="73"/>
      <c r="F23" s="71"/>
      <c r="G23" s="72"/>
      <c r="H23" s="73"/>
      <c r="I23" s="71"/>
      <c r="J23" s="72"/>
      <c r="K23" s="73"/>
      <c r="L23" s="71"/>
      <c r="M23" s="72"/>
      <c r="N23" s="73"/>
      <c r="O23" s="71"/>
      <c r="P23" s="72"/>
      <c r="Q23" s="74"/>
      <c r="R23" s="71"/>
      <c r="S23" s="72"/>
      <c r="T23" s="74"/>
      <c r="U23" s="71"/>
      <c r="V23" s="72"/>
      <c r="W23" s="74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5"/>
      <c r="CF23" s="76" t="s">
        <v>14</v>
      </c>
      <c r="CG23" s="77"/>
      <c r="CH23" s="77"/>
      <c r="CI23" s="78"/>
      <c r="CJ23" s="79">
        <f>IF(Q20="作業者A",N23-N20,0)</f>
      </c>
      <c r="CK23" s="77"/>
      <c r="CL23" s="77"/>
      <c r="CM23" s="77"/>
      <c r="CN23" s="78"/>
      <c r="CP23" s="76" t="s">
        <v>14</v>
      </c>
      <c r="CQ23" s="77"/>
      <c r="CR23" s="77"/>
      <c r="CS23" s="78"/>
      <c r="CT23" s="79">
        <f>IF(Q20="作業者B",N23-N20,0)</f>
      </c>
      <c r="CU23" s="77"/>
      <c r="CV23" s="77"/>
      <c r="CW23" s="77"/>
      <c r="CX23" s="78"/>
      <c r="CZ23" s="76" t="s">
        <v>14</v>
      </c>
      <c r="DA23" s="77"/>
      <c r="DB23" s="77"/>
      <c r="DC23" s="78"/>
      <c r="DD23" s="79">
        <f>IF(Q20="作業者C",N23-N20,0)</f>
      </c>
      <c r="DE23" s="77"/>
      <c r="DF23" s="77"/>
      <c r="DG23" s="77"/>
      <c r="DH23" s="78"/>
      <c r="DJ23" s="76" t="s">
        <v>14</v>
      </c>
      <c r="DK23" s="77"/>
      <c r="DL23" s="77"/>
      <c r="DM23" s="78"/>
      <c r="DN23" s="79">
        <f>IF(Q20="作業者D",N23-N20,0)</f>
      </c>
      <c r="DO23" s="77"/>
      <c r="DP23" s="77"/>
      <c r="DQ23" s="77"/>
      <c r="DR23" s="78"/>
      <c r="DT23" s="76" t="s">
        <v>14</v>
      </c>
      <c r="DU23" s="77"/>
      <c r="DV23" s="77"/>
      <c r="DW23" s="78"/>
      <c r="DX23" s="79">
        <f>0</f>
      </c>
      <c r="DY23" s="77"/>
      <c r="DZ23" s="77"/>
      <c r="EA23" s="77"/>
      <c r="EB23" s="78"/>
    </row>
    <row r="24" ht="9" customHeight="1" spans="2:132" s="2" customFormat="1" x14ac:dyDescent="0.25">
      <c r="B24" s="80"/>
      <c r="C24" s="45"/>
      <c r="D24" s="46"/>
      <c r="E24" s="81"/>
      <c r="F24" s="45"/>
      <c r="G24" s="46"/>
      <c r="H24" s="81"/>
      <c r="I24" s="45"/>
      <c r="J24" s="46"/>
      <c r="K24" s="81"/>
      <c r="L24" s="45"/>
      <c r="M24" s="46"/>
      <c r="N24" s="81"/>
      <c r="O24" s="45"/>
      <c r="P24" s="46"/>
      <c r="Q24" s="44"/>
      <c r="R24" s="45"/>
      <c r="S24" s="46"/>
      <c r="T24" s="44"/>
      <c r="U24" s="45"/>
      <c r="V24" s="46"/>
      <c r="W24" s="83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84"/>
      <c r="CF24" s="52" t="s">
        <v>26</v>
      </c>
      <c r="CG24" s="53"/>
      <c r="CH24" s="53"/>
      <c r="CI24" s="54"/>
      <c r="CJ24" s="55">
        <f>IF(Q24="作業者A",E27-E24,0)</f>
      </c>
      <c r="CK24" s="53"/>
      <c r="CL24" s="53"/>
      <c r="CM24" s="53"/>
      <c r="CN24" s="54"/>
      <c r="CP24" s="52" t="s">
        <v>26</v>
      </c>
      <c r="CQ24" s="53"/>
      <c r="CR24" s="53"/>
      <c r="CS24" s="54"/>
      <c r="CT24" s="55">
        <f>IF(Q24="作業者B",E27-E24,0)</f>
      </c>
      <c r="CU24" s="53"/>
      <c r="CV24" s="53"/>
      <c r="CW24" s="53"/>
      <c r="CX24" s="54"/>
      <c r="CZ24" s="85" t="s">
        <v>26</v>
      </c>
      <c r="DA24" s="86"/>
      <c r="DB24" s="86"/>
      <c r="DC24" s="87"/>
      <c r="DD24" s="88">
        <f>IF(Q24="作業者C",E27-E24,0)</f>
      </c>
      <c r="DE24" s="89"/>
      <c r="DF24" s="89"/>
      <c r="DG24" s="89"/>
      <c r="DH24" s="90"/>
      <c r="DJ24" s="85" t="s">
        <v>26</v>
      </c>
      <c r="DK24" s="86"/>
      <c r="DL24" s="86"/>
      <c r="DM24" s="87"/>
      <c r="DN24" s="55">
        <f>IF(Q24="作業者D",E27-E24,0)</f>
      </c>
      <c r="DO24" s="53"/>
      <c r="DP24" s="53"/>
      <c r="DQ24" s="53"/>
      <c r="DR24" s="54"/>
      <c r="DT24" s="85" t="s">
        <v>26</v>
      </c>
      <c r="DU24" s="86"/>
      <c r="DV24" s="86"/>
      <c r="DW24" s="87"/>
      <c r="DX24" s="55">
        <f>0</f>
      </c>
      <c r="DY24" s="53"/>
      <c r="DZ24" s="53"/>
      <c r="EA24" s="53"/>
      <c r="EB24" s="54"/>
    </row>
    <row r="25" ht="9" customHeight="1" spans="2:132" s="2" customFormat="1" x14ac:dyDescent="0.25">
      <c r="B25" s="23"/>
      <c r="C25" s="5"/>
      <c r="D25" s="56"/>
      <c r="E25" s="57"/>
      <c r="F25" s="58" t="s">
        <v>27</v>
      </c>
      <c r="G25" s="59"/>
      <c r="H25" s="57"/>
      <c r="I25" s="58" t="s">
        <v>27</v>
      </c>
      <c r="J25" s="59"/>
      <c r="K25" s="57"/>
      <c r="L25" s="58" t="s">
        <v>27</v>
      </c>
      <c r="M25" s="59"/>
      <c r="N25" s="57"/>
      <c r="O25" s="58" t="s">
        <v>27</v>
      </c>
      <c r="P25" s="5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28</v>
      </c>
      <c r="CG25" s="63"/>
      <c r="CH25" s="63"/>
      <c r="CI25" s="64"/>
      <c r="CJ25" s="65">
        <f>IF(Q24="作業者A",H27-H24,0)</f>
      </c>
      <c r="CK25" s="66"/>
      <c r="CL25" s="66"/>
      <c r="CM25" s="66"/>
      <c r="CN25" s="67"/>
      <c r="CP25" s="62" t="s">
        <v>28</v>
      </c>
      <c r="CQ25" s="63"/>
      <c r="CR25" s="63"/>
      <c r="CS25" s="64"/>
      <c r="CT25" s="65">
        <f>IF(Q24="作業者B",H27-H24,0)</f>
      </c>
      <c r="CU25" s="66"/>
      <c r="CV25" s="66"/>
      <c r="CW25" s="66"/>
      <c r="CX25" s="67"/>
      <c r="CZ25" s="62" t="s">
        <v>28</v>
      </c>
      <c r="DA25" s="63"/>
      <c r="DB25" s="63"/>
      <c r="DC25" s="64"/>
      <c r="DD25" s="65">
        <f>IF(Q24="作業者C",H27-H24,0)</f>
      </c>
      <c r="DE25" s="66"/>
      <c r="DF25" s="66"/>
      <c r="DG25" s="66"/>
      <c r="DH25" s="67"/>
      <c r="DJ25" s="62" t="s">
        <v>28</v>
      </c>
      <c r="DK25" s="63"/>
      <c r="DL25" s="63"/>
      <c r="DM25" s="64"/>
      <c r="DN25" s="65">
        <f>IF(Q24="作業者D",H27-H24,0)</f>
      </c>
      <c r="DO25" s="66"/>
      <c r="DP25" s="66"/>
      <c r="DQ25" s="66"/>
      <c r="DR25" s="67"/>
      <c r="DT25" s="62" t="s">
        <v>28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23"/>
      <c r="C26" s="5"/>
      <c r="D26" s="56"/>
      <c r="E26" s="68"/>
      <c r="F26" s="5"/>
      <c r="G26" s="69"/>
      <c r="H26" s="68"/>
      <c r="I26" s="5"/>
      <c r="J26" s="69"/>
      <c r="K26" s="68"/>
      <c r="L26" s="5"/>
      <c r="M26" s="69"/>
      <c r="N26" s="68"/>
      <c r="O26" s="5"/>
      <c r="P26" s="69"/>
      <c r="Q26" s="60"/>
      <c r="R26" s="5"/>
      <c r="S26" s="56"/>
      <c r="T26" s="60"/>
      <c r="U26" s="5"/>
      <c r="V26" s="56"/>
      <c r="W26" s="6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1"/>
      <c r="CF26" s="62" t="s">
        <v>29</v>
      </c>
      <c r="CG26" s="63"/>
      <c r="CH26" s="63"/>
      <c r="CI26" s="64"/>
      <c r="CJ26" s="65">
        <f>IF(Q24="作業者A",K27-K24,0)</f>
      </c>
      <c r="CK26" s="66"/>
      <c r="CL26" s="66"/>
      <c r="CM26" s="66"/>
      <c r="CN26" s="67"/>
      <c r="CP26" s="62" t="s">
        <v>29</v>
      </c>
      <c r="CQ26" s="63"/>
      <c r="CR26" s="63"/>
      <c r="CS26" s="64"/>
      <c r="CT26" s="65">
        <f>IF(Q24="作業者B",K27-K24,0)</f>
      </c>
      <c r="CU26" s="66"/>
      <c r="CV26" s="66"/>
      <c r="CW26" s="66"/>
      <c r="CX26" s="67"/>
      <c r="CZ26" s="62" t="s">
        <v>29</v>
      </c>
      <c r="DA26" s="63"/>
      <c r="DB26" s="63"/>
      <c r="DC26" s="64"/>
      <c r="DD26" s="65">
        <f>IF(Q24="作業者C",K27-K24,0)</f>
      </c>
      <c r="DE26" s="66"/>
      <c r="DF26" s="66"/>
      <c r="DG26" s="66"/>
      <c r="DH26" s="67"/>
      <c r="DJ26" s="62" t="s">
        <v>29</v>
      </c>
      <c r="DK26" s="63"/>
      <c r="DL26" s="63"/>
      <c r="DM26" s="64"/>
      <c r="DN26" s="65">
        <f>IF(Q24="作業者D",K27-K24,0)</f>
      </c>
      <c r="DO26" s="66"/>
      <c r="DP26" s="66"/>
      <c r="DQ26" s="66"/>
      <c r="DR26" s="67"/>
      <c r="DT26" s="62" t="s">
        <v>29</v>
      </c>
      <c r="DU26" s="63"/>
      <c r="DV26" s="63"/>
      <c r="DW26" s="64"/>
      <c r="DX26" s="65">
        <f>0</f>
      </c>
      <c r="DY26" s="66"/>
      <c r="DZ26" s="66"/>
      <c r="EA26" s="66"/>
      <c r="EB26" s="67"/>
    </row>
    <row r="27" ht="9" customHeight="1" spans="2:132" s="2" customFormat="1" x14ac:dyDescent="0.25">
      <c r="B27" s="70"/>
      <c r="C27" s="71"/>
      <c r="D27" s="72"/>
      <c r="E27" s="73"/>
      <c r="F27" s="71"/>
      <c r="G27" s="72"/>
      <c r="H27" s="73"/>
      <c r="I27" s="71"/>
      <c r="J27" s="72"/>
      <c r="K27" s="73"/>
      <c r="L27" s="71"/>
      <c r="M27" s="72"/>
      <c r="N27" s="73"/>
      <c r="O27" s="71"/>
      <c r="P27" s="72"/>
      <c r="Q27" s="74"/>
      <c r="R27" s="71"/>
      <c r="S27" s="72"/>
      <c r="T27" s="74"/>
      <c r="U27" s="71"/>
      <c r="V27" s="72"/>
      <c r="W27" s="74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5"/>
      <c r="CF27" s="76" t="s">
        <v>14</v>
      </c>
      <c r="CG27" s="77"/>
      <c r="CH27" s="77"/>
      <c r="CI27" s="78"/>
      <c r="CJ27" s="79">
        <f>IF(Q24="作業者A",N27-N24,0)</f>
      </c>
      <c r="CK27" s="77"/>
      <c r="CL27" s="77"/>
      <c r="CM27" s="77"/>
      <c r="CN27" s="78"/>
      <c r="CP27" s="76" t="s">
        <v>14</v>
      </c>
      <c r="CQ27" s="77"/>
      <c r="CR27" s="77"/>
      <c r="CS27" s="78"/>
      <c r="CT27" s="79">
        <f>IF(Q24="作業者B",N27-N24,0)</f>
      </c>
      <c r="CU27" s="77"/>
      <c r="CV27" s="77"/>
      <c r="CW27" s="77"/>
      <c r="CX27" s="78"/>
      <c r="CZ27" s="76" t="s">
        <v>14</v>
      </c>
      <c r="DA27" s="77"/>
      <c r="DB27" s="77"/>
      <c r="DC27" s="78"/>
      <c r="DD27" s="79">
        <f>IF(Q24="作業者C",N27-N24,0)</f>
      </c>
      <c r="DE27" s="77"/>
      <c r="DF27" s="77"/>
      <c r="DG27" s="77"/>
      <c r="DH27" s="78"/>
      <c r="DJ27" s="76" t="s">
        <v>14</v>
      </c>
      <c r="DK27" s="77"/>
      <c r="DL27" s="77"/>
      <c r="DM27" s="78"/>
      <c r="DN27" s="79">
        <f>IF(Q24="作業者D",N27-N24,0)</f>
      </c>
      <c r="DO27" s="77"/>
      <c r="DP27" s="77"/>
      <c r="DQ27" s="77"/>
      <c r="DR27" s="78"/>
      <c r="DT27" s="76" t="s">
        <v>14</v>
      </c>
      <c r="DU27" s="77"/>
      <c r="DV27" s="77"/>
      <c r="DW27" s="78"/>
      <c r="DX27" s="79">
        <f>0</f>
      </c>
      <c r="DY27" s="77"/>
      <c r="DZ27" s="77"/>
      <c r="EA27" s="77"/>
      <c r="EB27" s="78"/>
    </row>
    <row r="28" ht="9" customHeight="1" spans="2:132" s="2" customFormat="1" x14ac:dyDescent="0.25">
      <c r="B28" s="80"/>
      <c r="C28" s="45"/>
      <c r="D28" s="46"/>
      <c r="E28" s="81"/>
      <c r="F28" s="45"/>
      <c r="G28" s="46"/>
      <c r="H28" s="81"/>
      <c r="I28" s="45"/>
      <c r="J28" s="46"/>
      <c r="K28" s="81"/>
      <c r="L28" s="45"/>
      <c r="M28" s="46"/>
      <c r="N28" s="81"/>
      <c r="O28" s="45"/>
      <c r="P28" s="46"/>
      <c r="Q28" s="44"/>
      <c r="R28" s="45"/>
      <c r="S28" s="46"/>
      <c r="T28" s="44"/>
      <c r="U28" s="45"/>
      <c r="V28" s="46"/>
      <c r="W28" s="83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84"/>
      <c r="CF28" s="52" t="s">
        <v>26</v>
      </c>
      <c r="CG28" s="53"/>
      <c r="CH28" s="53"/>
      <c r="CI28" s="54"/>
      <c r="CJ28" s="55">
        <f>IF(Q28="作業者A",E31-E28,0)</f>
      </c>
      <c r="CK28" s="53"/>
      <c r="CL28" s="53"/>
      <c r="CM28" s="53"/>
      <c r="CN28" s="54"/>
      <c r="CP28" s="52" t="s">
        <v>26</v>
      </c>
      <c r="CQ28" s="53"/>
      <c r="CR28" s="53"/>
      <c r="CS28" s="54"/>
      <c r="CT28" s="55">
        <f>IF(Q28="作業者B",E31-E28,0)</f>
      </c>
      <c r="CU28" s="53"/>
      <c r="CV28" s="53"/>
      <c r="CW28" s="53"/>
      <c r="CX28" s="54"/>
      <c r="CZ28" s="85" t="s">
        <v>26</v>
      </c>
      <c r="DA28" s="86"/>
      <c r="DB28" s="86"/>
      <c r="DC28" s="87"/>
      <c r="DD28" s="88">
        <f>IF(Q28="作業者C",E31-E28,0)</f>
      </c>
      <c r="DE28" s="89"/>
      <c r="DF28" s="89"/>
      <c r="DG28" s="89"/>
      <c r="DH28" s="90"/>
      <c r="DJ28" s="85" t="s">
        <v>26</v>
      </c>
      <c r="DK28" s="86"/>
      <c r="DL28" s="86"/>
      <c r="DM28" s="87"/>
      <c r="DN28" s="55">
        <f>IF(Q28="作業者D",E31-E28,0)</f>
      </c>
      <c r="DO28" s="53"/>
      <c r="DP28" s="53"/>
      <c r="DQ28" s="53"/>
      <c r="DR28" s="54"/>
      <c r="DT28" s="85" t="s">
        <v>26</v>
      </c>
      <c r="DU28" s="86"/>
      <c r="DV28" s="86"/>
      <c r="DW28" s="87"/>
      <c r="DX28" s="55">
        <f>0</f>
      </c>
      <c r="DY28" s="53"/>
      <c r="DZ28" s="53"/>
      <c r="EA28" s="53"/>
      <c r="EB28" s="54"/>
    </row>
    <row r="29" ht="9" customHeight="1" spans="2:132" s="2" customFormat="1" x14ac:dyDescent="0.25">
      <c r="B29" s="23"/>
      <c r="C29" s="5"/>
      <c r="D29" s="56"/>
      <c r="E29" s="57"/>
      <c r="F29" s="58" t="s">
        <v>27</v>
      </c>
      <c r="G29" s="59"/>
      <c r="H29" s="57"/>
      <c r="I29" s="58" t="s">
        <v>27</v>
      </c>
      <c r="J29" s="59"/>
      <c r="K29" s="57"/>
      <c r="L29" s="58" t="s">
        <v>27</v>
      </c>
      <c r="M29" s="59"/>
      <c r="N29" s="57"/>
      <c r="O29" s="58" t="s">
        <v>27</v>
      </c>
      <c r="P29" s="5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28</v>
      </c>
      <c r="CG29" s="63"/>
      <c r="CH29" s="63"/>
      <c r="CI29" s="64"/>
      <c r="CJ29" s="65">
        <f>IF(Q28="作業者A",H31-H28,0)</f>
      </c>
      <c r="CK29" s="66"/>
      <c r="CL29" s="66"/>
      <c r="CM29" s="66"/>
      <c r="CN29" s="67"/>
      <c r="CP29" s="62" t="s">
        <v>28</v>
      </c>
      <c r="CQ29" s="63"/>
      <c r="CR29" s="63"/>
      <c r="CS29" s="64"/>
      <c r="CT29" s="65">
        <f>IF(Q28="作業者B",H31-H28,0)</f>
      </c>
      <c r="CU29" s="66"/>
      <c r="CV29" s="66"/>
      <c r="CW29" s="66"/>
      <c r="CX29" s="67"/>
      <c r="CZ29" s="62" t="s">
        <v>28</v>
      </c>
      <c r="DA29" s="63"/>
      <c r="DB29" s="63"/>
      <c r="DC29" s="64"/>
      <c r="DD29" s="65">
        <f>IF(Q28="作業者C",H31-H28,0)</f>
      </c>
      <c r="DE29" s="66"/>
      <c r="DF29" s="66"/>
      <c r="DG29" s="66"/>
      <c r="DH29" s="67"/>
      <c r="DJ29" s="62" t="s">
        <v>28</v>
      </c>
      <c r="DK29" s="63"/>
      <c r="DL29" s="63"/>
      <c r="DM29" s="64"/>
      <c r="DN29" s="65">
        <f>IF(Q28="作業者D",H31-H28,0)</f>
      </c>
      <c r="DO29" s="66"/>
      <c r="DP29" s="66"/>
      <c r="DQ29" s="66"/>
      <c r="DR29" s="67"/>
      <c r="DT29" s="62" t="s">
        <v>28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23"/>
      <c r="C30" s="5"/>
      <c r="D30" s="56"/>
      <c r="E30" s="68"/>
      <c r="F30" s="5"/>
      <c r="G30" s="69"/>
      <c r="H30" s="68"/>
      <c r="I30" s="5"/>
      <c r="J30" s="69"/>
      <c r="K30" s="68"/>
      <c r="L30" s="5"/>
      <c r="M30" s="69"/>
      <c r="N30" s="68"/>
      <c r="O30" s="5"/>
      <c r="P30" s="69"/>
      <c r="Q30" s="60"/>
      <c r="R30" s="5"/>
      <c r="S30" s="56"/>
      <c r="T30" s="60"/>
      <c r="U30" s="5"/>
      <c r="V30" s="56"/>
      <c r="W30" s="60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1"/>
      <c r="CF30" s="62" t="s">
        <v>29</v>
      </c>
      <c r="CG30" s="63"/>
      <c r="CH30" s="63"/>
      <c r="CI30" s="64"/>
      <c r="CJ30" s="65">
        <f>IF(Q28="作業者A",K31-K28,0)</f>
      </c>
      <c r="CK30" s="66"/>
      <c r="CL30" s="66"/>
      <c r="CM30" s="66"/>
      <c r="CN30" s="67"/>
      <c r="CP30" s="62" t="s">
        <v>29</v>
      </c>
      <c r="CQ30" s="63"/>
      <c r="CR30" s="63"/>
      <c r="CS30" s="64"/>
      <c r="CT30" s="65">
        <f>IF(Q28="作業者B",K31-K28,0)</f>
      </c>
      <c r="CU30" s="66"/>
      <c r="CV30" s="66"/>
      <c r="CW30" s="66"/>
      <c r="CX30" s="67"/>
      <c r="CZ30" s="62" t="s">
        <v>29</v>
      </c>
      <c r="DA30" s="63"/>
      <c r="DB30" s="63"/>
      <c r="DC30" s="64"/>
      <c r="DD30" s="65">
        <f>IF(Q28="作業者C",K31-K28,0)</f>
      </c>
      <c r="DE30" s="66"/>
      <c r="DF30" s="66"/>
      <c r="DG30" s="66"/>
      <c r="DH30" s="67"/>
      <c r="DJ30" s="62" t="s">
        <v>29</v>
      </c>
      <c r="DK30" s="63"/>
      <c r="DL30" s="63"/>
      <c r="DM30" s="64"/>
      <c r="DN30" s="65">
        <f>IF(Q28="作業者D",K31-K28,0)</f>
      </c>
      <c r="DO30" s="66"/>
      <c r="DP30" s="66"/>
      <c r="DQ30" s="66"/>
      <c r="DR30" s="67"/>
      <c r="DT30" s="62" t="s">
        <v>29</v>
      </c>
      <c r="DU30" s="63"/>
      <c r="DV30" s="63"/>
      <c r="DW30" s="64"/>
      <c r="DX30" s="65">
        <f>0</f>
      </c>
      <c r="DY30" s="66"/>
      <c r="DZ30" s="66"/>
      <c r="EA30" s="66"/>
      <c r="EB30" s="67"/>
    </row>
    <row r="31" ht="9" customHeight="1" spans="2:132" s="2" customFormat="1" x14ac:dyDescent="0.25">
      <c r="B31" s="70"/>
      <c r="C31" s="71"/>
      <c r="D31" s="72"/>
      <c r="E31" s="73"/>
      <c r="F31" s="71"/>
      <c r="G31" s="72"/>
      <c r="H31" s="73"/>
      <c r="I31" s="71"/>
      <c r="J31" s="72"/>
      <c r="K31" s="73"/>
      <c r="L31" s="71"/>
      <c r="M31" s="72"/>
      <c r="N31" s="73"/>
      <c r="O31" s="71"/>
      <c r="P31" s="72"/>
      <c r="Q31" s="74"/>
      <c r="R31" s="71"/>
      <c r="S31" s="72"/>
      <c r="T31" s="74"/>
      <c r="U31" s="71"/>
      <c r="V31" s="72"/>
      <c r="W31" s="74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5"/>
      <c r="CF31" s="76" t="s">
        <v>14</v>
      </c>
      <c r="CG31" s="77"/>
      <c r="CH31" s="77"/>
      <c r="CI31" s="78"/>
      <c r="CJ31" s="79">
        <f>IF(Q28="作業者A",N31-N28,0)</f>
      </c>
      <c r="CK31" s="77"/>
      <c r="CL31" s="77"/>
      <c r="CM31" s="77"/>
      <c r="CN31" s="78"/>
      <c r="CP31" s="76" t="s">
        <v>14</v>
      </c>
      <c r="CQ31" s="77"/>
      <c r="CR31" s="77"/>
      <c r="CS31" s="78"/>
      <c r="CT31" s="79">
        <f>IF(Q28="作業者B",N31-N28,0)</f>
      </c>
      <c r="CU31" s="77"/>
      <c r="CV31" s="77"/>
      <c r="CW31" s="77"/>
      <c r="CX31" s="78"/>
      <c r="CZ31" s="76" t="s">
        <v>14</v>
      </c>
      <c r="DA31" s="77"/>
      <c r="DB31" s="77"/>
      <c r="DC31" s="78"/>
      <c r="DD31" s="79">
        <f>IF(Q28="作業者C",N31-N28,0)</f>
      </c>
      <c r="DE31" s="77"/>
      <c r="DF31" s="77"/>
      <c r="DG31" s="77"/>
      <c r="DH31" s="78"/>
      <c r="DJ31" s="76" t="s">
        <v>14</v>
      </c>
      <c r="DK31" s="77"/>
      <c r="DL31" s="77"/>
      <c r="DM31" s="78"/>
      <c r="DN31" s="79">
        <f>IF(Q28="作業者D",N31-N28,0)</f>
      </c>
      <c r="DO31" s="77"/>
      <c r="DP31" s="77"/>
      <c r="DQ31" s="77"/>
      <c r="DR31" s="78"/>
      <c r="DT31" s="76" t="s">
        <v>14</v>
      </c>
      <c r="DU31" s="77"/>
      <c r="DV31" s="77"/>
      <c r="DW31" s="78"/>
      <c r="DX31" s="79">
        <f>0</f>
      </c>
      <c r="DY31" s="77"/>
      <c r="DZ31" s="77"/>
      <c r="EA31" s="77"/>
      <c r="EB31" s="78"/>
    </row>
    <row r="32" ht="9" customHeight="1" spans="2:132" s="2" customFormat="1" x14ac:dyDescent="0.25">
      <c r="B32" s="80"/>
      <c r="C32" s="45"/>
      <c r="D32" s="46"/>
      <c r="E32" s="81"/>
      <c r="F32" s="45"/>
      <c r="G32" s="46"/>
      <c r="H32" s="81"/>
      <c r="I32" s="45"/>
      <c r="J32" s="46"/>
      <c r="K32" s="81"/>
      <c r="L32" s="45"/>
      <c r="M32" s="46"/>
      <c r="N32" s="81"/>
      <c r="O32" s="45"/>
      <c r="P32" s="46"/>
      <c r="Q32" s="44"/>
      <c r="R32" s="45"/>
      <c r="S32" s="46"/>
      <c r="T32" s="44"/>
      <c r="U32" s="45"/>
      <c r="V32" s="46"/>
      <c r="W32" s="83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84"/>
      <c r="CF32" s="52" t="s">
        <v>26</v>
      </c>
      <c r="CG32" s="53"/>
      <c r="CH32" s="53"/>
      <c r="CI32" s="54"/>
      <c r="CJ32" s="55">
        <f>IF(Q32="作業者A",E35-E32,0)</f>
      </c>
      <c r="CK32" s="53"/>
      <c r="CL32" s="53"/>
      <c r="CM32" s="53"/>
      <c r="CN32" s="54"/>
      <c r="CP32" s="52" t="s">
        <v>26</v>
      </c>
      <c r="CQ32" s="53"/>
      <c r="CR32" s="53"/>
      <c r="CS32" s="54"/>
      <c r="CT32" s="55">
        <f>IF(Q32="作業者B",E35-E32,0)</f>
      </c>
      <c r="CU32" s="53"/>
      <c r="CV32" s="53"/>
      <c r="CW32" s="53"/>
      <c r="CX32" s="54"/>
      <c r="CZ32" s="85" t="s">
        <v>26</v>
      </c>
      <c r="DA32" s="86"/>
      <c r="DB32" s="86"/>
      <c r="DC32" s="87"/>
      <c r="DD32" s="88">
        <f>IF(Q32="作業者C",E35-E32,0)</f>
      </c>
      <c r="DE32" s="89"/>
      <c r="DF32" s="89"/>
      <c r="DG32" s="89"/>
      <c r="DH32" s="90"/>
      <c r="DJ32" s="85" t="s">
        <v>26</v>
      </c>
      <c r="DK32" s="86"/>
      <c r="DL32" s="86"/>
      <c r="DM32" s="87"/>
      <c r="DN32" s="55">
        <f>IF(Q32="作業者D",E35-E32,0)</f>
      </c>
      <c r="DO32" s="53"/>
      <c r="DP32" s="53"/>
      <c r="DQ32" s="53"/>
      <c r="DR32" s="54"/>
      <c r="DT32" s="85" t="s">
        <v>26</v>
      </c>
      <c r="DU32" s="86"/>
      <c r="DV32" s="86"/>
      <c r="DW32" s="87"/>
      <c r="DX32" s="55">
        <f>0</f>
      </c>
      <c r="DY32" s="53"/>
      <c r="DZ32" s="53"/>
      <c r="EA32" s="53"/>
      <c r="EB32" s="54"/>
    </row>
    <row r="33" ht="9" customHeight="1" spans="2:132" s="2" customFormat="1" x14ac:dyDescent="0.25">
      <c r="B33" s="23"/>
      <c r="C33" s="5"/>
      <c r="D33" s="56"/>
      <c r="E33" s="57"/>
      <c r="F33" s="58" t="s">
        <v>27</v>
      </c>
      <c r="G33" s="59"/>
      <c r="H33" s="57"/>
      <c r="I33" s="58" t="s">
        <v>27</v>
      </c>
      <c r="J33" s="59"/>
      <c r="K33" s="57"/>
      <c r="L33" s="58" t="s">
        <v>27</v>
      </c>
      <c r="M33" s="59"/>
      <c r="N33" s="57"/>
      <c r="O33" s="58" t="s">
        <v>27</v>
      </c>
      <c r="P33" s="5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28</v>
      </c>
      <c r="CG33" s="63"/>
      <c r="CH33" s="63"/>
      <c r="CI33" s="64"/>
      <c r="CJ33" s="65">
        <f>IF(Q32="作業者A",H35-H32,0)</f>
      </c>
      <c r="CK33" s="66"/>
      <c r="CL33" s="66"/>
      <c r="CM33" s="66"/>
      <c r="CN33" s="67"/>
      <c r="CP33" s="62" t="s">
        <v>28</v>
      </c>
      <c r="CQ33" s="63"/>
      <c r="CR33" s="63"/>
      <c r="CS33" s="64"/>
      <c r="CT33" s="65">
        <f>IF(Q32="作業者B",H35-H32,0)</f>
      </c>
      <c r="CU33" s="66"/>
      <c r="CV33" s="66"/>
      <c r="CW33" s="66"/>
      <c r="CX33" s="67"/>
      <c r="CZ33" s="62" t="s">
        <v>28</v>
      </c>
      <c r="DA33" s="63"/>
      <c r="DB33" s="63"/>
      <c r="DC33" s="64"/>
      <c r="DD33" s="65">
        <f>IF(Q32="作業者C",H35-H32,0)</f>
      </c>
      <c r="DE33" s="66"/>
      <c r="DF33" s="66"/>
      <c r="DG33" s="66"/>
      <c r="DH33" s="67"/>
      <c r="DJ33" s="62" t="s">
        <v>28</v>
      </c>
      <c r="DK33" s="63"/>
      <c r="DL33" s="63"/>
      <c r="DM33" s="64"/>
      <c r="DN33" s="65">
        <f>IF(Q32="作業者D",H35-H32,0)</f>
      </c>
      <c r="DO33" s="66"/>
      <c r="DP33" s="66"/>
      <c r="DQ33" s="66"/>
      <c r="DR33" s="67"/>
      <c r="DT33" s="62" t="s">
        <v>28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23"/>
      <c r="C34" s="5"/>
      <c r="D34" s="56"/>
      <c r="E34" s="68"/>
      <c r="F34" s="5"/>
      <c r="G34" s="69"/>
      <c r="H34" s="68"/>
      <c r="I34" s="5"/>
      <c r="J34" s="69"/>
      <c r="K34" s="68"/>
      <c r="L34" s="5"/>
      <c r="M34" s="69"/>
      <c r="N34" s="68"/>
      <c r="O34" s="5"/>
      <c r="P34" s="69"/>
      <c r="Q34" s="60"/>
      <c r="R34" s="5"/>
      <c r="S34" s="56"/>
      <c r="T34" s="60"/>
      <c r="U34" s="5"/>
      <c r="V34" s="56"/>
      <c r="W34" s="6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1"/>
      <c r="CF34" s="62" t="s">
        <v>29</v>
      </c>
      <c r="CG34" s="63"/>
      <c r="CH34" s="63"/>
      <c r="CI34" s="64"/>
      <c r="CJ34" s="65">
        <f>IF(Q32="作業者A",K35-K32,0)</f>
      </c>
      <c r="CK34" s="66"/>
      <c r="CL34" s="66"/>
      <c r="CM34" s="66"/>
      <c r="CN34" s="67"/>
      <c r="CP34" s="62" t="s">
        <v>29</v>
      </c>
      <c r="CQ34" s="63"/>
      <c r="CR34" s="63"/>
      <c r="CS34" s="64"/>
      <c r="CT34" s="65">
        <f>IF(Q32="作業者B",K35-K32,0)</f>
      </c>
      <c r="CU34" s="66"/>
      <c r="CV34" s="66"/>
      <c r="CW34" s="66"/>
      <c r="CX34" s="67"/>
      <c r="CZ34" s="62" t="s">
        <v>29</v>
      </c>
      <c r="DA34" s="63"/>
      <c r="DB34" s="63"/>
      <c r="DC34" s="64"/>
      <c r="DD34" s="65">
        <f>IF(Q32="作業者C",K35-K32,0)</f>
      </c>
      <c r="DE34" s="66"/>
      <c r="DF34" s="66"/>
      <c r="DG34" s="66"/>
      <c r="DH34" s="67"/>
      <c r="DJ34" s="62" t="s">
        <v>29</v>
      </c>
      <c r="DK34" s="63"/>
      <c r="DL34" s="63"/>
      <c r="DM34" s="64"/>
      <c r="DN34" s="65">
        <f>IF(Q32="作業者D",K35-K32,0)</f>
      </c>
      <c r="DO34" s="66"/>
      <c r="DP34" s="66"/>
      <c r="DQ34" s="66"/>
      <c r="DR34" s="67"/>
      <c r="DT34" s="62" t="s">
        <v>29</v>
      </c>
      <c r="DU34" s="63"/>
      <c r="DV34" s="63"/>
      <c r="DW34" s="64"/>
      <c r="DX34" s="65">
        <f>0</f>
      </c>
      <c r="DY34" s="66"/>
      <c r="DZ34" s="66"/>
      <c r="EA34" s="66"/>
      <c r="EB34" s="67"/>
    </row>
    <row r="35" ht="9" customHeight="1" spans="2:132" s="2" customFormat="1" x14ac:dyDescent="0.25">
      <c r="B35" s="70"/>
      <c r="C35" s="71"/>
      <c r="D35" s="72"/>
      <c r="E35" s="73"/>
      <c r="F35" s="71"/>
      <c r="G35" s="72"/>
      <c r="H35" s="73"/>
      <c r="I35" s="71"/>
      <c r="J35" s="72"/>
      <c r="K35" s="73"/>
      <c r="L35" s="71"/>
      <c r="M35" s="72"/>
      <c r="N35" s="73"/>
      <c r="O35" s="71"/>
      <c r="P35" s="72"/>
      <c r="Q35" s="74"/>
      <c r="R35" s="71"/>
      <c r="S35" s="72"/>
      <c r="T35" s="74"/>
      <c r="U35" s="71"/>
      <c r="V35" s="72"/>
      <c r="W35" s="74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5"/>
      <c r="CF35" s="76" t="s">
        <v>14</v>
      </c>
      <c r="CG35" s="77"/>
      <c r="CH35" s="77"/>
      <c r="CI35" s="78"/>
      <c r="CJ35" s="79">
        <f>IF(Q32="作業者A",N35-N32,0)</f>
      </c>
      <c r="CK35" s="77"/>
      <c r="CL35" s="77"/>
      <c r="CM35" s="77"/>
      <c r="CN35" s="78"/>
      <c r="CP35" s="76" t="s">
        <v>14</v>
      </c>
      <c r="CQ35" s="77"/>
      <c r="CR35" s="77"/>
      <c r="CS35" s="78"/>
      <c r="CT35" s="79">
        <f>IF(Q32="作業者B",N35-N32,0)</f>
      </c>
      <c r="CU35" s="77"/>
      <c r="CV35" s="77"/>
      <c r="CW35" s="77"/>
      <c r="CX35" s="78"/>
      <c r="CZ35" s="76" t="s">
        <v>14</v>
      </c>
      <c r="DA35" s="77"/>
      <c r="DB35" s="77"/>
      <c r="DC35" s="78"/>
      <c r="DD35" s="79">
        <f>IF(Q32="作業者C",N35-N32,0)</f>
      </c>
      <c r="DE35" s="77"/>
      <c r="DF35" s="77"/>
      <c r="DG35" s="77"/>
      <c r="DH35" s="78"/>
      <c r="DJ35" s="76" t="s">
        <v>14</v>
      </c>
      <c r="DK35" s="77"/>
      <c r="DL35" s="77"/>
      <c r="DM35" s="78"/>
      <c r="DN35" s="79">
        <f>IF(Q32="作業者D",N35-N32,0)</f>
      </c>
      <c r="DO35" s="77"/>
      <c r="DP35" s="77"/>
      <c r="DQ35" s="77"/>
      <c r="DR35" s="78"/>
      <c r="DT35" s="76" t="s">
        <v>14</v>
      </c>
      <c r="DU35" s="77"/>
      <c r="DV35" s="77"/>
      <c r="DW35" s="78"/>
      <c r="DX35" s="79">
        <f>0</f>
      </c>
      <c r="DY35" s="77"/>
      <c r="DZ35" s="77"/>
      <c r="EA35" s="77"/>
      <c r="EB35" s="78"/>
    </row>
    <row r="36" ht="9" customHeight="1" spans="2:132" s="2" customFormat="1" x14ac:dyDescent="0.25">
      <c r="B36" s="80"/>
      <c r="C36" s="45"/>
      <c r="D36" s="46"/>
      <c r="E36" s="81"/>
      <c r="F36" s="45"/>
      <c r="G36" s="46"/>
      <c r="H36" s="81"/>
      <c r="I36" s="45"/>
      <c r="J36" s="46"/>
      <c r="K36" s="81"/>
      <c r="L36" s="45"/>
      <c r="M36" s="46"/>
      <c r="N36" s="81"/>
      <c r="O36" s="45"/>
      <c r="P36" s="46"/>
      <c r="Q36" s="44"/>
      <c r="R36" s="45"/>
      <c r="S36" s="46"/>
      <c r="T36" s="44"/>
      <c r="U36" s="45"/>
      <c r="V36" s="46"/>
      <c r="W36" s="83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84"/>
      <c r="CF36" s="52" t="s">
        <v>26</v>
      </c>
      <c r="CG36" s="53"/>
      <c r="CH36" s="53"/>
      <c r="CI36" s="54"/>
      <c r="CJ36" s="55">
        <f>IF(Q36="作業者A",E39-E36,0)</f>
      </c>
      <c r="CK36" s="53"/>
      <c r="CL36" s="53"/>
      <c r="CM36" s="53"/>
      <c r="CN36" s="54"/>
      <c r="CP36" s="52" t="s">
        <v>26</v>
      </c>
      <c r="CQ36" s="53"/>
      <c r="CR36" s="53"/>
      <c r="CS36" s="54"/>
      <c r="CT36" s="55">
        <f>IF(Q36="作業者B",E39-E36,0)</f>
      </c>
      <c r="CU36" s="53"/>
      <c r="CV36" s="53"/>
      <c r="CW36" s="53"/>
      <c r="CX36" s="54"/>
      <c r="CZ36" s="85" t="s">
        <v>26</v>
      </c>
      <c r="DA36" s="86"/>
      <c r="DB36" s="86"/>
      <c r="DC36" s="87"/>
      <c r="DD36" s="88">
        <f>IF(Q36="作業者C",E39-E36,0)</f>
      </c>
      <c r="DE36" s="89"/>
      <c r="DF36" s="89"/>
      <c r="DG36" s="89"/>
      <c r="DH36" s="90"/>
      <c r="DJ36" s="85" t="s">
        <v>26</v>
      </c>
      <c r="DK36" s="86"/>
      <c r="DL36" s="86"/>
      <c r="DM36" s="87"/>
      <c r="DN36" s="55">
        <f>IF(Q36="作業者D",E39-E36,0)</f>
      </c>
      <c r="DO36" s="53"/>
      <c r="DP36" s="53"/>
      <c r="DQ36" s="53"/>
      <c r="DR36" s="54"/>
      <c r="DT36" s="85" t="s">
        <v>26</v>
      </c>
      <c r="DU36" s="86"/>
      <c r="DV36" s="86"/>
      <c r="DW36" s="87"/>
      <c r="DX36" s="55">
        <f>0</f>
      </c>
      <c r="DY36" s="53"/>
      <c r="DZ36" s="53"/>
      <c r="EA36" s="53"/>
      <c r="EB36" s="54"/>
    </row>
    <row r="37" ht="9" customHeight="1" spans="2:132" s="2" customFormat="1" x14ac:dyDescent="0.25">
      <c r="B37" s="23"/>
      <c r="C37" s="5"/>
      <c r="D37" s="56"/>
      <c r="E37" s="57"/>
      <c r="F37" s="58" t="s">
        <v>27</v>
      </c>
      <c r="G37" s="59"/>
      <c r="H37" s="57"/>
      <c r="I37" s="58" t="s">
        <v>27</v>
      </c>
      <c r="J37" s="59"/>
      <c r="K37" s="57"/>
      <c r="L37" s="58" t="s">
        <v>27</v>
      </c>
      <c r="M37" s="59"/>
      <c r="N37" s="57"/>
      <c r="O37" s="58" t="s">
        <v>27</v>
      </c>
      <c r="P37" s="5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28</v>
      </c>
      <c r="CG37" s="63"/>
      <c r="CH37" s="63"/>
      <c r="CI37" s="64"/>
      <c r="CJ37" s="65">
        <f>IF(Q36="作業者A",H39-H36,0)</f>
      </c>
      <c r="CK37" s="66"/>
      <c r="CL37" s="66"/>
      <c r="CM37" s="66"/>
      <c r="CN37" s="67"/>
      <c r="CP37" s="62" t="s">
        <v>28</v>
      </c>
      <c r="CQ37" s="63"/>
      <c r="CR37" s="63"/>
      <c r="CS37" s="64"/>
      <c r="CT37" s="65">
        <f>IF(Q36="作業者B",H39-H36,0)</f>
      </c>
      <c r="CU37" s="66"/>
      <c r="CV37" s="66"/>
      <c r="CW37" s="66"/>
      <c r="CX37" s="67"/>
      <c r="CZ37" s="62" t="s">
        <v>28</v>
      </c>
      <c r="DA37" s="63"/>
      <c r="DB37" s="63"/>
      <c r="DC37" s="64"/>
      <c r="DD37" s="65">
        <f>IF(Q36="作業者C",H39-H36,0)</f>
      </c>
      <c r="DE37" s="66"/>
      <c r="DF37" s="66"/>
      <c r="DG37" s="66"/>
      <c r="DH37" s="67"/>
      <c r="DJ37" s="62" t="s">
        <v>28</v>
      </c>
      <c r="DK37" s="63"/>
      <c r="DL37" s="63"/>
      <c r="DM37" s="64"/>
      <c r="DN37" s="65">
        <f>IF(Q36="作業者D",H39-H36,0)</f>
      </c>
      <c r="DO37" s="66"/>
      <c r="DP37" s="66"/>
      <c r="DQ37" s="66"/>
      <c r="DR37" s="67"/>
      <c r="DT37" s="62" t="s">
        <v>28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23"/>
      <c r="C38" s="5"/>
      <c r="D38" s="56"/>
      <c r="E38" s="68"/>
      <c r="F38" s="5"/>
      <c r="G38" s="69"/>
      <c r="H38" s="68"/>
      <c r="I38" s="5"/>
      <c r="J38" s="69"/>
      <c r="K38" s="68"/>
      <c r="L38" s="5"/>
      <c r="M38" s="69"/>
      <c r="N38" s="68"/>
      <c r="O38" s="5"/>
      <c r="P38" s="69"/>
      <c r="Q38" s="60"/>
      <c r="R38" s="5"/>
      <c r="S38" s="56"/>
      <c r="T38" s="60"/>
      <c r="U38" s="5"/>
      <c r="V38" s="56"/>
      <c r="W38" s="60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1"/>
      <c r="CF38" s="62" t="s">
        <v>29</v>
      </c>
      <c r="CG38" s="63"/>
      <c r="CH38" s="63"/>
      <c r="CI38" s="64"/>
      <c r="CJ38" s="65">
        <f>IF(Q36="作業者A",K39-K36,0)</f>
      </c>
      <c r="CK38" s="66"/>
      <c r="CL38" s="66"/>
      <c r="CM38" s="66"/>
      <c r="CN38" s="67"/>
      <c r="CP38" s="62" t="s">
        <v>29</v>
      </c>
      <c r="CQ38" s="63"/>
      <c r="CR38" s="63"/>
      <c r="CS38" s="64"/>
      <c r="CT38" s="65">
        <f>IF(Q36="作業者B",K39-K36,0)</f>
      </c>
      <c r="CU38" s="66"/>
      <c r="CV38" s="66"/>
      <c r="CW38" s="66"/>
      <c r="CX38" s="67"/>
      <c r="CZ38" s="62" t="s">
        <v>29</v>
      </c>
      <c r="DA38" s="63"/>
      <c r="DB38" s="63"/>
      <c r="DC38" s="64"/>
      <c r="DD38" s="65">
        <f>IF(Q36="作業者C",K39-K36,0)</f>
      </c>
      <c r="DE38" s="66"/>
      <c r="DF38" s="66"/>
      <c r="DG38" s="66"/>
      <c r="DH38" s="67"/>
      <c r="DJ38" s="62" t="s">
        <v>29</v>
      </c>
      <c r="DK38" s="63"/>
      <c r="DL38" s="63"/>
      <c r="DM38" s="64"/>
      <c r="DN38" s="65">
        <f>IF(Q36="作業者D",K39-K36,0)</f>
      </c>
      <c r="DO38" s="66"/>
      <c r="DP38" s="66"/>
      <c r="DQ38" s="66"/>
      <c r="DR38" s="67"/>
      <c r="DT38" s="62" t="s">
        <v>29</v>
      </c>
      <c r="DU38" s="63"/>
      <c r="DV38" s="63"/>
      <c r="DW38" s="64"/>
      <c r="DX38" s="65">
        <f>0</f>
      </c>
      <c r="DY38" s="66"/>
      <c r="DZ38" s="66"/>
      <c r="EA38" s="66"/>
      <c r="EB38" s="67"/>
    </row>
    <row r="39" ht="9" customHeight="1" spans="2:132" s="2" customFormat="1" x14ac:dyDescent="0.25">
      <c r="B39" s="70"/>
      <c r="C39" s="71"/>
      <c r="D39" s="72"/>
      <c r="E39" s="73"/>
      <c r="F39" s="71"/>
      <c r="G39" s="72"/>
      <c r="H39" s="73"/>
      <c r="I39" s="71"/>
      <c r="J39" s="72"/>
      <c r="K39" s="73"/>
      <c r="L39" s="71"/>
      <c r="M39" s="72"/>
      <c r="N39" s="73"/>
      <c r="O39" s="71"/>
      <c r="P39" s="72"/>
      <c r="Q39" s="74"/>
      <c r="R39" s="71"/>
      <c r="S39" s="72"/>
      <c r="T39" s="74"/>
      <c r="U39" s="71"/>
      <c r="V39" s="72"/>
      <c r="W39" s="74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5"/>
      <c r="CF39" s="76" t="s">
        <v>14</v>
      </c>
      <c r="CG39" s="77"/>
      <c r="CH39" s="77"/>
      <c r="CI39" s="78"/>
      <c r="CJ39" s="79">
        <f>IF(Q36="作業者A",N39-N36,0)</f>
      </c>
      <c r="CK39" s="77"/>
      <c r="CL39" s="77"/>
      <c r="CM39" s="77"/>
      <c r="CN39" s="78"/>
      <c r="CP39" s="76" t="s">
        <v>14</v>
      </c>
      <c r="CQ39" s="77"/>
      <c r="CR39" s="77"/>
      <c r="CS39" s="78"/>
      <c r="CT39" s="79">
        <f>IF(Q36="作業者B",N39-N36,0)</f>
      </c>
      <c r="CU39" s="77"/>
      <c r="CV39" s="77"/>
      <c r="CW39" s="77"/>
      <c r="CX39" s="78"/>
      <c r="CZ39" s="76" t="s">
        <v>14</v>
      </c>
      <c r="DA39" s="77"/>
      <c r="DB39" s="77"/>
      <c r="DC39" s="78"/>
      <c r="DD39" s="79">
        <f>IF(Q36="作業者C",N39-N36,0)</f>
      </c>
      <c r="DE39" s="77"/>
      <c r="DF39" s="77"/>
      <c r="DG39" s="77"/>
      <c r="DH39" s="78"/>
      <c r="DJ39" s="76" t="s">
        <v>14</v>
      </c>
      <c r="DK39" s="77"/>
      <c r="DL39" s="77"/>
      <c r="DM39" s="78"/>
      <c r="DN39" s="79">
        <f>IF(Q36="作業者D",N39-N36,0)</f>
      </c>
      <c r="DO39" s="77"/>
      <c r="DP39" s="77"/>
      <c r="DQ39" s="77"/>
      <c r="DR39" s="78"/>
      <c r="DT39" s="76" t="s">
        <v>14</v>
      </c>
      <c r="DU39" s="77"/>
      <c r="DV39" s="77"/>
      <c r="DW39" s="78"/>
      <c r="DX39" s="79">
        <f>0</f>
      </c>
      <c r="DY39" s="77"/>
      <c r="DZ39" s="77"/>
      <c r="EA39" s="77"/>
      <c r="EB39" s="78"/>
    </row>
    <row r="40" ht="9" customHeight="1" spans="2:132" s="2" customFormat="1" x14ac:dyDescent="0.25">
      <c r="B40" s="80"/>
      <c r="C40" s="45"/>
      <c r="D40" s="46"/>
      <c r="E40" s="81"/>
      <c r="F40" s="45"/>
      <c r="G40" s="46"/>
      <c r="H40" s="81"/>
      <c r="I40" s="45"/>
      <c r="J40" s="46"/>
      <c r="K40" s="81"/>
      <c r="L40" s="45"/>
      <c r="M40" s="46"/>
      <c r="N40" s="81"/>
      <c r="O40" s="45"/>
      <c r="P40" s="46"/>
      <c r="Q40" s="44"/>
      <c r="R40" s="45"/>
      <c r="S40" s="46"/>
      <c r="T40" s="44"/>
      <c r="U40" s="45"/>
      <c r="V40" s="46"/>
      <c r="W40" s="83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84"/>
      <c r="CF40" s="52" t="s">
        <v>26</v>
      </c>
      <c r="CG40" s="53"/>
      <c r="CH40" s="53"/>
      <c r="CI40" s="54"/>
      <c r="CJ40" s="55">
        <f>IF(Q40="作業者A",E43-E40,0)</f>
      </c>
      <c r="CK40" s="53"/>
      <c r="CL40" s="53"/>
      <c r="CM40" s="53"/>
      <c r="CN40" s="54"/>
      <c r="CP40" s="52" t="s">
        <v>26</v>
      </c>
      <c r="CQ40" s="53"/>
      <c r="CR40" s="53"/>
      <c r="CS40" s="54"/>
      <c r="CT40" s="55">
        <f>IF(Q40="作業者B",E43-E40,0)</f>
      </c>
      <c r="CU40" s="53"/>
      <c r="CV40" s="53"/>
      <c r="CW40" s="53"/>
      <c r="CX40" s="54"/>
      <c r="CZ40" s="85" t="s">
        <v>26</v>
      </c>
      <c r="DA40" s="86"/>
      <c r="DB40" s="86"/>
      <c r="DC40" s="87"/>
      <c r="DD40" s="88">
        <f>IF(Q40="作業者C",E43-E40,0)</f>
      </c>
      <c r="DE40" s="89"/>
      <c r="DF40" s="89"/>
      <c r="DG40" s="89"/>
      <c r="DH40" s="90"/>
      <c r="DJ40" s="85" t="s">
        <v>26</v>
      </c>
      <c r="DK40" s="86"/>
      <c r="DL40" s="86"/>
      <c r="DM40" s="87"/>
      <c r="DN40" s="55">
        <f>IF(Q40="作業者D",E43-E40,0)</f>
      </c>
      <c r="DO40" s="53"/>
      <c r="DP40" s="53"/>
      <c r="DQ40" s="53"/>
      <c r="DR40" s="54"/>
      <c r="DT40" s="85" t="s">
        <v>26</v>
      </c>
      <c r="DU40" s="86"/>
      <c r="DV40" s="86"/>
      <c r="DW40" s="87"/>
      <c r="DX40" s="55">
        <f>0</f>
      </c>
      <c r="DY40" s="53"/>
      <c r="DZ40" s="53"/>
      <c r="EA40" s="53"/>
      <c r="EB40" s="54"/>
    </row>
    <row r="41" ht="9" customHeight="1" spans="2:132" s="2" customFormat="1" x14ac:dyDescent="0.25">
      <c r="B41" s="23"/>
      <c r="C41" s="5"/>
      <c r="D41" s="56"/>
      <c r="E41" s="57"/>
      <c r="F41" s="58" t="s">
        <v>27</v>
      </c>
      <c r="G41" s="59"/>
      <c r="H41" s="57"/>
      <c r="I41" s="58" t="s">
        <v>27</v>
      </c>
      <c r="J41" s="59"/>
      <c r="K41" s="57"/>
      <c r="L41" s="58" t="s">
        <v>27</v>
      </c>
      <c r="M41" s="59"/>
      <c r="N41" s="57"/>
      <c r="O41" s="58" t="s">
        <v>27</v>
      </c>
      <c r="P41" s="5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28</v>
      </c>
      <c r="CG41" s="63"/>
      <c r="CH41" s="63"/>
      <c r="CI41" s="64"/>
      <c r="CJ41" s="65">
        <f>IF(Q40="作業者A",H43-H40,0)</f>
      </c>
      <c r="CK41" s="66"/>
      <c r="CL41" s="66"/>
      <c r="CM41" s="66"/>
      <c r="CN41" s="67"/>
      <c r="CP41" s="62" t="s">
        <v>28</v>
      </c>
      <c r="CQ41" s="63"/>
      <c r="CR41" s="63"/>
      <c r="CS41" s="64"/>
      <c r="CT41" s="65">
        <f>IF(Q40="作業者B",H43-H40,0)</f>
      </c>
      <c r="CU41" s="66"/>
      <c r="CV41" s="66"/>
      <c r="CW41" s="66"/>
      <c r="CX41" s="67"/>
      <c r="CZ41" s="62" t="s">
        <v>28</v>
      </c>
      <c r="DA41" s="63"/>
      <c r="DB41" s="63"/>
      <c r="DC41" s="64"/>
      <c r="DD41" s="65">
        <f>IF(Q40="作業者C",H43-H40,0)</f>
      </c>
      <c r="DE41" s="66"/>
      <c r="DF41" s="66"/>
      <c r="DG41" s="66"/>
      <c r="DH41" s="67"/>
      <c r="DJ41" s="62" t="s">
        <v>28</v>
      </c>
      <c r="DK41" s="63"/>
      <c r="DL41" s="63"/>
      <c r="DM41" s="64"/>
      <c r="DN41" s="65">
        <f>IF(Q40="作業者D",H43-H40,0)</f>
      </c>
      <c r="DO41" s="66"/>
      <c r="DP41" s="66"/>
      <c r="DQ41" s="66"/>
      <c r="DR41" s="67"/>
      <c r="DT41" s="62" t="s">
        <v>28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23"/>
      <c r="C42" s="5"/>
      <c r="D42" s="56"/>
      <c r="E42" s="68"/>
      <c r="F42" s="5"/>
      <c r="G42" s="69"/>
      <c r="H42" s="68"/>
      <c r="I42" s="5"/>
      <c r="J42" s="69"/>
      <c r="K42" s="68"/>
      <c r="L42" s="5"/>
      <c r="M42" s="69"/>
      <c r="N42" s="68"/>
      <c r="O42" s="5"/>
      <c r="P42" s="69"/>
      <c r="Q42" s="60"/>
      <c r="R42" s="5"/>
      <c r="S42" s="56"/>
      <c r="T42" s="60"/>
      <c r="U42" s="5"/>
      <c r="V42" s="56"/>
      <c r="W42" s="6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1"/>
      <c r="CF42" s="62" t="s">
        <v>29</v>
      </c>
      <c r="CG42" s="63"/>
      <c r="CH42" s="63"/>
      <c r="CI42" s="64"/>
      <c r="CJ42" s="65">
        <f>IF(Q40="作業者A",K43-K40,0)</f>
      </c>
      <c r="CK42" s="66"/>
      <c r="CL42" s="66"/>
      <c r="CM42" s="66"/>
      <c r="CN42" s="67"/>
      <c r="CP42" s="62" t="s">
        <v>29</v>
      </c>
      <c r="CQ42" s="63"/>
      <c r="CR42" s="63"/>
      <c r="CS42" s="64"/>
      <c r="CT42" s="65">
        <f>IF(Q40="作業者B",K43-K40,0)</f>
      </c>
      <c r="CU42" s="66"/>
      <c r="CV42" s="66"/>
      <c r="CW42" s="66"/>
      <c r="CX42" s="67"/>
      <c r="CZ42" s="62" t="s">
        <v>29</v>
      </c>
      <c r="DA42" s="63"/>
      <c r="DB42" s="63"/>
      <c r="DC42" s="64"/>
      <c r="DD42" s="65">
        <f>IF(Q40="作業者C",K43-K40,0)</f>
      </c>
      <c r="DE42" s="66"/>
      <c r="DF42" s="66"/>
      <c r="DG42" s="66"/>
      <c r="DH42" s="67"/>
      <c r="DJ42" s="62" t="s">
        <v>29</v>
      </c>
      <c r="DK42" s="63"/>
      <c r="DL42" s="63"/>
      <c r="DM42" s="64"/>
      <c r="DN42" s="65">
        <f>IF(Q40="作業者D",K43-K40,0)</f>
      </c>
      <c r="DO42" s="66"/>
      <c r="DP42" s="66"/>
      <c r="DQ42" s="66"/>
      <c r="DR42" s="67"/>
      <c r="DT42" s="62" t="s">
        <v>29</v>
      </c>
      <c r="DU42" s="63"/>
      <c r="DV42" s="63"/>
      <c r="DW42" s="64"/>
      <c r="DX42" s="65">
        <f>0</f>
      </c>
      <c r="DY42" s="66"/>
      <c r="DZ42" s="66"/>
      <c r="EA42" s="66"/>
      <c r="EB42" s="67"/>
    </row>
    <row r="43" ht="9" customHeight="1" spans="2:132" s="2" customFormat="1" x14ac:dyDescent="0.25">
      <c r="B43" s="70"/>
      <c r="C43" s="71"/>
      <c r="D43" s="72"/>
      <c r="E43" s="73"/>
      <c r="F43" s="71"/>
      <c r="G43" s="72"/>
      <c r="H43" s="73"/>
      <c r="I43" s="71"/>
      <c r="J43" s="72"/>
      <c r="K43" s="73"/>
      <c r="L43" s="71"/>
      <c r="M43" s="72"/>
      <c r="N43" s="73"/>
      <c r="O43" s="71"/>
      <c r="P43" s="72"/>
      <c r="Q43" s="74"/>
      <c r="R43" s="71"/>
      <c r="S43" s="72"/>
      <c r="T43" s="74"/>
      <c r="U43" s="71"/>
      <c r="V43" s="72"/>
      <c r="W43" s="74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5"/>
      <c r="CF43" s="76" t="s">
        <v>14</v>
      </c>
      <c r="CG43" s="77"/>
      <c r="CH43" s="77"/>
      <c r="CI43" s="78"/>
      <c r="CJ43" s="79">
        <f>IF(Q40="作業者A",N43-N40,0)</f>
      </c>
      <c r="CK43" s="77"/>
      <c r="CL43" s="77"/>
      <c r="CM43" s="77"/>
      <c r="CN43" s="78"/>
      <c r="CP43" s="76" t="s">
        <v>14</v>
      </c>
      <c r="CQ43" s="77"/>
      <c r="CR43" s="77"/>
      <c r="CS43" s="78"/>
      <c r="CT43" s="79">
        <f>IF(Q40="作業者B",N43-N40,0)</f>
      </c>
      <c r="CU43" s="77"/>
      <c r="CV43" s="77"/>
      <c r="CW43" s="77"/>
      <c r="CX43" s="78"/>
      <c r="CZ43" s="76" t="s">
        <v>14</v>
      </c>
      <c r="DA43" s="77"/>
      <c r="DB43" s="77"/>
      <c r="DC43" s="78"/>
      <c r="DD43" s="79">
        <f>IF(Q40="作業者C",N43-N40,0)</f>
      </c>
      <c r="DE43" s="77"/>
      <c r="DF43" s="77"/>
      <c r="DG43" s="77"/>
      <c r="DH43" s="78"/>
      <c r="DJ43" s="76" t="s">
        <v>14</v>
      </c>
      <c r="DK43" s="77"/>
      <c r="DL43" s="77"/>
      <c r="DM43" s="78"/>
      <c r="DN43" s="79">
        <f>IF(Q40="作業者D",N43-N40,0)</f>
      </c>
      <c r="DO43" s="77"/>
      <c r="DP43" s="77"/>
      <c r="DQ43" s="77"/>
      <c r="DR43" s="78"/>
      <c r="DT43" s="76" t="s">
        <v>14</v>
      </c>
      <c r="DU43" s="77"/>
      <c r="DV43" s="77"/>
      <c r="DW43" s="78"/>
      <c r="DX43" s="79">
        <f>0</f>
      </c>
      <c r="DY43" s="77"/>
      <c r="DZ43" s="77"/>
      <c r="EA43" s="77"/>
      <c r="EB43" s="78"/>
    </row>
    <row r="44" ht="9" customHeight="1" spans="2:132" s="2" customFormat="1" x14ac:dyDescent="0.25">
      <c r="B44" s="80"/>
      <c r="C44" s="45"/>
      <c r="D44" s="46"/>
      <c r="E44" s="81"/>
      <c r="F44" s="45"/>
      <c r="G44" s="46"/>
      <c r="H44" s="81"/>
      <c r="I44" s="45"/>
      <c r="J44" s="46"/>
      <c r="K44" s="81"/>
      <c r="L44" s="45"/>
      <c r="M44" s="46"/>
      <c r="N44" s="81"/>
      <c r="O44" s="45"/>
      <c r="P44" s="46"/>
      <c r="Q44" s="44"/>
      <c r="R44" s="45"/>
      <c r="S44" s="46"/>
      <c r="T44" s="44"/>
      <c r="U44" s="45"/>
      <c r="V44" s="46"/>
      <c r="W44" s="83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84"/>
      <c r="CF44" s="52" t="s">
        <v>26</v>
      </c>
      <c r="CG44" s="53"/>
      <c r="CH44" s="53"/>
      <c r="CI44" s="54"/>
      <c r="CJ44" s="55">
        <f>IF(Q44="作業者A",E47-E44,0)</f>
      </c>
      <c r="CK44" s="53"/>
      <c r="CL44" s="53"/>
      <c r="CM44" s="53"/>
      <c r="CN44" s="54"/>
      <c r="CP44" s="52" t="s">
        <v>26</v>
      </c>
      <c r="CQ44" s="53"/>
      <c r="CR44" s="53"/>
      <c r="CS44" s="54"/>
      <c r="CT44" s="55">
        <f>IF(Q44="作業者B",E47-E44,0)</f>
      </c>
      <c r="CU44" s="53"/>
      <c r="CV44" s="53"/>
      <c r="CW44" s="53"/>
      <c r="CX44" s="54"/>
      <c r="CZ44" s="85" t="s">
        <v>26</v>
      </c>
      <c r="DA44" s="86"/>
      <c r="DB44" s="86"/>
      <c r="DC44" s="87"/>
      <c r="DD44" s="88">
        <f>IF(Q44="作業者C",E47-E44,0)</f>
      </c>
      <c r="DE44" s="89"/>
      <c r="DF44" s="89"/>
      <c r="DG44" s="89"/>
      <c r="DH44" s="90"/>
      <c r="DJ44" s="85" t="s">
        <v>26</v>
      </c>
      <c r="DK44" s="86"/>
      <c r="DL44" s="86"/>
      <c r="DM44" s="87"/>
      <c r="DN44" s="55">
        <f>IF(Q44="作業者D",E47-E44,0)</f>
      </c>
      <c r="DO44" s="53"/>
      <c r="DP44" s="53"/>
      <c r="DQ44" s="53"/>
      <c r="DR44" s="54"/>
      <c r="DT44" s="85" t="s">
        <v>26</v>
      </c>
      <c r="DU44" s="86"/>
      <c r="DV44" s="86"/>
      <c r="DW44" s="87"/>
      <c r="DX44" s="55">
        <f>0</f>
      </c>
      <c r="DY44" s="53"/>
      <c r="DZ44" s="53"/>
      <c r="EA44" s="53"/>
      <c r="EB44" s="54"/>
    </row>
    <row r="45" ht="9" customHeight="1" spans="2:132" s="2" customFormat="1" x14ac:dyDescent="0.25">
      <c r="B45" s="23"/>
      <c r="C45" s="5"/>
      <c r="D45" s="56"/>
      <c r="E45" s="57"/>
      <c r="F45" s="58" t="s">
        <v>27</v>
      </c>
      <c r="G45" s="59"/>
      <c r="H45" s="57"/>
      <c r="I45" s="58" t="s">
        <v>27</v>
      </c>
      <c r="J45" s="59"/>
      <c r="K45" s="57"/>
      <c r="L45" s="58" t="s">
        <v>27</v>
      </c>
      <c r="M45" s="59"/>
      <c r="N45" s="57"/>
      <c r="O45" s="58" t="s">
        <v>27</v>
      </c>
      <c r="P45" s="5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28</v>
      </c>
      <c r="CG45" s="63"/>
      <c r="CH45" s="63"/>
      <c r="CI45" s="64"/>
      <c r="CJ45" s="65">
        <f>IF(Q44="作業者A",H47-H44,0)</f>
      </c>
      <c r="CK45" s="66"/>
      <c r="CL45" s="66"/>
      <c r="CM45" s="66"/>
      <c r="CN45" s="67"/>
      <c r="CP45" s="62" t="s">
        <v>28</v>
      </c>
      <c r="CQ45" s="63"/>
      <c r="CR45" s="63"/>
      <c r="CS45" s="64"/>
      <c r="CT45" s="65">
        <f>IF(Q44="作業者B",H47-H44,0)</f>
      </c>
      <c r="CU45" s="66"/>
      <c r="CV45" s="66"/>
      <c r="CW45" s="66"/>
      <c r="CX45" s="67"/>
      <c r="CZ45" s="62" t="s">
        <v>28</v>
      </c>
      <c r="DA45" s="63"/>
      <c r="DB45" s="63"/>
      <c r="DC45" s="64"/>
      <c r="DD45" s="65">
        <f>IF(Q44="作業者C",H47-H44,0)</f>
      </c>
      <c r="DE45" s="66"/>
      <c r="DF45" s="66"/>
      <c r="DG45" s="66"/>
      <c r="DH45" s="67"/>
      <c r="DJ45" s="62" t="s">
        <v>28</v>
      </c>
      <c r="DK45" s="63"/>
      <c r="DL45" s="63"/>
      <c r="DM45" s="64"/>
      <c r="DN45" s="65">
        <f>IF(Q44="作業者D",H47-H44,0)</f>
      </c>
      <c r="DO45" s="66"/>
      <c r="DP45" s="66"/>
      <c r="DQ45" s="66"/>
      <c r="DR45" s="67"/>
      <c r="DT45" s="62" t="s">
        <v>28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23"/>
      <c r="C46" s="5"/>
      <c r="D46" s="56"/>
      <c r="E46" s="68"/>
      <c r="F46" s="5"/>
      <c r="G46" s="69"/>
      <c r="H46" s="68"/>
      <c r="I46" s="5"/>
      <c r="J46" s="69"/>
      <c r="K46" s="68"/>
      <c r="L46" s="5"/>
      <c r="M46" s="69"/>
      <c r="N46" s="68"/>
      <c r="O46" s="5"/>
      <c r="P46" s="69"/>
      <c r="Q46" s="60"/>
      <c r="R46" s="5"/>
      <c r="S46" s="56"/>
      <c r="T46" s="60"/>
      <c r="U46" s="5"/>
      <c r="V46" s="56"/>
      <c r="W46" s="60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1"/>
      <c r="CF46" s="62" t="s">
        <v>29</v>
      </c>
      <c r="CG46" s="63"/>
      <c r="CH46" s="63"/>
      <c r="CI46" s="64"/>
      <c r="CJ46" s="65">
        <f>IF(Q44="作業者A",K47-K44,0)</f>
      </c>
      <c r="CK46" s="66"/>
      <c r="CL46" s="66"/>
      <c r="CM46" s="66"/>
      <c r="CN46" s="67"/>
      <c r="CP46" s="62" t="s">
        <v>29</v>
      </c>
      <c r="CQ46" s="63"/>
      <c r="CR46" s="63"/>
      <c r="CS46" s="64"/>
      <c r="CT46" s="65">
        <f>IF(Q44="作業者B",K47-K44,0)</f>
      </c>
      <c r="CU46" s="66"/>
      <c r="CV46" s="66"/>
      <c r="CW46" s="66"/>
      <c r="CX46" s="67"/>
      <c r="CZ46" s="62" t="s">
        <v>29</v>
      </c>
      <c r="DA46" s="63"/>
      <c r="DB46" s="63"/>
      <c r="DC46" s="64"/>
      <c r="DD46" s="65">
        <f>IF(Q44="作業者C",K47-K44,0)</f>
      </c>
      <c r="DE46" s="66"/>
      <c r="DF46" s="66"/>
      <c r="DG46" s="66"/>
      <c r="DH46" s="67"/>
      <c r="DJ46" s="62" t="s">
        <v>29</v>
      </c>
      <c r="DK46" s="63"/>
      <c r="DL46" s="63"/>
      <c r="DM46" s="64"/>
      <c r="DN46" s="65">
        <f>IF(Q44="作業者D",K47-K44,0)</f>
      </c>
      <c r="DO46" s="66"/>
      <c r="DP46" s="66"/>
      <c r="DQ46" s="66"/>
      <c r="DR46" s="67"/>
      <c r="DT46" s="62" t="s">
        <v>29</v>
      </c>
      <c r="DU46" s="63"/>
      <c r="DV46" s="63"/>
      <c r="DW46" s="64"/>
      <c r="DX46" s="65">
        <f>0</f>
      </c>
      <c r="DY46" s="66"/>
      <c r="DZ46" s="66"/>
      <c r="EA46" s="66"/>
      <c r="EB46" s="67"/>
    </row>
    <row r="47" ht="9" customHeight="1" spans="2:132" s="2" customFormat="1" x14ac:dyDescent="0.25">
      <c r="B47" s="70"/>
      <c r="C47" s="71"/>
      <c r="D47" s="72"/>
      <c r="E47" s="73"/>
      <c r="F47" s="71"/>
      <c r="G47" s="72"/>
      <c r="H47" s="73"/>
      <c r="I47" s="71"/>
      <c r="J47" s="72"/>
      <c r="K47" s="73"/>
      <c r="L47" s="71"/>
      <c r="M47" s="72"/>
      <c r="N47" s="73"/>
      <c r="O47" s="71"/>
      <c r="P47" s="72"/>
      <c r="Q47" s="74"/>
      <c r="R47" s="71"/>
      <c r="S47" s="72"/>
      <c r="T47" s="74"/>
      <c r="U47" s="71"/>
      <c r="V47" s="72"/>
      <c r="W47" s="74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5"/>
      <c r="CF47" s="76" t="s">
        <v>14</v>
      </c>
      <c r="CG47" s="77"/>
      <c r="CH47" s="77"/>
      <c r="CI47" s="78"/>
      <c r="CJ47" s="79">
        <f>IF(Q44="作業者A",N47-N44,0)</f>
      </c>
      <c r="CK47" s="77"/>
      <c r="CL47" s="77"/>
      <c r="CM47" s="77"/>
      <c r="CN47" s="78"/>
      <c r="CP47" s="76" t="s">
        <v>14</v>
      </c>
      <c r="CQ47" s="77"/>
      <c r="CR47" s="77"/>
      <c r="CS47" s="78"/>
      <c r="CT47" s="79">
        <f>IF(Q44="作業者B",N47-N44,0)</f>
      </c>
      <c r="CU47" s="77"/>
      <c r="CV47" s="77"/>
      <c r="CW47" s="77"/>
      <c r="CX47" s="78"/>
      <c r="CZ47" s="76" t="s">
        <v>14</v>
      </c>
      <c r="DA47" s="77"/>
      <c r="DB47" s="77"/>
      <c r="DC47" s="78"/>
      <c r="DD47" s="79">
        <f>IF(Q44="作業者C",N47-N44,0)</f>
      </c>
      <c r="DE47" s="77"/>
      <c r="DF47" s="77"/>
      <c r="DG47" s="77"/>
      <c r="DH47" s="78"/>
      <c r="DJ47" s="76" t="s">
        <v>14</v>
      </c>
      <c r="DK47" s="77"/>
      <c r="DL47" s="77"/>
      <c r="DM47" s="78"/>
      <c r="DN47" s="79">
        <f>IF(Q44="作業者D",N47-N44,0)</f>
      </c>
      <c r="DO47" s="77"/>
      <c r="DP47" s="77"/>
      <c r="DQ47" s="77"/>
      <c r="DR47" s="78"/>
      <c r="DT47" s="76" t="s">
        <v>14</v>
      </c>
      <c r="DU47" s="77"/>
      <c r="DV47" s="77"/>
      <c r="DW47" s="78"/>
      <c r="DX47" s="79">
        <f>0</f>
      </c>
      <c r="DY47" s="77"/>
      <c r="DZ47" s="77"/>
      <c r="EA47" s="77"/>
      <c r="EB47" s="78"/>
    </row>
    <row r="48" ht="9" customHeight="1" spans="2:132" s="2" customFormat="1" x14ac:dyDescent="0.25">
      <c r="B48" s="80"/>
      <c r="C48" s="45"/>
      <c r="D48" s="46"/>
      <c r="E48" s="81"/>
      <c r="F48" s="45"/>
      <c r="G48" s="46"/>
      <c r="H48" s="81"/>
      <c r="I48" s="45"/>
      <c r="J48" s="46"/>
      <c r="K48" s="81"/>
      <c r="L48" s="45"/>
      <c r="M48" s="46"/>
      <c r="N48" s="81"/>
      <c r="O48" s="45"/>
      <c r="P48" s="46"/>
      <c r="Q48" s="44"/>
      <c r="R48" s="45"/>
      <c r="S48" s="46"/>
      <c r="T48" s="44"/>
      <c r="U48" s="45"/>
      <c r="V48" s="46"/>
      <c r="W48" s="83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84"/>
      <c r="CF48" s="52" t="s">
        <v>26</v>
      </c>
      <c r="CG48" s="53"/>
      <c r="CH48" s="53"/>
      <c r="CI48" s="54"/>
      <c r="CJ48" s="55">
        <f>IF(Q48="作業者A",E51-E48,0)</f>
      </c>
      <c r="CK48" s="53"/>
      <c r="CL48" s="53"/>
      <c r="CM48" s="53"/>
      <c r="CN48" s="54"/>
      <c r="CP48" s="52" t="s">
        <v>26</v>
      </c>
      <c r="CQ48" s="53"/>
      <c r="CR48" s="53"/>
      <c r="CS48" s="54"/>
      <c r="CT48" s="55">
        <f>IF(Q48="作業者B",E51-E48,0)</f>
      </c>
      <c r="CU48" s="53"/>
      <c r="CV48" s="53"/>
      <c r="CW48" s="53"/>
      <c r="CX48" s="54"/>
      <c r="CZ48" s="85" t="s">
        <v>26</v>
      </c>
      <c r="DA48" s="86"/>
      <c r="DB48" s="86"/>
      <c r="DC48" s="87"/>
      <c r="DD48" s="88">
        <f>IF(Q48="作業者C",E51-E48,0)</f>
      </c>
      <c r="DE48" s="89"/>
      <c r="DF48" s="89"/>
      <c r="DG48" s="89"/>
      <c r="DH48" s="90"/>
      <c r="DJ48" s="85" t="s">
        <v>26</v>
      </c>
      <c r="DK48" s="86"/>
      <c r="DL48" s="86"/>
      <c r="DM48" s="87"/>
      <c r="DN48" s="55">
        <f>IF(Q48="作業者D",E51-E48,0)</f>
      </c>
      <c r="DO48" s="53"/>
      <c r="DP48" s="53"/>
      <c r="DQ48" s="53"/>
      <c r="DR48" s="54"/>
      <c r="DT48" s="85" t="s">
        <v>26</v>
      </c>
      <c r="DU48" s="86"/>
      <c r="DV48" s="86"/>
      <c r="DW48" s="87"/>
      <c r="DX48" s="55">
        <f>0</f>
      </c>
      <c r="DY48" s="53"/>
      <c r="DZ48" s="53"/>
      <c r="EA48" s="53"/>
      <c r="EB48" s="54"/>
    </row>
    <row r="49" ht="9" customHeight="1" spans="2:132" s="2" customFormat="1" x14ac:dyDescent="0.25">
      <c r="B49" s="23"/>
      <c r="C49" s="5"/>
      <c r="D49" s="56"/>
      <c r="E49" s="57"/>
      <c r="F49" s="58" t="s">
        <v>27</v>
      </c>
      <c r="G49" s="59"/>
      <c r="H49" s="57"/>
      <c r="I49" s="58" t="s">
        <v>27</v>
      </c>
      <c r="J49" s="59"/>
      <c r="K49" s="57"/>
      <c r="L49" s="58" t="s">
        <v>27</v>
      </c>
      <c r="M49" s="59"/>
      <c r="N49" s="57"/>
      <c r="O49" s="58" t="s">
        <v>27</v>
      </c>
      <c r="P49" s="5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28</v>
      </c>
      <c r="CG49" s="63"/>
      <c r="CH49" s="63"/>
      <c r="CI49" s="64"/>
      <c r="CJ49" s="65">
        <f>IF(Q48="作業者A",H51-H48,0)</f>
      </c>
      <c r="CK49" s="66"/>
      <c r="CL49" s="66"/>
      <c r="CM49" s="66"/>
      <c r="CN49" s="67"/>
      <c r="CP49" s="62" t="s">
        <v>28</v>
      </c>
      <c r="CQ49" s="63"/>
      <c r="CR49" s="63"/>
      <c r="CS49" s="64"/>
      <c r="CT49" s="65">
        <f>IF(Q48="作業者B",H51-H48,0)</f>
      </c>
      <c r="CU49" s="66"/>
      <c r="CV49" s="66"/>
      <c r="CW49" s="66"/>
      <c r="CX49" s="67"/>
      <c r="CZ49" s="62" t="s">
        <v>28</v>
      </c>
      <c r="DA49" s="63"/>
      <c r="DB49" s="63"/>
      <c r="DC49" s="64"/>
      <c r="DD49" s="65">
        <f>IF(Q48="作業者C",H51-H48,0)</f>
      </c>
      <c r="DE49" s="66"/>
      <c r="DF49" s="66"/>
      <c r="DG49" s="66"/>
      <c r="DH49" s="67"/>
      <c r="DJ49" s="62" t="s">
        <v>28</v>
      </c>
      <c r="DK49" s="63"/>
      <c r="DL49" s="63"/>
      <c r="DM49" s="64"/>
      <c r="DN49" s="65">
        <f>IF(Q48="作業者D",H51-H48,0)</f>
      </c>
      <c r="DO49" s="66"/>
      <c r="DP49" s="66"/>
      <c r="DQ49" s="66"/>
      <c r="DR49" s="67"/>
      <c r="DT49" s="62" t="s">
        <v>28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23"/>
      <c r="C50" s="5"/>
      <c r="D50" s="56"/>
      <c r="E50" s="68"/>
      <c r="F50" s="5"/>
      <c r="G50" s="69"/>
      <c r="H50" s="68"/>
      <c r="I50" s="5"/>
      <c r="J50" s="69"/>
      <c r="K50" s="68"/>
      <c r="L50" s="5"/>
      <c r="M50" s="69"/>
      <c r="N50" s="68"/>
      <c r="O50" s="5"/>
      <c r="P50" s="69"/>
      <c r="Q50" s="60"/>
      <c r="R50" s="5"/>
      <c r="S50" s="56"/>
      <c r="T50" s="60"/>
      <c r="U50" s="5"/>
      <c r="V50" s="56"/>
      <c r="W50" s="6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1"/>
      <c r="CF50" s="62" t="s">
        <v>29</v>
      </c>
      <c r="CG50" s="63"/>
      <c r="CH50" s="63"/>
      <c r="CI50" s="64"/>
      <c r="CJ50" s="65">
        <f>IF(Q48="作業者A",K51-K48,0)</f>
      </c>
      <c r="CK50" s="66"/>
      <c r="CL50" s="66"/>
      <c r="CM50" s="66"/>
      <c r="CN50" s="67"/>
      <c r="CP50" s="62" t="s">
        <v>29</v>
      </c>
      <c r="CQ50" s="63"/>
      <c r="CR50" s="63"/>
      <c r="CS50" s="64"/>
      <c r="CT50" s="65">
        <f>IF(Q48="作業者B",K51-K48,0)</f>
      </c>
      <c r="CU50" s="66"/>
      <c r="CV50" s="66"/>
      <c r="CW50" s="66"/>
      <c r="CX50" s="67"/>
      <c r="CZ50" s="62" t="s">
        <v>29</v>
      </c>
      <c r="DA50" s="63"/>
      <c r="DB50" s="63"/>
      <c r="DC50" s="64"/>
      <c r="DD50" s="65">
        <f>IF(Q48="作業者C",K51-K48,0)</f>
      </c>
      <c r="DE50" s="66"/>
      <c r="DF50" s="66"/>
      <c r="DG50" s="66"/>
      <c r="DH50" s="67"/>
      <c r="DJ50" s="62" t="s">
        <v>29</v>
      </c>
      <c r="DK50" s="63"/>
      <c r="DL50" s="63"/>
      <c r="DM50" s="64"/>
      <c r="DN50" s="65">
        <f>IF(Q48="作業者D",K51-K48,0)</f>
      </c>
      <c r="DO50" s="66"/>
      <c r="DP50" s="66"/>
      <c r="DQ50" s="66"/>
      <c r="DR50" s="67"/>
      <c r="DT50" s="62" t="s">
        <v>29</v>
      </c>
      <c r="DU50" s="63"/>
      <c r="DV50" s="63"/>
      <c r="DW50" s="64"/>
      <c r="DX50" s="65">
        <f>0</f>
      </c>
      <c r="DY50" s="66"/>
      <c r="DZ50" s="66"/>
      <c r="EA50" s="66"/>
      <c r="EB50" s="67"/>
    </row>
    <row r="51" ht="9" customHeight="1" spans="2:132" s="2" customFormat="1" x14ac:dyDescent="0.25">
      <c r="B51" s="70"/>
      <c r="C51" s="71"/>
      <c r="D51" s="72"/>
      <c r="E51" s="73"/>
      <c r="F51" s="71"/>
      <c r="G51" s="72"/>
      <c r="H51" s="73"/>
      <c r="I51" s="71"/>
      <c r="J51" s="72"/>
      <c r="K51" s="73"/>
      <c r="L51" s="71"/>
      <c r="M51" s="72"/>
      <c r="N51" s="73"/>
      <c r="O51" s="71"/>
      <c r="P51" s="72"/>
      <c r="Q51" s="74"/>
      <c r="R51" s="71"/>
      <c r="S51" s="72"/>
      <c r="T51" s="74"/>
      <c r="U51" s="71"/>
      <c r="V51" s="72"/>
      <c r="W51" s="74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5"/>
      <c r="CF51" s="76" t="s">
        <v>14</v>
      </c>
      <c r="CG51" s="77"/>
      <c r="CH51" s="77"/>
      <c r="CI51" s="78"/>
      <c r="CJ51" s="79">
        <f>IF(Q48="作業者A",N51-N48,0)</f>
      </c>
      <c r="CK51" s="77"/>
      <c r="CL51" s="77"/>
      <c r="CM51" s="77"/>
      <c r="CN51" s="78"/>
      <c r="CP51" s="76" t="s">
        <v>14</v>
      </c>
      <c r="CQ51" s="77"/>
      <c r="CR51" s="77"/>
      <c r="CS51" s="78"/>
      <c r="CT51" s="79">
        <f>IF(Q48="作業者B",N51-N48,0)</f>
      </c>
      <c r="CU51" s="77"/>
      <c r="CV51" s="77"/>
      <c r="CW51" s="77"/>
      <c r="CX51" s="78"/>
      <c r="CZ51" s="76" t="s">
        <v>14</v>
      </c>
      <c r="DA51" s="77"/>
      <c r="DB51" s="77"/>
      <c r="DC51" s="78"/>
      <c r="DD51" s="79">
        <f>IF(Q48="作業者C",N51-N48,0)</f>
      </c>
      <c r="DE51" s="77"/>
      <c r="DF51" s="77"/>
      <c r="DG51" s="77"/>
      <c r="DH51" s="78"/>
      <c r="DJ51" s="76" t="s">
        <v>14</v>
      </c>
      <c r="DK51" s="77"/>
      <c r="DL51" s="77"/>
      <c r="DM51" s="78"/>
      <c r="DN51" s="79">
        <f>IF(Q48="作業者D",N51-N48,0)</f>
      </c>
      <c r="DO51" s="77"/>
      <c r="DP51" s="77"/>
      <c r="DQ51" s="77"/>
      <c r="DR51" s="78"/>
      <c r="DT51" s="76" t="s">
        <v>14</v>
      </c>
      <c r="DU51" s="77"/>
      <c r="DV51" s="77"/>
      <c r="DW51" s="78"/>
      <c r="DX51" s="79">
        <f>0</f>
      </c>
      <c r="DY51" s="77"/>
      <c r="DZ51" s="77"/>
      <c r="EA51" s="77"/>
      <c r="EB51" s="78"/>
    </row>
    <row r="52" ht="9" customHeight="1" spans="2:132" s="2" customFormat="1" x14ac:dyDescent="0.25">
      <c r="B52" s="80"/>
      <c r="C52" s="45"/>
      <c r="D52" s="46"/>
      <c r="E52" s="81"/>
      <c r="F52" s="45"/>
      <c r="G52" s="46"/>
      <c r="H52" s="81"/>
      <c r="I52" s="45"/>
      <c r="J52" s="46"/>
      <c r="K52" s="81"/>
      <c r="L52" s="45"/>
      <c r="M52" s="46"/>
      <c r="N52" s="81"/>
      <c r="O52" s="45"/>
      <c r="P52" s="46"/>
      <c r="Q52" s="44"/>
      <c r="R52" s="45"/>
      <c r="S52" s="46"/>
      <c r="T52" s="44"/>
      <c r="U52" s="45"/>
      <c r="V52" s="46"/>
      <c r="W52" s="83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84"/>
      <c r="CF52" s="52" t="s">
        <v>26</v>
      </c>
      <c r="CG52" s="53"/>
      <c r="CH52" s="53"/>
      <c r="CI52" s="54"/>
      <c r="CJ52" s="55">
        <f>IF(Q52="作業者A",E55-E52,0)</f>
      </c>
      <c r="CK52" s="53"/>
      <c r="CL52" s="53"/>
      <c r="CM52" s="53"/>
      <c r="CN52" s="54"/>
      <c r="CP52" s="52" t="s">
        <v>26</v>
      </c>
      <c r="CQ52" s="53"/>
      <c r="CR52" s="53"/>
      <c r="CS52" s="54"/>
      <c r="CT52" s="55">
        <f>IF(Q52="作業者B",E55-E52,0)</f>
      </c>
      <c r="CU52" s="53"/>
      <c r="CV52" s="53"/>
      <c r="CW52" s="53"/>
      <c r="CX52" s="54"/>
      <c r="CZ52" s="85" t="s">
        <v>26</v>
      </c>
      <c r="DA52" s="86"/>
      <c r="DB52" s="86"/>
      <c r="DC52" s="87"/>
      <c r="DD52" s="88">
        <f>IF(Q52="作業者C",E55-E52,0)</f>
      </c>
      <c r="DE52" s="89"/>
      <c r="DF52" s="89"/>
      <c r="DG52" s="89"/>
      <c r="DH52" s="90"/>
      <c r="DJ52" s="85" t="s">
        <v>26</v>
      </c>
      <c r="DK52" s="86"/>
      <c r="DL52" s="86"/>
      <c r="DM52" s="87"/>
      <c r="DN52" s="55">
        <f>IF(Q52="作業者D",E55-E52,0)</f>
      </c>
      <c r="DO52" s="53"/>
      <c r="DP52" s="53"/>
      <c r="DQ52" s="53"/>
      <c r="DR52" s="54"/>
      <c r="DT52" s="85" t="s">
        <v>26</v>
      </c>
      <c r="DU52" s="86"/>
      <c r="DV52" s="86"/>
      <c r="DW52" s="87"/>
      <c r="DX52" s="55">
        <f>0</f>
      </c>
      <c r="DY52" s="53"/>
      <c r="DZ52" s="53"/>
      <c r="EA52" s="53"/>
      <c r="EB52" s="54"/>
    </row>
    <row r="53" ht="9" customHeight="1" spans="2:132" s="2" customFormat="1" x14ac:dyDescent="0.25">
      <c r="B53" s="23"/>
      <c r="C53" s="5"/>
      <c r="D53" s="56"/>
      <c r="E53" s="57"/>
      <c r="F53" s="58" t="s">
        <v>27</v>
      </c>
      <c r="G53" s="59"/>
      <c r="H53" s="57"/>
      <c r="I53" s="58" t="s">
        <v>27</v>
      </c>
      <c r="J53" s="59"/>
      <c r="K53" s="57"/>
      <c r="L53" s="58" t="s">
        <v>27</v>
      </c>
      <c r="M53" s="59"/>
      <c r="N53" s="57"/>
      <c r="O53" s="58" t="s">
        <v>27</v>
      </c>
      <c r="P53" s="5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28</v>
      </c>
      <c r="CG53" s="63"/>
      <c r="CH53" s="63"/>
      <c r="CI53" s="64"/>
      <c r="CJ53" s="65">
        <f>IF(Q52="作業者A",H55-H52,0)</f>
      </c>
      <c r="CK53" s="66"/>
      <c r="CL53" s="66"/>
      <c r="CM53" s="66"/>
      <c r="CN53" s="67"/>
      <c r="CP53" s="62" t="s">
        <v>28</v>
      </c>
      <c r="CQ53" s="63"/>
      <c r="CR53" s="63"/>
      <c r="CS53" s="64"/>
      <c r="CT53" s="65">
        <f>IF(Q52="作業者B",H55-H52,0)</f>
      </c>
      <c r="CU53" s="66"/>
      <c r="CV53" s="66"/>
      <c r="CW53" s="66"/>
      <c r="CX53" s="67"/>
      <c r="CZ53" s="62" t="s">
        <v>28</v>
      </c>
      <c r="DA53" s="63"/>
      <c r="DB53" s="63"/>
      <c r="DC53" s="64"/>
      <c r="DD53" s="65">
        <f>IF(Q52="作業者C",H55-H52,0)</f>
      </c>
      <c r="DE53" s="66"/>
      <c r="DF53" s="66"/>
      <c r="DG53" s="66"/>
      <c r="DH53" s="67"/>
      <c r="DJ53" s="62" t="s">
        <v>28</v>
      </c>
      <c r="DK53" s="63"/>
      <c r="DL53" s="63"/>
      <c r="DM53" s="64"/>
      <c r="DN53" s="65">
        <f>IF(Q52="作業者D",H55-H52,0)</f>
      </c>
      <c r="DO53" s="66"/>
      <c r="DP53" s="66"/>
      <c r="DQ53" s="66"/>
      <c r="DR53" s="67"/>
      <c r="DT53" s="62" t="s">
        <v>28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23"/>
      <c r="C54" s="5"/>
      <c r="D54" s="56"/>
      <c r="E54" s="68"/>
      <c r="F54" s="5"/>
      <c r="G54" s="69"/>
      <c r="H54" s="68"/>
      <c r="I54" s="5"/>
      <c r="J54" s="69"/>
      <c r="K54" s="68"/>
      <c r="L54" s="5"/>
      <c r="M54" s="69"/>
      <c r="N54" s="68"/>
      <c r="O54" s="5"/>
      <c r="P54" s="69"/>
      <c r="Q54" s="60"/>
      <c r="R54" s="5"/>
      <c r="S54" s="56"/>
      <c r="T54" s="60"/>
      <c r="U54" s="5"/>
      <c r="V54" s="56"/>
      <c r="W54" s="6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1"/>
      <c r="CF54" s="62" t="s">
        <v>29</v>
      </c>
      <c r="CG54" s="63"/>
      <c r="CH54" s="63"/>
      <c r="CI54" s="64"/>
      <c r="CJ54" s="65">
        <f>IF(Q52="作業者A",K55-K52,0)</f>
      </c>
      <c r="CK54" s="66"/>
      <c r="CL54" s="66"/>
      <c r="CM54" s="66"/>
      <c r="CN54" s="67"/>
      <c r="CP54" s="62" t="s">
        <v>29</v>
      </c>
      <c r="CQ54" s="63"/>
      <c r="CR54" s="63"/>
      <c r="CS54" s="64"/>
      <c r="CT54" s="65">
        <f>IF(Q52="作業者B",K55-K52,0)</f>
      </c>
      <c r="CU54" s="66"/>
      <c r="CV54" s="66"/>
      <c r="CW54" s="66"/>
      <c r="CX54" s="67"/>
      <c r="CZ54" s="62" t="s">
        <v>29</v>
      </c>
      <c r="DA54" s="63"/>
      <c r="DB54" s="63"/>
      <c r="DC54" s="64"/>
      <c r="DD54" s="65">
        <f>IF(Q52="作業者C",K55-K52,0)</f>
      </c>
      <c r="DE54" s="66"/>
      <c r="DF54" s="66"/>
      <c r="DG54" s="66"/>
      <c r="DH54" s="67"/>
      <c r="DJ54" s="62" t="s">
        <v>29</v>
      </c>
      <c r="DK54" s="63"/>
      <c r="DL54" s="63"/>
      <c r="DM54" s="64"/>
      <c r="DN54" s="65">
        <f>IF(Q52="作業者D",K55-K52,0)</f>
      </c>
      <c r="DO54" s="66"/>
      <c r="DP54" s="66"/>
      <c r="DQ54" s="66"/>
      <c r="DR54" s="67"/>
      <c r="DT54" s="62" t="s">
        <v>29</v>
      </c>
      <c r="DU54" s="63"/>
      <c r="DV54" s="63"/>
      <c r="DW54" s="64"/>
      <c r="DX54" s="65">
        <f>0</f>
      </c>
      <c r="DY54" s="66"/>
      <c r="DZ54" s="66"/>
      <c r="EA54" s="66"/>
      <c r="EB54" s="67"/>
    </row>
    <row r="55" ht="9" customHeight="1" spans="2:132" s="2" customFormat="1" x14ac:dyDescent="0.25">
      <c r="B55" s="70"/>
      <c r="C55" s="71"/>
      <c r="D55" s="72"/>
      <c r="E55" s="73"/>
      <c r="F55" s="71"/>
      <c r="G55" s="72"/>
      <c r="H55" s="73"/>
      <c r="I55" s="71"/>
      <c r="J55" s="72"/>
      <c r="K55" s="73"/>
      <c r="L55" s="71"/>
      <c r="M55" s="72"/>
      <c r="N55" s="73"/>
      <c r="O55" s="71"/>
      <c r="P55" s="72"/>
      <c r="Q55" s="74"/>
      <c r="R55" s="71"/>
      <c r="S55" s="72"/>
      <c r="T55" s="74"/>
      <c r="U55" s="71"/>
      <c r="V55" s="72"/>
      <c r="W55" s="74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5"/>
      <c r="CF55" s="76" t="s">
        <v>14</v>
      </c>
      <c r="CG55" s="77"/>
      <c r="CH55" s="77"/>
      <c r="CI55" s="78"/>
      <c r="CJ55" s="79">
        <f>IF(Q52="作業者A",N55-N52,0)</f>
      </c>
      <c r="CK55" s="77"/>
      <c r="CL55" s="77"/>
      <c r="CM55" s="77"/>
      <c r="CN55" s="78"/>
      <c r="CP55" s="76" t="s">
        <v>14</v>
      </c>
      <c r="CQ55" s="77"/>
      <c r="CR55" s="77"/>
      <c r="CS55" s="78"/>
      <c r="CT55" s="79">
        <f>IF(Q52="作業者B",N55-N52,0)</f>
      </c>
      <c r="CU55" s="77"/>
      <c r="CV55" s="77"/>
      <c r="CW55" s="77"/>
      <c r="CX55" s="78"/>
      <c r="CZ55" s="76" t="s">
        <v>14</v>
      </c>
      <c r="DA55" s="77"/>
      <c r="DB55" s="77"/>
      <c r="DC55" s="78"/>
      <c r="DD55" s="79">
        <f>IF(Q52="作業者C",N55-N52,0)</f>
      </c>
      <c r="DE55" s="77"/>
      <c r="DF55" s="77"/>
      <c r="DG55" s="77"/>
      <c r="DH55" s="78"/>
      <c r="DJ55" s="76" t="s">
        <v>14</v>
      </c>
      <c r="DK55" s="77"/>
      <c r="DL55" s="77"/>
      <c r="DM55" s="78"/>
      <c r="DN55" s="79">
        <f>IF(Q52="作業者D",N55-N52,0)</f>
      </c>
      <c r="DO55" s="77"/>
      <c r="DP55" s="77"/>
      <c r="DQ55" s="77"/>
      <c r="DR55" s="78"/>
      <c r="DT55" s="76" t="s">
        <v>14</v>
      </c>
      <c r="DU55" s="77"/>
      <c r="DV55" s="77"/>
      <c r="DW55" s="78"/>
      <c r="DX55" s="79">
        <f>0</f>
      </c>
      <c r="DY55" s="77"/>
      <c r="DZ55" s="77"/>
      <c r="EA55" s="77"/>
      <c r="EB55" s="78"/>
    </row>
    <row r="56" ht="9" customHeight="1" spans="2:132" s="2" customFormat="1" x14ac:dyDescent="0.25">
      <c r="B56" s="80"/>
      <c r="C56" s="45"/>
      <c r="D56" s="46"/>
      <c r="E56" s="81"/>
      <c r="F56" s="45"/>
      <c r="G56" s="46"/>
      <c r="H56" s="81"/>
      <c r="I56" s="45"/>
      <c r="J56" s="46"/>
      <c r="K56" s="81"/>
      <c r="L56" s="45"/>
      <c r="M56" s="46"/>
      <c r="N56" s="81"/>
      <c r="O56" s="45"/>
      <c r="P56" s="46"/>
      <c r="Q56" s="44"/>
      <c r="R56" s="45"/>
      <c r="S56" s="46"/>
      <c r="T56" s="44"/>
      <c r="U56" s="45"/>
      <c r="V56" s="46"/>
      <c r="W56" s="83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84"/>
      <c r="CF56" s="52" t="s">
        <v>26</v>
      </c>
      <c r="CG56" s="53"/>
      <c r="CH56" s="53"/>
      <c r="CI56" s="54"/>
      <c r="CJ56" s="55">
        <f>IF(Q56="作業者A",E59-E56,0)</f>
      </c>
      <c r="CK56" s="53"/>
      <c r="CL56" s="53"/>
      <c r="CM56" s="53"/>
      <c r="CN56" s="54"/>
      <c r="CP56" s="52" t="s">
        <v>26</v>
      </c>
      <c r="CQ56" s="53"/>
      <c r="CR56" s="53"/>
      <c r="CS56" s="54"/>
      <c r="CT56" s="55">
        <f>IF(Q56="作業者B",E59-E56,0)</f>
      </c>
      <c r="CU56" s="53"/>
      <c r="CV56" s="53"/>
      <c r="CW56" s="53"/>
      <c r="CX56" s="54"/>
      <c r="CZ56" s="85" t="s">
        <v>26</v>
      </c>
      <c r="DA56" s="86"/>
      <c r="DB56" s="86"/>
      <c r="DC56" s="87"/>
      <c r="DD56" s="88">
        <f>IF(Q56="作業者C",E59-E56,0)</f>
      </c>
      <c r="DE56" s="89"/>
      <c r="DF56" s="89"/>
      <c r="DG56" s="89"/>
      <c r="DH56" s="90"/>
      <c r="DJ56" s="85" t="s">
        <v>26</v>
      </c>
      <c r="DK56" s="86"/>
      <c r="DL56" s="86"/>
      <c r="DM56" s="87"/>
      <c r="DN56" s="55">
        <f>IF(Q56="作業者D",E59-E56,0)</f>
      </c>
      <c r="DO56" s="53"/>
      <c r="DP56" s="53"/>
      <c r="DQ56" s="53"/>
      <c r="DR56" s="54"/>
      <c r="DT56" s="85" t="s">
        <v>26</v>
      </c>
      <c r="DU56" s="86"/>
      <c r="DV56" s="86"/>
      <c r="DW56" s="87"/>
      <c r="DX56" s="55">
        <f>0</f>
      </c>
      <c r="DY56" s="53"/>
      <c r="DZ56" s="53"/>
      <c r="EA56" s="53"/>
      <c r="EB56" s="54"/>
    </row>
    <row r="57" ht="9" customHeight="1" spans="2:132" s="2" customFormat="1" x14ac:dyDescent="0.25">
      <c r="B57" s="23"/>
      <c r="C57" s="5"/>
      <c r="D57" s="56"/>
      <c r="E57" s="57"/>
      <c r="F57" s="58" t="s">
        <v>27</v>
      </c>
      <c r="G57" s="59"/>
      <c r="H57" s="57"/>
      <c r="I57" s="58" t="s">
        <v>27</v>
      </c>
      <c r="J57" s="59"/>
      <c r="K57" s="57"/>
      <c r="L57" s="58" t="s">
        <v>27</v>
      </c>
      <c r="M57" s="59"/>
      <c r="N57" s="57"/>
      <c r="O57" s="58" t="s">
        <v>27</v>
      </c>
      <c r="P57" s="5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28</v>
      </c>
      <c r="CG57" s="63"/>
      <c r="CH57" s="63"/>
      <c r="CI57" s="64"/>
      <c r="CJ57" s="65">
        <f>IF(Q56="作業者A",H59-H56,0)</f>
      </c>
      <c r="CK57" s="66"/>
      <c r="CL57" s="66"/>
      <c r="CM57" s="66"/>
      <c r="CN57" s="67"/>
      <c r="CP57" s="62" t="s">
        <v>28</v>
      </c>
      <c r="CQ57" s="63"/>
      <c r="CR57" s="63"/>
      <c r="CS57" s="64"/>
      <c r="CT57" s="65">
        <f>IF(Q56="作業者B",H59-H56,0)</f>
      </c>
      <c r="CU57" s="66"/>
      <c r="CV57" s="66"/>
      <c r="CW57" s="66"/>
      <c r="CX57" s="67"/>
      <c r="CZ57" s="62" t="s">
        <v>28</v>
      </c>
      <c r="DA57" s="63"/>
      <c r="DB57" s="63"/>
      <c r="DC57" s="64"/>
      <c r="DD57" s="65">
        <f>IF(Q56="作業者C",H59-H56,0)</f>
      </c>
      <c r="DE57" s="66"/>
      <c r="DF57" s="66"/>
      <c r="DG57" s="66"/>
      <c r="DH57" s="67"/>
      <c r="DJ57" s="62" t="s">
        <v>28</v>
      </c>
      <c r="DK57" s="63"/>
      <c r="DL57" s="63"/>
      <c r="DM57" s="64"/>
      <c r="DN57" s="65">
        <f>IF(Q56="作業者D",H59-H56,0)</f>
      </c>
      <c r="DO57" s="66"/>
      <c r="DP57" s="66"/>
      <c r="DQ57" s="66"/>
      <c r="DR57" s="67"/>
      <c r="DT57" s="62" t="s">
        <v>28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23"/>
      <c r="C58" s="5"/>
      <c r="D58" s="56"/>
      <c r="E58" s="68"/>
      <c r="F58" s="5"/>
      <c r="G58" s="69"/>
      <c r="H58" s="68"/>
      <c r="I58" s="5"/>
      <c r="J58" s="69"/>
      <c r="K58" s="68"/>
      <c r="L58" s="5"/>
      <c r="M58" s="69"/>
      <c r="N58" s="68"/>
      <c r="O58" s="5"/>
      <c r="P58" s="69"/>
      <c r="Q58" s="60"/>
      <c r="R58" s="5"/>
      <c r="S58" s="56"/>
      <c r="T58" s="60"/>
      <c r="U58" s="5"/>
      <c r="V58" s="56"/>
      <c r="W58" s="6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1"/>
      <c r="CF58" s="62" t="s">
        <v>29</v>
      </c>
      <c r="CG58" s="63"/>
      <c r="CH58" s="63"/>
      <c r="CI58" s="64"/>
      <c r="CJ58" s="65">
        <f>IF(Q56="作業者A",K59-K56,0)</f>
      </c>
      <c r="CK58" s="66"/>
      <c r="CL58" s="66"/>
      <c r="CM58" s="66"/>
      <c r="CN58" s="67"/>
      <c r="CP58" s="62" t="s">
        <v>29</v>
      </c>
      <c r="CQ58" s="63"/>
      <c r="CR58" s="63"/>
      <c r="CS58" s="64"/>
      <c r="CT58" s="65">
        <f>IF(Q56="作業者B",K59-K56,0)</f>
      </c>
      <c r="CU58" s="66"/>
      <c r="CV58" s="66"/>
      <c r="CW58" s="66"/>
      <c r="CX58" s="67"/>
      <c r="CZ58" s="62" t="s">
        <v>29</v>
      </c>
      <c r="DA58" s="63"/>
      <c r="DB58" s="63"/>
      <c r="DC58" s="64"/>
      <c r="DD58" s="65">
        <f>IF(Q56="作業者C",K59-K56,0)</f>
      </c>
      <c r="DE58" s="66"/>
      <c r="DF58" s="66"/>
      <c r="DG58" s="66"/>
      <c r="DH58" s="67"/>
      <c r="DJ58" s="62" t="s">
        <v>29</v>
      </c>
      <c r="DK58" s="63"/>
      <c r="DL58" s="63"/>
      <c r="DM58" s="64"/>
      <c r="DN58" s="65">
        <f>IF(Q56="作業者D",K59-K56,0)</f>
      </c>
      <c r="DO58" s="66"/>
      <c r="DP58" s="66"/>
      <c r="DQ58" s="66"/>
      <c r="DR58" s="67"/>
      <c r="DT58" s="62" t="s">
        <v>29</v>
      </c>
      <c r="DU58" s="63"/>
      <c r="DV58" s="63"/>
      <c r="DW58" s="64"/>
      <c r="DX58" s="65">
        <f>0</f>
      </c>
      <c r="DY58" s="66"/>
      <c r="DZ58" s="66"/>
      <c r="EA58" s="66"/>
      <c r="EB58" s="67"/>
    </row>
    <row r="59" ht="9" customHeight="1" spans="2:132" s="2" customFormat="1" x14ac:dyDescent="0.25">
      <c r="B59" s="70"/>
      <c r="C59" s="71"/>
      <c r="D59" s="72"/>
      <c r="E59" s="73"/>
      <c r="F59" s="71"/>
      <c r="G59" s="72"/>
      <c r="H59" s="73"/>
      <c r="I59" s="71"/>
      <c r="J59" s="72"/>
      <c r="K59" s="73"/>
      <c r="L59" s="71"/>
      <c r="M59" s="72"/>
      <c r="N59" s="73"/>
      <c r="O59" s="71"/>
      <c r="P59" s="72"/>
      <c r="Q59" s="74"/>
      <c r="R59" s="71"/>
      <c r="S59" s="72"/>
      <c r="T59" s="74"/>
      <c r="U59" s="71"/>
      <c r="V59" s="72"/>
      <c r="W59" s="7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5"/>
      <c r="CF59" s="76" t="s">
        <v>14</v>
      </c>
      <c r="CG59" s="77"/>
      <c r="CH59" s="77"/>
      <c r="CI59" s="78"/>
      <c r="CJ59" s="79">
        <f>IF(Q56="作業者A",N59-N56,0)</f>
      </c>
      <c r="CK59" s="77"/>
      <c r="CL59" s="77"/>
      <c r="CM59" s="77"/>
      <c r="CN59" s="78"/>
      <c r="CP59" s="76" t="s">
        <v>14</v>
      </c>
      <c r="CQ59" s="77"/>
      <c r="CR59" s="77"/>
      <c r="CS59" s="78"/>
      <c r="CT59" s="79">
        <f>IF(Q56="作業者B",N59-N56,0)</f>
      </c>
      <c r="CU59" s="77"/>
      <c r="CV59" s="77"/>
      <c r="CW59" s="77"/>
      <c r="CX59" s="78"/>
      <c r="CZ59" s="76" t="s">
        <v>14</v>
      </c>
      <c r="DA59" s="77"/>
      <c r="DB59" s="77"/>
      <c r="DC59" s="78"/>
      <c r="DD59" s="79">
        <f>IF(Q56="作業者C",N59-N56,0)</f>
      </c>
      <c r="DE59" s="77"/>
      <c r="DF59" s="77"/>
      <c r="DG59" s="77"/>
      <c r="DH59" s="78"/>
      <c r="DJ59" s="76" t="s">
        <v>14</v>
      </c>
      <c r="DK59" s="77"/>
      <c r="DL59" s="77"/>
      <c r="DM59" s="78"/>
      <c r="DN59" s="79">
        <f>IF(Q56="作業者D",N59-N56,0)</f>
      </c>
      <c r="DO59" s="77"/>
      <c r="DP59" s="77"/>
      <c r="DQ59" s="77"/>
      <c r="DR59" s="78"/>
      <c r="DT59" s="76" t="s">
        <v>14</v>
      </c>
      <c r="DU59" s="77"/>
      <c r="DV59" s="77"/>
      <c r="DW59" s="78"/>
      <c r="DX59" s="79">
        <f>0</f>
      </c>
      <c r="DY59" s="77"/>
      <c r="DZ59" s="77"/>
      <c r="EA59" s="77"/>
      <c r="EB59" s="78"/>
    </row>
    <row r="60" ht="9" customHeight="1" spans="2:132" s="2" customFormat="1" x14ac:dyDescent="0.25">
      <c r="B60" s="80"/>
      <c r="C60" s="45"/>
      <c r="D60" s="46"/>
      <c r="E60" s="81"/>
      <c r="F60" s="45"/>
      <c r="G60" s="46"/>
      <c r="H60" s="81"/>
      <c r="I60" s="45"/>
      <c r="J60" s="46"/>
      <c r="K60" s="81"/>
      <c r="L60" s="45"/>
      <c r="M60" s="46"/>
      <c r="N60" s="81"/>
      <c r="O60" s="45"/>
      <c r="P60" s="46"/>
      <c r="Q60" s="44"/>
      <c r="R60" s="45"/>
      <c r="S60" s="46"/>
      <c r="T60" s="44"/>
      <c r="U60" s="45"/>
      <c r="V60" s="46"/>
      <c r="W60" s="83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84"/>
      <c r="CF60" s="52" t="s">
        <v>26</v>
      </c>
      <c r="CG60" s="53"/>
      <c r="CH60" s="53"/>
      <c r="CI60" s="54"/>
      <c r="CJ60" s="55">
        <f>IF(Q60="作業者A",E63-E60,0)</f>
      </c>
      <c r="CK60" s="53"/>
      <c r="CL60" s="53"/>
      <c r="CM60" s="53"/>
      <c r="CN60" s="54"/>
      <c r="CP60" s="52" t="s">
        <v>26</v>
      </c>
      <c r="CQ60" s="53"/>
      <c r="CR60" s="53"/>
      <c r="CS60" s="54"/>
      <c r="CT60" s="55">
        <f>IF(Q60="作業者B",E63-E60,0)</f>
      </c>
      <c r="CU60" s="53"/>
      <c r="CV60" s="53"/>
      <c r="CW60" s="53"/>
      <c r="CX60" s="54"/>
      <c r="CZ60" s="85" t="s">
        <v>26</v>
      </c>
      <c r="DA60" s="86"/>
      <c r="DB60" s="86"/>
      <c r="DC60" s="87"/>
      <c r="DD60" s="88">
        <f>IF(Q60="作業者C",E63-E60,0)</f>
      </c>
      <c r="DE60" s="89"/>
      <c r="DF60" s="89"/>
      <c r="DG60" s="89"/>
      <c r="DH60" s="90"/>
      <c r="DJ60" s="85" t="s">
        <v>26</v>
      </c>
      <c r="DK60" s="86"/>
      <c r="DL60" s="86"/>
      <c r="DM60" s="87"/>
      <c r="DN60" s="55">
        <f>IF(Q60="作業者D",E63-E60,0)</f>
      </c>
      <c r="DO60" s="53"/>
      <c r="DP60" s="53"/>
      <c r="DQ60" s="53"/>
      <c r="DR60" s="54"/>
      <c r="DT60" s="85" t="s">
        <v>26</v>
      </c>
      <c r="DU60" s="86"/>
      <c r="DV60" s="86"/>
      <c r="DW60" s="87"/>
      <c r="DX60" s="55">
        <f>0</f>
      </c>
      <c r="DY60" s="53"/>
      <c r="DZ60" s="53"/>
      <c r="EA60" s="53"/>
      <c r="EB60" s="54"/>
    </row>
    <row r="61" ht="9" customHeight="1" spans="2:132" s="2" customFormat="1" x14ac:dyDescent="0.25">
      <c r="B61" s="23"/>
      <c r="C61" s="5"/>
      <c r="D61" s="56"/>
      <c r="E61" s="57"/>
      <c r="F61" s="58" t="s">
        <v>27</v>
      </c>
      <c r="G61" s="59"/>
      <c r="H61" s="57"/>
      <c r="I61" s="58" t="s">
        <v>27</v>
      </c>
      <c r="J61" s="59"/>
      <c r="K61" s="57"/>
      <c r="L61" s="58" t="s">
        <v>27</v>
      </c>
      <c r="M61" s="59"/>
      <c r="N61" s="57"/>
      <c r="O61" s="58" t="s">
        <v>27</v>
      </c>
      <c r="P61" s="5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28</v>
      </c>
      <c r="CG61" s="63"/>
      <c r="CH61" s="63"/>
      <c r="CI61" s="64"/>
      <c r="CJ61" s="65">
        <f>IF(Q60="作業者A",H63-H60,0)</f>
      </c>
      <c r="CK61" s="66"/>
      <c r="CL61" s="66"/>
      <c r="CM61" s="66"/>
      <c r="CN61" s="67"/>
      <c r="CP61" s="62" t="s">
        <v>28</v>
      </c>
      <c r="CQ61" s="63"/>
      <c r="CR61" s="63"/>
      <c r="CS61" s="64"/>
      <c r="CT61" s="65">
        <f>IF(Q60="作業者B",H63-H60,0)</f>
      </c>
      <c r="CU61" s="66"/>
      <c r="CV61" s="66"/>
      <c r="CW61" s="66"/>
      <c r="CX61" s="67"/>
      <c r="CZ61" s="62" t="s">
        <v>28</v>
      </c>
      <c r="DA61" s="63"/>
      <c r="DB61" s="63"/>
      <c r="DC61" s="64"/>
      <c r="DD61" s="65">
        <f>IF(Q60="作業者C",H63-H60,0)</f>
      </c>
      <c r="DE61" s="66"/>
      <c r="DF61" s="66"/>
      <c r="DG61" s="66"/>
      <c r="DH61" s="67"/>
      <c r="DJ61" s="62" t="s">
        <v>28</v>
      </c>
      <c r="DK61" s="63"/>
      <c r="DL61" s="63"/>
      <c r="DM61" s="64"/>
      <c r="DN61" s="65">
        <f>IF(Q60="作業者D",H63-H60,0)</f>
      </c>
      <c r="DO61" s="66"/>
      <c r="DP61" s="66"/>
      <c r="DQ61" s="66"/>
      <c r="DR61" s="67"/>
      <c r="DT61" s="62" t="s">
        <v>28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23"/>
      <c r="C62" s="5"/>
      <c r="D62" s="56"/>
      <c r="E62" s="68"/>
      <c r="F62" s="5"/>
      <c r="G62" s="69"/>
      <c r="H62" s="68"/>
      <c r="I62" s="5"/>
      <c r="J62" s="69"/>
      <c r="K62" s="68"/>
      <c r="L62" s="5"/>
      <c r="M62" s="69"/>
      <c r="N62" s="68"/>
      <c r="O62" s="5"/>
      <c r="P62" s="69"/>
      <c r="Q62" s="60"/>
      <c r="R62" s="5"/>
      <c r="S62" s="56"/>
      <c r="T62" s="60"/>
      <c r="U62" s="5"/>
      <c r="V62" s="56"/>
      <c r="W62" s="60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1"/>
      <c r="CF62" s="62" t="s">
        <v>29</v>
      </c>
      <c r="CG62" s="63"/>
      <c r="CH62" s="63"/>
      <c r="CI62" s="64"/>
      <c r="CJ62" s="65">
        <f>IF(Q60="作業者A",K63-K60,0)</f>
      </c>
      <c r="CK62" s="66"/>
      <c r="CL62" s="66"/>
      <c r="CM62" s="66"/>
      <c r="CN62" s="67"/>
      <c r="CP62" s="62" t="s">
        <v>29</v>
      </c>
      <c r="CQ62" s="63"/>
      <c r="CR62" s="63"/>
      <c r="CS62" s="64"/>
      <c r="CT62" s="65">
        <f>IF(Q60="作業者B",K63-K60,0)</f>
      </c>
      <c r="CU62" s="66"/>
      <c r="CV62" s="66"/>
      <c r="CW62" s="66"/>
      <c r="CX62" s="67"/>
      <c r="CZ62" s="62" t="s">
        <v>29</v>
      </c>
      <c r="DA62" s="63"/>
      <c r="DB62" s="63"/>
      <c r="DC62" s="64"/>
      <c r="DD62" s="65">
        <f>IF(Q60="作業者C",K63-K60,0)</f>
      </c>
      <c r="DE62" s="66"/>
      <c r="DF62" s="66"/>
      <c r="DG62" s="66"/>
      <c r="DH62" s="67"/>
      <c r="DJ62" s="62" t="s">
        <v>29</v>
      </c>
      <c r="DK62" s="63"/>
      <c r="DL62" s="63"/>
      <c r="DM62" s="64"/>
      <c r="DN62" s="65">
        <f>IF(Q60="作業者D",K63-K60,0)</f>
      </c>
      <c r="DO62" s="66"/>
      <c r="DP62" s="66"/>
      <c r="DQ62" s="66"/>
      <c r="DR62" s="67"/>
      <c r="DT62" s="62" t="s">
        <v>29</v>
      </c>
      <c r="DU62" s="63"/>
      <c r="DV62" s="63"/>
      <c r="DW62" s="64"/>
      <c r="DX62" s="65">
        <f>0</f>
      </c>
      <c r="DY62" s="66"/>
      <c r="DZ62" s="66"/>
      <c r="EA62" s="66"/>
      <c r="EB62" s="67"/>
    </row>
    <row r="63" ht="9" customHeight="1" spans="2:132" s="2" customFormat="1" x14ac:dyDescent="0.25">
      <c r="B63" s="70"/>
      <c r="C63" s="71"/>
      <c r="D63" s="72"/>
      <c r="E63" s="73"/>
      <c r="F63" s="71"/>
      <c r="G63" s="72"/>
      <c r="H63" s="73"/>
      <c r="I63" s="71"/>
      <c r="J63" s="72"/>
      <c r="K63" s="73"/>
      <c r="L63" s="71"/>
      <c r="M63" s="72"/>
      <c r="N63" s="73"/>
      <c r="O63" s="71"/>
      <c r="P63" s="72"/>
      <c r="Q63" s="74"/>
      <c r="R63" s="71"/>
      <c r="S63" s="72"/>
      <c r="T63" s="74"/>
      <c r="U63" s="71"/>
      <c r="V63" s="72"/>
      <c r="W63" s="7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5"/>
      <c r="CF63" s="76" t="s">
        <v>14</v>
      </c>
      <c r="CG63" s="77"/>
      <c r="CH63" s="77"/>
      <c r="CI63" s="78"/>
      <c r="CJ63" s="79">
        <f>IF(Q60="作業者A",N63-N60,0)</f>
      </c>
      <c r="CK63" s="77"/>
      <c r="CL63" s="77"/>
      <c r="CM63" s="77"/>
      <c r="CN63" s="78"/>
      <c r="CP63" s="76" t="s">
        <v>14</v>
      </c>
      <c r="CQ63" s="77"/>
      <c r="CR63" s="77"/>
      <c r="CS63" s="78"/>
      <c r="CT63" s="79">
        <f>IF(Q60="作業者B",N63-N60,0)</f>
      </c>
      <c r="CU63" s="77"/>
      <c r="CV63" s="77"/>
      <c r="CW63" s="77"/>
      <c r="CX63" s="78"/>
      <c r="CZ63" s="76" t="s">
        <v>14</v>
      </c>
      <c r="DA63" s="77"/>
      <c r="DB63" s="77"/>
      <c r="DC63" s="78"/>
      <c r="DD63" s="79">
        <f>IF(Q60="作業者C",N63-N60,0)</f>
      </c>
      <c r="DE63" s="77"/>
      <c r="DF63" s="77"/>
      <c r="DG63" s="77"/>
      <c r="DH63" s="78"/>
      <c r="DJ63" s="76" t="s">
        <v>14</v>
      </c>
      <c r="DK63" s="77"/>
      <c r="DL63" s="77"/>
      <c r="DM63" s="78"/>
      <c r="DN63" s="79">
        <f>IF(Q60="作業者D",N63-N60,0)</f>
      </c>
      <c r="DO63" s="77"/>
      <c r="DP63" s="77"/>
      <c r="DQ63" s="77"/>
      <c r="DR63" s="78"/>
      <c r="DT63" s="76" t="s">
        <v>14</v>
      </c>
      <c r="DU63" s="77"/>
      <c r="DV63" s="77"/>
      <c r="DW63" s="78"/>
      <c r="DX63" s="79">
        <f>0</f>
      </c>
      <c r="DY63" s="77"/>
      <c r="DZ63" s="77"/>
      <c r="EA63" s="77"/>
      <c r="EB63" s="78"/>
    </row>
    <row r="64" ht="9" customHeight="1" spans="2:132" s="2" customFormat="1" x14ac:dyDescent="0.25">
      <c r="B64" s="94"/>
      <c r="C64" s="45"/>
      <c r="D64" s="46"/>
      <c r="E64" s="81"/>
      <c r="F64" s="45"/>
      <c r="G64" s="46"/>
      <c r="H64" s="81"/>
      <c r="I64" s="45"/>
      <c r="J64" s="46"/>
      <c r="K64" s="81"/>
      <c r="L64" s="45"/>
      <c r="M64" s="46"/>
      <c r="N64" s="81"/>
      <c r="O64" s="45"/>
      <c r="P64" s="46"/>
      <c r="Q64" s="161"/>
      <c r="R64" s="45"/>
      <c r="S64" s="162"/>
      <c r="T64" s="95"/>
      <c r="U64" s="45"/>
      <c r="V64" s="46"/>
      <c r="W64" s="83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84"/>
      <c r="CF64" s="52" t="s">
        <v>26</v>
      </c>
      <c r="CG64" s="53"/>
      <c r="CH64" s="53"/>
      <c r="CI64" s="54"/>
      <c r="CJ64" s="55">
        <f>IF(Q64="作業者A",E67-E64,0)</f>
      </c>
      <c r="CK64" s="53"/>
      <c r="CL64" s="53"/>
      <c r="CM64" s="53"/>
      <c r="CN64" s="54"/>
      <c r="CP64" s="52" t="s">
        <v>26</v>
      </c>
      <c r="CQ64" s="53"/>
      <c r="CR64" s="53"/>
      <c r="CS64" s="54"/>
      <c r="CT64" s="55">
        <f>IF(Q64="作業者B",E67-E64,0)</f>
      </c>
      <c r="CU64" s="53"/>
      <c r="CV64" s="53"/>
      <c r="CW64" s="53"/>
      <c r="CX64" s="54"/>
      <c r="CZ64" s="85" t="s">
        <v>26</v>
      </c>
      <c r="DA64" s="86"/>
      <c r="DB64" s="86"/>
      <c r="DC64" s="87"/>
      <c r="DD64" s="88">
        <f>IF(Q64="作業者C",E67-E64,0)</f>
      </c>
      <c r="DE64" s="89"/>
      <c r="DF64" s="89"/>
      <c r="DG64" s="89"/>
      <c r="DH64" s="90"/>
      <c r="DJ64" s="85" t="s">
        <v>26</v>
      </c>
      <c r="DK64" s="86"/>
      <c r="DL64" s="86"/>
      <c r="DM64" s="87"/>
      <c r="DN64" s="55">
        <f>IF(Q64="作業者D",E67-E64,0)</f>
      </c>
      <c r="DO64" s="53"/>
      <c r="DP64" s="53"/>
      <c r="DQ64" s="53"/>
      <c r="DR64" s="54"/>
      <c r="DT64" s="85" t="s">
        <v>26</v>
      </c>
      <c r="DU64" s="86"/>
      <c r="DV64" s="86"/>
      <c r="DW64" s="87"/>
      <c r="DX64" s="55">
        <f>0</f>
      </c>
      <c r="DY64" s="53"/>
      <c r="DZ64" s="53"/>
      <c r="EA64" s="53"/>
      <c r="EB64" s="54"/>
    </row>
    <row r="65" ht="9" customHeight="1" spans="2:132" s="2" customFormat="1" x14ac:dyDescent="0.25">
      <c r="B65" s="23"/>
      <c r="C65" s="5"/>
      <c r="D65" s="56"/>
      <c r="E65" s="57"/>
      <c r="F65" s="58" t="s">
        <v>27</v>
      </c>
      <c r="G65" s="59"/>
      <c r="H65" s="57"/>
      <c r="I65" s="58" t="s">
        <v>27</v>
      </c>
      <c r="J65" s="59"/>
      <c r="K65" s="57"/>
      <c r="L65" s="58" t="s">
        <v>27</v>
      </c>
      <c r="M65" s="59"/>
      <c r="N65" s="57"/>
      <c r="O65" s="58" t="s">
        <v>27</v>
      </c>
      <c r="P65" s="59"/>
      <c r="Q65" s="60"/>
      <c r="R65" s="5"/>
      <c r="S65" s="163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28</v>
      </c>
      <c r="CG65" s="63"/>
      <c r="CH65" s="63"/>
      <c r="CI65" s="64"/>
      <c r="CJ65" s="65">
        <f>IF(Q64="作業者A",H67-H64,0)</f>
      </c>
      <c r="CK65" s="66"/>
      <c r="CL65" s="66"/>
      <c r="CM65" s="66"/>
      <c r="CN65" s="67"/>
      <c r="CP65" s="62" t="s">
        <v>28</v>
      </c>
      <c r="CQ65" s="63"/>
      <c r="CR65" s="63"/>
      <c r="CS65" s="64"/>
      <c r="CT65" s="65">
        <f>IF(Q64="作業者B",H67-H64,0)</f>
      </c>
      <c r="CU65" s="66"/>
      <c r="CV65" s="66"/>
      <c r="CW65" s="66"/>
      <c r="CX65" s="67"/>
      <c r="CZ65" s="62" t="s">
        <v>28</v>
      </c>
      <c r="DA65" s="63"/>
      <c r="DB65" s="63"/>
      <c r="DC65" s="64"/>
      <c r="DD65" s="65">
        <f>IF(Q64="作業者C",H67-H64,0)</f>
      </c>
      <c r="DE65" s="66"/>
      <c r="DF65" s="66"/>
      <c r="DG65" s="66"/>
      <c r="DH65" s="67"/>
      <c r="DJ65" s="62" t="s">
        <v>28</v>
      </c>
      <c r="DK65" s="63"/>
      <c r="DL65" s="63"/>
      <c r="DM65" s="64"/>
      <c r="DN65" s="65">
        <f>IF(Q64="作業者D",H67-H64,0)</f>
      </c>
      <c r="DO65" s="66"/>
      <c r="DP65" s="66"/>
      <c r="DQ65" s="66"/>
      <c r="DR65" s="67"/>
      <c r="DT65" s="62" t="s">
        <v>28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3"/>
      <c r="C66" s="5"/>
      <c r="D66" s="56"/>
      <c r="E66" s="68"/>
      <c r="F66" s="5"/>
      <c r="G66" s="69"/>
      <c r="H66" s="68"/>
      <c r="I66" s="5"/>
      <c r="J66" s="69"/>
      <c r="K66" s="68"/>
      <c r="L66" s="5"/>
      <c r="M66" s="69"/>
      <c r="N66" s="68"/>
      <c r="O66" s="5"/>
      <c r="P66" s="69"/>
      <c r="Q66" s="60"/>
      <c r="R66" s="5"/>
      <c r="S66" s="163"/>
      <c r="T66" s="60"/>
      <c r="U66" s="5"/>
      <c r="V66" s="56"/>
      <c r="W66" s="6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1"/>
      <c r="CF66" s="62" t="s">
        <v>29</v>
      </c>
      <c r="CG66" s="63"/>
      <c r="CH66" s="63"/>
      <c r="CI66" s="64"/>
      <c r="CJ66" s="65">
        <f>IF(Q64="作業者A",K67-K64,0)</f>
      </c>
      <c r="CK66" s="66"/>
      <c r="CL66" s="66"/>
      <c r="CM66" s="66"/>
      <c r="CN66" s="67"/>
      <c r="CP66" s="62" t="s">
        <v>29</v>
      </c>
      <c r="CQ66" s="63"/>
      <c r="CR66" s="63"/>
      <c r="CS66" s="64"/>
      <c r="CT66" s="65">
        <f>IF(Q64="作業者B",K67-K64,0)</f>
      </c>
      <c r="CU66" s="66"/>
      <c r="CV66" s="66"/>
      <c r="CW66" s="66"/>
      <c r="CX66" s="67"/>
      <c r="CZ66" s="62" t="s">
        <v>29</v>
      </c>
      <c r="DA66" s="63"/>
      <c r="DB66" s="63"/>
      <c r="DC66" s="64"/>
      <c r="DD66" s="65">
        <f>IF(Q64="作業者C",K67-K64,0)</f>
      </c>
      <c r="DE66" s="66"/>
      <c r="DF66" s="66"/>
      <c r="DG66" s="66"/>
      <c r="DH66" s="67"/>
      <c r="DJ66" s="62" t="s">
        <v>29</v>
      </c>
      <c r="DK66" s="63"/>
      <c r="DL66" s="63"/>
      <c r="DM66" s="64"/>
      <c r="DN66" s="65">
        <f>IF(Q64="作業者D",K67-K64,0)</f>
      </c>
      <c r="DO66" s="66"/>
      <c r="DP66" s="66"/>
      <c r="DQ66" s="66"/>
      <c r="DR66" s="67"/>
      <c r="DT66" s="62" t="s">
        <v>29</v>
      </c>
      <c r="DU66" s="63"/>
      <c r="DV66" s="63"/>
      <c r="DW66" s="64"/>
      <c r="DX66" s="65">
        <f>0</f>
      </c>
      <c r="DY66" s="66"/>
      <c r="DZ66" s="66"/>
      <c r="EA66" s="66"/>
      <c r="EB66" s="67"/>
    </row>
    <row r="67" ht="9" customHeight="1" spans="2:132" s="2" customFormat="1" x14ac:dyDescent="0.25">
      <c r="B67" s="26"/>
      <c r="C67" s="11"/>
      <c r="D67" s="37"/>
      <c r="E67" s="96"/>
      <c r="F67" s="11"/>
      <c r="G67" s="37"/>
      <c r="H67" s="96"/>
      <c r="I67" s="11"/>
      <c r="J67" s="37"/>
      <c r="K67" s="96"/>
      <c r="L67" s="11"/>
      <c r="M67" s="37"/>
      <c r="N67" s="96"/>
      <c r="O67" s="11"/>
      <c r="P67" s="37"/>
      <c r="Q67" s="74"/>
      <c r="R67" s="71"/>
      <c r="S67" s="164"/>
      <c r="T67" s="38"/>
      <c r="U67" s="11"/>
      <c r="V67" s="37"/>
      <c r="W67" s="7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5"/>
      <c r="CF67" s="76" t="s">
        <v>14</v>
      </c>
      <c r="CG67" s="77"/>
      <c r="CH67" s="77"/>
      <c r="CI67" s="78"/>
      <c r="CJ67" s="79">
        <f>IF(Q64="作業者A",N67-N64,0)</f>
      </c>
      <c r="CK67" s="77"/>
      <c r="CL67" s="77"/>
      <c r="CM67" s="77"/>
      <c r="CN67" s="78"/>
      <c r="CP67" s="76" t="s">
        <v>14</v>
      </c>
      <c r="CQ67" s="77"/>
      <c r="CR67" s="77"/>
      <c r="CS67" s="78"/>
      <c r="CT67" s="79">
        <f>IF(Q64="作業者B",N67-N64,0)</f>
      </c>
      <c r="CU67" s="77"/>
      <c r="CV67" s="77"/>
      <c r="CW67" s="77"/>
      <c r="CX67" s="78"/>
      <c r="CZ67" s="76" t="s">
        <v>14</v>
      </c>
      <c r="DA67" s="77"/>
      <c r="DB67" s="77"/>
      <c r="DC67" s="78"/>
      <c r="DD67" s="79">
        <f>IF(Q64="作業者C",N67-N64,0)</f>
      </c>
      <c r="DE67" s="77"/>
      <c r="DF67" s="77"/>
      <c r="DG67" s="77"/>
      <c r="DH67" s="78"/>
      <c r="DJ67" s="76" t="s">
        <v>14</v>
      </c>
      <c r="DK67" s="77"/>
      <c r="DL67" s="77"/>
      <c r="DM67" s="78"/>
      <c r="DN67" s="79">
        <f>IF(Q64="作業者D",N67-N64,0)</f>
      </c>
      <c r="DO67" s="77"/>
      <c r="DP67" s="77"/>
      <c r="DQ67" s="77"/>
      <c r="DR67" s="78"/>
      <c r="DT67" s="76" t="s">
        <v>14</v>
      </c>
      <c r="DU67" s="77"/>
      <c r="DV67" s="77"/>
      <c r="DW67" s="78"/>
      <c r="DX67" s="79">
        <f>0</f>
      </c>
      <c r="DY67" s="77"/>
      <c r="DZ67" s="77"/>
      <c r="EA67" s="77"/>
      <c r="EB67" s="78"/>
    </row>
    <row r="68" ht="9.75" customHeight="1" spans="2:85" s="2" customFormat="1" x14ac:dyDescent="0.25">
      <c r="B68" s="97"/>
      <c r="C68" s="97"/>
      <c r="D68" s="97"/>
      <c r="E68" s="98"/>
      <c r="F68" s="99"/>
      <c r="G68" s="99"/>
      <c r="H68" s="98"/>
      <c r="I68" s="99"/>
      <c r="J68" s="99"/>
      <c r="K68" s="98"/>
      <c r="L68" s="99"/>
      <c r="M68" s="99"/>
      <c r="N68" s="98"/>
      <c r="O68" s="99"/>
      <c r="P68" s="99"/>
      <c r="Q68" s="100"/>
      <c r="R68" s="100"/>
      <c r="S68" s="100"/>
      <c r="T68" s="100"/>
      <c r="U68" s="100"/>
      <c r="V68" s="100"/>
      <c r="W68" s="101"/>
      <c r="X68" s="101"/>
      <c r="Y68" s="101"/>
      <c r="Z68" s="101"/>
      <c r="AA68" s="101"/>
      <c r="AB68" s="101"/>
      <c r="AC68" s="101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3"/>
      <c r="BX68" s="103"/>
      <c r="BY68" s="103"/>
      <c r="BZ68" s="103"/>
      <c r="CA68" s="104"/>
      <c r="CB68" s="105"/>
      <c r="CC68" s="105"/>
      <c r="CD68" s="105"/>
      <c r="CE68" s="106"/>
      <c r="CF68" s="107"/>
      <c r="CG68" s="107"/>
    </row>
    <row r="69" ht="14.1" customHeight="1" spans="2:132" s="2" customFormat="1" x14ac:dyDescent="0.25">
      <c r="B69" s="108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</row>
    <row r="70" ht="14.1" customHeight="1" spans="2:132" s="2" customFormat="1" x14ac:dyDescent="0.25">
      <c r="B70" s="26"/>
      <c r="C70" s="11"/>
      <c r="D70" s="37"/>
      <c r="E70" s="38"/>
      <c r="F70" s="11"/>
      <c r="G70" s="37"/>
      <c r="H70" s="38"/>
      <c r="I70" s="11"/>
      <c r="J70" s="37"/>
      <c r="K70" s="38"/>
      <c r="L70" s="11"/>
      <c r="M70" s="37"/>
      <c r="N70" s="38"/>
      <c r="O70" s="11"/>
      <c r="P70" s="37"/>
      <c r="Q70" s="38"/>
      <c r="R70" s="11"/>
      <c r="S70" s="37"/>
      <c r="T70" s="38"/>
      <c r="U70" s="11"/>
      <c r="V70" s="37"/>
      <c r="W70" s="38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39"/>
      <c r="CG70" s="40"/>
      <c r="CH70" s="40"/>
      <c r="CI70" s="40"/>
      <c r="CJ70" s="40"/>
      <c r="CK70" s="40"/>
      <c r="CL70" s="40"/>
      <c r="CM70" s="40"/>
      <c r="CN70" s="41"/>
      <c r="CP70" s="39"/>
      <c r="CQ70" s="40"/>
      <c r="CR70" s="40"/>
      <c r="CS70" s="40"/>
      <c r="CT70" s="40"/>
      <c r="CU70" s="40"/>
      <c r="CV70" s="40"/>
      <c r="CW70" s="40"/>
      <c r="CX70" s="41"/>
      <c r="CZ70" s="39"/>
      <c r="DA70" s="40"/>
      <c r="DB70" s="40"/>
      <c r="DC70" s="40"/>
      <c r="DD70" s="40"/>
      <c r="DE70" s="40"/>
      <c r="DF70" s="40"/>
      <c r="DG70" s="40"/>
      <c r="DH70" s="41"/>
      <c r="DJ70" s="39"/>
      <c r="DK70" s="40"/>
      <c r="DL70" s="40"/>
      <c r="DM70" s="40"/>
      <c r="DN70" s="40"/>
      <c r="DO70" s="40"/>
      <c r="DP70" s="40"/>
      <c r="DQ70" s="40"/>
      <c r="DR70" s="41"/>
      <c r="DT70" s="39"/>
      <c r="DU70" s="40"/>
      <c r="DV70" s="40"/>
      <c r="DW70" s="40"/>
      <c r="DX70" s="40"/>
      <c r="DY70" s="40"/>
      <c r="DZ70" s="40"/>
      <c r="EA70" s="40"/>
      <c r="EB70" s="41"/>
    </row>
    <row r="71" ht="9" customHeight="1" spans="2:132" s="2" customFormat="1" x14ac:dyDescent="0.25">
      <c r="B71" s="42"/>
      <c r="C71" s="14"/>
      <c r="D71" s="29"/>
      <c r="E71" s="43"/>
      <c r="F71" s="14"/>
      <c r="G71" s="29"/>
      <c r="H71" s="43"/>
      <c r="I71" s="14"/>
      <c r="J71" s="29"/>
      <c r="K71" s="43"/>
      <c r="L71" s="14"/>
      <c r="M71" s="29"/>
      <c r="N71" s="43"/>
      <c r="O71" s="14"/>
      <c r="P71" s="29"/>
      <c r="Q71" s="165"/>
      <c r="R71" s="14"/>
      <c r="S71" s="29"/>
      <c r="T71" s="47"/>
      <c r="U71" s="14"/>
      <c r="V71" s="29"/>
      <c r="W71" s="159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1"/>
      <c r="CF71" s="52" t="s">
        <v>26</v>
      </c>
      <c r="CG71" s="53"/>
      <c r="CH71" s="53"/>
      <c r="CI71" s="54"/>
      <c r="CJ71" s="55">
        <f>IF(Q71="作業者A",E74-E71,0)</f>
      </c>
      <c r="CK71" s="53"/>
      <c r="CL71" s="53"/>
      <c r="CM71" s="53"/>
      <c r="CN71" s="54"/>
      <c r="CP71" s="52" t="s">
        <v>26</v>
      </c>
      <c r="CQ71" s="53"/>
      <c r="CR71" s="53"/>
      <c r="CS71" s="54"/>
      <c r="CT71" s="55">
        <f>IF(Q71="作業者B",E74-E71,0)</f>
      </c>
      <c r="CU71" s="53"/>
      <c r="CV71" s="53"/>
      <c r="CW71" s="53"/>
      <c r="CX71" s="54"/>
      <c r="CZ71" s="52" t="s">
        <v>26</v>
      </c>
      <c r="DA71" s="53"/>
      <c r="DB71" s="53"/>
      <c r="DC71" s="54"/>
      <c r="DD71" s="55">
        <f>IF(Q71="作業者C",E74-E71,0)</f>
      </c>
      <c r="DE71" s="53"/>
      <c r="DF71" s="53"/>
      <c r="DG71" s="53"/>
      <c r="DH71" s="54"/>
      <c r="DJ71" s="52" t="s">
        <v>26</v>
      </c>
      <c r="DK71" s="53"/>
      <c r="DL71" s="53"/>
      <c r="DM71" s="54"/>
      <c r="DN71" s="55">
        <f>IF(Q71="作業者D",E74-E71,0)</f>
      </c>
      <c r="DO71" s="53"/>
      <c r="DP71" s="53"/>
      <c r="DQ71" s="53"/>
      <c r="DR71" s="54"/>
      <c r="DT71" s="52" t="s">
        <v>26</v>
      </c>
      <c r="DU71" s="53"/>
      <c r="DV71" s="53"/>
      <c r="DW71" s="54"/>
      <c r="DX71" s="55">
        <f>0</f>
      </c>
      <c r="DY71" s="53"/>
      <c r="DZ71" s="53"/>
      <c r="EA71" s="53"/>
      <c r="EB71" s="54"/>
    </row>
    <row r="72" ht="9" customHeight="1" spans="2:132" s="2" customFormat="1" x14ac:dyDescent="0.25">
      <c r="B72" s="23"/>
      <c r="C72" s="5"/>
      <c r="D72" s="56"/>
      <c r="E72" s="57"/>
      <c r="F72" s="58" t="s">
        <v>27</v>
      </c>
      <c r="G72" s="59"/>
      <c r="H72" s="57"/>
      <c r="I72" s="58" t="s">
        <v>27</v>
      </c>
      <c r="J72" s="59"/>
      <c r="K72" s="57"/>
      <c r="L72" s="58" t="s">
        <v>27</v>
      </c>
      <c r="M72" s="59"/>
      <c r="N72" s="57"/>
      <c r="O72" s="58" t="s">
        <v>27</v>
      </c>
      <c r="P72" s="5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1"/>
      <c r="CF72" s="62" t="s">
        <v>28</v>
      </c>
      <c r="CG72" s="63"/>
      <c r="CH72" s="63"/>
      <c r="CI72" s="64"/>
      <c r="CJ72" s="65">
        <f>IF(Q71="作業者A",H74-H71,0)</f>
      </c>
      <c r="CK72" s="66"/>
      <c r="CL72" s="66"/>
      <c r="CM72" s="66"/>
      <c r="CN72" s="67"/>
      <c r="CP72" s="62" t="s">
        <v>28</v>
      </c>
      <c r="CQ72" s="63"/>
      <c r="CR72" s="63"/>
      <c r="CS72" s="64"/>
      <c r="CT72" s="65">
        <f>IF(Q71="作業者B",H74-H71,0)</f>
      </c>
      <c r="CU72" s="66"/>
      <c r="CV72" s="66"/>
      <c r="CW72" s="66"/>
      <c r="CX72" s="67"/>
      <c r="CZ72" s="62" t="s">
        <v>28</v>
      </c>
      <c r="DA72" s="63"/>
      <c r="DB72" s="63"/>
      <c r="DC72" s="64"/>
      <c r="DD72" s="65">
        <f>IF(Q71="作業者C",H74-H71,0)</f>
      </c>
      <c r="DE72" s="66"/>
      <c r="DF72" s="66"/>
      <c r="DG72" s="66"/>
      <c r="DH72" s="67"/>
      <c r="DJ72" s="62" t="s">
        <v>28</v>
      </c>
      <c r="DK72" s="63"/>
      <c r="DL72" s="63"/>
      <c r="DM72" s="64"/>
      <c r="DN72" s="65">
        <f>IF(Q71="作業者D",H74-H71,0)</f>
      </c>
      <c r="DO72" s="66"/>
      <c r="DP72" s="66"/>
      <c r="DQ72" s="66"/>
      <c r="DR72" s="67"/>
      <c r="DT72" s="62" t="s">
        <v>28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23"/>
      <c r="C73" s="5"/>
      <c r="D73" s="56"/>
      <c r="E73" s="68"/>
      <c r="F73" s="5"/>
      <c r="G73" s="69"/>
      <c r="H73" s="68"/>
      <c r="I73" s="5"/>
      <c r="J73" s="69"/>
      <c r="K73" s="68"/>
      <c r="L73" s="5"/>
      <c r="M73" s="69"/>
      <c r="N73" s="68"/>
      <c r="O73" s="5"/>
      <c r="P73" s="69"/>
      <c r="Q73" s="60"/>
      <c r="R73" s="5"/>
      <c r="S73" s="56"/>
      <c r="T73" s="60"/>
      <c r="U73" s="5"/>
      <c r="V73" s="56"/>
      <c r="W73" s="6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1"/>
      <c r="CF73" s="62" t="s">
        <v>29</v>
      </c>
      <c r="CG73" s="63"/>
      <c r="CH73" s="63"/>
      <c r="CI73" s="64"/>
      <c r="CJ73" s="65">
        <f>IF(Q71="作業者A",K74-K71,0)</f>
      </c>
      <c r="CK73" s="66"/>
      <c r="CL73" s="66"/>
      <c r="CM73" s="66"/>
      <c r="CN73" s="67"/>
      <c r="CP73" s="62" t="s">
        <v>29</v>
      </c>
      <c r="CQ73" s="63"/>
      <c r="CR73" s="63"/>
      <c r="CS73" s="64"/>
      <c r="CT73" s="65">
        <f>IF(Q71="作業者B",K74-K71,0)</f>
      </c>
      <c r="CU73" s="66"/>
      <c r="CV73" s="66"/>
      <c r="CW73" s="66"/>
      <c r="CX73" s="67"/>
      <c r="CZ73" s="62" t="s">
        <v>29</v>
      </c>
      <c r="DA73" s="63"/>
      <c r="DB73" s="63"/>
      <c r="DC73" s="64"/>
      <c r="DD73" s="65">
        <f>IF(Q71="作業者C",K74-K71,0)</f>
      </c>
      <c r="DE73" s="66"/>
      <c r="DF73" s="66"/>
      <c r="DG73" s="66"/>
      <c r="DH73" s="67"/>
      <c r="DJ73" s="62" t="s">
        <v>29</v>
      </c>
      <c r="DK73" s="63"/>
      <c r="DL73" s="63"/>
      <c r="DM73" s="64"/>
      <c r="DN73" s="65">
        <f>IF(Q71="作業者D",K74-K71,0)</f>
      </c>
      <c r="DO73" s="66"/>
      <c r="DP73" s="66"/>
      <c r="DQ73" s="66"/>
      <c r="DR73" s="67"/>
      <c r="DT73" s="62" t="s">
        <v>29</v>
      </c>
      <c r="DU73" s="63"/>
      <c r="DV73" s="63"/>
      <c r="DW73" s="64"/>
      <c r="DX73" s="65">
        <f>0</f>
      </c>
      <c r="DY73" s="66"/>
      <c r="DZ73" s="66"/>
      <c r="EA73" s="66"/>
      <c r="EB73" s="67"/>
    </row>
    <row r="74" ht="9" customHeight="1" spans="2:132" s="2" customFormat="1" x14ac:dyDescent="0.25">
      <c r="B74" s="70"/>
      <c r="C74" s="71"/>
      <c r="D74" s="72"/>
      <c r="E74" s="73"/>
      <c r="F74" s="71"/>
      <c r="G74" s="72"/>
      <c r="H74" s="73"/>
      <c r="I74" s="71"/>
      <c r="J74" s="72"/>
      <c r="K74" s="73"/>
      <c r="L74" s="71"/>
      <c r="M74" s="72"/>
      <c r="N74" s="73"/>
      <c r="O74" s="71"/>
      <c r="P74" s="72"/>
      <c r="Q74" s="60"/>
      <c r="R74" s="5"/>
      <c r="S74" s="56"/>
      <c r="T74" s="74"/>
      <c r="U74" s="71"/>
      <c r="V74" s="72"/>
      <c r="W74" s="74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5"/>
      <c r="CF74" s="76" t="s">
        <v>14</v>
      </c>
      <c r="CG74" s="77"/>
      <c r="CH74" s="77"/>
      <c r="CI74" s="78"/>
      <c r="CJ74" s="65">
        <f>IF(Q71="作業者A",N74-N71,0)</f>
      </c>
      <c r="CK74" s="66"/>
      <c r="CL74" s="66"/>
      <c r="CM74" s="66"/>
      <c r="CN74" s="67"/>
      <c r="CP74" s="62" t="s">
        <v>14</v>
      </c>
      <c r="CQ74" s="63"/>
      <c r="CR74" s="63"/>
      <c r="CS74" s="64"/>
      <c r="CT74" s="65">
        <f>IF(Q71="作業者B",N74-N71,0)</f>
      </c>
      <c r="CU74" s="66"/>
      <c r="CV74" s="66"/>
      <c r="CW74" s="66"/>
      <c r="CX74" s="67"/>
      <c r="CZ74" s="76" t="s">
        <v>14</v>
      </c>
      <c r="DA74" s="77"/>
      <c r="DB74" s="77"/>
      <c r="DC74" s="78"/>
      <c r="DD74" s="79">
        <f>IF(Q71="作業者C",N74-N71,0)</f>
      </c>
      <c r="DE74" s="77"/>
      <c r="DF74" s="77"/>
      <c r="DG74" s="77"/>
      <c r="DH74" s="78"/>
      <c r="DJ74" s="76" t="s">
        <v>14</v>
      </c>
      <c r="DK74" s="77"/>
      <c r="DL74" s="77"/>
      <c r="DM74" s="78"/>
      <c r="DN74" s="79">
        <f>IF(Q71="作業者D",N74-N71,0)</f>
      </c>
      <c r="DO74" s="77"/>
      <c r="DP74" s="77"/>
      <c r="DQ74" s="77"/>
      <c r="DR74" s="78"/>
      <c r="DT74" s="76" t="s">
        <v>14</v>
      </c>
      <c r="DU74" s="77"/>
      <c r="DV74" s="77"/>
      <c r="DW74" s="78"/>
      <c r="DX74" s="79">
        <f>0</f>
      </c>
      <c r="DY74" s="77"/>
      <c r="DZ74" s="77"/>
      <c r="EA74" s="77"/>
      <c r="EB74" s="78"/>
    </row>
    <row r="75" ht="9" customHeight="1" spans="2:132" s="2" customFormat="1" x14ac:dyDescent="0.25">
      <c r="B75" s="80"/>
      <c r="C75" s="45"/>
      <c r="D75" s="46"/>
      <c r="E75" s="81"/>
      <c r="F75" s="45"/>
      <c r="G75" s="46"/>
      <c r="H75" s="81"/>
      <c r="I75" s="45"/>
      <c r="J75" s="46"/>
      <c r="K75" s="81"/>
      <c r="L75" s="45"/>
      <c r="M75" s="46"/>
      <c r="N75" s="81"/>
      <c r="O75" s="45"/>
      <c r="P75" s="46"/>
      <c r="Q75" s="44"/>
      <c r="R75" s="45"/>
      <c r="S75" s="46"/>
      <c r="T75" s="44"/>
      <c r="U75" s="45"/>
      <c r="V75" s="46"/>
      <c r="W75" s="83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84"/>
      <c r="CF75" s="85" t="s">
        <v>26</v>
      </c>
      <c r="CG75" s="86"/>
      <c r="CH75" s="86"/>
      <c r="CI75" s="87"/>
      <c r="CJ75" s="55">
        <f>IF(Q75="作業者A",E78-E75,0)</f>
      </c>
      <c r="CK75" s="53"/>
      <c r="CL75" s="53"/>
      <c r="CM75" s="53"/>
      <c r="CN75" s="54"/>
      <c r="CP75" s="52" t="s">
        <v>26</v>
      </c>
      <c r="CQ75" s="53"/>
      <c r="CR75" s="53"/>
      <c r="CS75" s="54"/>
      <c r="CT75" s="55">
        <f>IF(Q75="作業者B",E78-E75,0)</f>
      </c>
      <c r="CU75" s="53"/>
      <c r="CV75" s="53"/>
      <c r="CW75" s="53"/>
      <c r="CX75" s="54"/>
      <c r="CZ75" s="85" t="s">
        <v>26</v>
      </c>
      <c r="DA75" s="86"/>
      <c r="DB75" s="86"/>
      <c r="DC75" s="87"/>
      <c r="DD75" s="88">
        <f>IF(Q75="作業者C",E78-E75,0)</f>
      </c>
      <c r="DE75" s="89"/>
      <c r="DF75" s="89"/>
      <c r="DG75" s="89"/>
      <c r="DH75" s="90"/>
      <c r="DJ75" s="85" t="s">
        <v>26</v>
      </c>
      <c r="DK75" s="86"/>
      <c r="DL75" s="86"/>
      <c r="DM75" s="87"/>
      <c r="DN75" s="55">
        <f>IF(Q75="作業者D",E78-E75,0)</f>
      </c>
      <c r="DO75" s="53"/>
      <c r="DP75" s="53"/>
      <c r="DQ75" s="53"/>
      <c r="DR75" s="54"/>
      <c r="DT75" s="85" t="s">
        <v>26</v>
      </c>
      <c r="DU75" s="86"/>
      <c r="DV75" s="86"/>
      <c r="DW75" s="87"/>
      <c r="DX75" s="55">
        <f>0</f>
      </c>
      <c r="DY75" s="53"/>
      <c r="DZ75" s="53"/>
      <c r="EA75" s="53"/>
      <c r="EB75" s="54"/>
    </row>
    <row r="76" ht="9" customHeight="1" spans="2:132" s="2" customFormat="1" x14ac:dyDescent="0.25">
      <c r="B76" s="23"/>
      <c r="C76" s="5"/>
      <c r="D76" s="56"/>
      <c r="E76" s="57"/>
      <c r="F76" s="58" t="s">
        <v>27</v>
      </c>
      <c r="G76" s="59"/>
      <c r="H76" s="57"/>
      <c r="I76" s="58" t="s">
        <v>27</v>
      </c>
      <c r="J76" s="59"/>
      <c r="K76" s="57"/>
      <c r="L76" s="58" t="s">
        <v>27</v>
      </c>
      <c r="M76" s="59"/>
      <c r="N76" s="57"/>
      <c r="O76" s="58" t="s">
        <v>27</v>
      </c>
      <c r="P76" s="5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28</v>
      </c>
      <c r="CG76" s="63"/>
      <c r="CH76" s="63"/>
      <c r="CI76" s="64"/>
      <c r="CJ76" s="65">
        <f>IF(Q75="作業者A",H78-H75,0)</f>
      </c>
      <c r="CK76" s="66"/>
      <c r="CL76" s="66"/>
      <c r="CM76" s="66"/>
      <c r="CN76" s="67"/>
      <c r="CP76" s="62" t="s">
        <v>28</v>
      </c>
      <c r="CQ76" s="63"/>
      <c r="CR76" s="63"/>
      <c r="CS76" s="64"/>
      <c r="CT76" s="65">
        <f>IF(Q75="作業者B",H78-H75,0)</f>
      </c>
      <c r="CU76" s="66"/>
      <c r="CV76" s="66"/>
      <c r="CW76" s="66"/>
      <c r="CX76" s="67"/>
      <c r="CZ76" s="62" t="s">
        <v>28</v>
      </c>
      <c r="DA76" s="63"/>
      <c r="DB76" s="63"/>
      <c r="DC76" s="64"/>
      <c r="DD76" s="65">
        <f>IF(Q75="作業者C",H78-H75,0)</f>
      </c>
      <c r="DE76" s="66"/>
      <c r="DF76" s="66"/>
      <c r="DG76" s="66"/>
      <c r="DH76" s="67"/>
      <c r="DJ76" s="62" t="s">
        <v>28</v>
      </c>
      <c r="DK76" s="63"/>
      <c r="DL76" s="63"/>
      <c r="DM76" s="64"/>
      <c r="DN76" s="65">
        <f>IF(Q75="作業者D",H78-H75,0)</f>
      </c>
      <c r="DO76" s="66"/>
      <c r="DP76" s="66"/>
      <c r="DQ76" s="66"/>
      <c r="DR76" s="67"/>
      <c r="DT76" s="62" t="s">
        <v>28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23"/>
      <c r="C77" s="5"/>
      <c r="D77" s="56"/>
      <c r="E77" s="68"/>
      <c r="F77" s="5"/>
      <c r="G77" s="69"/>
      <c r="H77" s="68"/>
      <c r="I77" s="5"/>
      <c r="J77" s="69"/>
      <c r="K77" s="68"/>
      <c r="L77" s="5"/>
      <c r="M77" s="69"/>
      <c r="N77" s="68"/>
      <c r="O77" s="5"/>
      <c r="P77" s="69"/>
      <c r="Q77" s="60"/>
      <c r="R77" s="5"/>
      <c r="S77" s="56"/>
      <c r="T77" s="60"/>
      <c r="U77" s="5"/>
      <c r="V77" s="56"/>
      <c r="W77" s="6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1"/>
      <c r="CF77" s="62" t="s">
        <v>29</v>
      </c>
      <c r="CG77" s="63"/>
      <c r="CH77" s="63"/>
      <c r="CI77" s="64"/>
      <c r="CJ77" s="65">
        <f>IF(Q75="作業者A",K78-K75,0)</f>
      </c>
      <c r="CK77" s="66"/>
      <c r="CL77" s="66"/>
      <c r="CM77" s="66"/>
      <c r="CN77" s="67"/>
      <c r="CP77" s="62" t="s">
        <v>29</v>
      </c>
      <c r="CQ77" s="63"/>
      <c r="CR77" s="63"/>
      <c r="CS77" s="64"/>
      <c r="CT77" s="65">
        <f>IF(Q75="作業者B",K78-K75,0)</f>
      </c>
      <c r="CU77" s="66"/>
      <c r="CV77" s="66"/>
      <c r="CW77" s="66"/>
      <c r="CX77" s="67"/>
      <c r="CZ77" s="62" t="s">
        <v>29</v>
      </c>
      <c r="DA77" s="63"/>
      <c r="DB77" s="63"/>
      <c r="DC77" s="64"/>
      <c r="DD77" s="65">
        <f>IF(Q75="作業者C",K78-K75,0)</f>
      </c>
      <c r="DE77" s="66"/>
      <c r="DF77" s="66"/>
      <c r="DG77" s="66"/>
      <c r="DH77" s="67"/>
      <c r="DJ77" s="62" t="s">
        <v>29</v>
      </c>
      <c r="DK77" s="63"/>
      <c r="DL77" s="63"/>
      <c r="DM77" s="64"/>
      <c r="DN77" s="65">
        <f>IF(Q75="作業者D",K78-K75,0)</f>
      </c>
      <c r="DO77" s="66"/>
      <c r="DP77" s="66"/>
      <c r="DQ77" s="66"/>
      <c r="DR77" s="67"/>
      <c r="DT77" s="62" t="s">
        <v>29</v>
      </c>
      <c r="DU77" s="63"/>
      <c r="DV77" s="63"/>
      <c r="DW77" s="64"/>
      <c r="DX77" s="65">
        <f>0</f>
      </c>
      <c r="DY77" s="66"/>
      <c r="DZ77" s="66"/>
      <c r="EA77" s="66"/>
      <c r="EB77" s="67"/>
    </row>
    <row r="78" ht="9" customHeight="1" spans="2:132" s="2" customFormat="1" x14ac:dyDescent="0.25">
      <c r="B78" s="70"/>
      <c r="C78" s="71"/>
      <c r="D78" s="72"/>
      <c r="E78" s="73"/>
      <c r="F78" s="71"/>
      <c r="G78" s="72"/>
      <c r="H78" s="73"/>
      <c r="I78" s="71"/>
      <c r="J78" s="72"/>
      <c r="K78" s="73"/>
      <c r="L78" s="71"/>
      <c r="M78" s="72"/>
      <c r="N78" s="73"/>
      <c r="O78" s="71"/>
      <c r="P78" s="72"/>
      <c r="Q78" s="74"/>
      <c r="R78" s="71"/>
      <c r="S78" s="72"/>
      <c r="T78" s="74"/>
      <c r="U78" s="71"/>
      <c r="V78" s="72"/>
      <c r="W78" s="74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5"/>
      <c r="CF78" s="76" t="s">
        <v>14</v>
      </c>
      <c r="CG78" s="77"/>
      <c r="CH78" s="77"/>
      <c r="CI78" s="78"/>
      <c r="CJ78" s="79">
        <f>IF(Q75="作業者A",N78-N75,0)</f>
      </c>
      <c r="CK78" s="77"/>
      <c r="CL78" s="77"/>
      <c r="CM78" s="77"/>
      <c r="CN78" s="78"/>
      <c r="CP78" s="76" t="s">
        <v>14</v>
      </c>
      <c r="CQ78" s="77"/>
      <c r="CR78" s="77"/>
      <c r="CS78" s="78"/>
      <c r="CT78" s="79">
        <f>IF(Q75="作業者B",N78-N75,0)</f>
      </c>
      <c r="CU78" s="77"/>
      <c r="CV78" s="77"/>
      <c r="CW78" s="77"/>
      <c r="CX78" s="78"/>
      <c r="CZ78" s="76" t="s">
        <v>14</v>
      </c>
      <c r="DA78" s="77"/>
      <c r="DB78" s="77"/>
      <c r="DC78" s="78"/>
      <c r="DD78" s="79">
        <f>IF(Q75="作業者C",N78-N75,0)</f>
      </c>
      <c r="DE78" s="77"/>
      <c r="DF78" s="77"/>
      <c r="DG78" s="77"/>
      <c r="DH78" s="78"/>
      <c r="DJ78" s="76" t="s">
        <v>14</v>
      </c>
      <c r="DK78" s="77"/>
      <c r="DL78" s="77"/>
      <c r="DM78" s="78"/>
      <c r="DN78" s="79">
        <f>IF(Q75="作業者D",N78-N75,0)</f>
      </c>
      <c r="DO78" s="77"/>
      <c r="DP78" s="77"/>
      <c r="DQ78" s="77"/>
      <c r="DR78" s="78"/>
      <c r="DT78" s="76" t="s">
        <v>14</v>
      </c>
      <c r="DU78" s="77"/>
      <c r="DV78" s="77"/>
      <c r="DW78" s="78"/>
      <c r="DX78" s="79">
        <f>0</f>
      </c>
      <c r="DY78" s="77"/>
      <c r="DZ78" s="77"/>
      <c r="EA78" s="77"/>
      <c r="EB78" s="78"/>
    </row>
    <row r="79" ht="9" customHeight="1" spans="2:132" s="2" customFormat="1" x14ac:dyDescent="0.25">
      <c r="B79" s="80"/>
      <c r="C79" s="45"/>
      <c r="D79" s="46"/>
      <c r="E79" s="81"/>
      <c r="F79" s="45"/>
      <c r="G79" s="46"/>
      <c r="H79" s="81"/>
      <c r="I79" s="45"/>
      <c r="J79" s="46"/>
      <c r="K79" s="81"/>
      <c r="L79" s="45"/>
      <c r="M79" s="46"/>
      <c r="N79" s="81"/>
      <c r="O79" s="45"/>
      <c r="P79" s="46"/>
      <c r="Q79" s="44"/>
      <c r="R79" s="45"/>
      <c r="S79" s="46"/>
      <c r="T79" s="44"/>
      <c r="U79" s="45"/>
      <c r="V79" s="46"/>
      <c r="W79" s="83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84"/>
      <c r="CF79" s="52" t="s">
        <v>26</v>
      </c>
      <c r="CG79" s="53"/>
      <c r="CH79" s="53"/>
      <c r="CI79" s="54"/>
      <c r="CJ79" s="55">
        <f>IF(Q79="作業者A",E82-E79,0)</f>
      </c>
      <c r="CK79" s="53"/>
      <c r="CL79" s="53"/>
      <c r="CM79" s="53"/>
      <c r="CN79" s="54"/>
      <c r="CP79" s="52" t="s">
        <v>26</v>
      </c>
      <c r="CQ79" s="53"/>
      <c r="CR79" s="53"/>
      <c r="CS79" s="54"/>
      <c r="CT79" s="55">
        <f>IF(Q79="作業者B",E82-E79,0)</f>
      </c>
      <c r="CU79" s="53"/>
      <c r="CV79" s="53"/>
      <c r="CW79" s="53"/>
      <c r="CX79" s="54"/>
      <c r="CZ79" s="52" t="s">
        <v>26</v>
      </c>
      <c r="DA79" s="53"/>
      <c r="DB79" s="53"/>
      <c r="DC79" s="54"/>
      <c r="DD79" s="55">
        <f>IF(Q79="作業者C",E82-E79,0)</f>
      </c>
      <c r="DE79" s="53"/>
      <c r="DF79" s="53"/>
      <c r="DG79" s="53"/>
      <c r="DH79" s="54"/>
      <c r="DJ79" s="52" t="s">
        <v>26</v>
      </c>
      <c r="DK79" s="53"/>
      <c r="DL79" s="53"/>
      <c r="DM79" s="54"/>
      <c r="DN79" s="55">
        <f>IF(Q79="作業者D",E82-E79,0)</f>
      </c>
      <c r="DO79" s="53"/>
      <c r="DP79" s="53"/>
      <c r="DQ79" s="53"/>
      <c r="DR79" s="54"/>
      <c r="DT79" s="85" t="s">
        <v>26</v>
      </c>
      <c r="DU79" s="86"/>
      <c r="DV79" s="86"/>
      <c r="DW79" s="87"/>
      <c r="DX79" s="55">
        <f>0</f>
      </c>
      <c r="DY79" s="53"/>
      <c r="DZ79" s="53"/>
      <c r="EA79" s="53"/>
      <c r="EB79" s="54"/>
    </row>
    <row r="80" ht="9" customHeight="1" spans="2:132" s="2" customFormat="1" x14ac:dyDescent="0.25">
      <c r="B80" s="23"/>
      <c r="C80" s="5"/>
      <c r="D80" s="56"/>
      <c r="E80" s="57"/>
      <c r="F80" s="58" t="s">
        <v>27</v>
      </c>
      <c r="G80" s="59"/>
      <c r="H80" s="57"/>
      <c r="I80" s="58" t="s">
        <v>27</v>
      </c>
      <c r="J80" s="59"/>
      <c r="K80" s="57"/>
      <c r="L80" s="58" t="s">
        <v>27</v>
      </c>
      <c r="M80" s="59"/>
      <c r="N80" s="57"/>
      <c r="O80" s="58" t="s">
        <v>27</v>
      </c>
      <c r="P80" s="5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28</v>
      </c>
      <c r="CG80" s="63"/>
      <c r="CH80" s="63"/>
      <c r="CI80" s="64"/>
      <c r="CJ80" s="65">
        <f>IF(Q79="作業者A",H82-H79,0)</f>
      </c>
      <c r="CK80" s="66"/>
      <c r="CL80" s="66"/>
      <c r="CM80" s="66"/>
      <c r="CN80" s="67"/>
      <c r="CP80" s="62" t="s">
        <v>28</v>
      </c>
      <c r="CQ80" s="63"/>
      <c r="CR80" s="63"/>
      <c r="CS80" s="64"/>
      <c r="CT80" s="65">
        <f>IF(Q79="作業者B",H82-H79,0)</f>
      </c>
      <c r="CU80" s="66"/>
      <c r="CV80" s="66"/>
      <c r="CW80" s="66"/>
      <c r="CX80" s="67"/>
      <c r="CZ80" s="62" t="s">
        <v>28</v>
      </c>
      <c r="DA80" s="63"/>
      <c r="DB80" s="63"/>
      <c r="DC80" s="64"/>
      <c r="DD80" s="65">
        <f>IF(Q79="作業者C",H82-H79,0)</f>
      </c>
      <c r="DE80" s="66"/>
      <c r="DF80" s="66"/>
      <c r="DG80" s="66"/>
      <c r="DH80" s="67"/>
      <c r="DJ80" s="62" t="s">
        <v>28</v>
      </c>
      <c r="DK80" s="63"/>
      <c r="DL80" s="63"/>
      <c r="DM80" s="64"/>
      <c r="DN80" s="65">
        <f>IF(Q79="作業者D",H82-H79,0)</f>
      </c>
      <c r="DO80" s="66"/>
      <c r="DP80" s="66"/>
      <c r="DQ80" s="66"/>
      <c r="DR80" s="67"/>
      <c r="DT80" s="62" t="s">
        <v>28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23"/>
      <c r="C81" s="5"/>
      <c r="D81" s="56"/>
      <c r="E81" s="68"/>
      <c r="F81" s="5"/>
      <c r="G81" s="69"/>
      <c r="H81" s="68"/>
      <c r="I81" s="5"/>
      <c r="J81" s="69"/>
      <c r="K81" s="68"/>
      <c r="L81" s="5"/>
      <c r="M81" s="69"/>
      <c r="N81" s="68"/>
      <c r="O81" s="5"/>
      <c r="P81" s="69"/>
      <c r="Q81" s="60"/>
      <c r="R81" s="5"/>
      <c r="S81" s="56"/>
      <c r="T81" s="60"/>
      <c r="U81" s="5"/>
      <c r="V81" s="56"/>
      <c r="W81" s="6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1"/>
      <c r="CF81" s="62" t="s">
        <v>29</v>
      </c>
      <c r="CG81" s="63"/>
      <c r="CH81" s="63"/>
      <c r="CI81" s="64"/>
      <c r="CJ81" s="65">
        <f>IF(Q79="作業者A",K82-K79,0)</f>
      </c>
      <c r="CK81" s="66"/>
      <c r="CL81" s="66"/>
      <c r="CM81" s="66"/>
      <c r="CN81" s="67"/>
      <c r="CP81" s="62" t="s">
        <v>29</v>
      </c>
      <c r="CQ81" s="63"/>
      <c r="CR81" s="63"/>
      <c r="CS81" s="64"/>
      <c r="CT81" s="65">
        <f>IF(Q79="作業者B",K82-K79,0)</f>
      </c>
      <c r="CU81" s="66"/>
      <c r="CV81" s="66"/>
      <c r="CW81" s="66"/>
      <c r="CX81" s="67"/>
      <c r="CZ81" s="62" t="s">
        <v>29</v>
      </c>
      <c r="DA81" s="63"/>
      <c r="DB81" s="63"/>
      <c r="DC81" s="64"/>
      <c r="DD81" s="65">
        <f>IF(Q79="作業者C",K82-K79,0)</f>
      </c>
      <c r="DE81" s="66"/>
      <c r="DF81" s="66"/>
      <c r="DG81" s="66"/>
      <c r="DH81" s="67"/>
      <c r="DJ81" s="62" t="s">
        <v>29</v>
      </c>
      <c r="DK81" s="63"/>
      <c r="DL81" s="63"/>
      <c r="DM81" s="64"/>
      <c r="DN81" s="65">
        <f>IF(Q79="作業者D",K82-K79,0)</f>
      </c>
      <c r="DO81" s="66"/>
      <c r="DP81" s="66"/>
      <c r="DQ81" s="66"/>
      <c r="DR81" s="67"/>
      <c r="DT81" s="62" t="s">
        <v>29</v>
      </c>
      <c r="DU81" s="63"/>
      <c r="DV81" s="63"/>
      <c r="DW81" s="64"/>
      <c r="DX81" s="65">
        <f>0</f>
      </c>
      <c r="DY81" s="66"/>
      <c r="DZ81" s="66"/>
      <c r="EA81" s="66"/>
      <c r="EB81" s="67"/>
    </row>
    <row r="82" ht="9" customHeight="1" spans="2:132" s="2" customFormat="1" x14ac:dyDescent="0.25">
      <c r="B82" s="70"/>
      <c r="C82" s="71"/>
      <c r="D82" s="72"/>
      <c r="E82" s="73"/>
      <c r="F82" s="71"/>
      <c r="G82" s="72"/>
      <c r="H82" s="73"/>
      <c r="I82" s="71"/>
      <c r="J82" s="72"/>
      <c r="K82" s="73"/>
      <c r="L82" s="71"/>
      <c r="M82" s="72"/>
      <c r="N82" s="73"/>
      <c r="O82" s="71"/>
      <c r="P82" s="72"/>
      <c r="Q82" s="74"/>
      <c r="R82" s="71"/>
      <c r="S82" s="72"/>
      <c r="T82" s="74"/>
      <c r="U82" s="71"/>
      <c r="V82" s="72"/>
      <c r="W82" s="74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5"/>
      <c r="CF82" s="76" t="s">
        <v>14</v>
      </c>
      <c r="CG82" s="77"/>
      <c r="CH82" s="77"/>
      <c r="CI82" s="78"/>
      <c r="CJ82" s="65">
        <f>IF(Q79="作業者A",N82-N79,0)</f>
      </c>
      <c r="CK82" s="66"/>
      <c r="CL82" s="66"/>
      <c r="CM82" s="66"/>
      <c r="CN82" s="67"/>
      <c r="CP82" s="62" t="s">
        <v>14</v>
      </c>
      <c r="CQ82" s="63"/>
      <c r="CR82" s="63"/>
      <c r="CS82" s="64"/>
      <c r="CT82" s="65">
        <f>IF(Q79="作業者B",N82-N79,0)</f>
      </c>
      <c r="CU82" s="66"/>
      <c r="CV82" s="66"/>
      <c r="CW82" s="66"/>
      <c r="CX82" s="67"/>
      <c r="CZ82" s="76" t="s">
        <v>14</v>
      </c>
      <c r="DA82" s="77"/>
      <c r="DB82" s="77"/>
      <c r="DC82" s="78"/>
      <c r="DD82" s="79">
        <f>IF(Q79="作業者C",N82-N79,0)</f>
      </c>
      <c r="DE82" s="77"/>
      <c r="DF82" s="77"/>
      <c r="DG82" s="77"/>
      <c r="DH82" s="78"/>
      <c r="DJ82" s="76" t="s">
        <v>14</v>
      </c>
      <c r="DK82" s="77"/>
      <c r="DL82" s="77"/>
      <c r="DM82" s="78"/>
      <c r="DN82" s="79">
        <f>IF(Q79="作業者D",N82-N79,0)</f>
      </c>
      <c r="DO82" s="77"/>
      <c r="DP82" s="77"/>
      <c r="DQ82" s="77"/>
      <c r="DR82" s="78"/>
      <c r="DT82" s="76" t="s">
        <v>14</v>
      </c>
      <c r="DU82" s="77"/>
      <c r="DV82" s="77"/>
      <c r="DW82" s="78"/>
      <c r="DX82" s="79">
        <f>0</f>
      </c>
      <c r="DY82" s="77"/>
      <c r="DZ82" s="77"/>
      <c r="EA82" s="77"/>
      <c r="EB82" s="78"/>
    </row>
    <row r="83" ht="9" customHeight="1" spans="2:132" s="2" customFormat="1" x14ac:dyDescent="0.25">
      <c r="B83" s="80"/>
      <c r="C83" s="45"/>
      <c r="D83" s="46"/>
      <c r="E83" s="81"/>
      <c r="F83" s="45"/>
      <c r="G83" s="46"/>
      <c r="H83" s="81"/>
      <c r="I83" s="45"/>
      <c r="J83" s="46"/>
      <c r="K83" s="81"/>
      <c r="L83" s="45"/>
      <c r="M83" s="46"/>
      <c r="N83" s="81"/>
      <c r="O83" s="45"/>
      <c r="P83" s="46"/>
      <c r="Q83" s="44"/>
      <c r="R83" s="45"/>
      <c r="S83" s="46"/>
      <c r="T83" s="44"/>
      <c r="U83" s="45"/>
      <c r="V83" s="46"/>
      <c r="W83" s="83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84"/>
      <c r="CF83" s="85" t="s">
        <v>26</v>
      </c>
      <c r="CG83" s="86"/>
      <c r="CH83" s="86"/>
      <c r="CI83" s="87"/>
      <c r="CJ83" s="55">
        <f>IF(Q83="作業者A",E86-E83,0)</f>
      </c>
      <c r="CK83" s="53"/>
      <c r="CL83" s="53"/>
      <c r="CM83" s="53"/>
      <c r="CN83" s="54"/>
      <c r="CP83" s="52" t="s">
        <v>26</v>
      </c>
      <c r="CQ83" s="53"/>
      <c r="CR83" s="53"/>
      <c r="CS83" s="54"/>
      <c r="CT83" s="55">
        <f>IF(Q83="作業者B",E86-E83,0)</f>
      </c>
      <c r="CU83" s="53"/>
      <c r="CV83" s="53"/>
      <c r="CW83" s="53"/>
      <c r="CX83" s="54"/>
      <c r="CZ83" s="85" t="s">
        <v>26</v>
      </c>
      <c r="DA83" s="86"/>
      <c r="DB83" s="86"/>
      <c r="DC83" s="87"/>
      <c r="DD83" s="88">
        <f>IF(Q83="作業者C",E86-E83,0)</f>
      </c>
      <c r="DE83" s="89"/>
      <c r="DF83" s="89"/>
      <c r="DG83" s="89"/>
      <c r="DH83" s="90"/>
      <c r="DJ83" s="85" t="s">
        <v>26</v>
      </c>
      <c r="DK83" s="86"/>
      <c r="DL83" s="86"/>
      <c r="DM83" s="87"/>
      <c r="DN83" s="55">
        <f>IF(Q83="作業者D",E86-E83,0)</f>
      </c>
      <c r="DO83" s="53"/>
      <c r="DP83" s="53"/>
      <c r="DQ83" s="53"/>
      <c r="DR83" s="54"/>
      <c r="DT83" s="85" t="s">
        <v>26</v>
      </c>
      <c r="DU83" s="86"/>
      <c r="DV83" s="86"/>
      <c r="DW83" s="87"/>
      <c r="DX83" s="55">
        <f>0</f>
      </c>
      <c r="DY83" s="53"/>
      <c r="DZ83" s="53"/>
      <c r="EA83" s="53"/>
      <c r="EB83" s="54"/>
    </row>
    <row r="84" ht="9" customHeight="1" spans="2:132" s="2" customFormat="1" x14ac:dyDescent="0.25">
      <c r="B84" s="23"/>
      <c r="C84" s="5"/>
      <c r="D84" s="56"/>
      <c r="E84" s="57"/>
      <c r="F84" s="58" t="s">
        <v>27</v>
      </c>
      <c r="G84" s="59"/>
      <c r="H84" s="57"/>
      <c r="I84" s="58" t="s">
        <v>27</v>
      </c>
      <c r="J84" s="59"/>
      <c r="K84" s="57"/>
      <c r="L84" s="58" t="s">
        <v>27</v>
      </c>
      <c r="M84" s="59"/>
      <c r="N84" s="57"/>
      <c r="O84" s="58" t="s">
        <v>27</v>
      </c>
      <c r="P84" s="5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28</v>
      </c>
      <c r="CG84" s="63"/>
      <c r="CH84" s="63"/>
      <c r="CI84" s="64"/>
      <c r="CJ84" s="65">
        <f>IF(Q83="作業者A",H86-H83,0)</f>
      </c>
      <c r="CK84" s="66"/>
      <c r="CL84" s="66"/>
      <c r="CM84" s="66"/>
      <c r="CN84" s="67"/>
      <c r="CP84" s="62" t="s">
        <v>28</v>
      </c>
      <c r="CQ84" s="63"/>
      <c r="CR84" s="63"/>
      <c r="CS84" s="64"/>
      <c r="CT84" s="65">
        <f>IF(Q83="作業者B",H86-H83,0)</f>
      </c>
      <c r="CU84" s="66"/>
      <c r="CV84" s="66"/>
      <c r="CW84" s="66"/>
      <c r="CX84" s="67"/>
      <c r="CZ84" s="62" t="s">
        <v>28</v>
      </c>
      <c r="DA84" s="63"/>
      <c r="DB84" s="63"/>
      <c r="DC84" s="64"/>
      <c r="DD84" s="65">
        <f>IF(Q83="作業者C",H86-H83,0)</f>
      </c>
      <c r="DE84" s="66"/>
      <c r="DF84" s="66"/>
      <c r="DG84" s="66"/>
      <c r="DH84" s="67"/>
      <c r="DJ84" s="62" t="s">
        <v>28</v>
      </c>
      <c r="DK84" s="63"/>
      <c r="DL84" s="63"/>
      <c r="DM84" s="64"/>
      <c r="DN84" s="65">
        <f>IF(Q83="作業者D",H86-H83,0)</f>
      </c>
      <c r="DO84" s="66"/>
      <c r="DP84" s="66"/>
      <c r="DQ84" s="66"/>
      <c r="DR84" s="67"/>
      <c r="DT84" s="62" t="s">
        <v>28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23"/>
      <c r="C85" s="5"/>
      <c r="D85" s="56"/>
      <c r="E85" s="68"/>
      <c r="F85" s="5"/>
      <c r="G85" s="69"/>
      <c r="H85" s="68"/>
      <c r="I85" s="5"/>
      <c r="J85" s="69"/>
      <c r="K85" s="68"/>
      <c r="L85" s="5"/>
      <c r="M85" s="69"/>
      <c r="N85" s="68"/>
      <c r="O85" s="5"/>
      <c r="P85" s="69"/>
      <c r="Q85" s="60"/>
      <c r="R85" s="5"/>
      <c r="S85" s="56"/>
      <c r="T85" s="60"/>
      <c r="U85" s="5"/>
      <c r="V85" s="56"/>
      <c r="W85" s="6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1"/>
      <c r="CF85" s="62" t="s">
        <v>29</v>
      </c>
      <c r="CG85" s="63"/>
      <c r="CH85" s="63"/>
      <c r="CI85" s="64"/>
      <c r="CJ85" s="65">
        <f>IF(Q83="作業者A",K86-K83,0)</f>
      </c>
      <c r="CK85" s="66"/>
      <c r="CL85" s="66"/>
      <c r="CM85" s="66"/>
      <c r="CN85" s="67"/>
      <c r="CP85" s="62" t="s">
        <v>29</v>
      </c>
      <c r="CQ85" s="63"/>
      <c r="CR85" s="63"/>
      <c r="CS85" s="64"/>
      <c r="CT85" s="65">
        <f>IF(Q83="作業者B",K86-K83,0)</f>
      </c>
      <c r="CU85" s="66"/>
      <c r="CV85" s="66"/>
      <c r="CW85" s="66"/>
      <c r="CX85" s="67"/>
      <c r="CZ85" s="62" t="s">
        <v>29</v>
      </c>
      <c r="DA85" s="63"/>
      <c r="DB85" s="63"/>
      <c r="DC85" s="64"/>
      <c r="DD85" s="65">
        <f>IF(Q83="作業者C",K86-K83,0)</f>
      </c>
      <c r="DE85" s="66"/>
      <c r="DF85" s="66"/>
      <c r="DG85" s="66"/>
      <c r="DH85" s="67"/>
      <c r="DJ85" s="62" t="s">
        <v>29</v>
      </c>
      <c r="DK85" s="63"/>
      <c r="DL85" s="63"/>
      <c r="DM85" s="64"/>
      <c r="DN85" s="65">
        <f>IF(Q83="作業者D",K86-K83,0)</f>
      </c>
      <c r="DO85" s="66"/>
      <c r="DP85" s="66"/>
      <c r="DQ85" s="66"/>
      <c r="DR85" s="67"/>
      <c r="DT85" s="62" t="s">
        <v>29</v>
      </c>
      <c r="DU85" s="63"/>
      <c r="DV85" s="63"/>
      <c r="DW85" s="64"/>
      <c r="DX85" s="65">
        <f>0</f>
      </c>
      <c r="DY85" s="66"/>
      <c r="DZ85" s="66"/>
      <c r="EA85" s="66"/>
      <c r="EB85" s="67"/>
    </row>
    <row r="86" ht="9" customHeight="1" spans="2:132" s="2" customFormat="1" x14ac:dyDescent="0.25">
      <c r="B86" s="70"/>
      <c r="C86" s="71"/>
      <c r="D86" s="72"/>
      <c r="E86" s="73"/>
      <c r="F86" s="71"/>
      <c r="G86" s="72"/>
      <c r="H86" s="73"/>
      <c r="I86" s="71"/>
      <c r="J86" s="72"/>
      <c r="K86" s="73"/>
      <c r="L86" s="71"/>
      <c r="M86" s="72"/>
      <c r="N86" s="73"/>
      <c r="O86" s="71"/>
      <c r="P86" s="72"/>
      <c r="Q86" s="74"/>
      <c r="R86" s="71"/>
      <c r="S86" s="72"/>
      <c r="T86" s="74"/>
      <c r="U86" s="71"/>
      <c r="V86" s="72"/>
      <c r="W86" s="74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5"/>
      <c r="CF86" s="76" t="s">
        <v>14</v>
      </c>
      <c r="CG86" s="77"/>
      <c r="CH86" s="77"/>
      <c r="CI86" s="78"/>
      <c r="CJ86" s="79">
        <f>IF(Q83="作業者A",N86-N83,0)</f>
      </c>
      <c r="CK86" s="77"/>
      <c r="CL86" s="77"/>
      <c r="CM86" s="77"/>
      <c r="CN86" s="78"/>
      <c r="CP86" s="76" t="s">
        <v>14</v>
      </c>
      <c r="CQ86" s="77"/>
      <c r="CR86" s="77"/>
      <c r="CS86" s="78"/>
      <c r="CT86" s="79">
        <f>IF(Q83="作業者B",N86-N83,0)</f>
      </c>
      <c r="CU86" s="77"/>
      <c r="CV86" s="77"/>
      <c r="CW86" s="77"/>
      <c r="CX86" s="78"/>
      <c r="CZ86" s="76" t="s">
        <v>14</v>
      </c>
      <c r="DA86" s="77"/>
      <c r="DB86" s="77"/>
      <c r="DC86" s="78"/>
      <c r="DD86" s="79">
        <f>IF(Q83="作業者C",N86-N83,0)</f>
      </c>
      <c r="DE86" s="77"/>
      <c r="DF86" s="77"/>
      <c r="DG86" s="77"/>
      <c r="DH86" s="78"/>
      <c r="DJ86" s="76" t="s">
        <v>14</v>
      </c>
      <c r="DK86" s="77"/>
      <c r="DL86" s="77"/>
      <c r="DM86" s="78"/>
      <c r="DN86" s="79">
        <f>IF(Q83="作業者D",N86-N83,0)</f>
      </c>
      <c r="DO86" s="77"/>
      <c r="DP86" s="77"/>
      <c r="DQ86" s="77"/>
      <c r="DR86" s="78"/>
      <c r="DT86" s="76" t="s">
        <v>14</v>
      </c>
      <c r="DU86" s="77"/>
      <c r="DV86" s="77"/>
      <c r="DW86" s="78"/>
      <c r="DX86" s="79">
        <f>0</f>
      </c>
      <c r="DY86" s="77"/>
      <c r="DZ86" s="77"/>
      <c r="EA86" s="77"/>
      <c r="EB86" s="78"/>
    </row>
    <row r="87" ht="9" customHeight="1" spans="2:132" s="2" customFormat="1" x14ac:dyDescent="0.25">
      <c r="B87" s="80"/>
      <c r="C87" s="45"/>
      <c r="D87" s="46"/>
      <c r="E87" s="81"/>
      <c r="F87" s="45"/>
      <c r="G87" s="46"/>
      <c r="H87" s="81"/>
      <c r="I87" s="45"/>
      <c r="J87" s="46"/>
      <c r="K87" s="81"/>
      <c r="L87" s="45"/>
      <c r="M87" s="46"/>
      <c r="N87" s="81"/>
      <c r="O87" s="45"/>
      <c r="P87" s="46"/>
      <c r="Q87" s="44"/>
      <c r="R87" s="45"/>
      <c r="S87" s="46"/>
      <c r="T87" s="44"/>
      <c r="U87" s="45"/>
      <c r="V87" s="46"/>
      <c r="W87" s="83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84"/>
      <c r="CF87" s="52" t="s">
        <v>26</v>
      </c>
      <c r="CG87" s="53"/>
      <c r="CH87" s="53"/>
      <c r="CI87" s="54"/>
      <c r="CJ87" s="55">
        <f>IF(Q87="作業者A",E90-E87,0)</f>
      </c>
      <c r="CK87" s="53"/>
      <c r="CL87" s="53"/>
      <c r="CM87" s="53"/>
      <c r="CN87" s="54"/>
      <c r="CP87" s="52" t="s">
        <v>26</v>
      </c>
      <c r="CQ87" s="53"/>
      <c r="CR87" s="53"/>
      <c r="CS87" s="54"/>
      <c r="CT87" s="55">
        <f>IF(Q87="作業者B",E90-E87,0)</f>
      </c>
      <c r="CU87" s="53"/>
      <c r="CV87" s="53"/>
      <c r="CW87" s="53"/>
      <c r="CX87" s="54"/>
      <c r="CZ87" s="52" t="s">
        <v>26</v>
      </c>
      <c r="DA87" s="53"/>
      <c r="DB87" s="53"/>
      <c r="DC87" s="54"/>
      <c r="DD87" s="55">
        <f>IF(Q87="作業者C",E90-E87,0)</f>
      </c>
      <c r="DE87" s="53"/>
      <c r="DF87" s="53"/>
      <c r="DG87" s="53"/>
      <c r="DH87" s="54"/>
      <c r="DJ87" s="52" t="s">
        <v>26</v>
      </c>
      <c r="DK87" s="53"/>
      <c r="DL87" s="53"/>
      <c r="DM87" s="54"/>
      <c r="DN87" s="55">
        <f>IF(Q87="作業者D",E90-E87,0)</f>
      </c>
      <c r="DO87" s="53"/>
      <c r="DP87" s="53"/>
      <c r="DQ87" s="53"/>
      <c r="DR87" s="54"/>
      <c r="DT87" s="85" t="s">
        <v>26</v>
      </c>
      <c r="DU87" s="86"/>
      <c r="DV87" s="86"/>
      <c r="DW87" s="87"/>
      <c r="DX87" s="55">
        <f>0</f>
      </c>
      <c r="DY87" s="53"/>
      <c r="DZ87" s="53"/>
      <c r="EA87" s="53"/>
      <c r="EB87" s="54"/>
    </row>
    <row r="88" ht="9" customHeight="1" spans="2:132" s="2" customFormat="1" x14ac:dyDescent="0.25">
      <c r="B88" s="23"/>
      <c r="C88" s="5"/>
      <c r="D88" s="56"/>
      <c r="E88" s="57"/>
      <c r="F88" s="58" t="s">
        <v>27</v>
      </c>
      <c r="G88" s="59"/>
      <c r="H88" s="57"/>
      <c r="I88" s="58" t="s">
        <v>27</v>
      </c>
      <c r="J88" s="59"/>
      <c r="K88" s="57"/>
      <c r="L88" s="58" t="s">
        <v>27</v>
      </c>
      <c r="M88" s="59"/>
      <c r="N88" s="57"/>
      <c r="O88" s="58" t="s">
        <v>27</v>
      </c>
      <c r="P88" s="5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28</v>
      </c>
      <c r="CG88" s="63"/>
      <c r="CH88" s="63"/>
      <c r="CI88" s="64"/>
      <c r="CJ88" s="65">
        <f>IF(Q87="作業者A",H90-H87,0)</f>
      </c>
      <c r="CK88" s="66"/>
      <c r="CL88" s="66"/>
      <c r="CM88" s="66"/>
      <c r="CN88" s="67"/>
      <c r="CP88" s="62" t="s">
        <v>28</v>
      </c>
      <c r="CQ88" s="63"/>
      <c r="CR88" s="63"/>
      <c r="CS88" s="64"/>
      <c r="CT88" s="65">
        <f>IF(Q87="作業者B",H90-H87,0)</f>
      </c>
      <c r="CU88" s="66"/>
      <c r="CV88" s="66"/>
      <c r="CW88" s="66"/>
      <c r="CX88" s="67"/>
      <c r="CZ88" s="62" t="s">
        <v>28</v>
      </c>
      <c r="DA88" s="63"/>
      <c r="DB88" s="63"/>
      <c r="DC88" s="64"/>
      <c r="DD88" s="65">
        <f>IF(Q87="作業者C",H90-H87,0)</f>
      </c>
      <c r="DE88" s="66"/>
      <c r="DF88" s="66"/>
      <c r="DG88" s="66"/>
      <c r="DH88" s="67"/>
      <c r="DJ88" s="62" t="s">
        <v>28</v>
      </c>
      <c r="DK88" s="63"/>
      <c r="DL88" s="63"/>
      <c r="DM88" s="64"/>
      <c r="DN88" s="65">
        <f>IF(Q87="作業者D",H90-H87,0)</f>
      </c>
      <c r="DO88" s="66"/>
      <c r="DP88" s="66"/>
      <c r="DQ88" s="66"/>
      <c r="DR88" s="67"/>
      <c r="DT88" s="62" t="s">
        <v>28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23"/>
      <c r="C89" s="5"/>
      <c r="D89" s="56"/>
      <c r="E89" s="68"/>
      <c r="F89" s="5"/>
      <c r="G89" s="69"/>
      <c r="H89" s="68"/>
      <c r="I89" s="5"/>
      <c r="J89" s="69"/>
      <c r="K89" s="68"/>
      <c r="L89" s="5"/>
      <c r="M89" s="69"/>
      <c r="N89" s="68"/>
      <c r="O89" s="5"/>
      <c r="P89" s="69"/>
      <c r="Q89" s="60"/>
      <c r="R89" s="5"/>
      <c r="S89" s="56"/>
      <c r="T89" s="60"/>
      <c r="U89" s="5"/>
      <c r="V89" s="56"/>
      <c r="W89" s="6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1"/>
      <c r="CF89" s="62" t="s">
        <v>29</v>
      </c>
      <c r="CG89" s="63"/>
      <c r="CH89" s="63"/>
      <c r="CI89" s="64"/>
      <c r="CJ89" s="65">
        <f>IF(Q87="作業者A",K90-K87,0)</f>
      </c>
      <c r="CK89" s="66"/>
      <c r="CL89" s="66"/>
      <c r="CM89" s="66"/>
      <c r="CN89" s="67"/>
      <c r="CP89" s="62" t="s">
        <v>29</v>
      </c>
      <c r="CQ89" s="63"/>
      <c r="CR89" s="63"/>
      <c r="CS89" s="64"/>
      <c r="CT89" s="65">
        <f>IF(Q87="作業者B",K90-K87,0)</f>
      </c>
      <c r="CU89" s="66"/>
      <c r="CV89" s="66"/>
      <c r="CW89" s="66"/>
      <c r="CX89" s="67"/>
      <c r="CZ89" s="62" t="s">
        <v>29</v>
      </c>
      <c r="DA89" s="63"/>
      <c r="DB89" s="63"/>
      <c r="DC89" s="64"/>
      <c r="DD89" s="65">
        <f>IF(Q87="作業者C",K90-K87,0)</f>
      </c>
      <c r="DE89" s="66"/>
      <c r="DF89" s="66"/>
      <c r="DG89" s="66"/>
      <c r="DH89" s="67"/>
      <c r="DJ89" s="62" t="s">
        <v>29</v>
      </c>
      <c r="DK89" s="63"/>
      <c r="DL89" s="63"/>
      <c r="DM89" s="64"/>
      <c r="DN89" s="65">
        <f>IF(Q87="作業者D",K90-K87,0)</f>
      </c>
      <c r="DO89" s="66"/>
      <c r="DP89" s="66"/>
      <c r="DQ89" s="66"/>
      <c r="DR89" s="67"/>
      <c r="DT89" s="62" t="s">
        <v>29</v>
      </c>
      <c r="DU89" s="63"/>
      <c r="DV89" s="63"/>
      <c r="DW89" s="64"/>
      <c r="DX89" s="65">
        <f>0</f>
      </c>
      <c r="DY89" s="66"/>
      <c r="DZ89" s="66"/>
      <c r="EA89" s="66"/>
      <c r="EB89" s="67"/>
    </row>
    <row r="90" ht="9" customHeight="1" spans="2:132" s="2" customFormat="1" x14ac:dyDescent="0.25">
      <c r="B90" s="70"/>
      <c r="C90" s="71"/>
      <c r="D90" s="72"/>
      <c r="E90" s="73"/>
      <c r="F90" s="71"/>
      <c r="G90" s="72"/>
      <c r="H90" s="73"/>
      <c r="I90" s="71"/>
      <c r="J90" s="72"/>
      <c r="K90" s="73"/>
      <c r="L90" s="71"/>
      <c r="M90" s="72"/>
      <c r="N90" s="73"/>
      <c r="O90" s="71"/>
      <c r="P90" s="72"/>
      <c r="Q90" s="74"/>
      <c r="R90" s="71"/>
      <c r="S90" s="72"/>
      <c r="T90" s="74"/>
      <c r="U90" s="71"/>
      <c r="V90" s="72"/>
      <c r="W90" s="74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5"/>
      <c r="CF90" s="76" t="s">
        <v>14</v>
      </c>
      <c r="CG90" s="77"/>
      <c r="CH90" s="77"/>
      <c r="CI90" s="78"/>
      <c r="CJ90" s="65">
        <f>IF(Q87="作業者A",N90-N87,0)</f>
      </c>
      <c r="CK90" s="66"/>
      <c r="CL90" s="66"/>
      <c r="CM90" s="66"/>
      <c r="CN90" s="67"/>
      <c r="CP90" s="62" t="s">
        <v>14</v>
      </c>
      <c r="CQ90" s="63"/>
      <c r="CR90" s="63"/>
      <c r="CS90" s="64"/>
      <c r="CT90" s="65">
        <f>IF(Q87="作業者B",N90-N87,0)</f>
      </c>
      <c r="CU90" s="66"/>
      <c r="CV90" s="66"/>
      <c r="CW90" s="66"/>
      <c r="CX90" s="67"/>
      <c r="CZ90" s="76" t="s">
        <v>14</v>
      </c>
      <c r="DA90" s="77"/>
      <c r="DB90" s="77"/>
      <c r="DC90" s="78"/>
      <c r="DD90" s="79">
        <f>IF(Q87="作業者C",N90-N87,0)</f>
      </c>
      <c r="DE90" s="77"/>
      <c r="DF90" s="77"/>
      <c r="DG90" s="77"/>
      <c r="DH90" s="78"/>
      <c r="DJ90" s="76" t="s">
        <v>14</v>
      </c>
      <c r="DK90" s="77"/>
      <c r="DL90" s="77"/>
      <c r="DM90" s="78"/>
      <c r="DN90" s="79">
        <f>IF(Q87="作業者D",N90-N87,0)</f>
      </c>
      <c r="DO90" s="77"/>
      <c r="DP90" s="77"/>
      <c r="DQ90" s="77"/>
      <c r="DR90" s="78"/>
      <c r="DT90" s="76" t="s">
        <v>14</v>
      </c>
      <c r="DU90" s="77"/>
      <c r="DV90" s="77"/>
      <c r="DW90" s="78"/>
      <c r="DX90" s="79">
        <f>0</f>
      </c>
      <c r="DY90" s="77"/>
      <c r="DZ90" s="77"/>
      <c r="EA90" s="77"/>
      <c r="EB90" s="78"/>
    </row>
    <row r="91" ht="9" customHeight="1" spans="2:132" s="2" customFormat="1" x14ac:dyDescent="0.25">
      <c r="B91" s="80"/>
      <c r="C91" s="45"/>
      <c r="D91" s="46"/>
      <c r="E91" s="81"/>
      <c r="F91" s="45"/>
      <c r="G91" s="46"/>
      <c r="H91" s="81"/>
      <c r="I91" s="45"/>
      <c r="J91" s="46"/>
      <c r="K91" s="81"/>
      <c r="L91" s="45"/>
      <c r="M91" s="46"/>
      <c r="N91" s="81"/>
      <c r="O91" s="45"/>
      <c r="P91" s="46"/>
      <c r="Q91" s="44"/>
      <c r="R91" s="45"/>
      <c r="S91" s="46"/>
      <c r="T91" s="44"/>
      <c r="U91" s="45"/>
      <c r="V91" s="46"/>
      <c r="W91" s="83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84"/>
      <c r="CF91" s="85" t="s">
        <v>26</v>
      </c>
      <c r="CG91" s="86"/>
      <c r="CH91" s="86"/>
      <c r="CI91" s="87"/>
      <c r="CJ91" s="55">
        <f>IF(Q91="作業者A",E94-E91,0)</f>
      </c>
      <c r="CK91" s="53"/>
      <c r="CL91" s="53"/>
      <c r="CM91" s="53"/>
      <c r="CN91" s="54"/>
      <c r="CP91" s="52" t="s">
        <v>26</v>
      </c>
      <c r="CQ91" s="53"/>
      <c r="CR91" s="53"/>
      <c r="CS91" s="54"/>
      <c r="CT91" s="55">
        <f>IF(Q91="作業者B",E94-E91,0)</f>
      </c>
      <c r="CU91" s="53"/>
      <c r="CV91" s="53"/>
      <c r="CW91" s="53"/>
      <c r="CX91" s="54"/>
      <c r="CZ91" s="85" t="s">
        <v>26</v>
      </c>
      <c r="DA91" s="86"/>
      <c r="DB91" s="86"/>
      <c r="DC91" s="87"/>
      <c r="DD91" s="88">
        <f>IF(Q91="作業者C",E94-E91,0)</f>
      </c>
      <c r="DE91" s="89"/>
      <c r="DF91" s="89"/>
      <c r="DG91" s="89"/>
      <c r="DH91" s="90"/>
      <c r="DJ91" s="85" t="s">
        <v>26</v>
      </c>
      <c r="DK91" s="86"/>
      <c r="DL91" s="86"/>
      <c r="DM91" s="87"/>
      <c r="DN91" s="55">
        <f>IF(Q91="作業者D",E94-E91,0)</f>
      </c>
      <c r="DO91" s="53"/>
      <c r="DP91" s="53"/>
      <c r="DQ91" s="53"/>
      <c r="DR91" s="54"/>
      <c r="DT91" s="85" t="s">
        <v>26</v>
      </c>
      <c r="DU91" s="86"/>
      <c r="DV91" s="86"/>
      <c r="DW91" s="87"/>
      <c r="DX91" s="55">
        <f>0</f>
      </c>
      <c r="DY91" s="53"/>
      <c r="DZ91" s="53"/>
      <c r="EA91" s="53"/>
      <c r="EB91" s="54"/>
    </row>
    <row r="92" ht="9" customHeight="1" spans="2:132" s="2" customFormat="1" x14ac:dyDescent="0.25">
      <c r="B92" s="23"/>
      <c r="C92" s="5"/>
      <c r="D92" s="56"/>
      <c r="E92" s="57"/>
      <c r="F92" s="58" t="s">
        <v>27</v>
      </c>
      <c r="G92" s="59"/>
      <c r="H92" s="57"/>
      <c r="I92" s="58" t="s">
        <v>27</v>
      </c>
      <c r="J92" s="59"/>
      <c r="K92" s="57"/>
      <c r="L92" s="58" t="s">
        <v>27</v>
      </c>
      <c r="M92" s="59"/>
      <c r="N92" s="57"/>
      <c r="O92" s="58" t="s">
        <v>27</v>
      </c>
      <c r="P92" s="5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28</v>
      </c>
      <c r="CG92" s="63"/>
      <c r="CH92" s="63"/>
      <c r="CI92" s="64"/>
      <c r="CJ92" s="65">
        <f>IF(Q91="作業者A",H94-H91,0)</f>
      </c>
      <c r="CK92" s="66"/>
      <c r="CL92" s="66"/>
      <c r="CM92" s="66"/>
      <c r="CN92" s="67"/>
      <c r="CP92" s="62" t="s">
        <v>28</v>
      </c>
      <c r="CQ92" s="63"/>
      <c r="CR92" s="63"/>
      <c r="CS92" s="64"/>
      <c r="CT92" s="65">
        <f>IF(Q91="作業者B",H94-H91,0)</f>
      </c>
      <c r="CU92" s="66"/>
      <c r="CV92" s="66"/>
      <c r="CW92" s="66"/>
      <c r="CX92" s="67"/>
      <c r="CZ92" s="62" t="s">
        <v>28</v>
      </c>
      <c r="DA92" s="63"/>
      <c r="DB92" s="63"/>
      <c r="DC92" s="64"/>
      <c r="DD92" s="65">
        <f>IF(Q91="作業者C",H94-H91,0)</f>
      </c>
      <c r="DE92" s="66"/>
      <c r="DF92" s="66"/>
      <c r="DG92" s="66"/>
      <c r="DH92" s="67"/>
      <c r="DJ92" s="62" t="s">
        <v>28</v>
      </c>
      <c r="DK92" s="63"/>
      <c r="DL92" s="63"/>
      <c r="DM92" s="64"/>
      <c r="DN92" s="65">
        <f>IF(Q91="作業者D",H94-H91,0)</f>
      </c>
      <c r="DO92" s="66"/>
      <c r="DP92" s="66"/>
      <c r="DQ92" s="66"/>
      <c r="DR92" s="67"/>
      <c r="DT92" s="62" t="s">
        <v>28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23"/>
      <c r="C93" s="5"/>
      <c r="D93" s="56"/>
      <c r="E93" s="68"/>
      <c r="F93" s="5"/>
      <c r="G93" s="69"/>
      <c r="H93" s="68"/>
      <c r="I93" s="5"/>
      <c r="J93" s="69"/>
      <c r="K93" s="68"/>
      <c r="L93" s="5"/>
      <c r="M93" s="69"/>
      <c r="N93" s="68"/>
      <c r="O93" s="5"/>
      <c r="P93" s="69"/>
      <c r="Q93" s="60"/>
      <c r="R93" s="5"/>
      <c r="S93" s="56"/>
      <c r="T93" s="60"/>
      <c r="U93" s="5"/>
      <c r="V93" s="56"/>
      <c r="W93" s="6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1"/>
      <c r="CF93" s="62" t="s">
        <v>29</v>
      </c>
      <c r="CG93" s="63"/>
      <c r="CH93" s="63"/>
      <c r="CI93" s="64"/>
      <c r="CJ93" s="65">
        <f>IF(Q91="作業者A",K94-K91,0)</f>
      </c>
      <c r="CK93" s="66"/>
      <c r="CL93" s="66"/>
      <c r="CM93" s="66"/>
      <c r="CN93" s="67"/>
      <c r="CP93" s="62" t="s">
        <v>29</v>
      </c>
      <c r="CQ93" s="63"/>
      <c r="CR93" s="63"/>
      <c r="CS93" s="64"/>
      <c r="CT93" s="65">
        <f>IF(Q91="作業者B",K94-K91,0)</f>
      </c>
      <c r="CU93" s="66"/>
      <c r="CV93" s="66"/>
      <c r="CW93" s="66"/>
      <c r="CX93" s="67"/>
      <c r="CZ93" s="62" t="s">
        <v>29</v>
      </c>
      <c r="DA93" s="63"/>
      <c r="DB93" s="63"/>
      <c r="DC93" s="64"/>
      <c r="DD93" s="65">
        <f>IF(Q91="作業者C",K94-K91,0)</f>
      </c>
      <c r="DE93" s="66"/>
      <c r="DF93" s="66"/>
      <c r="DG93" s="66"/>
      <c r="DH93" s="67"/>
      <c r="DJ93" s="62" t="s">
        <v>29</v>
      </c>
      <c r="DK93" s="63"/>
      <c r="DL93" s="63"/>
      <c r="DM93" s="64"/>
      <c r="DN93" s="65">
        <f>IF(Q91="作業者D",K94-K91,0)</f>
      </c>
      <c r="DO93" s="66"/>
      <c r="DP93" s="66"/>
      <c r="DQ93" s="66"/>
      <c r="DR93" s="67"/>
      <c r="DT93" s="62" t="s">
        <v>29</v>
      </c>
      <c r="DU93" s="63"/>
      <c r="DV93" s="63"/>
      <c r="DW93" s="64"/>
      <c r="DX93" s="65">
        <f>0</f>
      </c>
      <c r="DY93" s="66"/>
      <c r="DZ93" s="66"/>
      <c r="EA93" s="66"/>
      <c r="EB93" s="67"/>
    </row>
    <row r="94" ht="9" customHeight="1" spans="2:132" s="2" customFormat="1" x14ac:dyDescent="0.25">
      <c r="B94" s="70"/>
      <c r="C94" s="71"/>
      <c r="D94" s="72"/>
      <c r="E94" s="73"/>
      <c r="F94" s="71"/>
      <c r="G94" s="72"/>
      <c r="H94" s="73"/>
      <c r="I94" s="71"/>
      <c r="J94" s="72"/>
      <c r="K94" s="73"/>
      <c r="L94" s="71"/>
      <c r="M94" s="72"/>
      <c r="N94" s="73"/>
      <c r="O94" s="71"/>
      <c r="P94" s="72"/>
      <c r="Q94" s="74"/>
      <c r="R94" s="71"/>
      <c r="S94" s="72"/>
      <c r="T94" s="74"/>
      <c r="U94" s="71"/>
      <c r="V94" s="72"/>
      <c r="W94" s="74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5"/>
      <c r="CF94" s="76" t="s">
        <v>14</v>
      </c>
      <c r="CG94" s="77"/>
      <c r="CH94" s="77"/>
      <c r="CI94" s="78"/>
      <c r="CJ94" s="79">
        <f>IF(Q91="作業者A",N94-N91,0)</f>
      </c>
      <c r="CK94" s="77"/>
      <c r="CL94" s="77"/>
      <c r="CM94" s="77"/>
      <c r="CN94" s="78"/>
      <c r="CP94" s="76" t="s">
        <v>14</v>
      </c>
      <c r="CQ94" s="77"/>
      <c r="CR94" s="77"/>
      <c r="CS94" s="78"/>
      <c r="CT94" s="79">
        <f>IF(Q91="作業者B",N94-N91,0)</f>
      </c>
      <c r="CU94" s="77"/>
      <c r="CV94" s="77"/>
      <c r="CW94" s="77"/>
      <c r="CX94" s="78"/>
      <c r="CZ94" s="76" t="s">
        <v>14</v>
      </c>
      <c r="DA94" s="77"/>
      <c r="DB94" s="77"/>
      <c r="DC94" s="78"/>
      <c r="DD94" s="79">
        <f>IF(Q91="作業者C",N94-N91,0)</f>
      </c>
      <c r="DE94" s="77"/>
      <c r="DF94" s="77"/>
      <c r="DG94" s="77"/>
      <c r="DH94" s="78"/>
      <c r="DJ94" s="76" t="s">
        <v>14</v>
      </c>
      <c r="DK94" s="77"/>
      <c r="DL94" s="77"/>
      <c r="DM94" s="78"/>
      <c r="DN94" s="79">
        <f>IF(Q91="作業者D",N94-N91,0)</f>
      </c>
      <c r="DO94" s="77"/>
      <c r="DP94" s="77"/>
      <c r="DQ94" s="77"/>
      <c r="DR94" s="78"/>
      <c r="DT94" s="76" t="s">
        <v>14</v>
      </c>
      <c r="DU94" s="77"/>
      <c r="DV94" s="77"/>
      <c r="DW94" s="78"/>
      <c r="DX94" s="79">
        <f>0</f>
      </c>
      <c r="DY94" s="77"/>
      <c r="DZ94" s="77"/>
      <c r="EA94" s="77"/>
      <c r="EB94" s="78"/>
    </row>
    <row r="95" ht="9" customHeight="1" spans="2:132" s="2" customFormat="1" x14ac:dyDescent="0.25">
      <c r="B95" s="80"/>
      <c r="C95" s="45"/>
      <c r="D95" s="46"/>
      <c r="E95" s="81"/>
      <c r="F95" s="45"/>
      <c r="G95" s="46"/>
      <c r="H95" s="81"/>
      <c r="I95" s="45"/>
      <c r="J95" s="46"/>
      <c r="K95" s="81"/>
      <c r="L95" s="45"/>
      <c r="M95" s="46"/>
      <c r="N95" s="81"/>
      <c r="O95" s="45"/>
      <c r="P95" s="46"/>
      <c r="Q95" s="44"/>
      <c r="R95" s="45"/>
      <c r="S95" s="46"/>
      <c r="T95" s="44"/>
      <c r="U95" s="45"/>
      <c r="V95" s="46"/>
      <c r="W95" s="83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84"/>
      <c r="CF95" s="52" t="s">
        <v>26</v>
      </c>
      <c r="CG95" s="53"/>
      <c r="CH95" s="53"/>
      <c r="CI95" s="54"/>
      <c r="CJ95" s="55">
        <f>IF(Q95="作業者A",E98-E95,0)</f>
      </c>
      <c r="CK95" s="53"/>
      <c r="CL95" s="53"/>
      <c r="CM95" s="53"/>
      <c r="CN95" s="54"/>
      <c r="CP95" s="52" t="s">
        <v>26</v>
      </c>
      <c r="CQ95" s="53"/>
      <c r="CR95" s="53"/>
      <c r="CS95" s="54"/>
      <c r="CT95" s="55">
        <f>IF(Q95="作業者B",E98-E95,0)</f>
      </c>
      <c r="CU95" s="53"/>
      <c r="CV95" s="53"/>
      <c r="CW95" s="53"/>
      <c r="CX95" s="54"/>
      <c r="CZ95" s="52" t="s">
        <v>26</v>
      </c>
      <c r="DA95" s="53"/>
      <c r="DB95" s="53"/>
      <c r="DC95" s="54"/>
      <c r="DD95" s="55">
        <f>IF(Q95="作業者C",E98-E95,0)</f>
      </c>
      <c r="DE95" s="53"/>
      <c r="DF95" s="53"/>
      <c r="DG95" s="53"/>
      <c r="DH95" s="54"/>
      <c r="DJ95" s="52" t="s">
        <v>26</v>
      </c>
      <c r="DK95" s="53"/>
      <c r="DL95" s="53"/>
      <c r="DM95" s="54"/>
      <c r="DN95" s="55">
        <f>IF(Q95="作業者D",E98-E95,0)</f>
      </c>
      <c r="DO95" s="53"/>
      <c r="DP95" s="53"/>
      <c r="DQ95" s="53"/>
      <c r="DR95" s="54"/>
      <c r="DT95" s="85" t="s">
        <v>26</v>
      </c>
      <c r="DU95" s="86"/>
      <c r="DV95" s="86"/>
      <c r="DW95" s="87"/>
      <c r="DX95" s="55">
        <f>0</f>
      </c>
      <c r="DY95" s="53"/>
      <c r="DZ95" s="53"/>
      <c r="EA95" s="53"/>
      <c r="EB95" s="54"/>
    </row>
    <row r="96" ht="9" customHeight="1" spans="2:132" s="2" customFormat="1" x14ac:dyDescent="0.25">
      <c r="B96" s="23"/>
      <c r="C96" s="5"/>
      <c r="D96" s="56"/>
      <c r="E96" s="57"/>
      <c r="F96" s="58" t="s">
        <v>27</v>
      </c>
      <c r="G96" s="59"/>
      <c r="H96" s="57"/>
      <c r="I96" s="58" t="s">
        <v>27</v>
      </c>
      <c r="J96" s="59"/>
      <c r="K96" s="57"/>
      <c r="L96" s="58" t="s">
        <v>27</v>
      </c>
      <c r="M96" s="59"/>
      <c r="N96" s="57"/>
      <c r="O96" s="58" t="s">
        <v>27</v>
      </c>
      <c r="P96" s="5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28</v>
      </c>
      <c r="CG96" s="63"/>
      <c r="CH96" s="63"/>
      <c r="CI96" s="64"/>
      <c r="CJ96" s="65">
        <f>IF(Q95="作業者A",H98-H95,0)</f>
      </c>
      <c r="CK96" s="66"/>
      <c r="CL96" s="66"/>
      <c r="CM96" s="66"/>
      <c r="CN96" s="67"/>
      <c r="CP96" s="62" t="s">
        <v>28</v>
      </c>
      <c r="CQ96" s="63"/>
      <c r="CR96" s="63"/>
      <c r="CS96" s="64"/>
      <c r="CT96" s="65">
        <f>IF(Q95="作業者B",H98-H95,0)</f>
      </c>
      <c r="CU96" s="66"/>
      <c r="CV96" s="66"/>
      <c r="CW96" s="66"/>
      <c r="CX96" s="67"/>
      <c r="CZ96" s="62" t="s">
        <v>28</v>
      </c>
      <c r="DA96" s="63"/>
      <c r="DB96" s="63"/>
      <c r="DC96" s="64"/>
      <c r="DD96" s="65">
        <f>IF(Q95="作業者C",H98-H95,0)</f>
      </c>
      <c r="DE96" s="66"/>
      <c r="DF96" s="66"/>
      <c r="DG96" s="66"/>
      <c r="DH96" s="67"/>
      <c r="DJ96" s="62" t="s">
        <v>28</v>
      </c>
      <c r="DK96" s="63"/>
      <c r="DL96" s="63"/>
      <c r="DM96" s="64"/>
      <c r="DN96" s="65">
        <f>IF(Q95="作業者D",H98-H95,0)</f>
      </c>
      <c r="DO96" s="66"/>
      <c r="DP96" s="66"/>
      <c r="DQ96" s="66"/>
      <c r="DR96" s="67"/>
      <c r="DT96" s="62" t="s">
        <v>28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23"/>
      <c r="C97" s="5"/>
      <c r="D97" s="56"/>
      <c r="E97" s="68"/>
      <c r="F97" s="5"/>
      <c r="G97" s="69"/>
      <c r="H97" s="68"/>
      <c r="I97" s="5"/>
      <c r="J97" s="69"/>
      <c r="K97" s="68"/>
      <c r="L97" s="5"/>
      <c r="M97" s="69"/>
      <c r="N97" s="68"/>
      <c r="O97" s="5"/>
      <c r="P97" s="69"/>
      <c r="Q97" s="60"/>
      <c r="R97" s="5"/>
      <c r="S97" s="56"/>
      <c r="T97" s="60"/>
      <c r="U97" s="5"/>
      <c r="V97" s="56"/>
      <c r="W97" s="60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1"/>
      <c r="CF97" s="62" t="s">
        <v>29</v>
      </c>
      <c r="CG97" s="63"/>
      <c r="CH97" s="63"/>
      <c r="CI97" s="64"/>
      <c r="CJ97" s="65">
        <f>IF(Q95="作業者A",K98-K95,0)</f>
      </c>
      <c r="CK97" s="66"/>
      <c r="CL97" s="66"/>
      <c r="CM97" s="66"/>
      <c r="CN97" s="67"/>
      <c r="CP97" s="62" t="s">
        <v>29</v>
      </c>
      <c r="CQ97" s="63"/>
      <c r="CR97" s="63"/>
      <c r="CS97" s="64"/>
      <c r="CT97" s="65">
        <f>IF(Q95="作業者B",K98-K95,0)</f>
      </c>
      <c r="CU97" s="66"/>
      <c r="CV97" s="66"/>
      <c r="CW97" s="66"/>
      <c r="CX97" s="67"/>
      <c r="CZ97" s="62" t="s">
        <v>29</v>
      </c>
      <c r="DA97" s="63"/>
      <c r="DB97" s="63"/>
      <c r="DC97" s="64"/>
      <c r="DD97" s="65">
        <f>IF(Q95="作業者C",K98-K95,0)</f>
      </c>
      <c r="DE97" s="66"/>
      <c r="DF97" s="66"/>
      <c r="DG97" s="66"/>
      <c r="DH97" s="67"/>
      <c r="DJ97" s="62" t="s">
        <v>29</v>
      </c>
      <c r="DK97" s="63"/>
      <c r="DL97" s="63"/>
      <c r="DM97" s="64"/>
      <c r="DN97" s="65">
        <f>IF(Q95="作業者D",K98-K95,0)</f>
      </c>
      <c r="DO97" s="66"/>
      <c r="DP97" s="66"/>
      <c r="DQ97" s="66"/>
      <c r="DR97" s="67"/>
      <c r="DT97" s="62" t="s">
        <v>29</v>
      </c>
      <c r="DU97" s="63"/>
      <c r="DV97" s="63"/>
      <c r="DW97" s="64"/>
      <c r="DX97" s="65">
        <f>0</f>
      </c>
      <c r="DY97" s="66"/>
      <c r="DZ97" s="66"/>
      <c r="EA97" s="66"/>
      <c r="EB97" s="67"/>
    </row>
    <row r="98" ht="9" customHeight="1" spans="2:132" s="2" customFormat="1" x14ac:dyDescent="0.25">
      <c r="B98" s="70"/>
      <c r="C98" s="71"/>
      <c r="D98" s="72"/>
      <c r="E98" s="73"/>
      <c r="F98" s="71"/>
      <c r="G98" s="72"/>
      <c r="H98" s="73"/>
      <c r="I98" s="71"/>
      <c r="J98" s="72"/>
      <c r="K98" s="73"/>
      <c r="L98" s="71"/>
      <c r="M98" s="72"/>
      <c r="N98" s="73"/>
      <c r="O98" s="71"/>
      <c r="P98" s="72"/>
      <c r="Q98" s="74"/>
      <c r="R98" s="71"/>
      <c r="S98" s="72"/>
      <c r="T98" s="74"/>
      <c r="U98" s="71"/>
      <c r="V98" s="72"/>
      <c r="W98" s="74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5"/>
      <c r="CF98" s="76" t="s">
        <v>14</v>
      </c>
      <c r="CG98" s="77"/>
      <c r="CH98" s="77"/>
      <c r="CI98" s="78"/>
      <c r="CJ98" s="65">
        <f>IF(Q95="作業者A",N98-N95,0)</f>
      </c>
      <c r="CK98" s="66"/>
      <c r="CL98" s="66"/>
      <c r="CM98" s="66"/>
      <c r="CN98" s="67"/>
      <c r="CP98" s="62" t="s">
        <v>14</v>
      </c>
      <c r="CQ98" s="63"/>
      <c r="CR98" s="63"/>
      <c r="CS98" s="64"/>
      <c r="CT98" s="65">
        <f>IF(Q95="作業者B",N98-N95,0)</f>
      </c>
      <c r="CU98" s="66"/>
      <c r="CV98" s="66"/>
      <c r="CW98" s="66"/>
      <c r="CX98" s="67"/>
      <c r="CZ98" s="76" t="s">
        <v>14</v>
      </c>
      <c r="DA98" s="77"/>
      <c r="DB98" s="77"/>
      <c r="DC98" s="78"/>
      <c r="DD98" s="79">
        <f>IF(Q95="作業者C",N98-N95,0)</f>
      </c>
      <c r="DE98" s="77"/>
      <c r="DF98" s="77"/>
      <c r="DG98" s="77"/>
      <c r="DH98" s="78"/>
      <c r="DJ98" s="76" t="s">
        <v>14</v>
      </c>
      <c r="DK98" s="77"/>
      <c r="DL98" s="77"/>
      <c r="DM98" s="78"/>
      <c r="DN98" s="79">
        <f>IF(Q95="作業者D",N98-N95,0)</f>
      </c>
      <c r="DO98" s="77"/>
      <c r="DP98" s="77"/>
      <c r="DQ98" s="77"/>
      <c r="DR98" s="78"/>
      <c r="DT98" s="76" t="s">
        <v>14</v>
      </c>
      <c r="DU98" s="77"/>
      <c r="DV98" s="77"/>
      <c r="DW98" s="78"/>
      <c r="DX98" s="79">
        <f>0</f>
      </c>
      <c r="DY98" s="77"/>
      <c r="DZ98" s="77"/>
      <c r="EA98" s="77"/>
      <c r="EB98" s="78"/>
    </row>
    <row r="99" ht="9" customHeight="1" spans="2:132" s="2" customFormat="1" x14ac:dyDescent="0.25">
      <c r="B99" s="80"/>
      <c r="C99" s="45"/>
      <c r="D99" s="46"/>
      <c r="E99" s="81"/>
      <c r="F99" s="45"/>
      <c r="G99" s="46"/>
      <c r="H99" s="81"/>
      <c r="I99" s="45"/>
      <c r="J99" s="46"/>
      <c r="K99" s="81"/>
      <c r="L99" s="45"/>
      <c r="M99" s="46"/>
      <c r="N99" s="81"/>
      <c r="O99" s="45"/>
      <c r="P99" s="46"/>
      <c r="Q99" s="44"/>
      <c r="R99" s="45"/>
      <c r="S99" s="46"/>
      <c r="T99" s="44"/>
      <c r="U99" s="45"/>
      <c r="V99" s="46"/>
      <c r="W99" s="83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84"/>
      <c r="CF99" s="85" t="s">
        <v>26</v>
      </c>
      <c r="CG99" s="86"/>
      <c r="CH99" s="86"/>
      <c r="CI99" s="87"/>
      <c r="CJ99" s="55">
        <f>IF(Q99="作業者A",E102-E99,0)</f>
      </c>
      <c r="CK99" s="53"/>
      <c r="CL99" s="53"/>
      <c r="CM99" s="53"/>
      <c r="CN99" s="54"/>
      <c r="CP99" s="52" t="s">
        <v>26</v>
      </c>
      <c r="CQ99" s="53"/>
      <c r="CR99" s="53"/>
      <c r="CS99" s="54"/>
      <c r="CT99" s="55">
        <f>IF(Q99="作業者B",E102-E99,0)</f>
      </c>
      <c r="CU99" s="53"/>
      <c r="CV99" s="53"/>
      <c r="CW99" s="53"/>
      <c r="CX99" s="54"/>
      <c r="CZ99" s="85" t="s">
        <v>26</v>
      </c>
      <c r="DA99" s="86"/>
      <c r="DB99" s="86"/>
      <c r="DC99" s="87"/>
      <c r="DD99" s="88">
        <f>IF(Q99="作業者C",E102-E99,0)</f>
      </c>
      <c r="DE99" s="89"/>
      <c r="DF99" s="89"/>
      <c r="DG99" s="89"/>
      <c r="DH99" s="90"/>
      <c r="DJ99" s="85" t="s">
        <v>26</v>
      </c>
      <c r="DK99" s="86"/>
      <c r="DL99" s="86"/>
      <c r="DM99" s="87"/>
      <c r="DN99" s="55">
        <f>IF(Q99="作業者D",E102-E99,0)</f>
      </c>
      <c r="DO99" s="53"/>
      <c r="DP99" s="53"/>
      <c r="DQ99" s="53"/>
      <c r="DR99" s="54"/>
      <c r="DT99" s="85" t="s">
        <v>26</v>
      </c>
      <c r="DU99" s="86"/>
      <c r="DV99" s="86"/>
      <c r="DW99" s="87"/>
      <c r="DX99" s="55">
        <f>0</f>
      </c>
      <c r="DY99" s="53"/>
      <c r="DZ99" s="53"/>
      <c r="EA99" s="53"/>
      <c r="EB99" s="54"/>
    </row>
    <row r="100" ht="9" customHeight="1" spans="2:132" s="2" customFormat="1" x14ac:dyDescent="0.25">
      <c r="B100" s="23"/>
      <c r="C100" s="5"/>
      <c r="D100" s="56"/>
      <c r="E100" s="57"/>
      <c r="F100" s="58" t="s">
        <v>27</v>
      </c>
      <c r="G100" s="59"/>
      <c r="H100" s="57"/>
      <c r="I100" s="58" t="s">
        <v>27</v>
      </c>
      <c r="J100" s="59"/>
      <c r="K100" s="57"/>
      <c r="L100" s="58" t="s">
        <v>27</v>
      </c>
      <c r="M100" s="59"/>
      <c r="N100" s="57"/>
      <c r="O100" s="58" t="s">
        <v>27</v>
      </c>
      <c r="P100" s="5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28</v>
      </c>
      <c r="CG100" s="63"/>
      <c r="CH100" s="63"/>
      <c r="CI100" s="64"/>
      <c r="CJ100" s="65">
        <f>IF(Q99="作業者A",H102-H99,0)</f>
      </c>
      <c r="CK100" s="66"/>
      <c r="CL100" s="66"/>
      <c r="CM100" s="66"/>
      <c r="CN100" s="67"/>
      <c r="CP100" s="62" t="s">
        <v>28</v>
      </c>
      <c r="CQ100" s="63"/>
      <c r="CR100" s="63"/>
      <c r="CS100" s="64"/>
      <c r="CT100" s="65">
        <f>IF(Q99="作業者B",H102-H99,0)</f>
      </c>
      <c r="CU100" s="66"/>
      <c r="CV100" s="66"/>
      <c r="CW100" s="66"/>
      <c r="CX100" s="67"/>
      <c r="CZ100" s="62" t="s">
        <v>28</v>
      </c>
      <c r="DA100" s="63"/>
      <c r="DB100" s="63"/>
      <c r="DC100" s="64"/>
      <c r="DD100" s="65">
        <f>IF(Q99="作業者C",H102-H99,0)</f>
      </c>
      <c r="DE100" s="66"/>
      <c r="DF100" s="66"/>
      <c r="DG100" s="66"/>
      <c r="DH100" s="67"/>
      <c r="DJ100" s="62" t="s">
        <v>28</v>
      </c>
      <c r="DK100" s="63"/>
      <c r="DL100" s="63"/>
      <c r="DM100" s="64"/>
      <c r="DN100" s="65">
        <f>IF(Q99="作業者D",H102-H99,0)</f>
      </c>
      <c r="DO100" s="66"/>
      <c r="DP100" s="66"/>
      <c r="DQ100" s="66"/>
      <c r="DR100" s="67"/>
      <c r="DT100" s="62" t="s">
        <v>28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23"/>
      <c r="C101" s="5"/>
      <c r="D101" s="56"/>
      <c r="E101" s="68"/>
      <c r="F101" s="5"/>
      <c r="G101" s="69"/>
      <c r="H101" s="68"/>
      <c r="I101" s="5"/>
      <c r="J101" s="69"/>
      <c r="K101" s="68"/>
      <c r="L101" s="5"/>
      <c r="M101" s="69"/>
      <c r="N101" s="68"/>
      <c r="O101" s="5"/>
      <c r="P101" s="69"/>
      <c r="Q101" s="60"/>
      <c r="R101" s="5"/>
      <c r="S101" s="56"/>
      <c r="T101" s="60"/>
      <c r="U101" s="5"/>
      <c r="V101" s="56"/>
      <c r="W101" s="6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1"/>
      <c r="CF101" s="62" t="s">
        <v>29</v>
      </c>
      <c r="CG101" s="63"/>
      <c r="CH101" s="63"/>
      <c r="CI101" s="64"/>
      <c r="CJ101" s="65">
        <f>IF(Q99="作業者A",K102-K99,0)</f>
      </c>
      <c r="CK101" s="66"/>
      <c r="CL101" s="66"/>
      <c r="CM101" s="66"/>
      <c r="CN101" s="67"/>
      <c r="CP101" s="62" t="s">
        <v>29</v>
      </c>
      <c r="CQ101" s="63"/>
      <c r="CR101" s="63"/>
      <c r="CS101" s="64"/>
      <c r="CT101" s="65">
        <f>IF(Q99="作業者B",K102-K99,0)</f>
      </c>
      <c r="CU101" s="66"/>
      <c r="CV101" s="66"/>
      <c r="CW101" s="66"/>
      <c r="CX101" s="67"/>
      <c r="CZ101" s="62" t="s">
        <v>29</v>
      </c>
      <c r="DA101" s="63"/>
      <c r="DB101" s="63"/>
      <c r="DC101" s="64"/>
      <c r="DD101" s="65">
        <f>IF(Q99="作業者C",K102-K99,0)</f>
      </c>
      <c r="DE101" s="66"/>
      <c r="DF101" s="66"/>
      <c r="DG101" s="66"/>
      <c r="DH101" s="67"/>
      <c r="DJ101" s="62" t="s">
        <v>29</v>
      </c>
      <c r="DK101" s="63"/>
      <c r="DL101" s="63"/>
      <c r="DM101" s="64"/>
      <c r="DN101" s="65">
        <f>IF(Q99="作業者D",K102-K99,0)</f>
      </c>
      <c r="DO101" s="66"/>
      <c r="DP101" s="66"/>
      <c r="DQ101" s="66"/>
      <c r="DR101" s="67"/>
      <c r="DT101" s="62" t="s">
        <v>29</v>
      </c>
      <c r="DU101" s="63"/>
      <c r="DV101" s="63"/>
      <c r="DW101" s="64"/>
      <c r="DX101" s="65">
        <f>0</f>
      </c>
      <c r="DY101" s="66"/>
      <c r="DZ101" s="66"/>
      <c r="EA101" s="66"/>
      <c r="EB101" s="67"/>
    </row>
    <row r="102" ht="9" customHeight="1" spans="2:132" s="2" customFormat="1" x14ac:dyDescent="0.25">
      <c r="B102" s="70"/>
      <c r="C102" s="71"/>
      <c r="D102" s="72"/>
      <c r="E102" s="73"/>
      <c r="F102" s="71"/>
      <c r="G102" s="72"/>
      <c r="H102" s="73"/>
      <c r="I102" s="71"/>
      <c r="J102" s="72"/>
      <c r="K102" s="73"/>
      <c r="L102" s="71"/>
      <c r="M102" s="72"/>
      <c r="N102" s="73"/>
      <c r="O102" s="71"/>
      <c r="P102" s="72"/>
      <c r="Q102" s="74"/>
      <c r="R102" s="71"/>
      <c r="S102" s="72"/>
      <c r="T102" s="74"/>
      <c r="U102" s="71"/>
      <c r="V102" s="72"/>
      <c r="W102" s="74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5"/>
      <c r="CF102" s="76" t="s">
        <v>14</v>
      </c>
      <c r="CG102" s="77"/>
      <c r="CH102" s="77"/>
      <c r="CI102" s="78"/>
      <c r="CJ102" s="79">
        <f>IF(Q99="作業者A",N102-N99,0)</f>
      </c>
      <c r="CK102" s="77"/>
      <c r="CL102" s="77"/>
      <c r="CM102" s="77"/>
      <c r="CN102" s="78"/>
      <c r="CP102" s="76" t="s">
        <v>14</v>
      </c>
      <c r="CQ102" s="77"/>
      <c r="CR102" s="77"/>
      <c r="CS102" s="78"/>
      <c r="CT102" s="79">
        <f>IF(Q99="作業者B",N102-N99,0)</f>
      </c>
      <c r="CU102" s="77"/>
      <c r="CV102" s="77"/>
      <c r="CW102" s="77"/>
      <c r="CX102" s="78"/>
      <c r="CZ102" s="76" t="s">
        <v>14</v>
      </c>
      <c r="DA102" s="77"/>
      <c r="DB102" s="77"/>
      <c r="DC102" s="78"/>
      <c r="DD102" s="79">
        <f>IF(Q99="作業者C",N102-N99,0)</f>
      </c>
      <c r="DE102" s="77"/>
      <c r="DF102" s="77"/>
      <c r="DG102" s="77"/>
      <c r="DH102" s="78"/>
      <c r="DJ102" s="76" t="s">
        <v>14</v>
      </c>
      <c r="DK102" s="77"/>
      <c r="DL102" s="77"/>
      <c r="DM102" s="78"/>
      <c r="DN102" s="79">
        <f>IF(Q99="作業者D",N102-N99,0)</f>
      </c>
      <c r="DO102" s="77"/>
      <c r="DP102" s="77"/>
      <c r="DQ102" s="77"/>
      <c r="DR102" s="78"/>
      <c r="DT102" s="76" t="s">
        <v>14</v>
      </c>
      <c r="DU102" s="77"/>
      <c r="DV102" s="77"/>
      <c r="DW102" s="78"/>
      <c r="DX102" s="79">
        <f>0</f>
      </c>
      <c r="DY102" s="77"/>
      <c r="DZ102" s="77"/>
      <c r="EA102" s="77"/>
      <c r="EB102" s="78"/>
    </row>
    <row r="103" ht="9" customHeight="1" spans="2:132" s="2" customFormat="1" x14ac:dyDescent="0.25">
      <c r="B103" s="80"/>
      <c r="C103" s="45"/>
      <c r="D103" s="46"/>
      <c r="E103" s="81"/>
      <c r="F103" s="45"/>
      <c r="G103" s="46"/>
      <c r="H103" s="81"/>
      <c r="I103" s="45"/>
      <c r="J103" s="46"/>
      <c r="K103" s="81"/>
      <c r="L103" s="45"/>
      <c r="M103" s="46"/>
      <c r="N103" s="81"/>
      <c r="O103" s="45"/>
      <c r="P103" s="46"/>
      <c r="Q103" s="44"/>
      <c r="R103" s="45"/>
      <c r="S103" s="46"/>
      <c r="T103" s="44"/>
      <c r="U103" s="45"/>
      <c r="V103" s="46"/>
      <c r="W103" s="8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84"/>
      <c r="CF103" s="52" t="s">
        <v>26</v>
      </c>
      <c r="CG103" s="53"/>
      <c r="CH103" s="53"/>
      <c r="CI103" s="54"/>
      <c r="CJ103" s="55">
        <f>IF(Q103="作業者A",E106-E103,0)</f>
      </c>
      <c r="CK103" s="53"/>
      <c r="CL103" s="53"/>
      <c r="CM103" s="53"/>
      <c r="CN103" s="54"/>
      <c r="CP103" s="52" t="s">
        <v>26</v>
      </c>
      <c r="CQ103" s="53"/>
      <c r="CR103" s="53"/>
      <c r="CS103" s="54"/>
      <c r="CT103" s="55">
        <f>IF(Q103="作業者B",E106-E103,0)</f>
      </c>
      <c r="CU103" s="53"/>
      <c r="CV103" s="53"/>
      <c r="CW103" s="53"/>
      <c r="CX103" s="54"/>
      <c r="CZ103" s="52" t="s">
        <v>26</v>
      </c>
      <c r="DA103" s="53"/>
      <c r="DB103" s="53"/>
      <c r="DC103" s="54"/>
      <c r="DD103" s="55">
        <f>IF(Q103="作業者C",E106-E103,0)</f>
      </c>
      <c r="DE103" s="53"/>
      <c r="DF103" s="53"/>
      <c r="DG103" s="53"/>
      <c r="DH103" s="54"/>
      <c r="DJ103" s="52" t="s">
        <v>26</v>
      </c>
      <c r="DK103" s="53"/>
      <c r="DL103" s="53"/>
      <c r="DM103" s="54"/>
      <c r="DN103" s="55">
        <f>IF(Q103="作業者D",E106-E103,0)</f>
      </c>
      <c r="DO103" s="53"/>
      <c r="DP103" s="53"/>
      <c r="DQ103" s="53"/>
      <c r="DR103" s="54"/>
      <c r="DT103" s="85" t="s">
        <v>26</v>
      </c>
      <c r="DU103" s="86"/>
      <c r="DV103" s="86"/>
      <c r="DW103" s="87"/>
      <c r="DX103" s="55">
        <f>0</f>
      </c>
      <c r="DY103" s="53"/>
      <c r="DZ103" s="53"/>
      <c r="EA103" s="53"/>
      <c r="EB103" s="54"/>
    </row>
    <row r="104" ht="9" customHeight="1" spans="2:132" s="2" customFormat="1" x14ac:dyDescent="0.25">
      <c r="B104" s="23"/>
      <c r="C104" s="5"/>
      <c r="D104" s="56"/>
      <c r="E104" s="57"/>
      <c r="F104" s="58" t="s">
        <v>27</v>
      </c>
      <c r="G104" s="59"/>
      <c r="H104" s="57"/>
      <c r="I104" s="58" t="s">
        <v>27</v>
      </c>
      <c r="J104" s="59"/>
      <c r="K104" s="57"/>
      <c r="L104" s="58" t="s">
        <v>27</v>
      </c>
      <c r="M104" s="59"/>
      <c r="N104" s="57"/>
      <c r="O104" s="58" t="s">
        <v>27</v>
      </c>
      <c r="P104" s="5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28</v>
      </c>
      <c r="CG104" s="63"/>
      <c r="CH104" s="63"/>
      <c r="CI104" s="64"/>
      <c r="CJ104" s="65">
        <f>IF(Q103="作業者A",H106-H103,0)</f>
      </c>
      <c r="CK104" s="66"/>
      <c r="CL104" s="66"/>
      <c r="CM104" s="66"/>
      <c r="CN104" s="67"/>
      <c r="CP104" s="62" t="s">
        <v>28</v>
      </c>
      <c r="CQ104" s="63"/>
      <c r="CR104" s="63"/>
      <c r="CS104" s="64"/>
      <c r="CT104" s="65">
        <f>IF(Q103="作業者B",H106-H103,0)</f>
      </c>
      <c r="CU104" s="66"/>
      <c r="CV104" s="66"/>
      <c r="CW104" s="66"/>
      <c r="CX104" s="67"/>
      <c r="CZ104" s="62" t="s">
        <v>28</v>
      </c>
      <c r="DA104" s="63"/>
      <c r="DB104" s="63"/>
      <c r="DC104" s="64"/>
      <c r="DD104" s="65">
        <f>IF(Q103="作業者C",H106-H103,0)</f>
      </c>
      <c r="DE104" s="66"/>
      <c r="DF104" s="66"/>
      <c r="DG104" s="66"/>
      <c r="DH104" s="67"/>
      <c r="DJ104" s="62" t="s">
        <v>28</v>
      </c>
      <c r="DK104" s="63"/>
      <c r="DL104" s="63"/>
      <c r="DM104" s="64"/>
      <c r="DN104" s="65">
        <f>IF(Q103="作業者D",H106-H103,0)</f>
      </c>
      <c r="DO104" s="66"/>
      <c r="DP104" s="66"/>
      <c r="DQ104" s="66"/>
      <c r="DR104" s="67"/>
      <c r="DT104" s="62" t="s">
        <v>28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23"/>
      <c r="C105" s="5"/>
      <c r="D105" s="56"/>
      <c r="E105" s="68"/>
      <c r="F105" s="5"/>
      <c r="G105" s="69"/>
      <c r="H105" s="68"/>
      <c r="I105" s="5"/>
      <c r="J105" s="69"/>
      <c r="K105" s="68"/>
      <c r="L105" s="5"/>
      <c r="M105" s="69"/>
      <c r="N105" s="68"/>
      <c r="O105" s="5"/>
      <c r="P105" s="69"/>
      <c r="Q105" s="60"/>
      <c r="R105" s="5"/>
      <c r="S105" s="56"/>
      <c r="T105" s="60"/>
      <c r="U105" s="5"/>
      <c r="V105" s="56"/>
      <c r="W105" s="60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1"/>
      <c r="CF105" s="62" t="s">
        <v>29</v>
      </c>
      <c r="CG105" s="63"/>
      <c r="CH105" s="63"/>
      <c r="CI105" s="64"/>
      <c r="CJ105" s="65">
        <f>IF(Q103="作業者A",K106-K103,0)</f>
      </c>
      <c r="CK105" s="66"/>
      <c r="CL105" s="66"/>
      <c r="CM105" s="66"/>
      <c r="CN105" s="67"/>
      <c r="CP105" s="62" t="s">
        <v>29</v>
      </c>
      <c r="CQ105" s="63"/>
      <c r="CR105" s="63"/>
      <c r="CS105" s="64"/>
      <c r="CT105" s="65">
        <f>IF(Q103="作業者B",K106-K103,0)</f>
      </c>
      <c r="CU105" s="66"/>
      <c r="CV105" s="66"/>
      <c r="CW105" s="66"/>
      <c r="CX105" s="67"/>
      <c r="CZ105" s="62" t="s">
        <v>29</v>
      </c>
      <c r="DA105" s="63"/>
      <c r="DB105" s="63"/>
      <c r="DC105" s="64"/>
      <c r="DD105" s="65">
        <f>IF(Q103="作業者C",K106-K103,0)</f>
      </c>
      <c r="DE105" s="66"/>
      <c r="DF105" s="66"/>
      <c r="DG105" s="66"/>
      <c r="DH105" s="67"/>
      <c r="DJ105" s="62" t="s">
        <v>29</v>
      </c>
      <c r="DK105" s="63"/>
      <c r="DL105" s="63"/>
      <c r="DM105" s="64"/>
      <c r="DN105" s="65">
        <f>IF(Q103="作業者D",K106-K103,0)</f>
      </c>
      <c r="DO105" s="66"/>
      <c r="DP105" s="66"/>
      <c r="DQ105" s="66"/>
      <c r="DR105" s="67"/>
      <c r="DT105" s="62" t="s">
        <v>29</v>
      </c>
      <c r="DU105" s="63"/>
      <c r="DV105" s="63"/>
      <c r="DW105" s="64"/>
      <c r="DX105" s="65">
        <f>0</f>
      </c>
      <c r="DY105" s="66"/>
      <c r="DZ105" s="66"/>
      <c r="EA105" s="66"/>
      <c r="EB105" s="67"/>
    </row>
    <row r="106" ht="9" customHeight="1" spans="2:132" s="2" customFormat="1" x14ac:dyDescent="0.25">
      <c r="B106" s="70"/>
      <c r="C106" s="71"/>
      <c r="D106" s="72"/>
      <c r="E106" s="73"/>
      <c r="F106" s="71"/>
      <c r="G106" s="72"/>
      <c r="H106" s="73"/>
      <c r="I106" s="71"/>
      <c r="J106" s="72"/>
      <c r="K106" s="73"/>
      <c r="L106" s="71"/>
      <c r="M106" s="72"/>
      <c r="N106" s="73"/>
      <c r="O106" s="71"/>
      <c r="P106" s="72"/>
      <c r="Q106" s="74"/>
      <c r="R106" s="71"/>
      <c r="S106" s="72"/>
      <c r="T106" s="74"/>
      <c r="U106" s="71"/>
      <c r="V106" s="72"/>
      <c r="W106" s="7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5"/>
      <c r="CF106" s="76" t="s">
        <v>14</v>
      </c>
      <c r="CG106" s="77"/>
      <c r="CH106" s="77"/>
      <c r="CI106" s="78"/>
      <c r="CJ106" s="65">
        <f>IF(Q103="作業者A",N106-N103,0)</f>
      </c>
      <c r="CK106" s="66"/>
      <c r="CL106" s="66"/>
      <c r="CM106" s="66"/>
      <c r="CN106" s="67"/>
      <c r="CP106" s="62" t="s">
        <v>14</v>
      </c>
      <c r="CQ106" s="63"/>
      <c r="CR106" s="63"/>
      <c r="CS106" s="64"/>
      <c r="CT106" s="65">
        <f>IF(Q103="作業者B",N106-N103,0)</f>
      </c>
      <c r="CU106" s="66"/>
      <c r="CV106" s="66"/>
      <c r="CW106" s="66"/>
      <c r="CX106" s="67"/>
      <c r="CZ106" s="76" t="s">
        <v>14</v>
      </c>
      <c r="DA106" s="77"/>
      <c r="DB106" s="77"/>
      <c r="DC106" s="78"/>
      <c r="DD106" s="79">
        <f>IF(Q103="作業者C",N106-N103,0)</f>
      </c>
      <c r="DE106" s="77"/>
      <c r="DF106" s="77"/>
      <c r="DG106" s="77"/>
      <c r="DH106" s="78"/>
      <c r="DJ106" s="76" t="s">
        <v>14</v>
      </c>
      <c r="DK106" s="77"/>
      <c r="DL106" s="77"/>
      <c r="DM106" s="78"/>
      <c r="DN106" s="79">
        <f>IF(Q103="作業者D",N106-N103,0)</f>
      </c>
      <c r="DO106" s="77"/>
      <c r="DP106" s="77"/>
      <c r="DQ106" s="77"/>
      <c r="DR106" s="78"/>
      <c r="DT106" s="76" t="s">
        <v>14</v>
      </c>
      <c r="DU106" s="77"/>
      <c r="DV106" s="77"/>
      <c r="DW106" s="78"/>
      <c r="DX106" s="79">
        <f>0</f>
      </c>
      <c r="DY106" s="77"/>
      <c r="DZ106" s="77"/>
      <c r="EA106" s="77"/>
      <c r="EB106" s="78"/>
    </row>
    <row r="107" ht="9" customHeight="1" spans="2:132" s="2" customFormat="1" x14ac:dyDescent="0.25">
      <c r="B107" s="80"/>
      <c r="C107" s="45"/>
      <c r="D107" s="46"/>
      <c r="E107" s="81"/>
      <c r="F107" s="45"/>
      <c r="G107" s="46"/>
      <c r="H107" s="81"/>
      <c r="I107" s="45"/>
      <c r="J107" s="46"/>
      <c r="K107" s="81"/>
      <c r="L107" s="45"/>
      <c r="M107" s="46"/>
      <c r="N107" s="81"/>
      <c r="O107" s="45"/>
      <c r="P107" s="46"/>
      <c r="Q107" s="44"/>
      <c r="R107" s="45"/>
      <c r="S107" s="46"/>
      <c r="T107" s="44"/>
      <c r="U107" s="45"/>
      <c r="V107" s="46"/>
      <c r="W107" s="83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84"/>
      <c r="CF107" s="85" t="s">
        <v>26</v>
      </c>
      <c r="CG107" s="86"/>
      <c r="CH107" s="86"/>
      <c r="CI107" s="87"/>
      <c r="CJ107" s="55">
        <f>IF(Q107="作業者A",E110-E107,0)</f>
      </c>
      <c r="CK107" s="53"/>
      <c r="CL107" s="53"/>
      <c r="CM107" s="53"/>
      <c r="CN107" s="54"/>
      <c r="CP107" s="52" t="s">
        <v>26</v>
      </c>
      <c r="CQ107" s="53"/>
      <c r="CR107" s="53"/>
      <c r="CS107" s="54"/>
      <c r="CT107" s="55">
        <f>IF(Q107="作業者B",E110-E107,0)</f>
      </c>
      <c r="CU107" s="53"/>
      <c r="CV107" s="53"/>
      <c r="CW107" s="53"/>
      <c r="CX107" s="54"/>
      <c r="CZ107" s="85" t="s">
        <v>26</v>
      </c>
      <c r="DA107" s="86"/>
      <c r="DB107" s="86"/>
      <c r="DC107" s="87"/>
      <c r="DD107" s="88">
        <f>IF(Q107="作業者C",E110-E107,0)</f>
      </c>
      <c r="DE107" s="89"/>
      <c r="DF107" s="89"/>
      <c r="DG107" s="89"/>
      <c r="DH107" s="90"/>
      <c r="DJ107" s="85" t="s">
        <v>26</v>
      </c>
      <c r="DK107" s="86"/>
      <c r="DL107" s="86"/>
      <c r="DM107" s="87"/>
      <c r="DN107" s="55">
        <f>IF(Q107="作業者D",E110-E107,0)</f>
      </c>
      <c r="DO107" s="53"/>
      <c r="DP107" s="53"/>
      <c r="DQ107" s="53"/>
      <c r="DR107" s="54"/>
      <c r="DT107" s="85" t="s">
        <v>26</v>
      </c>
      <c r="DU107" s="86"/>
      <c r="DV107" s="86"/>
      <c r="DW107" s="87"/>
      <c r="DX107" s="55">
        <f>0</f>
      </c>
      <c r="DY107" s="53"/>
      <c r="DZ107" s="53"/>
      <c r="EA107" s="53"/>
      <c r="EB107" s="54"/>
    </row>
    <row r="108" ht="9" customHeight="1" spans="2:132" s="2" customFormat="1" x14ac:dyDescent="0.25">
      <c r="B108" s="23"/>
      <c r="C108" s="5"/>
      <c r="D108" s="56"/>
      <c r="E108" s="57"/>
      <c r="F108" s="58" t="s">
        <v>27</v>
      </c>
      <c r="G108" s="59"/>
      <c r="H108" s="57"/>
      <c r="I108" s="58" t="s">
        <v>27</v>
      </c>
      <c r="J108" s="59"/>
      <c r="K108" s="57"/>
      <c r="L108" s="58" t="s">
        <v>27</v>
      </c>
      <c r="M108" s="59"/>
      <c r="N108" s="57"/>
      <c r="O108" s="58" t="s">
        <v>27</v>
      </c>
      <c r="P108" s="5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28</v>
      </c>
      <c r="CG108" s="63"/>
      <c r="CH108" s="63"/>
      <c r="CI108" s="64"/>
      <c r="CJ108" s="65">
        <f>IF(Q107="作業者A",H110-H107,0)</f>
      </c>
      <c r="CK108" s="66"/>
      <c r="CL108" s="66"/>
      <c r="CM108" s="66"/>
      <c r="CN108" s="67"/>
      <c r="CP108" s="62" t="s">
        <v>28</v>
      </c>
      <c r="CQ108" s="63"/>
      <c r="CR108" s="63"/>
      <c r="CS108" s="64"/>
      <c r="CT108" s="65">
        <f>IF(Q107="作業者B",H110-H107,0)</f>
      </c>
      <c r="CU108" s="66"/>
      <c r="CV108" s="66"/>
      <c r="CW108" s="66"/>
      <c r="CX108" s="67"/>
      <c r="CZ108" s="62" t="s">
        <v>28</v>
      </c>
      <c r="DA108" s="63"/>
      <c r="DB108" s="63"/>
      <c r="DC108" s="64"/>
      <c r="DD108" s="65">
        <f>IF(Q107="作業者C",H110-H107,0)</f>
      </c>
      <c r="DE108" s="66"/>
      <c r="DF108" s="66"/>
      <c r="DG108" s="66"/>
      <c r="DH108" s="67"/>
      <c r="DJ108" s="62" t="s">
        <v>28</v>
      </c>
      <c r="DK108" s="63"/>
      <c r="DL108" s="63"/>
      <c r="DM108" s="64"/>
      <c r="DN108" s="65">
        <f>IF(Q107="作業者D",H110-H107,0)</f>
      </c>
      <c r="DO108" s="66"/>
      <c r="DP108" s="66"/>
      <c r="DQ108" s="66"/>
      <c r="DR108" s="67"/>
      <c r="DT108" s="62" t="s">
        <v>28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23"/>
      <c r="C109" s="5"/>
      <c r="D109" s="56"/>
      <c r="E109" s="68"/>
      <c r="F109" s="5"/>
      <c r="G109" s="69"/>
      <c r="H109" s="68"/>
      <c r="I109" s="5"/>
      <c r="J109" s="69"/>
      <c r="K109" s="68"/>
      <c r="L109" s="5"/>
      <c r="M109" s="69"/>
      <c r="N109" s="68"/>
      <c r="O109" s="5"/>
      <c r="P109" s="69"/>
      <c r="Q109" s="60"/>
      <c r="R109" s="5"/>
      <c r="S109" s="56"/>
      <c r="T109" s="60"/>
      <c r="U109" s="5"/>
      <c r="V109" s="56"/>
      <c r="W109" s="6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1"/>
      <c r="CF109" s="62" t="s">
        <v>29</v>
      </c>
      <c r="CG109" s="63"/>
      <c r="CH109" s="63"/>
      <c r="CI109" s="64"/>
      <c r="CJ109" s="65">
        <f>IF(Q107="作業者A",K110-K107,0)</f>
      </c>
      <c r="CK109" s="66"/>
      <c r="CL109" s="66"/>
      <c r="CM109" s="66"/>
      <c r="CN109" s="67"/>
      <c r="CP109" s="62" t="s">
        <v>29</v>
      </c>
      <c r="CQ109" s="63"/>
      <c r="CR109" s="63"/>
      <c r="CS109" s="64"/>
      <c r="CT109" s="65">
        <f>IF(Q107="作業者B",K110-K107,0)</f>
      </c>
      <c r="CU109" s="66"/>
      <c r="CV109" s="66"/>
      <c r="CW109" s="66"/>
      <c r="CX109" s="67"/>
      <c r="CZ109" s="62" t="s">
        <v>29</v>
      </c>
      <c r="DA109" s="63"/>
      <c r="DB109" s="63"/>
      <c r="DC109" s="64"/>
      <c r="DD109" s="65">
        <f>IF(Q107="作業者C",K110-K107,0)</f>
      </c>
      <c r="DE109" s="66"/>
      <c r="DF109" s="66"/>
      <c r="DG109" s="66"/>
      <c r="DH109" s="67"/>
      <c r="DJ109" s="62" t="s">
        <v>29</v>
      </c>
      <c r="DK109" s="63"/>
      <c r="DL109" s="63"/>
      <c r="DM109" s="64"/>
      <c r="DN109" s="65">
        <f>IF(Q107="作業者D",K110-K107,0)</f>
      </c>
      <c r="DO109" s="66"/>
      <c r="DP109" s="66"/>
      <c r="DQ109" s="66"/>
      <c r="DR109" s="67"/>
      <c r="DT109" s="62" t="s">
        <v>29</v>
      </c>
      <c r="DU109" s="63"/>
      <c r="DV109" s="63"/>
      <c r="DW109" s="64"/>
      <c r="DX109" s="65">
        <f>0</f>
      </c>
      <c r="DY109" s="66"/>
      <c r="DZ109" s="66"/>
      <c r="EA109" s="66"/>
      <c r="EB109" s="67"/>
    </row>
    <row r="110" ht="9" customHeight="1" spans="2:132" s="2" customFormat="1" x14ac:dyDescent="0.25">
      <c r="B110" s="70"/>
      <c r="C110" s="71"/>
      <c r="D110" s="72"/>
      <c r="E110" s="73"/>
      <c r="F110" s="71"/>
      <c r="G110" s="72"/>
      <c r="H110" s="73"/>
      <c r="I110" s="71"/>
      <c r="J110" s="72"/>
      <c r="K110" s="73"/>
      <c r="L110" s="71"/>
      <c r="M110" s="72"/>
      <c r="N110" s="73"/>
      <c r="O110" s="71"/>
      <c r="P110" s="72"/>
      <c r="Q110" s="74"/>
      <c r="R110" s="71"/>
      <c r="S110" s="72"/>
      <c r="T110" s="74"/>
      <c r="U110" s="71"/>
      <c r="V110" s="72"/>
      <c r="W110" s="74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5"/>
      <c r="CF110" s="76" t="s">
        <v>14</v>
      </c>
      <c r="CG110" s="77"/>
      <c r="CH110" s="77"/>
      <c r="CI110" s="78"/>
      <c r="CJ110" s="79">
        <f>IF(Q107="作業者A",N110-N107,0)</f>
      </c>
      <c r="CK110" s="77"/>
      <c r="CL110" s="77"/>
      <c r="CM110" s="77"/>
      <c r="CN110" s="78"/>
      <c r="CP110" s="76" t="s">
        <v>14</v>
      </c>
      <c r="CQ110" s="77"/>
      <c r="CR110" s="77"/>
      <c r="CS110" s="78"/>
      <c r="CT110" s="79">
        <f>IF(Q107="作業者B",N110-N107,0)</f>
      </c>
      <c r="CU110" s="77"/>
      <c r="CV110" s="77"/>
      <c r="CW110" s="77"/>
      <c r="CX110" s="78"/>
      <c r="CZ110" s="76" t="s">
        <v>14</v>
      </c>
      <c r="DA110" s="77"/>
      <c r="DB110" s="77"/>
      <c r="DC110" s="78"/>
      <c r="DD110" s="79">
        <f>IF(Q107="作業者C",N110-N107,0)</f>
      </c>
      <c r="DE110" s="77"/>
      <c r="DF110" s="77"/>
      <c r="DG110" s="77"/>
      <c r="DH110" s="78"/>
      <c r="DJ110" s="76" t="s">
        <v>14</v>
      </c>
      <c r="DK110" s="77"/>
      <c r="DL110" s="77"/>
      <c r="DM110" s="78"/>
      <c r="DN110" s="79">
        <f>IF(Q107="作業者D",N110-N107,0)</f>
      </c>
      <c r="DO110" s="77"/>
      <c r="DP110" s="77"/>
      <c r="DQ110" s="77"/>
      <c r="DR110" s="78"/>
      <c r="DT110" s="76" t="s">
        <v>14</v>
      </c>
      <c r="DU110" s="77"/>
      <c r="DV110" s="77"/>
      <c r="DW110" s="78"/>
      <c r="DX110" s="79">
        <f>0</f>
      </c>
      <c r="DY110" s="77"/>
      <c r="DZ110" s="77"/>
      <c r="EA110" s="77"/>
      <c r="EB110" s="78"/>
    </row>
    <row r="111" ht="9" customHeight="1" spans="2:132" s="2" customFormat="1" x14ac:dyDescent="0.25">
      <c r="B111" s="80"/>
      <c r="C111" s="45"/>
      <c r="D111" s="46"/>
      <c r="E111" s="81"/>
      <c r="F111" s="45"/>
      <c r="G111" s="46"/>
      <c r="H111" s="81"/>
      <c r="I111" s="45"/>
      <c r="J111" s="46"/>
      <c r="K111" s="81"/>
      <c r="L111" s="45"/>
      <c r="M111" s="46"/>
      <c r="N111" s="81"/>
      <c r="O111" s="45"/>
      <c r="P111" s="46"/>
      <c r="Q111" s="44"/>
      <c r="R111" s="45"/>
      <c r="S111" s="46"/>
      <c r="T111" s="44"/>
      <c r="U111" s="45"/>
      <c r="V111" s="46"/>
      <c r="W111" s="83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84"/>
      <c r="CF111" s="52" t="s">
        <v>26</v>
      </c>
      <c r="CG111" s="53"/>
      <c r="CH111" s="53"/>
      <c r="CI111" s="54"/>
      <c r="CJ111" s="55">
        <f>IF(Q111="作業者A",E114-E111,0)</f>
      </c>
      <c r="CK111" s="53"/>
      <c r="CL111" s="53"/>
      <c r="CM111" s="53"/>
      <c r="CN111" s="54"/>
      <c r="CP111" s="52" t="s">
        <v>26</v>
      </c>
      <c r="CQ111" s="53"/>
      <c r="CR111" s="53"/>
      <c r="CS111" s="54"/>
      <c r="CT111" s="55">
        <f>IF(Q111="作業者B",E114-E111,0)</f>
      </c>
      <c r="CU111" s="53"/>
      <c r="CV111" s="53"/>
      <c r="CW111" s="53"/>
      <c r="CX111" s="54"/>
      <c r="CZ111" s="52" t="s">
        <v>26</v>
      </c>
      <c r="DA111" s="53"/>
      <c r="DB111" s="53"/>
      <c r="DC111" s="54"/>
      <c r="DD111" s="55">
        <f>IF(Q111="作業者C",E114-E111,0)</f>
      </c>
      <c r="DE111" s="53"/>
      <c r="DF111" s="53"/>
      <c r="DG111" s="53"/>
      <c r="DH111" s="54"/>
      <c r="DJ111" s="52" t="s">
        <v>26</v>
      </c>
      <c r="DK111" s="53"/>
      <c r="DL111" s="53"/>
      <c r="DM111" s="54"/>
      <c r="DN111" s="55">
        <f>IF(Q111="作業者D",E114-E111,0)</f>
      </c>
      <c r="DO111" s="53"/>
      <c r="DP111" s="53"/>
      <c r="DQ111" s="53"/>
      <c r="DR111" s="54"/>
      <c r="DT111" s="85" t="s">
        <v>26</v>
      </c>
      <c r="DU111" s="86"/>
      <c r="DV111" s="86"/>
      <c r="DW111" s="87"/>
      <c r="DX111" s="55">
        <f>0</f>
      </c>
      <c r="DY111" s="53"/>
      <c r="DZ111" s="53"/>
      <c r="EA111" s="53"/>
      <c r="EB111" s="54"/>
    </row>
    <row r="112" ht="9" customHeight="1" spans="2:132" s="2" customFormat="1" x14ac:dyDescent="0.25">
      <c r="B112" s="23"/>
      <c r="C112" s="5"/>
      <c r="D112" s="56"/>
      <c r="E112" s="57"/>
      <c r="F112" s="58" t="s">
        <v>27</v>
      </c>
      <c r="G112" s="59"/>
      <c r="H112" s="57"/>
      <c r="I112" s="58" t="s">
        <v>27</v>
      </c>
      <c r="J112" s="59"/>
      <c r="K112" s="57"/>
      <c r="L112" s="58" t="s">
        <v>27</v>
      </c>
      <c r="M112" s="59"/>
      <c r="N112" s="57"/>
      <c r="O112" s="58" t="s">
        <v>27</v>
      </c>
      <c r="P112" s="5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28</v>
      </c>
      <c r="CG112" s="63"/>
      <c r="CH112" s="63"/>
      <c r="CI112" s="64"/>
      <c r="CJ112" s="65">
        <f>IF(Q111="作業者A",H114-H111,0)</f>
      </c>
      <c r="CK112" s="66"/>
      <c r="CL112" s="66"/>
      <c r="CM112" s="66"/>
      <c r="CN112" s="67"/>
      <c r="CP112" s="62" t="s">
        <v>28</v>
      </c>
      <c r="CQ112" s="63"/>
      <c r="CR112" s="63"/>
      <c r="CS112" s="64"/>
      <c r="CT112" s="65">
        <f>IF(Q111="作業者B",H114-H111,0)</f>
      </c>
      <c r="CU112" s="66"/>
      <c r="CV112" s="66"/>
      <c r="CW112" s="66"/>
      <c r="CX112" s="67"/>
      <c r="CZ112" s="62" t="s">
        <v>28</v>
      </c>
      <c r="DA112" s="63"/>
      <c r="DB112" s="63"/>
      <c r="DC112" s="64"/>
      <c r="DD112" s="65">
        <f>IF(Q111="作業者C",H114-H111,0)</f>
      </c>
      <c r="DE112" s="66"/>
      <c r="DF112" s="66"/>
      <c r="DG112" s="66"/>
      <c r="DH112" s="67"/>
      <c r="DJ112" s="62" t="s">
        <v>28</v>
      </c>
      <c r="DK112" s="63"/>
      <c r="DL112" s="63"/>
      <c r="DM112" s="64"/>
      <c r="DN112" s="65">
        <f>IF(Q111="作業者D",H114-H111,0)</f>
      </c>
      <c r="DO112" s="66"/>
      <c r="DP112" s="66"/>
      <c r="DQ112" s="66"/>
      <c r="DR112" s="67"/>
      <c r="DT112" s="62" t="s">
        <v>28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23"/>
      <c r="C113" s="5"/>
      <c r="D113" s="56"/>
      <c r="E113" s="68"/>
      <c r="F113" s="5"/>
      <c r="G113" s="69"/>
      <c r="H113" s="68"/>
      <c r="I113" s="5"/>
      <c r="J113" s="69"/>
      <c r="K113" s="68"/>
      <c r="L113" s="5"/>
      <c r="M113" s="69"/>
      <c r="N113" s="68"/>
      <c r="O113" s="5"/>
      <c r="P113" s="69"/>
      <c r="Q113" s="60"/>
      <c r="R113" s="5"/>
      <c r="S113" s="56"/>
      <c r="T113" s="60"/>
      <c r="U113" s="5"/>
      <c r="V113" s="56"/>
      <c r="W113" s="6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1"/>
      <c r="CF113" s="62" t="s">
        <v>29</v>
      </c>
      <c r="CG113" s="63"/>
      <c r="CH113" s="63"/>
      <c r="CI113" s="64"/>
      <c r="CJ113" s="65">
        <f>IF(Q111="作業者A",K114-K111,0)</f>
      </c>
      <c r="CK113" s="66"/>
      <c r="CL113" s="66"/>
      <c r="CM113" s="66"/>
      <c r="CN113" s="67"/>
      <c r="CP113" s="62" t="s">
        <v>29</v>
      </c>
      <c r="CQ113" s="63"/>
      <c r="CR113" s="63"/>
      <c r="CS113" s="64"/>
      <c r="CT113" s="65">
        <f>IF(Q111="作業者B",K114-K111,0)</f>
      </c>
      <c r="CU113" s="66"/>
      <c r="CV113" s="66"/>
      <c r="CW113" s="66"/>
      <c r="CX113" s="67"/>
      <c r="CZ113" s="62" t="s">
        <v>29</v>
      </c>
      <c r="DA113" s="63"/>
      <c r="DB113" s="63"/>
      <c r="DC113" s="64"/>
      <c r="DD113" s="65">
        <f>IF(Q111="作業者C",K114-K111,0)</f>
      </c>
      <c r="DE113" s="66"/>
      <c r="DF113" s="66"/>
      <c r="DG113" s="66"/>
      <c r="DH113" s="67"/>
      <c r="DJ113" s="62" t="s">
        <v>29</v>
      </c>
      <c r="DK113" s="63"/>
      <c r="DL113" s="63"/>
      <c r="DM113" s="64"/>
      <c r="DN113" s="65">
        <f>IF(Q111="作業者D",K114-K111,0)</f>
      </c>
      <c r="DO113" s="66"/>
      <c r="DP113" s="66"/>
      <c r="DQ113" s="66"/>
      <c r="DR113" s="67"/>
      <c r="DT113" s="62" t="s">
        <v>29</v>
      </c>
      <c r="DU113" s="63"/>
      <c r="DV113" s="63"/>
      <c r="DW113" s="64"/>
      <c r="DX113" s="65">
        <f>0</f>
      </c>
      <c r="DY113" s="66"/>
      <c r="DZ113" s="66"/>
      <c r="EA113" s="66"/>
      <c r="EB113" s="67"/>
    </row>
    <row r="114" ht="9" customHeight="1" spans="2:132" s="2" customFormat="1" x14ac:dyDescent="0.25">
      <c r="B114" s="70"/>
      <c r="C114" s="71"/>
      <c r="D114" s="72"/>
      <c r="E114" s="73"/>
      <c r="F114" s="71"/>
      <c r="G114" s="72"/>
      <c r="H114" s="73"/>
      <c r="I114" s="71"/>
      <c r="J114" s="72"/>
      <c r="K114" s="73"/>
      <c r="L114" s="71"/>
      <c r="M114" s="72"/>
      <c r="N114" s="73"/>
      <c r="O114" s="71"/>
      <c r="P114" s="72"/>
      <c r="Q114" s="74"/>
      <c r="R114" s="71"/>
      <c r="S114" s="72"/>
      <c r="T114" s="74"/>
      <c r="U114" s="71"/>
      <c r="V114" s="72"/>
      <c r="W114" s="74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5"/>
      <c r="CF114" s="76" t="s">
        <v>14</v>
      </c>
      <c r="CG114" s="77"/>
      <c r="CH114" s="77"/>
      <c r="CI114" s="78"/>
      <c r="CJ114" s="65">
        <f>IF(Q111="作業者A",N114-N111,0)</f>
      </c>
      <c r="CK114" s="66"/>
      <c r="CL114" s="66"/>
      <c r="CM114" s="66"/>
      <c r="CN114" s="67"/>
      <c r="CP114" s="62" t="s">
        <v>14</v>
      </c>
      <c r="CQ114" s="63"/>
      <c r="CR114" s="63"/>
      <c r="CS114" s="64"/>
      <c r="CT114" s="65">
        <f>IF(Q111="作業者B",N114-N111,0)</f>
      </c>
      <c r="CU114" s="66"/>
      <c r="CV114" s="66"/>
      <c r="CW114" s="66"/>
      <c r="CX114" s="67"/>
      <c r="CZ114" s="76" t="s">
        <v>14</v>
      </c>
      <c r="DA114" s="77"/>
      <c r="DB114" s="77"/>
      <c r="DC114" s="78"/>
      <c r="DD114" s="79">
        <f>IF(Q111="作業者C",N114-N111,0)</f>
      </c>
      <c r="DE114" s="77"/>
      <c r="DF114" s="77"/>
      <c r="DG114" s="77"/>
      <c r="DH114" s="78"/>
      <c r="DJ114" s="76" t="s">
        <v>14</v>
      </c>
      <c r="DK114" s="77"/>
      <c r="DL114" s="77"/>
      <c r="DM114" s="78"/>
      <c r="DN114" s="79">
        <f>IF(Q111="作業者D",N114-N111,0)</f>
      </c>
      <c r="DO114" s="77"/>
      <c r="DP114" s="77"/>
      <c r="DQ114" s="77"/>
      <c r="DR114" s="78"/>
      <c r="DT114" s="76" t="s">
        <v>14</v>
      </c>
      <c r="DU114" s="77"/>
      <c r="DV114" s="77"/>
      <c r="DW114" s="78"/>
      <c r="DX114" s="79">
        <f>0</f>
      </c>
      <c r="DY114" s="77"/>
      <c r="DZ114" s="77"/>
      <c r="EA114" s="77"/>
      <c r="EB114" s="78"/>
    </row>
    <row r="115" ht="9" customHeight="1" spans="2:132" s="2" customFormat="1" x14ac:dyDescent="0.25">
      <c r="B115" s="80"/>
      <c r="C115" s="45"/>
      <c r="D115" s="46"/>
      <c r="E115" s="81"/>
      <c r="F115" s="45"/>
      <c r="G115" s="46"/>
      <c r="H115" s="81"/>
      <c r="I115" s="45"/>
      <c r="J115" s="46"/>
      <c r="K115" s="81"/>
      <c r="L115" s="45"/>
      <c r="M115" s="46"/>
      <c r="N115" s="81"/>
      <c r="O115" s="45"/>
      <c r="P115" s="46"/>
      <c r="Q115" s="44"/>
      <c r="R115" s="45"/>
      <c r="S115" s="46"/>
      <c r="T115" s="44"/>
      <c r="U115" s="45"/>
      <c r="V115" s="46"/>
      <c r="W115" s="83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84"/>
      <c r="CF115" s="85" t="s">
        <v>26</v>
      </c>
      <c r="CG115" s="86"/>
      <c r="CH115" s="86"/>
      <c r="CI115" s="87"/>
      <c r="CJ115" s="55">
        <f>IF(Q115="作業者A",E118-E115,0)</f>
      </c>
      <c r="CK115" s="53"/>
      <c r="CL115" s="53"/>
      <c r="CM115" s="53"/>
      <c r="CN115" s="54"/>
      <c r="CP115" s="52" t="s">
        <v>26</v>
      </c>
      <c r="CQ115" s="53"/>
      <c r="CR115" s="53"/>
      <c r="CS115" s="54"/>
      <c r="CT115" s="55">
        <f>IF(Q115="作業者B",E118-E115,0)</f>
      </c>
      <c r="CU115" s="53"/>
      <c r="CV115" s="53"/>
      <c r="CW115" s="53"/>
      <c r="CX115" s="54"/>
      <c r="CZ115" s="85" t="s">
        <v>26</v>
      </c>
      <c r="DA115" s="86"/>
      <c r="DB115" s="86"/>
      <c r="DC115" s="87"/>
      <c r="DD115" s="88">
        <f>IF(Q115="作業者C",E118-E115,0)</f>
      </c>
      <c r="DE115" s="89"/>
      <c r="DF115" s="89"/>
      <c r="DG115" s="89"/>
      <c r="DH115" s="90"/>
      <c r="DJ115" s="85" t="s">
        <v>26</v>
      </c>
      <c r="DK115" s="86"/>
      <c r="DL115" s="86"/>
      <c r="DM115" s="87"/>
      <c r="DN115" s="55">
        <f>IF(Q115="作業者D",E118-E115,0)</f>
      </c>
      <c r="DO115" s="53"/>
      <c r="DP115" s="53"/>
      <c r="DQ115" s="53"/>
      <c r="DR115" s="54"/>
      <c r="DT115" s="85" t="s">
        <v>26</v>
      </c>
      <c r="DU115" s="86"/>
      <c r="DV115" s="86"/>
      <c r="DW115" s="87"/>
      <c r="DX115" s="55">
        <f>0</f>
      </c>
      <c r="DY115" s="53"/>
      <c r="DZ115" s="53"/>
      <c r="EA115" s="53"/>
      <c r="EB115" s="54"/>
    </row>
    <row r="116" ht="9" customHeight="1" spans="2:132" s="2" customFormat="1" x14ac:dyDescent="0.25">
      <c r="B116" s="23"/>
      <c r="C116" s="5"/>
      <c r="D116" s="56"/>
      <c r="E116" s="57"/>
      <c r="F116" s="58" t="s">
        <v>27</v>
      </c>
      <c r="G116" s="59"/>
      <c r="H116" s="57"/>
      <c r="I116" s="58" t="s">
        <v>27</v>
      </c>
      <c r="J116" s="59"/>
      <c r="K116" s="57"/>
      <c r="L116" s="58" t="s">
        <v>27</v>
      </c>
      <c r="M116" s="59"/>
      <c r="N116" s="57"/>
      <c r="O116" s="58" t="s">
        <v>27</v>
      </c>
      <c r="P116" s="5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28</v>
      </c>
      <c r="CG116" s="63"/>
      <c r="CH116" s="63"/>
      <c r="CI116" s="64"/>
      <c r="CJ116" s="65">
        <f>IF(Q115="作業者A",H118-H115,0)</f>
      </c>
      <c r="CK116" s="66"/>
      <c r="CL116" s="66"/>
      <c r="CM116" s="66"/>
      <c r="CN116" s="67"/>
      <c r="CP116" s="62" t="s">
        <v>28</v>
      </c>
      <c r="CQ116" s="63"/>
      <c r="CR116" s="63"/>
      <c r="CS116" s="64"/>
      <c r="CT116" s="65">
        <f>IF(Q115="作業者B",H118-H115,0)</f>
      </c>
      <c r="CU116" s="66"/>
      <c r="CV116" s="66"/>
      <c r="CW116" s="66"/>
      <c r="CX116" s="67"/>
      <c r="CZ116" s="62" t="s">
        <v>28</v>
      </c>
      <c r="DA116" s="63"/>
      <c r="DB116" s="63"/>
      <c r="DC116" s="64"/>
      <c r="DD116" s="65">
        <f>IF(Q115="作業者C",H118-H115,0)</f>
      </c>
      <c r="DE116" s="66"/>
      <c r="DF116" s="66"/>
      <c r="DG116" s="66"/>
      <c r="DH116" s="67"/>
      <c r="DJ116" s="62" t="s">
        <v>28</v>
      </c>
      <c r="DK116" s="63"/>
      <c r="DL116" s="63"/>
      <c r="DM116" s="64"/>
      <c r="DN116" s="65">
        <f>IF(Q115="作業者D",H118-H115,0)</f>
      </c>
      <c r="DO116" s="66"/>
      <c r="DP116" s="66"/>
      <c r="DQ116" s="66"/>
      <c r="DR116" s="67"/>
      <c r="DT116" s="62" t="s">
        <v>28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23"/>
      <c r="C117" s="5"/>
      <c r="D117" s="56"/>
      <c r="E117" s="68"/>
      <c r="F117" s="5"/>
      <c r="G117" s="69"/>
      <c r="H117" s="68"/>
      <c r="I117" s="5"/>
      <c r="J117" s="69"/>
      <c r="K117" s="68"/>
      <c r="L117" s="5"/>
      <c r="M117" s="69"/>
      <c r="N117" s="68"/>
      <c r="O117" s="5"/>
      <c r="P117" s="69"/>
      <c r="Q117" s="60"/>
      <c r="R117" s="5"/>
      <c r="S117" s="56"/>
      <c r="T117" s="60"/>
      <c r="U117" s="5"/>
      <c r="V117" s="56"/>
      <c r="W117" s="60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1"/>
      <c r="CF117" s="62" t="s">
        <v>29</v>
      </c>
      <c r="CG117" s="63"/>
      <c r="CH117" s="63"/>
      <c r="CI117" s="64"/>
      <c r="CJ117" s="65">
        <f>IF(Q115="作業者A",K118-K115,0)</f>
      </c>
      <c r="CK117" s="66"/>
      <c r="CL117" s="66"/>
      <c r="CM117" s="66"/>
      <c r="CN117" s="67"/>
      <c r="CP117" s="62" t="s">
        <v>29</v>
      </c>
      <c r="CQ117" s="63"/>
      <c r="CR117" s="63"/>
      <c r="CS117" s="64"/>
      <c r="CT117" s="65">
        <f>IF(Q115="作業者B",K118-K115,0)</f>
      </c>
      <c r="CU117" s="66"/>
      <c r="CV117" s="66"/>
      <c r="CW117" s="66"/>
      <c r="CX117" s="67"/>
      <c r="CZ117" s="62" t="s">
        <v>29</v>
      </c>
      <c r="DA117" s="63"/>
      <c r="DB117" s="63"/>
      <c r="DC117" s="64"/>
      <c r="DD117" s="65">
        <f>IF(Q115="作業者C",K118-K115,0)</f>
      </c>
      <c r="DE117" s="66"/>
      <c r="DF117" s="66"/>
      <c r="DG117" s="66"/>
      <c r="DH117" s="67"/>
      <c r="DJ117" s="62" t="s">
        <v>29</v>
      </c>
      <c r="DK117" s="63"/>
      <c r="DL117" s="63"/>
      <c r="DM117" s="64"/>
      <c r="DN117" s="65">
        <f>IF(Q115="作業者D",K118-K115,0)</f>
      </c>
      <c r="DO117" s="66"/>
      <c r="DP117" s="66"/>
      <c r="DQ117" s="66"/>
      <c r="DR117" s="67"/>
      <c r="DT117" s="62" t="s">
        <v>29</v>
      </c>
      <c r="DU117" s="63"/>
      <c r="DV117" s="63"/>
      <c r="DW117" s="64"/>
      <c r="DX117" s="65">
        <f>0</f>
      </c>
      <c r="DY117" s="66"/>
      <c r="DZ117" s="66"/>
      <c r="EA117" s="66"/>
      <c r="EB117" s="67"/>
    </row>
    <row r="118" ht="9" customHeight="1" spans="2:132" s="2" customFormat="1" x14ac:dyDescent="0.25">
      <c r="B118" s="70"/>
      <c r="C118" s="71"/>
      <c r="D118" s="72"/>
      <c r="E118" s="73"/>
      <c r="F118" s="71"/>
      <c r="G118" s="72"/>
      <c r="H118" s="73"/>
      <c r="I118" s="71"/>
      <c r="J118" s="72"/>
      <c r="K118" s="73"/>
      <c r="L118" s="71"/>
      <c r="M118" s="72"/>
      <c r="N118" s="73"/>
      <c r="O118" s="71"/>
      <c r="P118" s="72"/>
      <c r="Q118" s="74"/>
      <c r="R118" s="71"/>
      <c r="S118" s="72"/>
      <c r="T118" s="74"/>
      <c r="U118" s="71"/>
      <c r="V118" s="72"/>
      <c r="W118" s="74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5"/>
      <c r="CF118" s="76" t="s">
        <v>14</v>
      </c>
      <c r="CG118" s="77"/>
      <c r="CH118" s="77"/>
      <c r="CI118" s="78"/>
      <c r="CJ118" s="79">
        <f>IF(Q115="作業者A",N118-N115,0)</f>
      </c>
      <c r="CK118" s="77"/>
      <c r="CL118" s="77"/>
      <c r="CM118" s="77"/>
      <c r="CN118" s="78"/>
      <c r="CP118" s="76" t="s">
        <v>14</v>
      </c>
      <c r="CQ118" s="77"/>
      <c r="CR118" s="77"/>
      <c r="CS118" s="78"/>
      <c r="CT118" s="79">
        <f>IF(Q115="作業者B",N118-N115,0)</f>
      </c>
      <c r="CU118" s="77"/>
      <c r="CV118" s="77"/>
      <c r="CW118" s="77"/>
      <c r="CX118" s="78"/>
      <c r="CZ118" s="76" t="s">
        <v>14</v>
      </c>
      <c r="DA118" s="77"/>
      <c r="DB118" s="77"/>
      <c r="DC118" s="78"/>
      <c r="DD118" s="79">
        <f>IF(Q115="作業者C",N118-N115,0)</f>
      </c>
      <c r="DE118" s="77"/>
      <c r="DF118" s="77"/>
      <c r="DG118" s="77"/>
      <c r="DH118" s="78"/>
      <c r="DJ118" s="76" t="s">
        <v>14</v>
      </c>
      <c r="DK118" s="77"/>
      <c r="DL118" s="77"/>
      <c r="DM118" s="78"/>
      <c r="DN118" s="79">
        <f>IF(Q115="作業者D",N118-N115,0)</f>
      </c>
      <c r="DO118" s="77"/>
      <c r="DP118" s="77"/>
      <c r="DQ118" s="77"/>
      <c r="DR118" s="78"/>
      <c r="DT118" s="76" t="s">
        <v>14</v>
      </c>
      <c r="DU118" s="77"/>
      <c r="DV118" s="77"/>
      <c r="DW118" s="78"/>
      <c r="DX118" s="79">
        <f>0</f>
      </c>
      <c r="DY118" s="77"/>
      <c r="DZ118" s="77"/>
      <c r="EA118" s="77"/>
      <c r="EB118" s="78"/>
    </row>
    <row r="119" ht="9" customHeight="1" spans="2:132" s="2" customFormat="1" x14ac:dyDescent="0.25">
      <c r="B119" s="80"/>
      <c r="C119" s="45"/>
      <c r="D119" s="46"/>
      <c r="E119" s="81"/>
      <c r="F119" s="45"/>
      <c r="G119" s="46"/>
      <c r="H119" s="81"/>
      <c r="I119" s="45"/>
      <c r="J119" s="46"/>
      <c r="K119" s="81"/>
      <c r="L119" s="45"/>
      <c r="M119" s="46"/>
      <c r="N119" s="81"/>
      <c r="O119" s="45"/>
      <c r="P119" s="46"/>
      <c r="Q119" s="44"/>
      <c r="R119" s="45"/>
      <c r="S119" s="46"/>
      <c r="T119" s="44"/>
      <c r="U119" s="45"/>
      <c r="V119" s="46"/>
      <c r="W119" s="83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84"/>
      <c r="CF119" s="52" t="s">
        <v>26</v>
      </c>
      <c r="CG119" s="53"/>
      <c r="CH119" s="53"/>
      <c r="CI119" s="54"/>
      <c r="CJ119" s="55">
        <f>IF(Q119="作業者A",E122-E119,0)</f>
      </c>
      <c r="CK119" s="53"/>
      <c r="CL119" s="53"/>
      <c r="CM119" s="53"/>
      <c r="CN119" s="54"/>
      <c r="CP119" s="52" t="s">
        <v>26</v>
      </c>
      <c r="CQ119" s="53"/>
      <c r="CR119" s="53"/>
      <c r="CS119" s="54"/>
      <c r="CT119" s="55">
        <f>IF(Q119="作業者B",E122-E119,0)</f>
      </c>
      <c r="CU119" s="53"/>
      <c r="CV119" s="53"/>
      <c r="CW119" s="53"/>
      <c r="CX119" s="54"/>
      <c r="CZ119" s="52" t="s">
        <v>26</v>
      </c>
      <c r="DA119" s="53"/>
      <c r="DB119" s="53"/>
      <c r="DC119" s="54"/>
      <c r="DD119" s="55">
        <f>IF(Q119="作業者C",E122-E119,0)</f>
      </c>
      <c r="DE119" s="53"/>
      <c r="DF119" s="53"/>
      <c r="DG119" s="53"/>
      <c r="DH119" s="54"/>
      <c r="DJ119" s="52" t="s">
        <v>26</v>
      </c>
      <c r="DK119" s="53"/>
      <c r="DL119" s="53"/>
      <c r="DM119" s="54"/>
      <c r="DN119" s="55">
        <f>IF(Q119="作業者D",E122-E119,0)</f>
      </c>
      <c r="DO119" s="53"/>
      <c r="DP119" s="53"/>
      <c r="DQ119" s="53"/>
      <c r="DR119" s="54"/>
      <c r="DT119" s="85" t="s">
        <v>26</v>
      </c>
      <c r="DU119" s="86"/>
      <c r="DV119" s="86"/>
      <c r="DW119" s="87"/>
      <c r="DX119" s="55">
        <f>0</f>
      </c>
      <c r="DY119" s="53"/>
      <c r="DZ119" s="53"/>
      <c r="EA119" s="53"/>
      <c r="EB119" s="54"/>
    </row>
    <row r="120" ht="9" customHeight="1" spans="2:132" s="2" customFormat="1" x14ac:dyDescent="0.25">
      <c r="B120" s="23"/>
      <c r="C120" s="5"/>
      <c r="D120" s="56"/>
      <c r="E120" s="57"/>
      <c r="F120" s="58" t="s">
        <v>27</v>
      </c>
      <c r="G120" s="59"/>
      <c r="H120" s="57"/>
      <c r="I120" s="58" t="s">
        <v>27</v>
      </c>
      <c r="J120" s="59"/>
      <c r="K120" s="57"/>
      <c r="L120" s="58" t="s">
        <v>27</v>
      </c>
      <c r="M120" s="59"/>
      <c r="N120" s="57"/>
      <c r="O120" s="58" t="s">
        <v>27</v>
      </c>
      <c r="P120" s="5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28</v>
      </c>
      <c r="CG120" s="63"/>
      <c r="CH120" s="63"/>
      <c r="CI120" s="64"/>
      <c r="CJ120" s="65">
        <f>IF(Q119="作業者A",H122-H119,0)</f>
      </c>
      <c r="CK120" s="66"/>
      <c r="CL120" s="66"/>
      <c r="CM120" s="66"/>
      <c r="CN120" s="67"/>
      <c r="CP120" s="62" t="s">
        <v>28</v>
      </c>
      <c r="CQ120" s="63"/>
      <c r="CR120" s="63"/>
      <c r="CS120" s="64"/>
      <c r="CT120" s="65">
        <f>IF(Q119="作業者B",H122-H119,0)</f>
      </c>
      <c r="CU120" s="66"/>
      <c r="CV120" s="66"/>
      <c r="CW120" s="66"/>
      <c r="CX120" s="67"/>
      <c r="CZ120" s="62" t="s">
        <v>28</v>
      </c>
      <c r="DA120" s="63"/>
      <c r="DB120" s="63"/>
      <c r="DC120" s="64"/>
      <c r="DD120" s="65">
        <f>IF(Q119="作業者C",H122-H119,0)</f>
      </c>
      <c r="DE120" s="66"/>
      <c r="DF120" s="66"/>
      <c r="DG120" s="66"/>
      <c r="DH120" s="67"/>
      <c r="DJ120" s="62" t="s">
        <v>28</v>
      </c>
      <c r="DK120" s="63"/>
      <c r="DL120" s="63"/>
      <c r="DM120" s="64"/>
      <c r="DN120" s="65">
        <f>IF(Q119="作業者D",H122-H119,0)</f>
      </c>
      <c r="DO120" s="66"/>
      <c r="DP120" s="66"/>
      <c r="DQ120" s="66"/>
      <c r="DR120" s="67"/>
      <c r="DT120" s="62" t="s">
        <v>28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23"/>
      <c r="C121" s="5"/>
      <c r="D121" s="56"/>
      <c r="E121" s="68"/>
      <c r="F121" s="5"/>
      <c r="G121" s="69"/>
      <c r="H121" s="68"/>
      <c r="I121" s="5"/>
      <c r="J121" s="69"/>
      <c r="K121" s="68"/>
      <c r="L121" s="5"/>
      <c r="M121" s="69"/>
      <c r="N121" s="68"/>
      <c r="O121" s="5"/>
      <c r="P121" s="69"/>
      <c r="Q121" s="60"/>
      <c r="R121" s="5"/>
      <c r="S121" s="56"/>
      <c r="T121" s="60"/>
      <c r="U121" s="5"/>
      <c r="V121" s="56"/>
      <c r="W121" s="60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1"/>
      <c r="CF121" s="62" t="s">
        <v>29</v>
      </c>
      <c r="CG121" s="63"/>
      <c r="CH121" s="63"/>
      <c r="CI121" s="64"/>
      <c r="CJ121" s="65">
        <f>IF(Q119="作業者A",K122-K119,0)</f>
      </c>
      <c r="CK121" s="66"/>
      <c r="CL121" s="66"/>
      <c r="CM121" s="66"/>
      <c r="CN121" s="67"/>
      <c r="CP121" s="62" t="s">
        <v>29</v>
      </c>
      <c r="CQ121" s="63"/>
      <c r="CR121" s="63"/>
      <c r="CS121" s="64"/>
      <c r="CT121" s="65">
        <f>IF(Q119="作業者B",K122-K119,0)</f>
      </c>
      <c r="CU121" s="66"/>
      <c r="CV121" s="66"/>
      <c r="CW121" s="66"/>
      <c r="CX121" s="67"/>
      <c r="CZ121" s="62" t="s">
        <v>29</v>
      </c>
      <c r="DA121" s="63"/>
      <c r="DB121" s="63"/>
      <c r="DC121" s="64"/>
      <c r="DD121" s="65">
        <f>IF(Q119="作業者C",K122-K119,0)</f>
      </c>
      <c r="DE121" s="66"/>
      <c r="DF121" s="66"/>
      <c r="DG121" s="66"/>
      <c r="DH121" s="67"/>
      <c r="DJ121" s="62" t="s">
        <v>29</v>
      </c>
      <c r="DK121" s="63"/>
      <c r="DL121" s="63"/>
      <c r="DM121" s="64"/>
      <c r="DN121" s="65">
        <f>IF(Q119="作業者D",K122-K119,0)</f>
      </c>
      <c r="DO121" s="66"/>
      <c r="DP121" s="66"/>
      <c r="DQ121" s="66"/>
      <c r="DR121" s="67"/>
      <c r="DT121" s="62" t="s">
        <v>29</v>
      </c>
      <c r="DU121" s="63"/>
      <c r="DV121" s="63"/>
      <c r="DW121" s="64"/>
      <c r="DX121" s="65">
        <f>0</f>
      </c>
      <c r="DY121" s="66"/>
      <c r="DZ121" s="66"/>
      <c r="EA121" s="66"/>
      <c r="EB121" s="67"/>
    </row>
    <row r="122" ht="9" customHeight="1" spans="2:132" s="2" customFormat="1" x14ac:dyDescent="0.25">
      <c r="B122" s="70"/>
      <c r="C122" s="71"/>
      <c r="D122" s="72"/>
      <c r="E122" s="73"/>
      <c r="F122" s="71"/>
      <c r="G122" s="72"/>
      <c r="H122" s="73"/>
      <c r="I122" s="71"/>
      <c r="J122" s="72"/>
      <c r="K122" s="73"/>
      <c r="L122" s="71"/>
      <c r="M122" s="72"/>
      <c r="N122" s="73"/>
      <c r="O122" s="71"/>
      <c r="P122" s="72"/>
      <c r="Q122" s="74"/>
      <c r="R122" s="71"/>
      <c r="S122" s="72"/>
      <c r="T122" s="74"/>
      <c r="U122" s="71"/>
      <c r="V122" s="72"/>
      <c r="W122" s="74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5"/>
      <c r="CF122" s="76" t="s">
        <v>14</v>
      </c>
      <c r="CG122" s="77"/>
      <c r="CH122" s="77"/>
      <c r="CI122" s="78"/>
      <c r="CJ122" s="65">
        <f>IF(Q119="作業者A",N122-N119,0)</f>
      </c>
      <c r="CK122" s="66"/>
      <c r="CL122" s="66"/>
      <c r="CM122" s="66"/>
      <c r="CN122" s="67"/>
      <c r="CP122" s="62" t="s">
        <v>14</v>
      </c>
      <c r="CQ122" s="63"/>
      <c r="CR122" s="63"/>
      <c r="CS122" s="64"/>
      <c r="CT122" s="65">
        <f>IF(Q119="作業者B",N122-N119,0)</f>
      </c>
      <c r="CU122" s="66"/>
      <c r="CV122" s="66"/>
      <c r="CW122" s="66"/>
      <c r="CX122" s="67"/>
      <c r="CZ122" s="76" t="s">
        <v>14</v>
      </c>
      <c r="DA122" s="77"/>
      <c r="DB122" s="77"/>
      <c r="DC122" s="78"/>
      <c r="DD122" s="79">
        <f>IF(Q119="作業者C",N122-N119,0)</f>
      </c>
      <c r="DE122" s="77"/>
      <c r="DF122" s="77"/>
      <c r="DG122" s="77"/>
      <c r="DH122" s="78"/>
      <c r="DJ122" s="76" t="s">
        <v>14</v>
      </c>
      <c r="DK122" s="77"/>
      <c r="DL122" s="77"/>
      <c r="DM122" s="78"/>
      <c r="DN122" s="79">
        <f>IF(Q119="作業者D",N122-N119,0)</f>
      </c>
      <c r="DO122" s="77"/>
      <c r="DP122" s="77"/>
      <c r="DQ122" s="77"/>
      <c r="DR122" s="78"/>
      <c r="DT122" s="76" t="s">
        <v>14</v>
      </c>
      <c r="DU122" s="77"/>
      <c r="DV122" s="77"/>
      <c r="DW122" s="78"/>
      <c r="DX122" s="79">
        <f>0</f>
      </c>
      <c r="DY122" s="77"/>
      <c r="DZ122" s="77"/>
      <c r="EA122" s="77"/>
      <c r="EB122" s="78"/>
    </row>
    <row r="123" ht="9" customHeight="1" spans="2:132" s="2" customFormat="1" x14ac:dyDescent="0.25">
      <c r="B123" s="80"/>
      <c r="C123" s="45"/>
      <c r="D123" s="46"/>
      <c r="E123" s="81"/>
      <c r="F123" s="45"/>
      <c r="G123" s="46"/>
      <c r="H123" s="81"/>
      <c r="I123" s="45"/>
      <c r="J123" s="46"/>
      <c r="K123" s="81"/>
      <c r="L123" s="45"/>
      <c r="M123" s="46"/>
      <c r="N123" s="81"/>
      <c r="O123" s="45"/>
      <c r="P123" s="46"/>
      <c r="Q123" s="44"/>
      <c r="R123" s="45"/>
      <c r="S123" s="46"/>
      <c r="T123" s="44"/>
      <c r="U123" s="45"/>
      <c r="V123" s="46"/>
      <c r="W123" s="83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84"/>
      <c r="CF123" s="85" t="s">
        <v>26</v>
      </c>
      <c r="CG123" s="86"/>
      <c r="CH123" s="86"/>
      <c r="CI123" s="87"/>
      <c r="CJ123" s="55">
        <f>IF(Q123="作業者A",E126-E123,0)</f>
      </c>
      <c r="CK123" s="53"/>
      <c r="CL123" s="53"/>
      <c r="CM123" s="53"/>
      <c r="CN123" s="54"/>
      <c r="CP123" s="52" t="s">
        <v>26</v>
      </c>
      <c r="CQ123" s="53"/>
      <c r="CR123" s="53"/>
      <c r="CS123" s="54"/>
      <c r="CT123" s="55">
        <f>IF(Q123="作業者B",E126-E123,0)</f>
      </c>
      <c r="CU123" s="53"/>
      <c r="CV123" s="53"/>
      <c r="CW123" s="53"/>
      <c r="CX123" s="54"/>
      <c r="CZ123" s="85" t="s">
        <v>26</v>
      </c>
      <c r="DA123" s="86"/>
      <c r="DB123" s="86"/>
      <c r="DC123" s="87"/>
      <c r="DD123" s="88">
        <f>IF(Q123="作業者C",E126-E123,0)</f>
      </c>
      <c r="DE123" s="89"/>
      <c r="DF123" s="89"/>
      <c r="DG123" s="89"/>
      <c r="DH123" s="90"/>
      <c r="DJ123" s="85" t="s">
        <v>26</v>
      </c>
      <c r="DK123" s="86"/>
      <c r="DL123" s="86"/>
      <c r="DM123" s="87"/>
      <c r="DN123" s="55">
        <f>IF(Q123="作業者D",E126-E123,0)</f>
      </c>
      <c r="DO123" s="53"/>
      <c r="DP123" s="53"/>
      <c r="DQ123" s="53"/>
      <c r="DR123" s="54"/>
      <c r="DT123" s="85" t="s">
        <v>26</v>
      </c>
      <c r="DU123" s="86"/>
      <c r="DV123" s="86"/>
      <c r="DW123" s="87"/>
      <c r="DX123" s="55">
        <f>0</f>
      </c>
      <c r="DY123" s="53"/>
      <c r="DZ123" s="53"/>
      <c r="EA123" s="53"/>
      <c r="EB123" s="54"/>
    </row>
    <row r="124" ht="9" customHeight="1" spans="2:132" s="2" customFormat="1" x14ac:dyDescent="0.25">
      <c r="B124" s="23"/>
      <c r="C124" s="5"/>
      <c r="D124" s="56"/>
      <c r="E124" s="57"/>
      <c r="F124" s="58" t="s">
        <v>27</v>
      </c>
      <c r="G124" s="59"/>
      <c r="H124" s="57"/>
      <c r="I124" s="58" t="s">
        <v>27</v>
      </c>
      <c r="J124" s="59"/>
      <c r="K124" s="57"/>
      <c r="L124" s="58" t="s">
        <v>27</v>
      </c>
      <c r="M124" s="59"/>
      <c r="N124" s="57"/>
      <c r="O124" s="58" t="s">
        <v>27</v>
      </c>
      <c r="P124" s="5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28</v>
      </c>
      <c r="CG124" s="63"/>
      <c r="CH124" s="63"/>
      <c r="CI124" s="64"/>
      <c r="CJ124" s="65">
        <f>IF(Q123="作業者A",H126-H123,0)</f>
      </c>
      <c r="CK124" s="66"/>
      <c r="CL124" s="66"/>
      <c r="CM124" s="66"/>
      <c r="CN124" s="67"/>
      <c r="CP124" s="62" t="s">
        <v>28</v>
      </c>
      <c r="CQ124" s="63"/>
      <c r="CR124" s="63"/>
      <c r="CS124" s="64"/>
      <c r="CT124" s="65">
        <f>IF(Q123="作業者B",H126-H123,0)</f>
      </c>
      <c r="CU124" s="66"/>
      <c r="CV124" s="66"/>
      <c r="CW124" s="66"/>
      <c r="CX124" s="67"/>
      <c r="CZ124" s="62" t="s">
        <v>28</v>
      </c>
      <c r="DA124" s="63"/>
      <c r="DB124" s="63"/>
      <c r="DC124" s="64"/>
      <c r="DD124" s="65">
        <f>IF(Q123="作業者C",H126-H123,0)</f>
      </c>
      <c r="DE124" s="66"/>
      <c r="DF124" s="66"/>
      <c r="DG124" s="66"/>
      <c r="DH124" s="67"/>
      <c r="DJ124" s="62" t="s">
        <v>28</v>
      </c>
      <c r="DK124" s="63"/>
      <c r="DL124" s="63"/>
      <c r="DM124" s="64"/>
      <c r="DN124" s="65">
        <f>IF(Q123="作業者D",H126-H123,0)</f>
      </c>
      <c r="DO124" s="66"/>
      <c r="DP124" s="66"/>
      <c r="DQ124" s="66"/>
      <c r="DR124" s="67"/>
      <c r="DT124" s="62" t="s">
        <v>28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23"/>
      <c r="C125" s="5"/>
      <c r="D125" s="56"/>
      <c r="E125" s="68"/>
      <c r="F125" s="5"/>
      <c r="G125" s="69"/>
      <c r="H125" s="68"/>
      <c r="I125" s="5"/>
      <c r="J125" s="69"/>
      <c r="K125" s="68"/>
      <c r="L125" s="5"/>
      <c r="M125" s="69"/>
      <c r="N125" s="68"/>
      <c r="O125" s="5"/>
      <c r="P125" s="69"/>
      <c r="Q125" s="60"/>
      <c r="R125" s="5"/>
      <c r="S125" s="56"/>
      <c r="T125" s="60"/>
      <c r="U125" s="5"/>
      <c r="V125" s="56"/>
      <c r="W125" s="60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1"/>
      <c r="CF125" s="62" t="s">
        <v>29</v>
      </c>
      <c r="CG125" s="63"/>
      <c r="CH125" s="63"/>
      <c r="CI125" s="64"/>
      <c r="CJ125" s="65">
        <f>IF(Q123="作業者A",K126-K123,0)</f>
      </c>
      <c r="CK125" s="66"/>
      <c r="CL125" s="66"/>
      <c r="CM125" s="66"/>
      <c r="CN125" s="67"/>
      <c r="CP125" s="62" t="s">
        <v>29</v>
      </c>
      <c r="CQ125" s="63"/>
      <c r="CR125" s="63"/>
      <c r="CS125" s="64"/>
      <c r="CT125" s="65">
        <f>IF(Q123="作業者B",K126-K123,0)</f>
      </c>
      <c r="CU125" s="66"/>
      <c r="CV125" s="66"/>
      <c r="CW125" s="66"/>
      <c r="CX125" s="67"/>
      <c r="CZ125" s="62" t="s">
        <v>29</v>
      </c>
      <c r="DA125" s="63"/>
      <c r="DB125" s="63"/>
      <c r="DC125" s="64"/>
      <c r="DD125" s="65">
        <f>IF(Q123="作業者C",K126-K123,0)</f>
      </c>
      <c r="DE125" s="66"/>
      <c r="DF125" s="66"/>
      <c r="DG125" s="66"/>
      <c r="DH125" s="67"/>
      <c r="DJ125" s="62" t="s">
        <v>29</v>
      </c>
      <c r="DK125" s="63"/>
      <c r="DL125" s="63"/>
      <c r="DM125" s="64"/>
      <c r="DN125" s="65">
        <f>IF(Q123="作業者D",K126-K123,0)</f>
      </c>
      <c r="DO125" s="66"/>
      <c r="DP125" s="66"/>
      <c r="DQ125" s="66"/>
      <c r="DR125" s="67"/>
      <c r="DT125" s="62" t="s">
        <v>29</v>
      </c>
      <c r="DU125" s="63"/>
      <c r="DV125" s="63"/>
      <c r="DW125" s="64"/>
      <c r="DX125" s="65">
        <f>0</f>
      </c>
      <c r="DY125" s="66"/>
      <c r="DZ125" s="66"/>
      <c r="EA125" s="66"/>
      <c r="EB125" s="67"/>
    </row>
    <row r="126" ht="9" customHeight="1" spans="2:132" s="2" customFormat="1" x14ac:dyDescent="0.25">
      <c r="B126" s="70"/>
      <c r="C126" s="71"/>
      <c r="D126" s="72"/>
      <c r="E126" s="73"/>
      <c r="F126" s="71"/>
      <c r="G126" s="72"/>
      <c r="H126" s="73"/>
      <c r="I126" s="71"/>
      <c r="J126" s="72"/>
      <c r="K126" s="73"/>
      <c r="L126" s="71"/>
      <c r="M126" s="72"/>
      <c r="N126" s="73"/>
      <c r="O126" s="71"/>
      <c r="P126" s="72"/>
      <c r="Q126" s="74"/>
      <c r="R126" s="71"/>
      <c r="S126" s="72"/>
      <c r="T126" s="74"/>
      <c r="U126" s="71"/>
      <c r="V126" s="72"/>
      <c r="W126" s="74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5"/>
      <c r="CF126" s="76" t="s">
        <v>14</v>
      </c>
      <c r="CG126" s="77"/>
      <c r="CH126" s="77"/>
      <c r="CI126" s="78"/>
      <c r="CJ126" s="79">
        <f>IF(Q123="作業者A",N126-N123,0)</f>
      </c>
      <c r="CK126" s="77"/>
      <c r="CL126" s="77"/>
      <c r="CM126" s="77"/>
      <c r="CN126" s="78"/>
      <c r="CP126" s="76" t="s">
        <v>14</v>
      </c>
      <c r="CQ126" s="77"/>
      <c r="CR126" s="77"/>
      <c r="CS126" s="78"/>
      <c r="CT126" s="79">
        <f>IF(Q123="作業者B",N126-N123,0)</f>
      </c>
      <c r="CU126" s="77"/>
      <c r="CV126" s="77"/>
      <c r="CW126" s="77"/>
      <c r="CX126" s="78"/>
      <c r="CZ126" s="76" t="s">
        <v>14</v>
      </c>
      <c r="DA126" s="77"/>
      <c r="DB126" s="77"/>
      <c r="DC126" s="78"/>
      <c r="DD126" s="79">
        <f>IF(Q123="作業者C",N126-N123,0)</f>
      </c>
      <c r="DE126" s="77"/>
      <c r="DF126" s="77"/>
      <c r="DG126" s="77"/>
      <c r="DH126" s="78"/>
      <c r="DJ126" s="76" t="s">
        <v>14</v>
      </c>
      <c r="DK126" s="77"/>
      <c r="DL126" s="77"/>
      <c r="DM126" s="78"/>
      <c r="DN126" s="79">
        <f>IF(Q123="作業者D",N126-N123,0)</f>
      </c>
      <c r="DO126" s="77"/>
      <c r="DP126" s="77"/>
      <c r="DQ126" s="77"/>
      <c r="DR126" s="78"/>
      <c r="DT126" s="76" t="s">
        <v>14</v>
      </c>
      <c r="DU126" s="77"/>
      <c r="DV126" s="77"/>
      <c r="DW126" s="78"/>
      <c r="DX126" s="79">
        <f>0</f>
      </c>
      <c r="DY126" s="77"/>
      <c r="DZ126" s="77"/>
      <c r="EA126" s="77"/>
      <c r="EB126" s="78"/>
    </row>
    <row r="127" ht="9" customHeight="1" spans="2:132" s="2" customFormat="1" x14ac:dyDescent="0.25">
      <c r="B127" s="80"/>
      <c r="C127" s="45"/>
      <c r="D127" s="46"/>
      <c r="E127" s="81"/>
      <c r="F127" s="45"/>
      <c r="G127" s="46"/>
      <c r="H127" s="81"/>
      <c r="I127" s="45"/>
      <c r="J127" s="46"/>
      <c r="K127" s="81"/>
      <c r="L127" s="45"/>
      <c r="M127" s="46"/>
      <c r="N127" s="81"/>
      <c r="O127" s="45"/>
      <c r="P127" s="46"/>
      <c r="Q127" s="44"/>
      <c r="R127" s="45"/>
      <c r="S127" s="46"/>
      <c r="T127" s="44"/>
      <c r="U127" s="45"/>
      <c r="V127" s="46"/>
      <c r="W127" s="83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84"/>
      <c r="CF127" s="52" t="s">
        <v>26</v>
      </c>
      <c r="CG127" s="53"/>
      <c r="CH127" s="53"/>
      <c r="CI127" s="54"/>
      <c r="CJ127" s="55">
        <f>IF(Q127="作業者A",E130-E127,0)</f>
      </c>
      <c r="CK127" s="53"/>
      <c r="CL127" s="53"/>
      <c r="CM127" s="53"/>
      <c r="CN127" s="54"/>
      <c r="CP127" s="52" t="s">
        <v>26</v>
      </c>
      <c r="CQ127" s="53"/>
      <c r="CR127" s="53"/>
      <c r="CS127" s="54"/>
      <c r="CT127" s="55">
        <f>IF(Q127="作業者B",E130-E127,0)</f>
      </c>
      <c r="CU127" s="53"/>
      <c r="CV127" s="53"/>
      <c r="CW127" s="53"/>
      <c r="CX127" s="54"/>
      <c r="CZ127" s="52" t="s">
        <v>26</v>
      </c>
      <c r="DA127" s="53"/>
      <c r="DB127" s="53"/>
      <c r="DC127" s="54"/>
      <c r="DD127" s="55">
        <f>IF(Q127="作業者C",E130-E127,0)</f>
      </c>
      <c r="DE127" s="53"/>
      <c r="DF127" s="53"/>
      <c r="DG127" s="53"/>
      <c r="DH127" s="54"/>
      <c r="DJ127" s="52" t="s">
        <v>26</v>
      </c>
      <c r="DK127" s="53"/>
      <c r="DL127" s="53"/>
      <c r="DM127" s="54"/>
      <c r="DN127" s="55">
        <f>IF(Q127="作業者D",E130-E127,0)</f>
      </c>
      <c r="DO127" s="53"/>
      <c r="DP127" s="53"/>
      <c r="DQ127" s="53"/>
      <c r="DR127" s="54"/>
      <c r="DT127" s="85" t="s">
        <v>26</v>
      </c>
      <c r="DU127" s="86"/>
      <c r="DV127" s="86"/>
      <c r="DW127" s="87"/>
      <c r="DX127" s="55">
        <f>0</f>
      </c>
      <c r="DY127" s="53"/>
      <c r="DZ127" s="53"/>
      <c r="EA127" s="53"/>
      <c r="EB127" s="54"/>
    </row>
    <row r="128" ht="9" customHeight="1" spans="2:132" s="2" customFormat="1" x14ac:dyDescent="0.25">
      <c r="B128" s="23"/>
      <c r="C128" s="5"/>
      <c r="D128" s="56"/>
      <c r="E128" s="57"/>
      <c r="F128" s="58" t="s">
        <v>27</v>
      </c>
      <c r="G128" s="59"/>
      <c r="H128" s="57"/>
      <c r="I128" s="58" t="s">
        <v>27</v>
      </c>
      <c r="J128" s="59"/>
      <c r="K128" s="57"/>
      <c r="L128" s="58" t="s">
        <v>27</v>
      </c>
      <c r="M128" s="59"/>
      <c r="N128" s="57"/>
      <c r="O128" s="58" t="s">
        <v>27</v>
      </c>
      <c r="P128" s="5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28</v>
      </c>
      <c r="CG128" s="63"/>
      <c r="CH128" s="63"/>
      <c r="CI128" s="64"/>
      <c r="CJ128" s="65">
        <f>IF(Q127="作業者A",H130-H127,0)</f>
      </c>
      <c r="CK128" s="66"/>
      <c r="CL128" s="66"/>
      <c r="CM128" s="66"/>
      <c r="CN128" s="67"/>
      <c r="CP128" s="62" t="s">
        <v>28</v>
      </c>
      <c r="CQ128" s="63"/>
      <c r="CR128" s="63"/>
      <c r="CS128" s="64"/>
      <c r="CT128" s="65">
        <f>IF(Q127="作業者B",H130-H127,0)</f>
      </c>
      <c r="CU128" s="66"/>
      <c r="CV128" s="66"/>
      <c r="CW128" s="66"/>
      <c r="CX128" s="67"/>
      <c r="CZ128" s="62" t="s">
        <v>28</v>
      </c>
      <c r="DA128" s="63"/>
      <c r="DB128" s="63"/>
      <c r="DC128" s="64"/>
      <c r="DD128" s="65">
        <f>IF(Q127="作業者C",H130-H127,0)</f>
      </c>
      <c r="DE128" s="66"/>
      <c r="DF128" s="66"/>
      <c r="DG128" s="66"/>
      <c r="DH128" s="67"/>
      <c r="DJ128" s="62" t="s">
        <v>28</v>
      </c>
      <c r="DK128" s="63"/>
      <c r="DL128" s="63"/>
      <c r="DM128" s="64"/>
      <c r="DN128" s="65">
        <f>IF(Q127="作業者D",H130-H127,0)</f>
      </c>
      <c r="DO128" s="66"/>
      <c r="DP128" s="66"/>
      <c r="DQ128" s="66"/>
      <c r="DR128" s="67"/>
      <c r="DT128" s="62" t="s">
        <v>28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23"/>
      <c r="C129" s="5"/>
      <c r="D129" s="56"/>
      <c r="E129" s="68"/>
      <c r="F129" s="5"/>
      <c r="G129" s="69"/>
      <c r="H129" s="68"/>
      <c r="I129" s="5"/>
      <c r="J129" s="69"/>
      <c r="K129" s="68"/>
      <c r="L129" s="5"/>
      <c r="M129" s="69"/>
      <c r="N129" s="68"/>
      <c r="O129" s="5"/>
      <c r="P129" s="69"/>
      <c r="Q129" s="60"/>
      <c r="R129" s="5"/>
      <c r="S129" s="56"/>
      <c r="T129" s="60"/>
      <c r="U129" s="5"/>
      <c r="V129" s="56"/>
      <c r="W129" s="60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1"/>
      <c r="CF129" s="62" t="s">
        <v>29</v>
      </c>
      <c r="CG129" s="63"/>
      <c r="CH129" s="63"/>
      <c r="CI129" s="64"/>
      <c r="CJ129" s="65">
        <f>IF(Q127="作業者A",K130-K127,0)</f>
      </c>
      <c r="CK129" s="66"/>
      <c r="CL129" s="66"/>
      <c r="CM129" s="66"/>
      <c r="CN129" s="67"/>
      <c r="CP129" s="62" t="s">
        <v>29</v>
      </c>
      <c r="CQ129" s="63"/>
      <c r="CR129" s="63"/>
      <c r="CS129" s="64"/>
      <c r="CT129" s="65">
        <f>IF(Q127="作業者B",K130-K127,0)</f>
      </c>
      <c r="CU129" s="66"/>
      <c r="CV129" s="66"/>
      <c r="CW129" s="66"/>
      <c r="CX129" s="67"/>
      <c r="CZ129" s="62" t="s">
        <v>29</v>
      </c>
      <c r="DA129" s="63"/>
      <c r="DB129" s="63"/>
      <c r="DC129" s="64"/>
      <c r="DD129" s="65">
        <f>IF(Q127="作業者C",K130-K127,0)</f>
      </c>
      <c r="DE129" s="66"/>
      <c r="DF129" s="66"/>
      <c r="DG129" s="66"/>
      <c r="DH129" s="67"/>
      <c r="DJ129" s="62" t="s">
        <v>29</v>
      </c>
      <c r="DK129" s="63"/>
      <c r="DL129" s="63"/>
      <c r="DM129" s="64"/>
      <c r="DN129" s="65">
        <f>IF(Q127="作業者D",K130-K127,0)</f>
      </c>
      <c r="DO129" s="66"/>
      <c r="DP129" s="66"/>
      <c r="DQ129" s="66"/>
      <c r="DR129" s="67"/>
      <c r="DT129" s="62" t="s">
        <v>29</v>
      </c>
      <c r="DU129" s="63"/>
      <c r="DV129" s="63"/>
      <c r="DW129" s="64"/>
      <c r="DX129" s="65">
        <f>0</f>
      </c>
      <c r="DY129" s="66"/>
      <c r="DZ129" s="66"/>
      <c r="EA129" s="66"/>
      <c r="EB129" s="67"/>
    </row>
    <row r="130" ht="9" customHeight="1" spans="2:132" s="2" customFormat="1" x14ac:dyDescent="0.25">
      <c r="B130" s="70"/>
      <c r="C130" s="71"/>
      <c r="D130" s="72"/>
      <c r="E130" s="73"/>
      <c r="F130" s="71"/>
      <c r="G130" s="72"/>
      <c r="H130" s="73"/>
      <c r="I130" s="71"/>
      <c r="J130" s="72"/>
      <c r="K130" s="73"/>
      <c r="L130" s="71"/>
      <c r="M130" s="72"/>
      <c r="N130" s="73"/>
      <c r="O130" s="71"/>
      <c r="P130" s="72"/>
      <c r="Q130" s="74"/>
      <c r="R130" s="71"/>
      <c r="S130" s="72"/>
      <c r="T130" s="74"/>
      <c r="U130" s="71"/>
      <c r="V130" s="72"/>
      <c r="W130" s="74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5"/>
      <c r="CF130" s="76" t="s">
        <v>14</v>
      </c>
      <c r="CG130" s="77"/>
      <c r="CH130" s="77"/>
      <c r="CI130" s="78"/>
      <c r="CJ130" s="65">
        <f>IF(Q127="作業者A",N130-N127,0)</f>
      </c>
      <c r="CK130" s="66"/>
      <c r="CL130" s="66"/>
      <c r="CM130" s="66"/>
      <c r="CN130" s="67"/>
      <c r="CP130" s="62" t="s">
        <v>14</v>
      </c>
      <c r="CQ130" s="63"/>
      <c r="CR130" s="63"/>
      <c r="CS130" s="64"/>
      <c r="CT130" s="65">
        <f>IF(Q127="作業者B",N130-N127,0)</f>
      </c>
      <c r="CU130" s="66"/>
      <c r="CV130" s="66"/>
      <c r="CW130" s="66"/>
      <c r="CX130" s="67"/>
      <c r="CZ130" s="76" t="s">
        <v>14</v>
      </c>
      <c r="DA130" s="77"/>
      <c r="DB130" s="77"/>
      <c r="DC130" s="78"/>
      <c r="DD130" s="79">
        <f>IF(Q127="作業者C",N130-N127,0)</f>
      </c>
      <c r="DE130" s="77"/>
      <c r="DF130" s="77"/>
      <c r="DG130" s="77"/>
      <c r="DH130" s="78"/>
      <c r="DJ130" s="76" t="s">
        <v>14</v>
      </c>
      <c r="DK130" s="77"/>
      <c r="DL130" s="77"/>
      <c r="DM130" s="78"/>
      <c r="DN130" s="79">
        <f>IF(Q127="作業者D",N130-N127,0)</f>
      </c>
      <c r="DO130" s="77"/>
      <c r="DP130" s="77"/>
      <c r="DQ130" s="77"/>
      <c r="DR130" s="78"/>
      <c r="DT130" s="76" t="s">
        <v>14</v>
      </c>
      <c r="DU130" s="77"/>
      <c r="DV130" s="77"/>
      <c r="DW130" s="78"/>
      <c r="DX130" s="79">
        <f>0</f>
      </c>
      <c r="DY130" s="77"/>
      <c r="DZ130" s="77"/>
      <c r="EA130" s="77"/>
      <c r="EB130" s="78"/>
    </row>
    <row r="131" ht="9" customHeight="1" spans="2:132" s="2" customFormat="1" x14ac:dyDescent="0.25">
      <c r="B131" s="94"/>
      <c r="C131" s="45"/>
      <c r="D131" s="46"/>
      <c r="E131" s="81"/>
      <c r="F131" s="45"/>
      <c r="G131" s="46"/>
      <c r="H131" s="81"/>
      <c r="I131" s="45"/>
      <c r="J131" s="46"/>
      <c r="K131" s="81"/>
      <c r="L131" s="45"/>
      <c r="M131" s="46"/>
      <c r="N131" s="81"/>
      <c r="O131" s="45"/>
      <c r="P131" s="46"/>
      <c r="Q131" s="161"/>
      <c r="R131" s="45"/>
      <c r="S131" s="162"/>
      <c r="T131" s="95"/>
      <c r="U131" s="45"/>
      <c r="V131" s="46"/>
      <c r="W131" s="83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84"/>
      <c r="CF131" s="85" t="s">
        <v>26</v>
      </c>
      <c r="CG131" s="86"/>
      <c r="CH131" s="86"/>
      <c r="CI131" s="87"/>
      <c r="CJ131" s="55">
        <f>IF(Q131="作業者A",E134-E131,0)</f>
      </c>
      <c r="CK131" s="53"/>
      <c r="CL131" s="53"/>
      <c r="CM131" s="53"/>
      <c r="CN131" s="54"/>
      <c r="CP131" s="52" t="s">
        <v>26</v>
      </c>
      <c r="CQ131" s="53"/>
      <c r="CR131" s="53"/>
      <c r="CS131" s="54"/>
      <c r="CT131" s="55">
        <f>IF(Q131="作業者B",E134-E131,0)</f>
      </c>
      <c r="CU131" s="53"/>
      <c r="CV131" s="53"/>
      <c r="CW131" s="53"/>
      <c r="CX131" s="54"/>
      <c r="CZ131" s="85" t="s">
        <v>26</v>
      </c>
      <c r="DA131" s="86"/>
      <c r="DB131" s="86"/>
      <c r="DC131" s="87"/>
      <c r="DD131" s="88">
        <f>IF(Q131="作業者C",E134-E131,0)</f>
      </c>
      <c r="DE131" s="89"/>
      <c r="DF131" s="89"/>
      <c r="DG131" s="89"/>
      <c r="DH131" s="90"/>
      <c r="DJ131" s="85" t="s">
        <v>26</v>
      </c>
      <c r="DK131" s="86"/>
      <c r="DL131" s="86"/>
      <c r="DM131" s="87"/>
      <c r="DN131" s="55">
        <f>IF(Q131="作業者D",E134-E131,0)</f>
      </c>
      <c r="DO131" s="53"/>
      <c r="DP131" s="53"/>
      <c r="DQ131" s="53"/>
      <c r="DR131" s="54"/>
      <c r="DT131" s="85" t="s">
        <v>26</v>
      </c>
      <c r="DU131" s="86"/>
      <c r="DV131" s="86"/>
      <c r="DW131" s="87"/>
      <c r="DX131" s="55">
        <f>0</f>
      </c>
      <c r="DY131" s="53"/>
      <c r="DZ131" s="53"/>
      <c r="EA131" s="53"/>
      <c r="EB131" s="54"/>
    </row>
    <row r="132" ht="9" customHeight="1" spans="2:132" s="2" customFormat="1" x14ac:dyDescent="0.25">
      <c r="B132" s="23"/>
      <c r="C132" s="5"/>
      <c r="D132" s="56"/>
      <c r="E132" s="57"/>
      <c r="F132" s="58" t="s">
        <v>27</v>
      </c>
      <c r="G132" s="59"/>
      <c r="H132" s="57"/>
      <c r="I132" s="58" t="s">
        <v>27</v>
      </c>
      <c r="J132" s="59"/>
      <c r="K132" s="57"/>
      <c r="L132" s="58" t="s">
        <v>27</v>
      </c>
      <c r="M132" s="59"/>
      <c r="N132" s="57"/>
      <c r="O132" s="58" t="s">
        <v>27</v>
      </c>
      <c r="P132" s="59"/>
      <c r="Q132" s="60"/>
      <c r="R132" s="5"/>
      <c r="S132" s="163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28</v>
      </c>
      <c r="CG132" s="63"/>
      <c r="CH132" s="63"/>
      <c r="CI132" s="64"/>
      <c r="CJ132" s="65">
        <f>IF(Q131="作業者A",H134-H131,0)</f>
      </c>
      <c r="CK132" s="66"/>
      <c r="CL132" s="66"/>
      <c r="CM132" s="66"/>
      <c r="CN132" s="67"/>
      <c r="CP132" s="62" t="s">
        <v>28</v>
      </c>
      <c r="CQ132" s="63"/>
      <c r="CR132" s="63"/>
      <c r="CS132" s="64"/>
      <c r="CT132" s="65">
        <f>IF(Q131="作業者B",H134-H131,0)</f>
      </c>
      <c r="CU132" s="66"/>
      <c r="CV132" s="66"/>
      <c r="CW132" s="66"/>
      <c r="CX132" s="67"/>
      <c r="CZ132" s="62" t="s">
        <v>28</v>
      </c>
      <c r="DA132" s="63"/>
      <c r="DB132" s="63"/>
      <c r="DC132" s="64"/>
      <c r="DD132" s="65">
        <f>IF(Q131="作業者C",H134-H131,0)</f>
      </c>
      <c r="DE132" s="66"/>
      <c r="DF132" s="66"/>
      <c r="DG132" s="66"/>
      <c r="DH132" s="67"/>
      <c r="DJ132" s="62" t="s">
        <v>28</v>
      </c>
      <c r="DK132" s="63"/>
      <c r="DL132" s="63"/>
      <c r="DM132" s="64"/>
      <c r="DN132" s="65">
        <f>IF(Q131="作業者D",H134-H131,0)</f>
      </c>
      <c r="DO132" s="66"/>
      <c r="DP132" s="66"/>
      <c r="DQ132" s="66"/>
      <c r="DR132" s="67"/>
      <c r="DT132" s="62" t="s">
        <v>28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3"/>
      <c r="C133" s="5"/>
      <c r="D133" s="56"/>
      <c r="E133" s="68"/>
      <c r="F133" s="5"/>
      <c r="G133" s="69"/>
      <c r="H133" s="68"/>
      <c r="I133" s="5"/>
      <c r="J133" s="69"/>
      <c r="K133" s="68"/>
      <c r="L133" s="5"/>
      <c r="M133" s="69"/>
      <c r="N133" s="68"/>
      <c r="O133" s="5"/>
      <c r="P133" s="69"/>
      <c r="Q133" s="60"/>
      <c r="R133" s="5"/>
      <c r="S133" s="163"/>
      <c r="T133" s="60"/>
      <c r="U133" s="5"/>
      <c r="V133" s="56"/>
      <c r="W133" s="60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1"/>
      <c r="CF133" s="62" t="s">
        <v>29</v>
      </c>
      <c r="CG133" s="63"/>
      <c r="CH133" s="63"/>
      <c r="CI133" s="64"/>
      <c r="CJ133" s="65">
        <f>IF(Q131="作業者A",K134-K131,0)</f>
      </c>
      <c r="CK133" s="66"/>
      <c r="CL133" s="66"/>
      <c r="CM133" s="66"/>
      <c r="CN133" s="67"/>
      <c r="CP133" s="62" t="s">
        <v>29</v>
      </c>
      <c r="CQ133" s="63"/>
      <c r="CR133" s="63"/>
      <c r="CS133" s="64"/>
      <c r="CT133" s="65">
        <f>IF(Q131="作業者B",K134-K131,0)</f>
      </c>
      <c r="CU133" s="66"/>
      <c r="CV133" s="66"/>
      <c r="CW133" s="66"/>
      <c r="CX133" s="67"/>
      <c r="CZ133" s="62" t="s">
        <v>29</v>
      </c>
      <c r="DA133" s="63"/>
      <c r="DB133" s="63"/>
      <c r="DC133" s="64"/>
      <c r="DD133" s="65">
        <f>IF(Q131="作業者C",K134-K131,0)</f>
      </c>
      <c r="DE133" s="66"/>
      <c r="DF133" s="66"/>
      <c r="DG133" s="66"/>
      <c r="DH133" s="67"/>
      <c r="DJ133" s="62" t="s">
        <v>29</v>
      </c>
      <c r="DK133" s="63"/>
      <c r="DL133" s="63"/>
      <c r="DM133" s="64"/>
      <c r="DN133" s="65">
        <f>IF(Q131="作業者D",K134-K131,0)</f>
      </c>
      <c r="DO133" s="66"/>
      <c r="DP133" s="66"/>
      <c r="DQ133" s="66"/>
      <c r="DR133" s="67"/>
      <c r="DT133" s="62" t="s">
        <v>29</v>
      </c>
      <c r="DU133" s="63"/>
      <c r="DV133" s="63"/>
      <c r="DW133" s="64"/>
      <c r="DX133" s="65">
        <f>0</f>
      </c>
      <c r="DY133" s="66"/>
      <c r="DZ133" s="66"/>
      <c r="EA133" s="66"/>
      <c r="EB133" s="67"/>
    </row>
    <row r="134" ht="9" customHeight="1" spans="2:132" s="2" customFormat="1" x14ac:dyDescent="0.25">
      <c r="B134" s="26"/>
      <c r="C134" s="11"/>
      <c r="D134" s="37"/>
      <c r="E134" s="96"/>
      <c r="F134" s="11"/>
      <c r="G134" s="37"/>
      <c r="H134" s="96"/>
      <c r="I134" s="11"/>
      <c r="J134" s="37"/>
      <c r="K134" s="96"/>
      <c r="L134" s="11"/>
      <c r="M134" s="37"/>
      <c r="N134" s="96"/>
      <c r="O134" s="11"/>
      <c r="P134" s="37"/>
      <c r="Q134" s="74"/>
      <c r="R134" s="71"/>
      <c r="S134" s="164"/>
      <c r="T134" s="38"/>
      <c r="U134" s="11"/>
      <c r="V134" s="37"/>
      <c r="W134" s="74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5"/>
      <c r="CF134" s="76" t="s">
        <v>14</v>
      </c>
      <c r="CG134" s="77"/>
      <c r="CH134" s="77"/>
      <c r="CI134" s="78"/>
      <c r="CJ134" s="79">
        <f>IF(Q131="作業者A",N134-N131,0)</f>
      </c>
      <c r="CK134" s="77"/>
      <c r="CL134" s="77"/>
      <c r="CM134" s="77"/>
      <c r="CN134" s="78"/>
      <c r="CP134" s="76" t="s">
        <v>14</v>
      </c>
      <c r="CQ134" s="77"/>
      <c r="CR134" s="77"/>
      <c r="CS134" s="78"/>
      <c r="CT134" s="79">
        <f>IF(Q131="作業者B",N134-N131,0)</f>
      </c>
      <c r="CU134" s="77"/>
      <c r="CV134" s="77"/>
      <c r="CW134" s="77"/>
      <c r="CX134" s="78"/>
      <c r="CZ134" s="76" t="s">
        <v>14</v>
      </c>
      <c r="DA134" s="77"/>
      <c r="DB134" s="77"/>
      <c r="DC134" s="78"/>
      <c r="DD134" s="79">
        <f>IF(Q131="作業者C",N134-N131,0)</f>
      </c>
      <c r="DE134" s="77"/>
      <c r="DF134" s="77"/>
      <c r="DG134" s="77"/>
      <c r="DH134" s="78"/>
      <c r="DJ134" s="76" t="s">
        <v>14</v>
      </c>
      <c r="DK134" s="77"/>
      <c r="DL134" s="77"/>
      <c r="DM134" s="78"/>
      <c r="DN134" s="79">
        <f>IF(Q131="作業者D",N134-N131,0)</f>
      </c>
      <c r="DO134" s="77"/>
      <c r="DP134" s="77"/>
      <c r="DQ134" s="77"/>
      <c r="DR134" s="78"/>
      <c r="DT134" s="76" t="s">
        <v>14</v>
      </c>
      <c r="DU134" s="77"/>
      <c r="DV134" s="77"/>
      <c r="DW134" s="78"/>
      <c r="DX134" s="79">
        <f>0</f>
      </c>
      <c r="DY134" s="77"/>
      <c r="DZ134" s="77"/>
      <c r="EA134" s="77"/>
      <c r="EB134" s="78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66" t="s">
        <v>38</v>
      </c>
      <c r="H136" s="53"/>
      <c r="I136" s="53"/>
      <c r="J136" s="54"/>
      <c r="K136" s="167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68" t="s">
        <v>39</v>
      </c>
      <c r="BX136" s="35"/>
      <c r="BY136" s="35"/>
      <c r="BZ136" s="35"/>
      <c r="CA136" s="35"/>
      <c r="CB136" s="35"/>
      <c r="CC136" s="36"/>
      <c r="CD136" s="169"/>
      <c r="CE136" s="170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71" t="s">
        <v>45</v>
      </c>
      <c r="H137" s="63"/>
      <c r="I137" s="63"/>
      <c r="J137" s="64"/>
      <c r="K137" s="172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39"/>
      <c r="BX137" s="40"/>
      <c r="BY137" s="40"/>
      <c r="BZ137" s="40"/>
      <c r="CA137" s="40"/>
      <c r="CB137" s="40"/>
      <c r="CC137" s="41"/>
      <c r="CD137" s="169"/>
      <c r="CE137" s="170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71" t="s">
        <v>46</v>
      </c>
      <c r="H138" s="63"/>
      <c r="I138" s="63"/>
      <c r="J138" s="64"/>
      <c r="K138" s="172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73" t="s">
        <v>26</v>
      </c>
      <c r="BX138" s="174"/>
      <c r="BY138" s="174"/>
      <c r="BZ138" s="175">
        <f>CJ138+CT138+DD138+DN138+DX138</f>
      </c>
      <c r="CA138" s="174"/>
      <c r="CB138" s="174"/>
      <c r="CC138" s="176"/>
      <c r="CD138" s="177"/>
      <c r="CE138" s="170"/>
      <c r="CF138" s="85" t="s">
        <v>26</v>
      </c>
      <c r="CG138" s="86"/>
      <c r="CH138" s="86"/>
      <c r="CI138" s="87"/>
      <c r="CJ138" s="88">
        <f>CJ4+CJ8+CJ12+CJ16+CJ20+CJ24+CJ28+CJ32+CJ36+CJ40+CJ44+CJ48+CJ52+CJ56+CJ60+CJ64+CJ71+CJ75+CJ79+CJ83+CJ87+CJ91+CJ95+CJ99+CJ103+CJ107+CJ111+CJ115+CJ119+CJ123+CJ127+CJ131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CT4+CT8+CT12+CT16+CT20+CT24+CT28+CT32+CT36+CT40+CT44+CT48+CT52+CT56+CT60+CT64+CT71+CT75+CT79+CT83+CT87+CT91+CT95+CT99+CT103+CT107+CT111+CT115+CT119+CT123+CT127+CT131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DD4+DD8+DD12+DD16+DD20+DD24+DD28+DD32+DD36+DD40+DD44+DD48+DD52+DD56+DD60+DD64+DD71+DD75+DD79+DD83+DD87+DD91+DD95+DD99+DD103+DD107+DD111+DD115+DD119+DD123+DD127+DD131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DN4+DN8+DN12+DN16+DN20+DN24+DN28+DN32+DN36+DN40+DN44+DN48+DN52+DN56+DN60+DN64+DN71+DN75+DN79+DN83+DN87+DN91+DN95+DN99+DN103+DN107+DN111+DN115+DN119+DN123+DN127+DN131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DX4+DX8+DX12+DX16+DX20+DX24+DX28+DX32+DX36+DX40+DX44+DX48+DX52+DX56+DX60+DX64+DX71+DX75+DX79+DX83+DX87+DX91+DX95+DX99+DX103+DX107+DX111+DX115+DX119+DX123+DX127+DX131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78" t="s">
        <v>47</v>
      </c>
      <c r="H139" s="179"/>
      <c r="I139" s="179"/>
      <c r="J139" s="179"/>
      <c r="K139" s="180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81" t="s">
        <v>28</v>
      </c>
      <c r="BX139" s="63"/>
      <c r="BY139" s="63"/>
      <c r="BZ139" s="182">
        <f>CJ139+CT139+DD139+DN139+DX139</f>
      </c>
      <c r="CA139" s="63"/>
      <c r="CB139" s="63"/>
      <c r="CC139" s="183"/>
      <c r="CD139" s="177"/>
      <c r="CE139" s="170"/>
      <c r="CF139" s="62" t="s">
        <v>28</v>
      </c>
      <c r="CG139" s="63"/>
      <c r="CH139" s="63"/>
      <c r="CI139" s="64"/>
      <c r="CJ139" s="65">
        <f>CJ5+CJ9+CJ13+CJ17+CJ21+CJ25+CJ29+CJ33+CJ37+CJ41+CJ45+CJ49+CJ53+CJ57+CJ61+CJ65+CJ72+CJ76+CJ80+CJ84+CJ88+CJ92+CJ96+CJ100+CJ104+CJ108+CJ112+CJ116+CJ120+CJ124+CJ128+CJ132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CT5+CT9+CT13+CT17+CT21+CT25+CT29+CT33+CT37+CT41+CT45+CT49+CT53+CT57+CT61+CT65+CT72+CT76+CT80+CT84+CT88+CT92+CT96+CT100+CT104+CT108+CT112+CT116+CT120+CT124+CT128+CT132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DD5+DD9+DD13+DD17+DD21+DD25+DD29+DD33+DD37+DD41+DD45+DD49+DD53+DD57+DD61+DD65+DD72+DD76+DD80+DD84+DD88+DD92+DD96+DD100+DD104+DD108+DD112+DD116+DD120+DD124+DD128+DD132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DN5+DN9+DN13+DN17+DN21+DN25+DN29+DN33+DN37+DN41+DN45+DN49+DN53+DN57+DN61+DN65+DN72+DN76+DN80+DN84+DN88+DN92+DN96+DN100+DN104+DN108+DN112+DN116+DN120+DN124+DN128+DN132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DX5+DX9+DX13+DX17+DX21+DX25+DX29+DX33+DX37+DX41+DX45+DX49+DX53+DX57+DX61+DX65+DX72+DX76+DX80+DX84+DX88+DX92+DX96+DX100+DX104+DX108+DX112+DX116+DX120+DX124+DX128+DX132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81" t="s">
        <v>29</v>
      </c>
      <c r="BX140" s="63"/>
      <c r="BY140" s="63"/>
      <c r="BZ140" s="182">
        <f>CJ140+CT140+DD140+DN140+DX140</f>
      </c>
      <c r="CA140" s="63"/>
      <c r="CB140" s="63"/>
      <c r="CC140" s="183"/>
      <c r="CD140" s="177"/>
      <c r="CE140" s="51"/>
      <c r="CF140" s="62" t="s">
        <v>29</v>
      </c>
      <c r="CG140" s="63"/>
      <c r="CH140" s="63"/>
      <c r="CI140" s="64"/>
      <c r="CJ140" s="65">
        <f>CJ6+CJ10+CJ14+CJ18+CJ22+CJ26+CJ30+CJ34+CJ38+CJ42+CJ46+CJ50+CJ54+CJ58+CJ62+CJ66+CJ73+CJ77+CJ81+CJ85+CJ89+CJ93+CJ97+CJ101+CJ105+CJ109+CJ113+CJ117+CJ121+CJ125+CJ129+CJ133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CT6+CT10+CT14+CT18+CT22+CT26+CT30+CT34+CT38+CT42+CT46+CT50+CT54+CT58+CT62+CT66+CT73+CT77+CT81+CT85+CT89+CT93+CT97+CT101+CT105+CT109+CT113+CT117+CT121+CT125+CT129+CT133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DD6+DD10+DD14+DD18+DD22+DD26+DD30+DD34+DD38+DD42+DD46+DD50+DD54+DD58+DD62+DD66+DD73+DD77+DD81+DD85+DD89+DD93+DD97+DD101+DD105+DD109+DD113+DD117+DD121+DD125+DD129+DD133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DN6+DN10+DN14+DN18+DN22+DN26+DN30+DN34+DN38+DN42+DN46+DN50+DN54+DN58+DN62+DN66+DN73+DN77+DN81+DN85+DN89+DN93+DN97+DN101+DN105+DN109+DN113+DN117+DN121+DN125+DN129+DN133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DX6+DX10+DX14+DX18+DX22+DX26+DX30+DX34+DX38+DX42+DX46+DX50+DX54+DX58+DX62+DX66+DX73+DX77+DX81+DX85+DX89+DX93+DX97+DX101+DX105+DX109+DX113+DX117+DX121+DX125+DX129+DX133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84" t="s">
        <v>14</v>
      </c>
      <c r="BX141" s="77"/>
      <c r="BY141" s="77"/>
      <c r="BZ141" s="185">
        <f>CJ141+CT141+DD141+DN141+DX141</f>
      </c>
      <c r="CA141" s="77"/>
      <c r="CB141" s="77"/>
      <c r="CC141" s="186"/>
      <c r="CD141" s="177"/>
      <c r="CE141" s="51"/>
      <c r="CF141" s="76" t="s">
        <v>14</v>
      </c>
      <c r="CG141" s="77"/>
      <c r="CH141" s="77"/>
      <c r="CI141" s="78"/>
      <c r="CJ141" s="79">
        <f>CJ7+CJ11+CJ15+CJ19+CJ23+CJ27+CJ31+CJ35+CJ39+CJ43+CJ47+CJ51+CJ55+CJ59+CJ63+CJ67+CJ74+CJ78+CJ82+CJ86+CJ90+CJ94+CJ98+CJ102+CJ106+CJ110+CJ114+CJ118+CJ122+CJ126+CJ130+CJ134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CT7+CT11+CT15+CT19+CT23+CT27+CT31+CT35+CT39+CT43+CT47+CT51+CT55+CT59+CT63+CT67+CT74+CT78+CT82+CT86+CT90+CT94+CT98+CT102+CT106+CT110+CT114+CT118+CT122+CT126+CT130+CT134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DD7+DD11+DD15+DD19+DD23+DD27+DD31+DD35+DD39+DD43+DD47+DD51+DD55+DD59+DD63+DD67+DD74+DD78+DD82+DD86+DD90+DD94+DD98+DD102+DD106+DD110+DD114+DD118+DD122+DD126+DD130+DD134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DN7+DN11+DN15+DN19+DN23+DN27+DN31+DN35+DN39+DN43+DN47+DN51+DN55+DN59+DN63+DN67+DN74+DN78+DN82+DN86+DN90+DN94+DN98+DN102+DN106+DN110+DN114+DN118+DN122+DN126+DN130+DN134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DX7+DX11+DX15+DX19+DX23+DX27+DX31+DX35+DX39+DX43+DX47+DX51+DX55+DX59+DX63+DX67+DX74+DX78+DX82+DX86+DX90+DX94+DX98+DX102+DX106+DX110+DX114+DX118+DX122+DX126+DX130+DX134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3" topLeftCell="B4" activePane="bottomRight" state="frozen"/>
      <selection pane="bottomRight" activeCell="W28" sqref="W28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2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</row>
    <row r="3" ht="14.1" customHeight="1" spans="2:132" s="2" customFormat="1" x14ac:dyDescent="0.25">
      <c r="B3" s="26"/>
      <c r="C3" s="11"/>
      <c r="D3" s="37"/>
      <c r="E3" s="38"/>
      <c r="F3" s="11"/>
      <c r="G3" s="37"/>
      <c r="H3" s="38"/>
      <c r="I3" s="11"/>
      <c r="J3" s="37"/>
      <c r="K3" s="38"/>
      <c r="L3" s="11"/>
      <c r="M3" s="37"/>
      <c r="N3" s="38"/>
      <c r="O3" s="11"/>
      <c r="P3" s="37"/>
      <c r="Q3" s="38"/>
      <c r="R3" s="11"/>
      <c r="S3" s="37"/>
      <c r="T3" s="38"/>
      <c r="U3" s="11"/>
      <c r="V3" s="37"/>
      <c r="W3" s="38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39"/>
      <c r="CG3" s="40"/>
      <c r="CH3" s="40"/>
      <c r="CI3" s="40"/>
      <c r="CJ3" s="40"/>
      <c r="CK3" s="40"/>
      <c r="CL3" s="40"/>
      <c r="CM3" s="40"/>
      <c r="CN3" s="41"/>
      <c r="CP3" s="39"/>
      <c r="CQ3" s="40"/>
      <c r="CR3" s="40"/>
      <c r="CS3" s="40"/>
      <c r="CT3" s="40"/>
      <c r="CU3" s="40"/>
      <c r="CV3" s="40"/>
      <c r="CW3" s="40"/>
      <c r="CX3" s="41"/>
      <c r="CZ3" s="39"/>
      <c r="DA3" s="40"/>
      <c r="DB3" s="40"/>
      <c r="DC3" s="40"/>
      <c r="DD3" s="40"/>
      <c r="DE3" s="40"/>
      <c r="DF3" s="40"/>
      <c r="DG3" s="40"/>
      <c r="DH3" s="41"/>
      <c r="DJ3" s="39"/>
      <c r="DK3" s="40"/>
      <c r="DL3" s="40"/>
      <c r="DM3" s="40"/>
      <c r="DN3" s="40"/>
      <c r="DO3" s="40"/>
      <c r="DP3" s="40"/>
      <c r="DQ3" s="40"/>
      <c r="DR3" s="41"/>
      <c r="DT3" s="39"/>
      <c r="DU3" s="40"/>
      <c r="DV3" s="40"/>
      <c r="DW3" s="40"/>
      <c r="DX3" s="40"/>
      <c r="DY3" s="40"/>
      <c r="DZ3" s="40"/>
      <c r="EA3" s="40"/>
      <c r="EB3" s="41"/>
    </row>
    <row r="4" ht="9" customHeight="1" spans="2:132" s="2" customFormat="1" x14ac:dyDescent="0.25">
      <c r="B4" s="157"/>
      <c r="C4" s="5"/>
      <c r="D4" s="56"/>
      <c r="E4" s="112"/>
      <c r="F4" s="5"/>
      <c r="G4" s="56"/>
      <c r="H4" s="112"/>
      <c r="I4" s="5"/>
      <c r="J4" s="56"/>
      <c r="K4" s="112"/>
      <c r="L4" s="5"/>
      <c r="M4" s="56"/>
      <c r="N4" s="112"/>
      <c r="O4" s="5"/>
      <c r="P4" s="56"/>
      <c r="Q4" s="158"/>
      <c r="R4" s="5"/>
      <c r="S4" s="56"/>
      <c r="T4" s="113"/>
      <c r="U4" s="5"/>
      <c r="V4" s="56"/>
      <c r="W4" s="15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1"/>
      <c r="CD4" s="50"/>
      <c r="CE4" s="51"/>
      <c r="CF4" s="52" t="s">
        <v>26</v>
      </c>
      <c r="CG4" s="53"/>
      <c r="CH4" s="53"/>
      <c r="CI4" s="54"/>
      <c r="CJ4" s="55">
        <f>IF(Q4="作業者A",E7-E4,0)</f>
      </c>
      <c r="CK4" s="53"/>
      <c r="CL4" s="53"/>
      <c r="CM4" s="53"/>
      <c r="CN4" s="54"/>
      <c r="CP4" s="52" t="s">
        <v>26</v>
      </c>
      <c r="CQ4" s="53"/>
      <c r="CR4" s="53"/>
      <c r="CS4" s="54"/>
      <c r="CT4" s="55">
        <f>IF(Q4="作業者B",E7-E4,0)</f>
      </c>
      <c r="CU4" s="53"/>
      <c r="CV4" s="53"/>
      <c r="CW4" s="53"/>
      <c r="CX4" s="54"/>
      <c r="CZ4" s="52" t="s">
        <v>26</v>
      </c>
      <c r="DA4" s="53"/>
      <c r="DB4" s="53"/>
      <c r="DC4" s="54"/>
      <c r="DD4" s="55">
        <f>IF(Q4="作業者C",E7-E4,0)</f>
      </c>
      <c r="DE4" s="53"/>
      <c r="DF4" s="53"/>
      <c r="DG4" s="53"/>
      <c r="DH4" s="54"/>
      <c r="DJ4" s="52" t="s">
        <v>26</v>
      </c>
      <c r="DK4" s="53"/>
      <c r="DL4" s="53"/>
      <c r="DM4" s="54"/>
      <c r="DN4" s="55">
        <f>IF(Q4="作業者D",E7-E4,0)</f>
      </c>
      <c r="DO4" s="53"/>
      <c r="DP4" s="53"/>
      <c r="DQ4" s="53"/>
      <c r="DR4" s="54"/>
      <c r="DT4" s="52" t="s">
        <v>26</v>
      </c>
      <c r="DU4" s="53"/>
      <c r="DV4" s="53"/>
      <c r="DW4" s="54"/>
      <c r="DX4" s="55">
        <f>0</f>
      </c>
      <c r="DY4" s="53"/>
      <c r="DZ4" s="53"/>
      <c r="EA4" s="53"/>
      <c r="EB4" s="54"/>
    </row>
    <row r="5" ht="9" customHeight="1" spans="2:132" s="2" customFormat="1" x14ac:dyDescent="0.25">
      <c r="B5" s="23"/>
      <c r="C5" s="5"/>
      <c r="D5" s="56"/>
      <c r="E5" s="57"/>
      <c r="F5" s="58" t="s">
        <v>27</v>
      </c>
      <c r="G5" s="59"/>
      <c r="H5" s="57"/>
      <c r="I5" s="58" t="s">
        <v>27</v>
      </c>
      <c r="J5" s="59"/>
      <c r="K5" s="57"/>
      <c r="L5" s="58" t="s">
        <v>27</v>
      </c>
      <c r="M5" s="59"/>
      <c r="N5" s="57"/>
      <c r="O5" s="58" t="s">
        <v>27</v>
      </c>
      <c r="P5" s="59"/>
      <c r="Q5" s="60"/>
      <c r="R5" s="5"/>
      <c r="S5" s="56"/>
      <c r="T5" s="60"/>
      <c r="U5" s="5"/>
      <c r="V5" s="56"/>
      <c r="W5" s="6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1"/>
      <c r="CD5" s="50"/>
      <c r="CE5" s="51"/>
      <c r="CF5" s="62" t="s">
        <v>28</v>
      </c>
      <c r="CG5" s="63"/>
      <c r="CH5" s="63"/>
      <c r="CI5" s="64"/>
      <c r="CJ5" s="65">
        <f>IF(Q4="作業者A",H7-H4,0)</f>
      </c>
      <c r="CK5" s="66"/>
      <c r="CL5" s="66"/>
      <c r="CM5" s="66"/>
      <c r="CN5" s="67"/>
      <c r="CP5" s="62" t="s">
        <v>28</v>
      </c>
      <c r="CQ5" s="63"/>
      <c r="CR5" s="63"/>
      <c r="CS5" s="64"/>
      <c r="CT5" s="65">
        <f>IF(Q4="作業者B",H7-H4,0)</f>
      </c>
      <c r="CU5" s="66"/>
      <c r="CV5" s="66"/>
      <c r="CW5" s="66"/>
      <c r="CX5" s="67"/>
      <c r="CZ5" s="62" t="s">
        <v>28</v>
      </c>
      <c r="DA5" s="63"/>
      <c r="DB5" s="63"/>
      <c r="DC5" s="64"/>
      <c r="DD5" s="65">
        <f>IF(Q4="作業者C",H7-H4,0)</f>
      </c>
      <c r="DE5" s="66"/>
      <c r="DF5" s="66"/>
      <c r="DG5" s="66"/>
      <c r="DH5" s="67"/>
      <c r="DJ5" s="62" t="s">
        <v>28</v>
      </c>
      <c r="DK5" s="63"/>
      <c r="DL5" s="63"/>
      <c r="DM5" s="64"/>
      <c r="DN5" s="65">
        <f>IF(Q4="作業者D",H7-H4,0)</f>
      </c>
      <c r="DO5" s="66"/>
      <c r="DP5" s="66"/>
      <c r="DQ5" s="66"/>
      <c r="DR5" s="67"/>
      <c r="DT5" s="62" t="s">
        <v>28</v>
      </c>
      <c r="DU5" s="63"/>
      <c r="DV5" s="63"/>
      <c r="DW5" s="64"/>
      <c r="DX5" s="65">
        <f>0</f>
      </c>
      <c r="DY5" s="66"/>
      <c r="DZ5" s="66"/>
      <c r="EA5" s="66"/>
      <c r="EB5" s="67"/>
    </row>
    <row r="6" ht="9" customHeight="1" spans="2:132" s="2" customFormat="1" x14ac:dyDescent="0.25">
      <c r="B6" s="23"/>
      <c r="C6" s="5"/>
      <c r="D6" s="56"/>
      <c r="E6" s="68"/>
      <c r="F6" s="5"/>
      <c r="G6" s="69"/>
      <c r="H6" s="68"/>
      <c r="I6" s="5"/>
      <c r="J6" s="69"/>
      <c r="K6" s="68"/>
      <c r="L6" s="5"/>
      <c r="M6" s="69"/>
      <c r="N6" s="68"/>
      <c r="O6" s="5"/>
      <c r="P6" s="69"/>
      <c r="Q6" s="60"/>
      <c r="R6" s="5"/>
      <c r="S6" s="56"/>
      <c r="T6" s="60"/>
      <c r="U6" s="5"/>
      <c r="V6" s="56"/>
      <c r="W6" s="6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1"/>
      <c r="CD6" s="50"/>
      <c r="CE6" s="51"/>
      <c r="CF6" s="62" t="s">
        <v>29</v>
      </c>
      <c r="CG6" s="63"/>
      <c r="CH6" s="63"/>
      <c r="CI6" s="64"/>
      <c r="CJ6" s="65">
        <f>IF(Q4="作業者A",K7-K4,0)</f>
      </c>
      <c r="CK6" s="66"/>
      <c r="CL6" s="66"/>
      <c r="CM6" s="66"/>
      <c r="CN6" s="67"/>
      <c r="CP6" s="62" t="s">
        <v>29</v>
      </c>
      <c r="CQ6" s="63"/>
      <c r="CR6" s="63"/>
      <c r="CS6" s="64"/>
      <c r="CT6" s="65">
        <f>IF(Q4="作業者B",K7-K4,0)</f>
      </c>
      <c r="CU6" s="66"/>
      <c r="CV6" s="66"/>
      <c r="CW6" s="66"/>
      <c r="CX6" s="67"/>
      <c r="CZ6" s="62" t="s">
        <v>29</v>
      </c>
      <c r="DA6" s="63"/>
      <c r="DB6" s="63"/>
      <c r="DC6" s="64"/>
      <c r="DD6" s="65">
        <f>IF(Q4="作業者C",K7-K4,0)</f>
      </c>
      <c r="DE6" s="66"/>
      <c r="DF6" s="66"/>
      <c r="DG6" s="66"/>
      <c r="DH6" s="67"/>
      <c r="DJ6" s="62" t="s">
        <v>29</v>
      </c>
      <c r="DK6" s="63"/>
      <c r="DL6" s="63"/>
      <c r="DM6" s="64"/>
      <c r="DN6" s="65">
        <f>IF(Q4="作業者D",K7-K4,0)</f>
      </c>
      <c r="DO6" s="66"/>
      <c r="DP6" s="66"/>
      <c r="DQ6" s="66"/>
      <c r="DR6" s="67"/>
      <c r="DT6" s="62" t="s">
        <v>29</v>
      </c>
      <c r="DU6" s="63"/>
      <c r="DV6" s="63"/>
      <c r="DW6" s="64"/>
      <c r="DX6" s="65">
        <f>0</f>
      </c>
      <c r="DY6" s="66"/>
      <c r="DZ6" s="66"/>
      <c r="EA6" s="66"/>
      <c r="EB6" s="67"/>
    </row>
    <row r="7" ht="9" customHeight="1" spans="2:132" s="2" customFormat="1" x14ac:dyDescent="0.25">
      <c r="B7" s="70"/>
      <c r="C7" s="71"/>
      <c r="D7" s="72"/>
      <c r="E7" s="73"/>
      <c r="F7" s="71"/>
      <c r="G7" s="72"/>
      <c r="H7" s="73"/>
      <c r="I7" s="71"/>
      <c r="J7" s="72"/>
      <c r="K7" s="73"/>
      <c r="L7" s="71"/>
      <c r="M7" s="72"/>
      <c r="N7" s="73"/>
      <c r="O7" s="71"/>
      <c r="P7" s="72"/>
      <c r="Q7" s="60"/>
      <c r="R7" s="5"/>
      <c r="S7" s="56"/>
      <c r="T7" s="74"/>
      <c r="U7" s="71"/>
      <c r="V7" s="72"/>
      <c r="W7" s="74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5"/>
      <c r="CD7" s="50"/>
      <c r="CE7" s="51"/>
      <c r="CF7" s="76" t="s">
        <v>14</v>
      </c>
      <c r="CG7" s="77"/>
      <c r="CH7" s="77"/>
      <c r="CI7" s="78"/>
      <c r="CJ7" s="65">
        <f>IF(Q4="作業者A",N7-N4,0)</f>
      </c>
      <c r="CK7" s="66"/>
      <c r="CL7" s="66"/>
      <c r="CM7" s="66"/>
      <c r="CN7" s="67"/>
      <c r="CP7" s="62" t="s">
        <v>14</v>
      </c>
      <c r="CQ7" s="63"/>
      <c r="CR7" s="63"/>
      <c r="CS7" s="64"/>
      <c r="CT7" s="65">
        <f>IF(Q4="作業者B",N7-N4,0)</f>
      </c>
      <c r="CU7" s="66"/>
      <c r="CV7" s="66"/>
      <c r="CW7" s="66"/>
      <c r="CX7" s="67"/>
      <c r="CZ7" s="76" t="s">
        <v>14</v>
      </c>
      <c r="DA7" s="77"/>
      <c r="DB7" s="77"/>
      <c r="DC7" s="78"/>
      <c r="DD7" s="79">
        <f>IF(Q4="作業者C",N7-N4,0)</f>
      </c>
      <c r="DE7" s="77"/>
      <c r="DF7" s="77"/>
      <c r="DG7" s="77"/>
      <c r="DH7" s="78"/>
      <c r="DJ7" s="76" t="s">
        <v>14</v>
      </c>
      <c r="DK7" s="77"/>
      <c r="DL7" s="77"/>
      <c r="DM7" s="78"/>
      <c r="DN7" s="79">
        <f>IF(Q4="作業者D",N7-N4,0)</f>
      </c>
      <c r="DO7" s="77"/>
      <c r="DP7" s="77"/>
      <c r="DQ7" s="77"/>
      <c r="DR7" s="78"/>
      <c r="DT7" s="76" t="s">
        <v>14</v>
      </c>
      <c r="DU7" s="77"/>
      <c r="DV7" s="77"/>
      <c r="DW7" s="78"/>
      <c r="DX7" s="79">
        <f>0</f>
      </c>
      <c r="DY7" s="77"/>
      <c r="DZ7" s="77"/>
      <c r="EA7" s="77"/>
      <c r="EB7" s="78"/>
    </row>
    <row r="8" ht="9" customHeight="1" spans="2:132" s="2" customFormat="1" x14ac:dyDescent="0.25">
      <c r="B8" s="80"/>
      <c r="C8" s="45"/>
      <c r="D8" s="46"/>
      <c r="E8" s="81"/>
      <c r="F8" s="45"/>
      <c r="G8" s="46"/>
      <c r="H8" s="81"/>
      <c r="I8" s="45"/>
      <c r="J8" s="46"/>
      <c r="K8" s="81"/>
      <c r="L8" s="45"/>
      <c r="M8" s="46"/>
      <c r="N8" s="81"/>
      <c r="O8" s="45"/>
      <c r="P8" s="46"/>
      <c r="Q8" s="44"/>
      <c r="R8" s="45"/>
      <c r="S8" s="46"/>
      <c r="T8" s="82"/>
      <c r="U8" s="45"/>
      <c r="V8" s="46"/>
      <c r="W8" s="83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84"/>
      <c r="CD8" s="50"/>
      <c r="CE8" s="51"/>
      <c r="CF8" s="85" t="s">
        <v>26</v>
      </c>
      <c r="CG8" s="86"/>
      <c r="CH8" s="86"/>
      <c r="CI8" s="87"/>
      <c r="CJ8" s="55">
        <f>IF(Q8="作業者A",E11-E8,0)</f>
      </c>
      <c r="CK8" s="53"/>
      <c r="CL8" s="53"/>
      <c r="CM8" s="53"/>
      <c r="CN8" s="54"/>
      <c r="CP8" s="52" t="s">
        <v>26</v>
      </c>
      <c r="CQ8" s="53"/>
      <c r="CR8" s="53"/>
      <c r="CS8" s="54"/>
      <c r="CT8" s="55">
        <f>IF(Q8="作業者B",E11-E8,0)</f>
      </c>
      <c r="CU8" s="53"/>
      <c r="CV8" s="53"/>
      <c r="CW8" s="53"/>
      <c r="CX8" s="54"/>
      <c r="CZ8" s="85" t="s">
        <v>26</v>
      </c>
      <c r="DA8" s="86"/>
      <c r="DB8" s="86"/>
      <c r="DC8" s="87"/>
      <c r="DD8" s="88">
        <f>IF(Q8="作業者C",E11-E8,0)</f>
      </c>
      <c r="DE8" s="89"/>
      <c r="DF8" s="89"/>
      <c r="DG8" s="89"/>
      <c r="DH8" s="90"/>
      <c r="DJ8" s="85" t="s">
        <v>26</v>
      </c>
      <c r="DK8" s="86"/>
      <c r="DL8" s="86"/>
      <c r="DM8" s="87"/>
      <c r="DN8" s="55">
        <f>IF(Q8="作業者D",E11-E8,0)</f>
      </c>
      <c r="DO8" s="53"/>
      <c r="DP8" s="53"/>
      <c r="DQ8" s="53"/>
      <c r="DR8" s="54"/>
      <c r="DT8" s="85" t="s">
        <v>26</v>
      </c>
      <c r="DU8" s="86"/>
      <c r="DV8" s="86"/>
      <c r="DW8" s="87"/>
      <c r="DX8" s="55">
        <f>0</f>
      </c>
      <c r="DY8" s="53"/>
      <c r="DZ8" s="53"/>
      <c r="EA8" s="53"/>
      <c r="EB8" s="54"/>
    </row>
    <row r="9" ht="9" customHeight="1" spans="2:132" s="2" customFormat="1" x14ac:dyDescent="0.25">
      <c r="B9" s="23"/>
      <c r="C9" s="5"/>
      <c r="D9" s="56"/>
      <c r="E9" s="57"/>
      <c r="F9" s="58" t="s">
        <v>27</v>
      </c>
      <c r="G9" s="59"/>
      <c r="H9" s="57"/>
      <c r="I9" s="58" t="s">
        <v>27</v>
      </c>
      <c r="J9" s="59"/>
      <c r="K9" s="57"/>
      <c r="L9" s="58" t="s">
        <v>27</v>
      </c>
      <c r="M9" s="59"/>
      <c r="N9" s="57"/>
      <c r="O9" s="58" t="s">
        <v>27</v>
      </c>
      <c r="P9" s="59"/>
      <c r="Q9" s="60"/>
      <c r="R9" s="5"/>
      <c r="S9" s="56"/>
      <c r="T9" s="60"/>
      <c r="U9" s="5"/>
      <c r="V9" s="56"/>
      <c r="W9" s="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1"/>
      <c r="CD9" s="50"/>
      <c r="CE9" s="51"/>
      <c r="CF9" s="62" t="s">
        <v>28</v>
      </c>
      <c r="CG9" s="63"/>
      <c r="CH9" s="63"/>
      <c r="CI9" s="64"/>
      <c r="CJ9" s="65">
        <f>IF(Q8="作業者A",H11-H8,0)</f>
      </c>
      <c r="CK9" s="66"/>
      <c r="CL9" s="66"/>
      <c r="CM9" s="66"/>
      <c r="CN9" s="67"/>
      <c r="CP9" s="62" t="s">
        <v>28</v>
      </c>
      <c r="CQ9" s="63"/>
      <c r="CR9" s="63"/>
      <c r="CS9" s="64"/>
      <c r="CT9" s="65">
        <f>IF(Q8="作業者B",H11-H8,0)</f>
      </c>
      <c r="CU9" s="66"/>
      <c r="CV9" s="66"/>
      <c r="CW9" s="66"/>
      <c r="CX9" s="67"/>
      <c r="CZ9" s="62" t="s">
        <v>28</v>
      </c>
      <c r="DA9" s="63"/>
      <c r="DB9" s="63"/>
      <c r="DC9" s="64"/>
      <c r="DD9" s="65">
        <f>IF(Q8="作業者C",H11-H8,0)</f>
      </c>
      <c r="DE9" s="66"/>
      <c r="DF9" s="66"/>
      <c r="DG9" s="66"/>
      <c r="DH9" s="67"/>
      <c r="DJ9" s="62" t="s">
        <v>28</v>
      </c>
      <c r="DK9" s="63"/>
      <c r="DL9" s="63"/>
      <c r="DM9" s="64"/>
      <c r="DN9" s="65">
        <f>IF(Q8="作業者D",H11-H8,0)</f>
      </c>
      <c r="DO9" s="66"/>
      <c r="DP9" s="66"/>
      <c r="DQ9" s="66"/>
      <c r="DR9" s="67"/>
      <c r="DT9" s="62" t="s">
        <v>28</v>
      </c>
      <c r="DU9" s="63"/>
      <c r="DV9" s="63"/>
      <c r="DW9" s="64"/>
      <c r="DX9" s="65">
        <f>0</f>
      </c>
      <c r="DY9" s="66"/>
      <c r="DZ9" s="66"/>
      <c r="EA9" s="66"/>
      <c r="EB9" s="67"/>
    </row>
    <row r="10" ht="9" customHeight="1" spans="2:132" s="2" customFormat="1" x14ac:dyDescent="0.25">
      <c r="B10" s="23"/>
      <c r="C10" s="5"/>
      <c r="D10" s="56"/>
      <c r="E10" s="68"/>
      <c r="F10" s="5"/>
      <c r="G10" s="69"/>
      <c r="H10" s="68"/>
      <c r="I10" s="5"/>
      <c r="J10" s="69"/>
      <c r="K10" s="68"/>
      <c r="L10" s="5"/>
      <c r="M10" s="69"/>
      <c r="N10" s="68"/>
      <c r="O10" s="5"/>
      <c r="P10" s="69"/>
      <c r="Q10" s="60"/>
      <c r="R10" s="5"/>
      <c r="S10" s="56"/>
      <c r="T10" s="60"/>
      <c r="U10" s="5"/>
      <c r="V10" s="56"/>
      <c r="W10" s="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1"/>
      <c r="CD10" s="50"/>
      <c r="CE10" s="51"/>
      <c r="CF10" s="62" t="s">
        <v>29</v>
      </c>
      <c r="CG10" s="63"/>
      <c r="CH10" s="63"/>
      <c r="CI10" s="64"/>
      <c r="CJ10" s="65">
        <f>IF(Q8="作業者A",K11-K8,0)</f>
      </c>
      <c r="CK10" s="66"/>
      <c r="CL10" s="66"/>
      <c r="CM10" s="66"/>
      <c r="CN10" s="67"/>
      <c r="CP10" s="62" t="s">
        <v>29</v>
      </c>
      <c r="CQ10" s="63"/>
      <c r="CR10" s="63"/>
      <c r="CS10" s="64"/>
      <c r="CT10" s="65">
        <f>IF(Q8="作業者B",K11-K8,0)</f>
      </c>
      <c r="CU10" s="66"/>
      <c r="CV10" s="66"/>
      <c r="CW10" s="66"/>
      <c r="CX10" s="67"/>
      <c r="CZ10" s="62" t="s">
        <v>29</v>
      </c>
      <c r="DA10" s="63"/>
      <c r="DB10" s="63"/>
      <c r="DC10" s="64"/>
      <c r="DD10" s="65">
        <f>IF(Q8="作業者C",K11-K8,0)</f>
      </c>
      <c r="DE10" s="66"/>
      <c r="DF10" s="66"/>
      <c r="DG10" s="66"/>
      <c r="DH10" s="67"/>
      <c r="DJ10" s="62" t="s">
        <v>29</v>
      </c>
      <c r="DK10" s="63"/>
      <c r="DL10" s="63"/>
      <c r="DM10" s="64"/>
      <c r="DN10" s="65">
        <f>IF(Q8="作業者D",K11-K8,0)</f>
      </c>
      <c r="DO10" s="66"/>
      <c r="DP10" s="66"/>
      <c r="DQ10" s="66"/>
      <c r="DR10" s="67"/>
      <c r="DT10" s="62" t="s">
        <v>29</v>
      </c>
      <c r="DU10" s="63"/>
      <c r="DV10" s="63"/>
      <c r="DW10" s="64"/>
      <c r="DX10" s="65">
        <f>0</f>
      </c>
      <c r="DY10" s="66"/>
      <c r="DZ10" s="66"/>
      <c r="EA10" s="66"/>
      <c r="EB10" s="67"/>
    </row>
    <row r="11" ht="9" customHeight="1" spans="2:132" s="2" customFormat="1" x14ac:dyDescent="0.25">
      <c r="B11" s="70"/>
      <c r="C11" s="71"/>
      <c r="D11" s="72"/>
      <c r="E11" s="73"/>
      <c r="F11" s="71"/>
      <c r="G11" s="72"/>
      <c r="H11" s="73"/>
      <c r="I11" s="71"/>
      <c r="J11" s="72"/>
      <c r="K11" s="73"/>
      <c r="L11" s="71"/>
      <c r="M11" s="72"/>
      <c r="N11" s="73"/>
      <c r="O11" s="71"/>
      <c r="P11" s="72"/>
      <c r="Q11" s="74"/>
      <c r="R11" s="71"/>
      <c r="S11" s="72"/>
      <c r="T11" s="74"/>
      <c r="U11" s="71"/>
      <c r="V11" s="72"/>
      <c r="W11" s="74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5"/>
      <c r="CD11" s="50"/>
      <c r="CE11" s="51"/>
      <c r="CF11" s="91" t="s">
        <v>14</v>
      </c>
      <c r="CG11" s="92"/>
      <c r="CH11" s="92"/>
      <c r="CI11" s="93"/>
      <c r="CJ11" s="65">
        <f>IF(Q8="作業者A",N11-N8,0)</f>
      </c>
      <c r="CK11" s="66"/>
      <c r="CL11" s="66"/>
      <c r="CM11" s="66"/>
      <c r="CN11" s="67"/>
      <c r="CP11" s="62" t="s">
        <v>14</v>
      </c>
      <c r="CQ11" s="63"/>
      <c r="CR11" s="63"/>
      <c r="CS11" s="64"/>
      <c r="CT11" s="65">
        <f>IF(Q8="作業者B",N11-N8,0)</f>
      </c>
      <c r="CU11" s="66"/>
      <c r="CV11" s="66"/>
      <c r="CW11" s="66"/>
      <c r="CX11" s="67"/>
      <c r="CZ11" s="76" t="s">
        <v>14</v>
      </c>
      <c r="DA11" s="77"/>
      <c r="DB11" s="77"/>
      <c r="DC11" s="78"/>
      <c r="DD11" s="79">
        <f>IF(Q8="作業者C",N11-N8,0)</f>
      </c>
      <c r="DE11" s="77"/>
      <c r="DF11" s="77"/>
      <c r="DG11" s="77"/>
      <c r="DH11" s="78"/>
      <c r="DJ11" s="76" t="s">
        <v>14</v>
      </c>
      <c r="DK11" s="77"/>
      <c r="DL11" s="77"/>
      <c r="DM11" s="78"/>
      <c r="DN11" s="79">
        <f>IF(Q8="作業者D",N11-N8,0)</f>
      </c>
      <c r="DO11" s="77"/>
      <c r="DP11" s="77"/>
      <c r="DQ11" s="77"/>
      <c r="DR11" s="78"/>
      <c r="DT11" s="76" t="s">
        <v>14</v>
      </c>
      <c r="DU11" s="77"/>
      <c r="DV11" s="77"/>
      <c r="DW11" s="78"/>
      <c r="DX11" s="79">
        <f>0</f>
      </c>
      <c r="DY11" s="77"/>
      <c r="DZ11" s="77"/>
      <c r="EA11" s="77"/>
      <c r="EB11" s="78"/>
    </row>
    <row r="12" ht="9" customHeight="1" spans="2:132" s="2" customFormat="1" x14ac:dyDescent="0.25">
      <c r="B12" s="80"/>
      <c r="C12" s="45"/>
      <c r="D12" s="46"/>
      <c r="E12" s="81"/>
      <c r="F12" s="45"/>
      <c r="G12" s="46"/>
      <c r="H12" s="81"/>
      <c r="I12" s="45"/>
      <c r="J12" s="46"/>
      <c r="K12" s="81"/>
      <c r="L12" s="45"/>
      <c r="M12" s="46"/>
      <c r="N12" s="81"/>
      <c r="O12" s="45"/>
      <c r="P12" s="46"/>
      <c r="Q12" s="44"/>
      <c r="R12" s="45"/>
      <c r="S12" s="46"/>
      <c r="T12" s="44"/>
      <c r="U12" s="45"/>
      <c r="V12" s="46"/>
      <c r="W12" s="83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84"/>
      <c r="CF12" s="52" t="s">
        <v>26</v>
      </c>
      <c r="CG12" s="53"/>
      <c r="CH12" s="53"/>
      <c r="CI12" s="54"/>
      <c r="CJ12" s="55">
        <f>IF(Q12="作業者A",E15-E12,0)</f>
      </c>
      <c r="CK12" s="53"/>
      <c r="CL12" s="53"/>
      <c r="CM12" s="53"/>
      <c r="CN12" s="54"/>
      <c r="CP12" s="52" t="s">
        <v>26</v>
      </c>
      <c r="CQ12" s="53"/>
      <c r="CR12" s="53"/>
      <c r="CS12" s="54"/>
      <c r="CT12" s="55">
        <f>IF(Q12="作業者B",E15-E12,0)</f>
      </c>
      <c r="CU12" s="53"/>
      <c r="CV12" s="53"/>
      <c r="CW12" s="53"/>
      <c r="CX12" s="54"/>
      <c r="CZ12" s="85" t="s">
        <v>26</v>
      </c>
      <c r="DA12" s="86"/>
      <c r="DB12" s="86"/>
      <c r="DC12" s="87"/>
      <c r="DD12" s="88">
        <f>IF(Q12="作業者C",E15-E12,0)</f>
      </c>
      <c r="DE12" s="89"/>
      <c r="DF12" s="89"/>
      <c r="DG12" s="89"/>
      <c r="DH12" s="90"/>
      <c r="DJ12" s="85" t="s">
        <v>26</v>
      </c>
      <c r="DK12" s="86"/>
      <c r="DL12" s="86"/>
      <c r="DM12" s="87"/>
      <c r="DN12" s="55">
        <f>IF(Q12="作業者D",E15-E12,0)</f>
      </c>
      <c r="DO12" s="53"/>
      <c r="DP12" s="53"/>
      <c r="DQ12" s="53"/>
      <c r="DR12" s="54"/>
      <c r="DT12" s="85" t="s">
        <v>26</v>
      </c>
      <c r="DU12" s="86"/>
      <c r="DV12" s="86"/>
      <c r="DW12" s="87"/>
      <c r="DX12" s="55">
        <f>0</f>
      </c>
      <c r="DY12" s="53"/>
      <c r="DZ12" s="53"/>
      <c r="EA12" s="53"/>
      <c r="EB12" s="54"/>
    </row>
    <row r="13" ht="9" customHeight="1" spans="2:132" s="2" customFormat="1" x14ac:dyDescent="0.25">
      <c r="B13" s="23"/>
      <c r="C13" s="5"/>
      <c r="D13" s="56"/>
      <c r="E13" s="57"/>
      <c r="F13" s="58" t="s">
        <v>27</v>
      </c>
      <c r="G13" s="59"/>
      <c r="H13" s="57"/>
      <c r="I13" s="58" t="s">
        <v>27</v>
      </c>
      <c r="J13" s="59"/>
      <c r="K13" s="57"/>
      <c r="L13" s="58" t="s">
        <v>27</v>
      </c>
      <c r="M13" s="59"/>
      <c r="N13" s="57"/>
      <c r="O13" s="58" t="s">
        <v>27</v>
      </c>
      <c r="P13" s="5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F13" s="62" t="s">
        <v>28</v>
      </c>
      <c r="CG13" s="63"/>
      <c r="CH13" s="63"/>
      <c r="CI13" s="64"/>
      <c r="CJ13" s="65">
        <f>IF(Q12="作業者A",H15-H12,0)</f>
      </c>
      <c r="CK13" s="66"/>
      <c r="CL13" s="66"/>
      <c r="CM13" s="66"/>
      <c r="CN13" s="67"/>
      <c r="CP13" s="62" t="s">
        <v>28</v>
      </c>
      <c r="CQ13" s="63"/>
      <c r="CR13" s="63"/>
      <c r="CS13" s="64"/>
      <c r="CT13" s="65">
        <f>IF(Q12="作業者B",H15-H12,0)</f>
      </c>
      <c r="CU13" s="66"/>
      <c r="CV13" s="66"/>
      <c r="CW13" s="66"/>
      <c r="CX13" s="67"/>
      <c r="CZ13" s="62" t="s">
        <v>28</v>
      </c>
      <c r="DA13" s="63"/>
      <c r="DB13" s="63"/>
      <c r="DC13" s="64"/>
      <c r="DD13" s="65">
        <f>IF(Q12="作業者C",H15-H12,0)</f>
      </c>
      <c r="DE13" s="66"/>
      <c r="DF13" s="66"/>
      <c r="DG13" s="66"/>
      <c r="DH13" s="67"/>
      <c r="DJ13" s="62" t="s">
        <v>28</v>
      </c>
      <c r="DK13" s="63"/>
      <c r="DL13" s="63"/>
      <c r="DM13" s="64"/>
      <c r="DN13" s="65">
        <f>IF(Q12="作業者D",H15-H12,0)</f>
      </c>
      <c r="DO13" s="66"/>
      <c r="DP13" s="66"/>
      <c r="DQ13" s="66"/>
      <c r="DR13" s="67"/>
      <c r="DT13" s="62" t="s">
        <v>28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23"/>
      <c r="C14" s="5"/>
      <c r="D14" s="56"/>
      <c r="E14" s="160"/>
      <c r="F14" s="5"/>
      <c r="G14" s="69"/>
      <c r="H14" s="160"/>
      <c r="I14" s="5"/>
      <c r="J14" s="69"/>
      <c r="K14" s="160"/>
      <c r="L14" s="5"/>
      <c r="M14" s="69"/>
      <c r="N14" s="160"/>
      <c r="O14" s="5"/>
      <c r="P14" s="69"/>
      <c r="Q14" s="60"/>
      <c r="R14" s="5"/>
      <c r="S14" s="56"/>
      <c r="T14" s="60"/>
      <c r="U14" s="5"/>
      <c r="V14" s="56"/>
      <c r="W14" s="6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1"/>
      <c r="CF14" s="62" t="s">
        <v>29</v>
      </c>
      <c r="CG14" s="63"/>
      <c r="CH14" s="63"/>
      <c r="CI14" s="64"/>
      <c r="CJ14" s="65">
        <f>IF(Q12="作業者A",K15-K12,0)</f>
      </c>
      <c r="CK14" s="66"/>
      <c r="CL14" s="66"/>
      <c r="CM14" s="66"/>
      <c r="CN14" s="67"/>
      <c r="CP14" s="62" t="s">
        <v>29</v>
      </c>
      <c r="CQ14" s="63"/>
      <c r="CR14" s="63"/>
      <c r="CS14" s="64"/>
      <c r="CT14" s="65">
        <f>IF(Q12="作業者B",K15-K12,0)</f>
      </c>
      <c r="CU14" s="66"/>
      <c r="CV14" s="66"/>
      <c r="CW14" s="66"/>
      <c r="CX14" s="67"/>
      <c r="CZ14" s="62" t="s">
        <v>29</v>
      </c>
      <c r="DA14" s="63"/>
      <c r="DB14" s="63"/>
      <c r="DC14" s="64"/>
      <c r="DD14" s="65">
        <f>IF(Q12="作業者C",K15-K12,0)</f>
      </c>
      <c r="DE14" s="66"/>
      <c r="DF14" s="66"/>
      <c r="DG14" s="66"/>
      <c r="DH14" s="67"/>
      <c r="DJ14" s="62" t="s">
        <v>29</v>
      </c>
      <c r="DK14" s="63"/>
      <c r="DL14" s="63"/>
      <c r="DM14" s="64"/>
      <c r="DN14" s="65">
        <f>IF(Q12="作業者D",K15-K12,0)</f>
      </c>
      <c r="DO14" s="66"/>
      <c r="DP14" s="66"/>
      <c r="DQ14" s="66"/>
      <c r="DR14" s="67"/>
      <c r="DT14" s="62" t="s">
        <v>29</v>
      </c>
      <c r="DU14" s="63"/>
      <c r="DV14" s="63"/>
      <c r="DW14" s="64"/>
      <c r="DX14" s="65">
        <f>0</f>
      </c>
      <c r="DY14" s="66"/>
      <c r="DZ14" s="66"/>
      <c r="EA14" s="66"/>
      <c r="EB14" s="67"/>
    </row>
    <row r="15" ht="9" customHeight="1" spans="2:132" s="2" customFormat="1" x14ac:dyDescent="0.25">
      <c r="B15" s="70"/>
      <c r="C15" s="71"/>
      <c r="D15" s="72"/>
      <c r="E15" s="73"/>
      <c r="F15" s="71"/>
      <c r="G15" s="72"/>
      <c r="H15" s="73"/>
      <c r="I15" s="71"/>
      <c r="J15" s="72"/>
      <c r="K15" s="73"/>
      <c r="L15" s="71"/>
      <c r="M15" s="72"/>
      <c r="N15" s="73"/>
      <c r="O15" s="71"/>
      <c r="P15" s="72"/>
      <c r="Q15" s="74"/>
      <c r="R15" s="71"/>
      <c r="S15" s="72"/>
      <c r="T15" s="74"/>
      <c r="U15" s="71"/>
      <c r="V15" s="72"/>
      <c r="W15" s="74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5"/>
      <c r="CF15" s="76" t="s">
        <v>14</v>
      </c>
      <c r="CG15" s="77"/>
      <c r="CH15" s="77"/>
      <c r="CI15" s="78"/>
      <c r="CJ15" s="79">
        <f>IF(Q12="作業者A",N15-N12,0)</f>
      </c>
      <c r="CK15" s="77"/>
      <c r="CL15" s="77"/>
      <c r="CM15" s="77"/>
      <c r="CN15" s="78"/>
      <c r="CP15" s="76" t="s">
        <v>14</v>
      </c>
      <c r="CQ15" s="77"/>
      <c r="CR15" s="77"/>
      <c r="CS15" s="78"/>
      <c r="CT15" s="79">
        <f>IF(Q12="作業者B",N15-N12,0)</f>
      </c>
      <c r="CU15" s="77"/>
      <c r="CV15" s="77"/>
      <c r="CW15" s="77"/>
      <c r="CX15" s="78"/>
      <c r="CZ15" s="76" t="s">
        <v>14</v>
      </c>
      <c r="DA15" s="77"/>
      <c r="DB15" s="77"/>
      <c r="DC15" s="78"/>
      <c r="DD15" s="79">
        <f>IF(Q12="作業者C",N15-N12,0)</f>
      </c>
      <c r="DE15" s="77"/>
      <c r="DF15" s="77"/>
      <c r="DG15" s="77"/>
      <c r="DH15" s="78"/>
      <c r="DJ15" s="76" t="s">
        <v>14</v>
      </c>
      <c r="DK15" s="77"/>
      <c r="DL15" s="77"/>
      <c r="DM15" s="78"/>
      <c r="DN15" s="79">
        <f>IF(Q12="作業者D",N15-N12,0)</f>
      </c>
      <c r="DO15" s="77"/>
      <c r="DP15" s="77"/>
      <c r="DQ15" s="77"/>
      <c r="DR15" s="78"/>
      <c r="DT15" s="76" t="s">
        <v>14</v>
      </c>
      <c r="DU15" s="77"/>
      <c r="DV15" s="77"/>
      <c r="DW15" s="78"/>
      <c r="DX15" s="79">
        <f>0</f>
      </c>
      <c r="DY15" s="77"/>
      <c r="DZ15" s="77"/>
      <c r="EA15" s="77"/>
      <c r="EB15" s="78"/>
    </row>
    <row r="16" ht="9" customHeight="1" spans="2:132" s="2" customFormat="1" x14ac:dyDescent="0.25">
      <c r="B16" s="80"/>
      <c r="C16" s="45"/>
      <c r="D16" s="46"/>
      <c r="E16" s="81"/>
      <c r="F16" s="45"/>
      <c r="G16" s="46"/>
      <c r="H16" s="81"/>
      <c r="I16" s="45"/>
      <c r="J16" s="46"/>
      <c r="K16" s="81"/>
      <c r="L16" s="45"/>
      <c r="M16" s="46"/>
      <c r="N16" s="81"/>
      <c r="O16" s="45"/>
      <c r="P16" s="46"/>
      <c r="Q16" s="44"/>
      <c r="R16" s="45"/>
      <c r="S16" s="46"/>
      <c r="T16" s="82"/>
      <c r="U16" s="45"/>
      <c r="V16" s="46"/>
      <c r="W16" s="83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84"/>
      <c r="CD16" s="50"/>
      <c r="CE16" s="51"/>
      <c r="CF16" s="85" t="s">
        <v>26</v>
      </c>
      <c r="CG16" s="86"/>
      <c r="CH16" s="86"/>
      <c r="CI16" s="87"/>
      <c r="CJ16" s="55">
        <f>IF(Q16="作業者A",E19-E16,0)</f>
      </c>
      <c r="CK16" s="53"/>
      <c r="CL16" s="53"/>
      <c r="CM16" s="53"/>
      <c r="CN16" s="54"/>
      <c r="CP16" s="52" t="s">
        <v>26</v>
      </c>
      <c r="CQ16" s="53"/>
      <c r="CR16" s="53"/>
      <c r="CS16" s="54"/>
      <c r="CT16" s="55">
        <f>IF(Q16="作業者B",E19-E16,0)</f>
      </c>
      <c r="CU16" s="53"/>
      <c r="CV16" s="53"/>
      <c r="CW16" s="53"/>
      <c r="CX16" s="54"/>
      <c r="CZ16" s="85" t="s">
        <v>26</v>
      </c>
      <c r="DA16" s="86"/>
      <c r="DB16" s="86"/>
      <c r="DC16" s="87"/>
      <c r="DD16" s="88">
        <f>IF(Q16="作業者C",E19-E16,0)</f>
      </c>
      <c r="DE16" s="89"/>
      <c r="DF16" s="89"/>
      <c r="DG16" s="89"/>
      <c r="DH16" s="90"/>
      <c r="DJ16" s="85" t="s">
        <v>26</v>
      </c>
      <c r="DK16" s="86"/>
      <c r="DL16" s="86"/>
      <c r="DM16" s="87"/>
      <c r="DN16" s="55">
        <f>IF(Q16="作業者D",E19-E16,0)</f>
      </c>
      <c r="DO16" s="53"/>
      <c r="DP16" s="53"/>
      <c r="DQ16" s="53"/>
      <c r="DR16" s="54"/>
      <c r="DT16" s="85" t="s">
        <v>26</v>
      </c>
      <c r="DU16" s="86"/>
      <c r="DV16" s="86"/>
      <c r="DW16" s="87"/>
      <c r="DX16" s="55">
        <f>0</f>
      </c>
      <c r="DY16" s="53"/>
      <c r="DZ16" s="53"/>
      <c r="EA16" s="53"/>
      <c r="EB16" s="54"/>
    </row>
    <row r="17" ht="9" customHeight="1" spans="2:132" s="2" customFormat="1" x14ac:dyDescent="0.25">
      <c r="B17" s="23"/>
      <c r="C17" s="5"/>
      <c r="D17" s="56"/>
      <c r="E17" s="57"/>
      <c r="F17" s="58" t="s">
        <v>27</v>
      </c>
      <c r="G17" s="59"/>
      <c r="H17" s="57"/>
      <c r="I17" s="58" t="s">
        <v>27</v>
      </c>
      <c r="J17" s="59"/>
      <c r="K17" s="57"/>
      <c r="L17" s="58" t="s">
        <v>27</v>
      </c>
      <c r="M17" s="59"/>
      <c r="N17" s="57"/>
      <c r="O17" s="58" t="s">
        <v>27</v>
      </c>
      <c r="P17" s="5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28</v>
      </c>
      <c r="CG17" s="63"/>
      <c r="CH17" s="63"/>
      <c r="CI17" s="64"/>
      <c r="CJ17" s="65">
        <f>IF(Q16="作業者A",H19-H16,0)</f>
      </c>
      <c r="CK17" s="66"/>
      <c r="CL17" s="66"/>
      <c r="CM17" s="66"/>
      <c r="CN17" s="67"/>
      <c r="CP17" s="62" t="s">
        <v>28</v>
      </c>
      <c r="CQ17" s="63"/>
      <c r="CR17" s="63"/>
      <c r="CS17" s="64"/>
      <c r="CT17" s="65">
        <f>IF(Q16="作業者B",H19-H16,0)</f>
      </c>
      <c r="CU17" s="66"/>
      <c r="CV17" s="66"/>
      <c r="CW17" s="66"/>
      <c r="CX17" s="67"/>
      <c r="CZ17" s="62" t="s">
        <v>28</v>
      </c>
      <c r="DA17" s="63"/>
      <c r="DB17" s="63"/>
      <c r="DC17" s="64"/>
      <c r="DD17" s="65">
        <f>IF(Q16="作業者C",H19-H16,0)</f>
      </c>
      <c r="DE17" s="66"/>
      <c r="DF17" s="66"/>
      <c r="DG17" s="66"/>
      <c r="DH17" s="67"/>
      <c r="DJ17" s="62" t="s">
        <v>28</v>
      </c>
      <c r="DK17" s="63"/>
      <c r="DL17" s="63"/>
      <c r="DM17" s="64"/>
      <c r="DN17" s="65">
        <f>IF(Q16="作業者D",H19-H16,0)</f>
      </c>
      <c r="DO17" s="66"/>
      <c r="DP17" s="66"/>
      <c r="DQ17" s="66"/>
      <c r="DR17" s="67"/>
      <c r="DT17" s="62" t="s">
        <v>28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23"/>
      <c r="C18" s="5"/>
      <c r="D18" s="56"/>
      <c r="E18" s="68"/>
      <c r="F18" s="5"/>
      <c r="G18" s="69"/>
      <c r="H18" s="68"/>
      <c r="I18" s="5"/>
      <c r="J18" s="69"/>
      <c r="K18" s="68"/>
      <c r="L18" s="5"/>
      <c r="M18" s="69"/>
      <c r="N18" s="68"/>
      <c r="O18" s="5"/>
      <c r="P18" s="69"/>
      <c r="Q18" s="60"/>
      <c r="R18" s="5"/>
      <c r="S18" s="56"/>
      <c r="T18" s="60"/>
      <c r="U18" s="5"/>
      <c r="V18" s="56"/>
      <c r="W18" s="6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1"/>
      <c r="CD18" s="50"/>
      <c r="CE18" s="51"/>
      <c r="CF18" s="62" t="s">
        <v>29</v>
      </c>
      <c r="CG18" s="63"/>
      <c r="CH18" s="63"/>
      <c r="CI18" s="64"/>
      <c r="CJ18" s="65">
        <f>IF(Q16="作業者A",K19-K16,0)</f>
      </c>
      <c r="CK18" s="66"/>
      <c r="CL18" s="66"/>
      <c r="CM18" s="66"/>
      <c r="CN18" s="67"/>
      <c r="CP18" s="62" t="s">
        <v>29</v>
      </c>
      <c r="CQ18" s="63"/>
      <c r="CR18" s="63"/>
      <c r="CS18" s="64"/>
      <c r="CT18" s="65">
        <f>IF(Q16="作業者B",K19-K16,0)</f>
      </c>
      <c r="CU18" s="66"/>
      <c r="CV18" s="66"/>
      <c r="CW18" s="66"/>
      <c r="CX18" s="67"/>
      <c r="CZ18" s="62" t="s">
        <v>29</v>
      </c>
      <c r="DA18" s="63"/>
      <c r="DB18" s="63"/>
      <c r="DC18" s="64"/>
      <c r="DD18" s="65">
        <f>IF(Q16="作業者C",K19-K16,0)</f>
      </c>
      <c r="DE18" s="66"/>
      <c r="DF18" s="66"/>
      <c r="DG18" s="66"/>
      <c r="DH18" s="67"/>
      <c r="DJ18" s="62" t="s">
        <v>29</v>
      </c>
      <c r="DK18" s="63"/>
      <c r="DL18" s="63"/>
      <c r="DM18" s="64"/>
      <c r="DN18" s="65">
        <f>IF(Q16="作業者D",K19-K16,0)</f>
      </c>
      <c r="DO18" s="66"/>
      <c r="DP18" s="66"/>
      <c r="DQ18" s="66"/>
      <c r="DR18" s="67"/>
      <c r="DT18" s="62" t="s">
        <v>29</v>
      </c>
      <c r="DU18" s="63"/>
      <c r="DV18" s="63"/>
      <c r="DW18" s="64"/>
      <c r="DX18" s="65">
        <f>0</f>
      </c>
      <c r="DY18" s="66"/>
      <c r="DZ18" s="66"/>
      <c r="EA18" s="66"/>
      <c r="EB18" s="67"/>
    </row>
    <row r="19" ht="9" customHeight="1" spans="2:132" s="2" customFormat="1" x14ac:dyDescent="0.25">
      <c r="B19" s="70"/>
      <c r="C19" s="71"/>
      <c r="D19" s="72"/>
      <c r="E19" s="73"/>
      <c r="F19" s="71"/>
      <c r="G19" s="72"/>
      <c r="H19" s="73"/>
      <c r="I19" s="71"/>
      <c r="J19" s="72"/>
      <c r="K19" s="73"/>
      <c r="L19" s="71"/>
      <c r="M19" s="72"/>
      <c r="N19" s="73"/>
      <c r="O19" s="71"/>
      <c r="P19" s="72"/>
      <c r="Q19" s="74"/>
      <c r="R19" s="71"/>
      <c r="S19" s="72"/>
      <c r="T19" s="74"/>
      <c r="U19" s="71"/>
      <c r="V19" s="72"/>
      <c r="W19" s="74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5"/>
      <c r="CD19" s="50"/>
      <c r="CE19" s="51"/>
      <c r="CF19" s="91" t="s">
        <v>14</v>
      </c>
      <c r="CG19" s="92"/>
      <c r="CH19" s="92"/>
      <c r="CI19" s="93"/>
      <c r="CJ19" s="65">
        <f>IF(Q16="作業者A",N19-N16,0)</f>
      </c>
      <c r="CK19" s="66"/>
      <c r="CL19" s="66"/>
      <c r="CM19" s="66"/>
      <c r="CN19" s="67"/>
      <c r="CP19" s="62" t="s">
        <v>14</v>
      </c>
      <c r="CQ19" s="63"/>
      <c r="CR19" s="63"/>
      <c r="CS19" s="64"/>
      <c r="CT19" s="65">
        <f>IF(Q16="作業者B",N19-N16,0)</f>
      </c>
      <c r="CU19" s="66"/>
      <c r="CV19" s="66"/>
      <c r="CW19" s="66"/>
      <c r="CX19" s="67"/>
      <c r="CZ19" s="76" t="s">
        <v>14</v>
      </c>
      <c r="DA19" s="77"/>
      <c r="DB19" s="77"/>
      <c r="DC19" s="78"/>
      <c r="DD19" s="79">
        <f>IF(Q16="作業者C",N19-N16,0)</f>
      </c>
      <c r="DE19" s="77"/>
      <c r="DF19" s="77"/>
      <c r="DG19" s="77"/>
      <c r="DH19" s="78"/>
      <c r="DJ19" s="76" t="s">
        <v>14</v>
      </c>
      <c r="DK19" s="77"/>
      <c r="DL19" s="77"/>
      <c r="DM19" s="78"/>
      <c r="DN19" s="79">
        <f>IF(Q16="作業者D",N19-N16,0)</f>
      </c>
      <c r="DO19" s="77"/>
      <c r="DP19" s="77"/>
      <c r="DQ19" s="77"/>
      <c r="DR19" s="78"/>
      <c r="DT19" s="76" t="s">
        <v>14</v>
      </c>
      <c r="DU19" s="77"/>
      <c r="DV19" s="77"/>
      <c r="DW19" s="78"/>
      <c r="DX19" s="79">
        <f>0</f>
      </c>
      <c r="DY19" s="77"/>
      <c r="DZ19" s="77"/>
      <c r="EA19" s="77"/>
      <c r="EB19" s="78"/>
    </row>
    <row r="20" ht="9" customHeight="1" spans="2:132" s="2" customFormat="1" x14ac:dyDescent="0.25">
      <c r="B20" s="80"/>
      <c r="C20" s="45"/>
      <c r="D20" s="46"/>
      <c r="E20" s="81"/>
      <c r="F20" s="45"/>
      <c r="G20" s="46"/>
      <c r="H20" s="81"/>
      <c r="I20" s="45"/>
      <c r="J20" s="46"/>
      <c r="K20" s="81"/>
      <c r="L20" s="45"/>
      <c r="M20" s="46"/>
      <c r="N20" s="81"/>
      <c r="O20" s="45"/>
      <c r="P20" s="46"/>
      <c r="Q20" s="44"/>
      <c r="R20" s="45"/>
      <c r="S20" s="46"/>
      <c r="T20" s="44"/>
      <c r="U20" s="45"/>
      <c r="V20" s="46"/>
      <c r="W20" s="83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84"/>
      <c r="CF20" s="52" t="s">
        <v>26</v>
      </c>
      <c r="CG20" s="53"/>
      <c r="CH20" s="53"/>
      <c r="CI20" s="54"/>
      <c r="CJ20" s="55">
        <f>IF(Q20="作業者A",E23-E20,0)</f>
      </c>
      <c r="CK20" s="53"/>
      <c r="CL20" s="53"/>
      <c r="CM20" s="53"/>
      <c r="CN20" s="54"/>
      <c r="CP20" s="52" t="s">
        <v>26</v>
      </c>
      <c r="CQ20" s="53"/>
      <c r="CR20" s="53"/>
      <c r="CS20" s="54"/>
      <c r="CT20" s="55">
        <f>IF(Q20="作業者B",E23-E20,0)</f>
      </c>
      <c r="CU20" s="53"/>
      <c r="CV20" s="53"/>
      <c r="CW20" s="53"/>
      <c r="CX20" s="54"/>
      <c r="CZ20" s="85" t="s">
        <v>26</v>
      </c>
      <c r="DA20" s="86"/>
      <c r="DB20" s="86"/>
      <c r="DC20" s="87"/>
      <c r="DD20" s="88">
        <f>IF(Q20="作業者C",E23-E20,0)</f>
      </c>
      <c r="DE20" s="89"/>
      <c r="DF20" s="89"/>
      <c r="DG20" s="89"/>
      <c r="DH20" s="90"/>
      <c r="DJ20" s="85" t="s">
        <v>26</v>
      </c>
      <c r="DK20" s="86"/>
      <c r="DL20" s="86"/>
      <c r="DM20" s="87"/>
      <c r="DN20" s="55">
        <f>IF(Q20="作業者D",E23-E20,0)</f>
      </c>
      <c r="DO20" s="53"/>
      <c r="DP20" s="53"/>
      <c r="DQ20" s="53"/>
      <c r="DR20" s="54"/>
      <c r="DT20" s="85" t="s">
        <v>26</v>
      </c>
      <c r="DU20" s="86"/>
      <c r="DV20" s="86"/>
      <c r="DW20" s="87"/>
      <c r="DX20" s="55">
        <f>0</f>
      </c>
      <c r="DY20" s="53"/>
      <c r="DZ20" s="53"/>
      <c r="EA20" s="53"/>
      <c r="EB20" s="54"/>
    </row>
    <row r="21" ht="9" customHeight="1" spans="2:132" s="2" customFormat="1" x14ac:dyDescent="0.25">
      <c r="B21" s="23"/>
      <c r="C21" s="5"/>
      <c r="D21" s="56"/>
      <c r="E21" s="57"/>
      <c r="F21" s="58" t="s">
        <v>27</v>
      </c>
      <c r="G21" s="59"/>
      <c r="H21" s="57"/>
      <c r="I21" s="58" t="s">
        <v>27</v>
      </c>
      <c r="J21" s="59"/>
      <c r="K21" s="57"/>
      <c r="L21" s="58" t="s">
        <v>27</v>
      </c>
      <c r="M21" s="59"/>
      <c r="N21" s="57"/>
      <c r="O21" s="58" t="s">
        <v>27</v>
      </c>
      <c r="P21" s="5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F21" s="62" t="s">
        <v>28</v>
      </c>
      <c r="CG21" s="63"/>
      <c r="CH21" s="63"/>
      <c r="CI21" s="64"/>
      <c r="CJ21" s="65">
        <f>IF(Q20="作業者A",H23-H20,0)</f>
      </c>
      <c r="CK21" s="66"/>
      <c r="CL21" s="66"/>
      <c r="CM21" s="66"/>
      <c r="CN21" s="67"/>
      <c r="CP21" s="62" t="s">
        <v>28</v>
      </c>
      <c r="CQ21" s="63"/>
      <c r="CR21" s="63"/>
      <c r="CS21" s="64"/>
      <c r="CT21" s="65">
        <f>IF(Q20="作業者B",H23-H20,0)</f>
      </c>
      <c r="CU21" s="66"/>
      <c r="CV21" s="66"/>
      <c r="CW21" s="66"/>
      <c r="CX21" s="67"/>
      <c r="CZ21" s="62" t="s">
        <v>28</v>
      </c>
      <c r="DA21" s="63"/>
      <c r="DB21" s="63"/>
      <c r="DC21" s="64"/>
      <c r="DD21" s="65">
        <f>IF(Q20="作業者C",H23-H20,0)</f>
      </c>
      <c r="DE21" s="66"/>
      <c r="DF21" s="66"/>
      <c r="DG21" s="66"/>
      <c r="DH21" s="67"/>
      <c r="DJ21" s="62" t="s">
        <v>28</v>
      </c>
      <c r="DK21" s="63"/>
      <c r="DL21" s="63"/>
      <c r="DM21" s="64"/>
      <c r="DN21" s="65">
        <f>IF(Q20="作業者D",H23-H20,0)</f>
      </c>
      <c r="DO21" s="66"/>
      <c r="DP21" s="66"/>
      <c r="DQ21" s="66"/>
      <c r="DR21" s="67"/>
      <c r="DT21" s="62" t="s">
        <v>28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23"/>
      <c r="C22" s="5"/>
      <c r="D22" s="56"/>
      <c r="E22" s="68"/>
      <c r="F22" s="5"/>
      <c r="G22" s="69"/>
      <c r="H22" s="68"/>
      <c r="I22" s="5"/>
      <c r="J22" s="69"/>
      <c r="K22" s="68"/>
      <c r="L22" s="5"/>
      <c r="M22" s="69"/>
      <c r="N22" s="68"/>
      <c r="O22" s="5"/>
      <c r="P22" s="69"/>
      <c r="Q22" s="60"/>
      <c r="R22" s="5"/>
      <c r="S22" s="56"/>
      <c r="T22" s="60"/>
      <c r="U22" s="5"/>
      <c r="V22" s="56"/>
      <c r="W22" s="6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1"/>
      <c r="CF22" s="62" t="s">
        <v>29</v>
      </c>
      <c r="CG22" s="63"/>
      <c r="CH22" s="63"/>
      <c r="CI22" s="64"/>
      <c r="CJ22" s="65">
        <f>IF(Q20="作業者A",K23-K20,0)</f>
      </c>
      <c r="CK22" s="66"/>
      <c r="CL22" s="66"/>
      <c r="CM22" s="66"/>
      <c r="CN22" s="67"/>
      <c r="CP22" s="62" t="s">
        <v>29</v>
      </c>
      <c r="CQ22" s="63"/>
      <c r="CR22" s="63"/>
      <c r="CS22" s="64"/>
      <c r="CT22" s="65">
        <f>IF(Q20="作業者B",K23-K20,0)</f>
      </c>
      <c r="CU22" s="66"/>
      <c r="CV22" s="66"/>
      <c r="CW22" s="66"/>
      <c r="CX22" s="67"/>
      <c r="CZ22" s="62" t="s">
        <v>29</v>
      </c>
      <c r="DA22" s="63"/>
      <c r="DB22" s="63"/>
      <c r="DC22" s="64"/>
      <c r="DD22" s="65">
        <f>IF(Q20="作業者C",K23-K20,0)</f>
      </c>
      <c r="DE22" s="66"/>
      <c r="DF22" s="66"/>
      <c r="DG22" s="66"/>
      <c r="DH22" s="67"/>
      <c r="DJ22" s="62" t="s">
        <v>29</v>
      </c>
      <c r="DK22" s="63"/>
      <c r="DL22" s="63"/>
      <c r="DM22" s="64"/>
      <c r="DN22" s="65">
        <f>IF(Q20="作業者D",K23-K20,0)</f>
      </c>
      <c r="DO22" s="66"/>
      <c r="DP22" s="66"/>
      <c r="DQ22" s="66"/>
      <c r="DR22" s="67"/>
      <c r="DT22" s="62" t="s">
        <v>29</v>
      </c>
      <c r="DU22" s="63"/>
      <c r="DV22" s="63"/>
      <c r="DW22" s="64"/>
      <c r="DX22" s="65">
        <f>0</f>
      </c>
      <c r="DY22" s="66"/>
      <c r="DZ22" s="66"/>
      <c r="EA22" s="66"/>
      <c r="EB22" s="67"/>
    </row>
    <row r="23" ht="9" customHeight="1" spans="2:132" s="2" customFormat="1" x14ac:dyDescent="0.25">
      <c r="B23" s="70"/>
      <c r="C23" s="71"/>
      <c r="D23" s="72"/>
      <c r="E23" s="73"/>
      <c r="F23" s="71"/>
      <c r="G23" s="72"/>
      <c r="H23" s="73"/>
      <c r="I23" s="71"/>
      <c r="J23" s="72"/>
      <c r="K23" s="73"/>
      <c r="L23" s="71"/>
      <c r="M23" s="72"/>
      <c r="N23" s="73"/>
      <c r="O23" s="71"/>
      <c r="P23" s="72"/>
      <c r="Q23" s="74"/>
      <c r="R23" s="71"/>
      <c r="S23" s="72"/>
      <c r="T23" s="74"/>
      <c r="U23" s="71"/>
      <c r="V23" s="72"/>
      <c r="W23" s="74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5"/>
      <c r="CF23" s="76" t="s">
        <v>14</v>
      </c>
      <c r="CG23" s="77"/>
      <c r="CH23" s="77"/>
      <c r="CI23" s="78"/>
      <c r="CJ23" s="79">
        <f>IF(Q20="作業者A",N23-N20,0)</f>
      </c>
      <c r="CK23" s="77"/>
      <c r="CL23" s="77"/>
      <c r="CM23" s="77"/>
      <c r="CN23" s="78"/>
      <c r="CP23" s="76" t="s">
        <v>14</v>
      </c>
      <c r="CQ23" s="77"/>
      <c r="CR23" s="77"/>
      <c r="CS23" s="78"/>
      <c r="CT23" s="79">
        <f>IF(Q20="作業者B",N23-N20,0)</f>
      </c>
      <c r="CU23" s="77"/>
      <c r="CV23" s="77"/>
      <c r="CW23" s="77"/>
      <c r="CX23" s="78"/>
      <c r="CZ23" s="76" t="s">
        <v>14</v>
      </c>
      <c r="DA23" s="77"/>
      <c r="DB23" s="77"/>
      <c r="DC23" s="78"/>
      <c r="DD23" s="79">
        <f>IF(Q20="作業者C",N23-N20,0)</f>
      </c>
      <c r="DE23" s="77"/>
      <c r="DF23" s="77"/>
      <c r="DG23" s="77"/>
      <c r="DH23" s="78"/>
      <c r="DJ23" s="76" t="s">
        <v>14</v>
      </c>
      <c r="DK23" s="77"/>
      <c r="DL23" s="77"/>
      <c r="DM23" s="78"/>
      <c r="DN23" s="79">
        <f>IF(Q20="作業者D",N23-N20,0)</f>
      </c>
      <c r="DO23" s="77"/>
      <c r="DP23" s="77"/>
      <c r="DQ23" s="77"/>
      <c r="DR23" s="78"/>
      <c r="DT23" s="76" t="s">
        <v>14</v>
      </c>
      <c r="DU23" s="77"/>
      <c r="DV23" s="77"/>
      <c r="DW23" s="78"/>
      <c r="DX23" s="79">
        <f>0</f>
      </c>
      <c r="DY23" s="77"/>
      <c r="DZ23" s="77"/>
      <c r="EA23" s="77"/>
      <c r="EB23" s="78"/>
    </row>
    <row r="24" ht="9" customHeight="1" spans="2:132" s="2" customFormat="1" x14ac:dyDescent="0.25">
      <c r="B24" s="80"/>
      <c r="C24" s="45"/>
      <c r="D24" s="46"/>
      <c r="E24" s="81"/>
      <c r="F24" s="45"/>
      <c r="G24" s="46"/>
      <c r="H24" s="81"/>
      <c r="I24" s="45"/>
      <c r="J24" s="46"/>
      <c r="K24" s="81"/>
      <c r="L24" s="45"/>
      <c r="M24" s="46"/>
      <c r="N24" s="81"/>
      <c r="O24" s="45"/>
      <c r="P24" s="46"/>
      <c r="Q24" s="44"/>
      <c r="R24" s="45"/>
      <c r="S24" s="46"/>
      <c r="T24" s="44"/>
      <c r="U24" s="45"/>
      <c r="V24" s="46"/>
      <c r="W24" s="83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84"/>
      <c r="CF24" s="52" t="s">
        <v>26</v>
      </c>
      <c r="CG24" s="53"/>
      <c r="CH24" s="53"/>
      <c r="CI24" s="54"/>
      <c r="CJ24" s="55">
        <f>IF(Q24="作業者A",E27-E24,0)</f>
      </c>
      <c r="CK24" s="53"/>
      <c r="CL24" s="53"/>
      <c r="CM24" s="53"/>
      <c r="CN24" s="54"/>
      <c r="CP24" s="52" t="s">
        <v>26</v>
      </c>
      <c r="CQ24" s="53"/>
      <c r="CR24" s="53"/>
      <c r="CS24" s="54"/>
      <c r="CT24" s="55">
        <f>IF(Q24="作業者B",E27-E24,0)</f>
      </c>
      <c r="CU24" s="53"/>
      <c r="CV24" s="53"/>
      <c r="CW24" s="53"/>
      <c r="CX24" s="54"/>
      <c r="CZ24" s="85" t="s">
        <v>26</v>
      </c>
      <c r="DA24" s="86"/>
      <c r="DB24" s="86"/>
      <c r="DC24" s="87"/>
      <c r="DD24" s="88">
        <f>IF(Q24="作業者C",E27-E24,0)</f>
      </c>
      <c r="DE24" s="89"/>
      <c r="DF24" s="89"/>
      <c r="DG24" s="89"/>
      <c r="DH24" s="90"/>
      <c r="DJ24" s="85" t="s">
        <v>26</v>
      </c>
      <c r="DK24" s="86"/>
      <c r="DL24" s="86"/>
      <c r="DM24" s="87"/>
      <c r="DN24" s="55">
        <f>IF(Q24="作業者D",E27-E24,0)</f>
      </c>
      <c r="DO24" s="53"/>
      <c r="DP24" s="53"/>
      <c r="DQ24" s="53"/>
      <c r="DR24" s="54"/>
      <c r="DT24" s="85" t="s">
        <v>26</v>
      </c>
      <c r="DU24" s="86"/>
      <c r="DV24" s="86"/>
      <c r="DW24" s="87"/>
      <c r="DX24" s="55">
        <f>0</f>
      </c>
      <c r="DY24" s="53"/>
      <c r="DZ24" s="53"/>
      <c r="EA24" s="53"/>
      <c r="EB24" s="54"/>
    </row>
    <row r="25" ht="9" customHeight="1" spans="2:132" s="2" customFormat="1" x14ac:dyDescent="0.25">
      <c r="B25" s="23"/>
      <c r="C25" s="5"/>
      <c r="D25" s="56"/>
      <c r="E25" s="57"/>
      <c r="F25" s="58" t="s">
        <v>27</v>
      </c>
      <c r="G25" s="59"/>
      <c r="H25" s="57"/>
      <c r="I25" s="58" t="s">
        <v>27</v>
      </c>
      <c r="J25" s="59"/>
      <c r="K25" s="57"/>
      <c r="L25" s="58" t="s">
        <v>27</v>
      </c>
      <c r="M25" s="59"/>
      <c r="N25" s="57"/>
      <c r="O25" s="58" t="s">
        <v>27</v>
      </c>
      <c r="P25" s="5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28</v>
      </c>
      <c r="CG25" s="63"/>
      <c r="CH25" s="63"/>
      <c r="CI25" s="64"/>
      <c r="CJ25" s="65">
        <f>IF(Q24="作業者A",H27-H24,0)</f>
      </c>
      <c r="CK25" s="66"/>
      <c r="CL25" s="66"/>
      <c r="CM25" s="66"/>
      <c r="CN25" s="67"/>
      <c r="CP25" s="62" t="s">
        <v>28</v>
      </c>
      <c r="CQ25" s="63"/>
      <c r="CR25" s="63"/>
      <c r="CS25" s="64"/>
      <c r="CT25" s="65">
        <f>IF(Q24="作業者B",H27-H24,0)</f>
      </c>
      <c r="CU25" s="66"/>
      <c r="CV25" s="66"/>
      <c r="CW25" s="66"/>
      <c r="CX25" s="67"/>
      <c r="CZ25" s="62" t="s">
        <v>28</v>
      </c>
      <c r="DA25" s="63"/>
      <c r="DB25" s="63"/>
      <c r="DC25" s="64"/>
      <c r="DD25" s="65">
        <f>IF(Q24="作業者C",H27-H24,0)</f>
      </c>
      <c r="DE25" s="66"/>
      <c r="DF25" s="66"/>
      <c r="DG25" s="66"/>
      <c r="DH25" s="67"/>
      <c r="DJ25" s="62" t="s">
        <v>28</v>
      </c>
      <c r="DK25" s="63"/>
      <c r="DL25" s="63"/>
      <c r="DM25" s="64"/>
      <c r="DN25" s="65">
        <f>IF(Q24="作業者D",H27-H24,0)</f>
      </c>
      <c r="DO25" s="66"/>
      <c r="DP25" s="66"/>
      <c r="DQ25" s="66"/>
      <c r="DR25" s="67"/>
      <c r="DT25" s="62" t="s">
        <v>28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23"/>
      <c r="C26" s="5"/>
      <c r="D26" s="56"/>
      <c r="E26" s="68"/>
      <c r="F26" s="5"/>
      <c r="G26" s="69"/>
      <c r="H26" s="68"/>
      <c r="I26" s="5"/>
      <c r="J26" s="69"/>
      <c r="K26" s="68"/>
      <c r="L26" s="5"/>
      <c r="M26" s="69"/>
      <c r="N26" s="68"/>
      <c r="O26" s="5"/>
      <c r="P26" s="69"/>
      <c r="Q26" s="60"/>
      <c r="R26" s="5"/>
      <c r="S26" s="56"/>
      <c r="T26" s="60"/>
      <c r="U26" s="5"/>
      <c r="V26" s="56"/>
      <c r="W26" s="6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1"/>
      <c r="CF26" s="62" t="s">
        <v>29</v>
      </c>
      <c r="CG26" s="63"/>
      <c r="CH26" s="63"/>
      <c r="CI26" s="64"/>
      <c r="CJ26" s="65">
        <f>IF(Q24="作業者A",K27-K24,0)</f>
      </c>
      <c r="CK26" s="66"/>
      <c r="CL26" s="66"/>
      <c r="CM26" s="66"/>
      <c r="CN26" s="67"/>
      <c r="CP26" s="62" t="s">
        <v>29</v>
      </c>
      <c r="CQ26" s="63"/>
      <c r="CR26" s="63"/>
      <c r="CS26" s="64"/>
      <c r="CT26" s="65">
        <f>IF(Q24="作業者B",K27-K24,0)</f>
      </c>
      <c r="CU26" s="66"/>
      <c r="CV26" s="66"/>
      <c r="CW26" s="66"/>
      <c r="CX26" s="67"/>
      <c r="CZ26" s="62" t="s">
        <v>29</v>
      </c>
      <c r="DA26" s="63"/>
      <c r="DB26" s="63"/>
      <c r="DC26" s="64"/>
      <c r="DD26" s="65">
        <f>IF(Q24="作業者C",K27-K24,0)</f>
      </c>
      <c r="DE26" s="66"/>
      <c r="DF26" s="66"/>
      <c r="DG26" s="66"/>
      <c r="DH26" s="67"/>
      <c r="DJ26" s="62" t="s">
        <v>29</v>
      </c>
      <c r="DK26" s="63"/>
      <c r="DL26" s="63"/>
      <c r="DM26" s="64"/>
      <c r="DN26" s="65">
        <f>IF(Q24="作業者D",K27-K24,0)</f>
      </c>
      <c r="DO26" s="66"/>
      <c r="DP26" s="66"/>
      <c r="DQ26" s="66"/>
      <c r="DR26" s="67"/>
      <c r="DT26" s="62" t="s">
        <v>29</v>
      </c>
      <c r="DU26" s="63"/>
      <c r="DV26" s="63"/>
      <c r="DW26" s="64"/>
      <c r="DX26" s="65">
        <f>0</f>
      </c>
      <c r="DY26" s="66"/>
      <c r="DZ26" s="66"/>
      <c r="EA26" s="66"/>
      <c r="EB26" s="67"/>
    </row>
    <row r="27" ht="9" customHeight="1" spans="2:132" s="2" customFormat="1" x14ac:dyDescent="0.25">
      <c r="B27" s="70"/>
      <c r="C27" s="71"/>
      <c r="D27" s="72"/>
      <c r="E27" s="73"/>
      <c r="F27" s="71"/>
      <c r="G27" s="72"/>
      <c r="H27" s="73"/>
      <c r="I27" s="71"/>
      <c r="J27" s="72"/>
      <c r="K27" s="73"/>
      <c r="L27" s="71"/>
      <c r="M27" s="72"/>
      <c r="N27" s="73"/>
      <c r="O27" s="71"/>
      <c r="P27" s="72"/>
      <c r="Q27" s="74"/>
      <c r="R27" s="71"/>
      <c r="S27" s="72"/>
      <c r="T27" s="74"/>
      <c r="U27" s="71"/>
      <c r="V27" s="72"/>
      <c r="W27" s="74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5"/>
      <c r="CF27" s="76" t="s">
        <v>14</v>
      </c>
      <c r="CG27" s="77"/>
      <c r="CH27" s="77"/>
      <c r="CI27" s="78"/>
      <c r="CJ27" s="79">
        <f>IF(Q24="作業者A",N27-N24,0)</f>
      </c>
      <c r="CK27" s="77"/>
      <c r="CL27" s="77"/>
      <c r="CM27" s="77"/>
      <c r="CN27" s="78"/>
      <c r="CP27" s="76" t="s">
        <v>14</v>
      </c>
      <c r="CQ27" s="77"/>
      <c r="CR27" s="77"/>
      <c r="CS27" s="78"/>
      <c r="CT27" s="79">
        <f>IF(Q24="作業者B",N27-N24,0)</f>
      </c>
      <c r="CU27" s="77"/>
      <c r="CV27" s="77"/>
      <c r="CW27" s="77"/>
      <c r="CX27" s="78"/>
      <c r="CZ27" s="76" t="s">
        <v>14</v>
      </c>
      <c r="DA27" s="77"/>
      <c r="DB27" s="77"/>
      <c r="DC27" s="78"/>
      <c r="DD27" s="79">
        <f>IF(Q24="作業者C",N27-N24,0)</f>
      </c>
      <c r="DE27" s="77"/>
      <c r="DF27" s="77"/>
      <c r="DG27" s="77"/>
      <c r="DH27" s="78"/>
      <c r="DJ27" s="76" t="s">
        <v>14</v>
      </c>
      <c r="DK27" s="77"/>
      <c r="DL27" s="77"/>
      <c r="DM27" s="78"/>
      <c r="DN27" s="79">
        <f>IF(Q24="作業者D",N27-N24,0)</f>
      </c>
      <c r="DO27" s="77"/>
      <c r="DP27" s="77"/>
      <c r="DQ27" s="77"/>
      <c r="DR27" s="78"/>
      <c r="DT27" s="76" t="s">
        <v>14</v>
      </c>
      <c r="DU27" s="77"/>
      <c r="DV27" s="77"/>
      <c r="DW27" s="78"/>
      <c r="DX27" s="79">
        <f>0</f>
      </c>
      <c r="DY27" s="77"/>
      <c r="DZ27" s="77"/>
      <c r="EA27" s="77"/>
      <c r="EB27" s="78"/>
    </row>
    <row r="28" ht="9" customHeight="1" spans="2:132" s="2" customFormat="1" x14ac:dyDescent="0.25">
      <c r="B28" s="80"/>
      <c r="C28" s="45"/>
      <c r="D28" s="46"/>
      <c r="E28" s="81"/>
      <c r="F28" s="45"/>
      <c r="G28" s="46"/>
      <c r="H28" s="81"/>
      <c r="I28" s="45"/>
      <c r="J28" s="46"/>
      <c r="K28" s="81"/>
      <c r="L28" s="45"/>
      <c r="M28" s="46"/>
      <c r="N28" s="81"/>
      <c r="O28" s="45"/>
      <c r="P28" s="46"/>
      <c r="Q28" s="44"/>
      <c r="R28" s="45"/>
      <c r="S28" s="46"/>
      <c r="T28" s="44"/>
      <c r="U28" s="45"/>
      <c r="V28" s="46"/>
      <c r="W28" s="83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84"/>
      <c r="CF28" s="52" t="s">
        <v>26</v>
      </c>
      <c r="CG28" s="53"/>
      <c r="CH28" s="53"/>
      <c r="CI28" s="54"/>
      <c r="CJ28" s="55">
        <f>IF(Q28="作業者A",E31-E28,0)</f>
      </c>
      <c r="CK28" s="53"/>
      <c r="CL28" s="53"/>
      <c r="CM28" s="53"/>
      <c r="CN28" s="54"/>
      <c r="CP28" s="52" t="s">
        <v>26</v>
      </c>
      <c r="CQ28" s="53"/>
      <c r="CR28" s="53"/>
      <c r="CS28" s="54"/>
      <c r="CT28" s="55">
        <f>IF(Q28="作業者B",E31-E28,0)</f>
      </c>
      <c r="CU28" s="53"/>
      <c r="CV28" s="53"/>
      <c r="CW28" s="53"/>
      <c r="CX28" s="54"/>
      <c r="CZ28" s="85" t="s">
        <v>26</v>
      </c>
      <c r="DA28" s="86"/>
      <c r="DB28" s="86"/>
      <c r="DC28" s="87"/>
      <c r="DD28" s="88">
        <f>IF(Q28="作業者C",E31-E28,0)</f>
      </c>
      <c r="DE28" s="89"/>
      <c r="DF28" s="89"/>
      <c r="DG28" s="89"/>
      <c r="DH28" s="90"/>
      <c r="DJ28" s="85" t="s">
        <v>26</v>
      </c>
      <c r="DK28" s="86"/>
      <c r="DL28" s="86"/>
      <c r="DM28" s="87"/>
      <c r="DN28" s="55">
        <f>IF(Q28="作業者D",E31-E28,0)</f>
      </c>
      <c r="DO28" s="53"/>
      <c r="DP28" s="53"/>
      <c r="DQ28" s="53"/>
      <c r="DR28" s="54"/>
      <c r="DT28" s="85" t="s">
        <v>26</v>
      </c>
      <c r="DU28" s="86"/>
      <c r="DV28" s="86"/>
      <c r="DW28" s="87"/>
      <c r="DX28" s="55">
        <f>0</f>
      </c>
      <c r="DY28" s="53"/>
      <c r="DZ28" s="53"/>
      <c r="EA28" s="53"/>
      <c r="EB28" s="54"/>
    </row>
    <row r="29" ht="9" customHeight="1" spans="2:132" s="2" customFormat="1" x14ac:dyDescent="0.25">
      <c r="B29" s="23"/>
      <c r="C29" s="5"/>
      <c r="D29" s="56"/>
      <c r="E29" s="57"/>
      <c r="F29" s="58" t="s">
        <v>27</v>
      </c>
      <c r="G29" s="59"/>
      <c r="H29" s="57"/>
      <c r="I29" s="58" t="s">
        <v>27</v>
      </c>
      <c r="J29" s="59"/>
      <c r="K29" s="57"/>
      <c r="L29" s="58" t="s">
        <v>27</v>
      </c>
      <c r="M29" s="59"/>
      <c r="N29" s="57"/>
      <c r="O29" s="58" t="s">
        <v>27</v>
      </c>
      <c r="P29" s="5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28</v>
      </c>
      <c r="CG29" s="63"/>
      <c r="CH29" s="63"/>
      <c r="CI29" s="64"/>
      <c r="CJ29" s="65">
        <f>IF(Q28="作業者A",H31-H28,0)</f>
      </c>
      <c r="CK29" s="66"/>
      <c r="CL29" s="66"/>
      <c r="CM29" s="66"/>
      <c r="CN29" s="67"/>
      <c r="CP29" s="62" t="s">
        <v>28</v>
      </c>
      <c r="CQ29" s="63"/>
      <c r="CR29" s="63"/>
      <c r="CS29" s="64"/>
      <c r="CT29" s="65">
        <f>IF(Q28="作業者B",H31-H28,0)</f>
      </c>
      <c r="CU29" s="66"/>
      <c r="CV29" s="66"/>
      <c r="CW29" s="66"/>
      <c r="CX29" s="67"/>
      <c r="CZ29" s="62" t="s">
        <v>28</v>
      </c>
      <c r="DA29" s="63"/>
      <c r="DB29" s="63"/>
      <c r="DC29" s="64"/>
      <c r="DD29" s="65">
        <f>IF(Q28="作業者C",H31-H28,0)</f>
      </c>
      <c r="DE29" s="66"/>
      <c r="DF29" s="66"/>
      <c r="DG29" s="66"/>
      <c r="DH29" s="67"/>
      <c r="DJ29" s="62" t="s">
        <v>28</v>
      </c>
      <c r="DK29" s="63"/>
      <c r="DL29" s="63"/>
      <c r="DM29" s="64"/>
      <c r="DN29" s="65">
        <f>IF(Q28="作業者D",H31-H28,0)</f>
      </c>
      <c r="DO29" s="66"/>
      <c r="DP29" s="66"/>
      <c r="DQ29" s="66"/>
      <c r="DR29" s="67"/>
      <c r="DT29" s="62" t="s">
        <v>28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23"/>
      <c r="C30" s="5"/>
      <c r="D30" s="56"/>
      <c r="E30" s="68"/>
      <c r="F30" s="5"/>
      <c r="G30" s="69"/>
      <c r="H30" s="68"/>
      <c r="I30" s="5"/>
      <c r="J30" s="69"/>
      <c r="K30" s="68"/>
      <c r="L30" s="5"/>
      <c r="M30" s="69"/>
      <c r="N30" s="68"/>
      <c r="O30" s="5"/>
      <c r="P30" s="69"/>
      <c r="Q30" s="60"/>
      <c r="R30" s="5"/>
      <c r="S30" s="56"/>
      <c r="T30" s="60"/>
      <c r="U30" s="5"/>
      <c r="V30" s="56"/>
      <c r="W30" s="60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1"/>
      <c r="CF30" s="62" t="s">
        <v>29</v>
      </c>
      <c r="CG30" s="63"/>
      <c r="CH30" s="63"/>
      <c r="CI30" s="64"/>
      <c r="CJ30" s="65">
        <f>IF(Q28="作業者A",K31-K28,0)</f>
      </c>
      <c r="CK30" s="66"/>
      <c r="CL30" s="66"/>
      <c r="CM30" s="66"/>
      <c r="CN30" s="67"/>
      <c r="CP30" s="62" t="s">
        <v>29</v>
      </c>
      <c r="CQ30" s="63"/>
      <c r="CR30" s="63"/>
      <c r="CS30" s="64"/>
      <c r="CT30" s="65">
        <f>IF(Q28="作業者B",K31-K28,0)</f>
      </c>
      <c r="CU30" s="66"/>
      <c r="CV30" s="66"/>
      <c r="CW30" s="66"/>
      <c r="CX30" s="67"/>
      <c r="CZ30" s="62" t="s">
        <v>29</v>
      </c>
      <c r="DA30" s="63"/>
      <c r="DB30" s="63"/>
      <c r="DC30" s="64"/>
      <c r="DD30" s="65">
        <f>IF(Q28="作業者C",K31-K28,0)</f>
      </c>
      <c r="DE30" s="66"/>
      <c r="DF30" s="66"/>
      <c r="DG30" s="66"/>
      <c r="DH30" s="67"/>
      <c r="DJ30" s="62" t="s">
        <v>29</v>
      </c>
      <c r="DK30" s="63"/>
      <c r="DL30" s="63"/>
      <c r="DM30" s="64"/>
      <c r="DN30" s="65">
        <f>IF(Q28="作業者D",K31-K28,0)</f>
      </c>
      <c r="DO30" s="66"/>
      <c r="DP30" s="66"/>
      <c r="DQ30" s="66"/>
      <c r="DR30" s="67"/>
      <c r="DT30" s="62" t="s">
        <v>29</v>
      </c>
      <c r="DU30" s="63"/>
      <c r="DV30" s="63"/>
      <c r="DW30" s="64"/>
      <c r="DX30" s="65">
        <f>0</f>
      </c>
      <c r="DY30" s="66"/>
      <c r="DZ30" s="66"/>
      <c r="EA30" s="66"/>
      <c r="EB30" s="67"/>
    </row>
    <row r="31" ht="9" customHeight="1" spans="2:132" s="2" customFormat="1" x14ac:dyDescent="0.25">
      <c r="B31" s="70"/>
      <c r="C31" s="71"/>
      <c r="D31" s="72"/>
      <c r="E31" s="73"/>
      <c r="F31" s="71"/>
      <c r="G31" s="72"/>
      <c r="H31" s="73"/>
      <c r="I31" s="71"/>
      <c r="J31" s="72"/>
      <c r="K31" s="73"/>
      <c r="L31" s="71"/>
      <c r="M31" s="72"/>
      <c r="N31" s="73"/>
      <c r="O31" s="71"/>
      <c r="P31" s="72"/>
      <c r="Q31" s="74"/>
      <c r="R31" s="71"/>
      <c r="S31" s="72"/>
      <c r="T31" s="74"/>
      <c r="U31" s="71"/>
      <c r="V31" s="72"/>
      <c r="W31" s="74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5"/>
      <c r="CF31" s="76" t="s">
        <v>14</v>
      </c>
      <c r="CG31" s="77"/>
      <c r="CH31" s="77"/>
      <c r="CI31" s="78"/>
      <c r="CJ31" s="79">
        <f>IF(Q28="作業者A",N31-N28,0)</f>
      </c>
      <c r="CK31" s="77"/>
      <c r="CL31" s="77"/>
      <c r="CM31" s="77"/>
      <c r="CN31" s="78"/>
      <c r="CP31" s="76" t="s">
        <v>14</v>
      </c>
      <c r="CQ31" s="77"/>
      <c r="CR31" s="77"/>
      <c r="CS31" s="78"/>
      <c r="CT31" s="79">
        <f>IF(Q28="作業者B",N31-N28,0)</f>
      </c>
      <c r="CU31" s="77"/>
      <c r="CV31" s="77"/>
      <c r="CW31" s="77"/>
      <c r="CX31" s="78"/>
      <c r="CZ31" s="76" t="s">
        <v>14</v>
      </c>
      <c r="DA31" s="77"/>
      <c r="DB31" s="77"/>
      <c r="DC31" s="78"/>
      <c r="DD31" s="79">
        <f>IF(Q28="作業者C",N31-N28,0)</f>
      </c>
      <c r="DE31" s="77"/>
      <c r="DF31" s="77"/>
      <c r="DG31" s="77"/>
      <c r="DH31" s="78"/>
      <c r="DJ31" s="76" t="s">
        <v>14</v>
      </c>
      <c r="DK31" s="77"/>
      <c r="DL31" s="77"/>
      <c r="DM31" s="78"/>
      <c r="DN31" s="79">
        <f>IF(Q28="作業者D",N31-N28,0)</f>
      </c>
      <c r="DO31" s="77"/>
      <c r="DP31" s="77"/>
      <c r="DQ31" s="77"/>
      <c r="DR31" s="78"/>
      <c r="DT31" s="76" t="s">
        <v>14</v>
      </c>
      <c r="DU31" s="77"/>
      <c r="DV31" s="77"/>
      <c r="DW31" s="78"/>
      <c r="DX31" s="79">
        <f>0</f>
      </c>
      <c r="DY31" s="77"/>
      <c r="DZ31" s="77"/>
      <c r="EA31" s="77"/>
      <c r="EB31" s="78"/>
    </row>
    <row r="32" ht="9" customHeight="1" spans="2:132" s="2" customFormat="1" x14ac:dyDescent="0.25">
      <c r="B32" s="80"/>
      <c r="C32" s="45"/>
      <c r="D32" s="46"/>
      <c r="E32" s="81"/>
      <c r="F32" s="45"/>
      <c r="G32" s="46"/>
      <c r="H32" s="81"/>
      <c r="I32" s="45"/>
      <c r="J32" s="46"/>
      <c r="K32" s="81"/>
      <c r="L32" s="45"/>
      <c r="M32" s="46"/>
      <c r="N32" s="81"/>
      <c r="O32" s="45"/>
      <c r="P32" s="46"/>
      <c r="Q32" s="44"/>
      <c r="R32" s="45"/>
      <c r="S32" s="46"/>
      <c r="T32" s="44"/>
      <c r="U32" s="45"/>
      <c r="V32" s="46"/>
      <c r="W32" s="83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84"/>
      <c r="CF32" s="52" t="s">
        <v>26</v>
      </c>
      <c r="CG32" s="53"/>
      <c r="CH32" s="53"/>
      <c r="CI32" s="54"/>
      <c r="CJ32" s="55">
        <f>IF(Q32="作業者A",E35-E32,0)</f>
      </c>
      <c r="CK32" s="53"/>
      <c r="CL32" s="53"/>
      <c r="CM32" s="53"/>
      <c r="CN32" s="54"/>
      <c r="CP32" s="52" t="s">
        <v>26</v>
      </c>
      <c r="CQ32" s="53"/>
      <c r="CR32" s="53"/>
      <c r="CS32" s="54"/>
      <c r="CT32" s="55">
        <f>IF(Q32="作業者B",E35-E32,0)</f>
      </c>
      <c r="CU32" s="53"/>
      <c r="CV32" s="53"/>
      <c r="CW32" s="53"/>
      <c r="CX32" s="54"/>
      <c r="CZ32" s="85" t="s">
        <v>26</v>
      </c>
      <c r="DA32" s="86"/>
      <c r="DB32" s="86"/>
      <c r="DC32" s="87"/>
      <c r="DD32" s="88">
        <f>IF(Q32="作業者C",E35-E32,0)</f>
      </c>
      <c r="DE32" s="89"/>
      <c r="DF32" s="89"/>
      <c r="DG32" s="89"/>
      <c r="DH32" s="90"/>
      <c r="DJ32" s="85" t="s">
        <v>26</v>
      </c>
      <c r="DK32" s="86"/>
      <c r="DL32" s="86"/>
      <c r="DM32" s="87"/>
      <c r="DN32" s="55">
        <f>IF(Q32="作業者D",E35-E32,0)</f>
      </c>
      <c r="DO32" s="53"/>
      <c r="DP32" s="53"/>
      <c r="DQ32" s="53"/>
      <c r="DR32" s="54"/>
      <c r="DT32" s="85" t="s">
        <v>26</v>
      </c>
      <c r="DU32" s="86"/>
      <c r="DV32" s="86"/>
      <c r="DW32" s="87"/>
      <c r="DX32" s="55">
        <f>0</f>
      </c>
      <c r="DY32" s="53"/>
      <c r="DZ32" s="53"/>
      <c r="EA32" s="53"/>
      <c r="EB32" s="54"/>
    </row>
    <row r="33" ht="9" customHeight="1" spans="2:132" s="2" customFormat="1" x14ac:dyDescent="0.25">
      <c r="B33" s="23"/>
      <c r="C33" s="5"/>
      <c r="D33" s="56"/>
      <c r="E33" s="57"/>
      <c r="F33" s="58" t="s">
        <v>27</v>
      </c>
      <c r="G33" s="59"/>
      <c r="H33" s="57"/>
      <c r="I33" s="58" t="s">
        <v>27</v>
      </c>
      <c r="J33" s="59"/>
      <c r="K33" s="57"/>
      <c r="L33" s="58" t="s">
        <v>27</v>
      </c>
      <c r="M33" s="59"/>
      <c r="N33" s="57"/>
      <c r="O33" s="58" t="s">
        <v>27</v>
      </c>
      <c r="P33" s="5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28</v>
      </c>
      <c r="CG33" s="63"/>
      <c r="CH33" s="63"/>
      <c r="CI33" s="64"/>
      <c r="CJ33" s="65">
        <f>IF(Q32="作業者A",H35-H32,0)</f>
      </c>
      <c r="CK33" s="66"/>
      <c r="CL33" s="66"/>
      <c r="CM33" s="66"/>
      <c r="CN33" s="67"/>
      <c r="CP33" s="62" t="s">
        <v>28</v>
      </c>
      <c r="CQ33" s="63"/>
      <c r="CR33" s="63"/>
      <c r="CS33" s="64"/>
      <c r="CT33" s="65">
        <f>IF(Q32="作業者B",H35-H32,0)</f>
      </c>
      <c r="CU33" s="66"/>
      <c r="CV33" s="66"/>
      <c r="CW33" s="66"/>
      <c r="CX33" s="67"/>
      <c r="CZ33" s="62" t="s">
        <v>28</v>
      </c>
      <c r="DA33" s="63"/>
      <c r="DB33" s="63"/>
      <c r="DC33" s="64"/>
      <c r="DD33" s="65">
        <f>IF(Q32="作業者C",H35-H32,0)</f>
      </c>
      <c r="DE33" s="66"/>
      <c r="DF33" s="66"/>
      <c r="DG33" s="66"/>
      <c r="DH33" s="67"/>
      <c r="DJ33" s="62" t="s">
        <v>28</v>
      </c>
      <c r="DK33" s="63"/>
      <c r="DL33" s="63"/>
      <c r="DM33" s="64"/>
      <c r="DN33" s="65">
        <f>IF(Q32="作業者D",H35-H32,0)</f>
      </c>
      <c r="DO33" s="66"/>
      <c r="DP33" s="66"/>
      <c r="DQ33" s="66"/>
      <c r="DR33" s="67"/>
      <c r="DT33" s="62" t="s">
        <v>28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23"/>
      <c r="C34" s="5"/>
      <c r="D34" s="56"/>
      <c r="E34" s="68"/>
      <c r="F34" s="5"/>
      <c r="G34" s="69"/>
      <c r="H34" s="68"/>
      <c r="I34" s="5"/>
      <c r="J34" s="69"/>
      <c r="K34" s="68"/>
      <c r="L34" s="5"/>
      <c r="M34" s="69"/>
      <c r="N34" s="68"/>
      <c r="O34" s="5"/>
      <c r="P34" s="69"/>
      <c r="Q34" s="60"/>
      <c r="R34" s="5"/>
      <c r="S34" s="56"/>
      <c r="T34" s="60"/>
      <c r="U34" s="5"/>
      <c r="V34" s="56"/>
      <c r="W34" s="6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1"/>
      <c r="CF34" s="62" t="s">
        <v>29</v>
      </c>
      <c r="CG34" s="63"/>
      <c r="CH34" s="63"/>
      <c r="CI34" s="64"/>
      <c r="CJ34" s="65">
        <f>IF(Q32="作業者A",K35-K32,0)</f>
      </c>
      <c r="CK34" s="66"/>
      <c r="CL34" s="66"/>
      <c r="CM34" s="66"/>
      <c r="CN34" s="67"/>
      <c r="CP34" s="62" t="s">
        <v>29</v>
      </c>
      <c r="CQ34" s="63"/>
      <c r="CR34" s="63"/>
      <c r="CS34" s="64"/>
      <c r="CT34" s="65">
        <f>IF(Q32="作業者B",K35-K32,0)</f>
      </c>
      <c r="CU34" s="66"/>
      <c r="CV34" s="66"/>
      <c r="CW34" s="66"/>
      <c r="CX34" s="67"/>
      <c r="CZ34" s="62" t="s">
        <v>29</v>
      </c>
      <c r="DA34" s="63"/>
      <c r="DB34" s="63"/>
      <c r="DC34" s="64"/>
      <c r="DD34" s="65">
        <f>IF(Q32="作業者C",K35-K32,0)</f>
      </c>
      <c r="DE34" s="66"/>
      <c r="DF34" s="66"/>
      <c r="DG34" s="66"/>
      <c r="DH34" s="67"/>
      <c r="DJ34" s="62" t="s">
        <v>29</v>
      </c>
      <c r="DK34" s="63"/>
      <c r="DL34" s="63"/>
      <c r="DM34" s="64"/>
      <c r="DN34" s="65">
        <f>IF(Q32="作業者D",K35-K32,0)</f>
      </c>
      <c r="DO34" s="66"/>
      <c r="DP34" s="66"/>
      <c r="DQ34" s="66"/>
      <c r="DR34" s="67"/>
      <c r="DT34" s="62" t="s">
        <v>29</v>
      </c>
      <c r="DU34" s="63"/>
      <c r="DV34" s="63"/>
      <c r="DW34" s="64"/>
      <c r="DX34" s="65">
        <f>0</f>
      </c>
      <c r="DY34" s="66"/>
      <c r="DZ34" s="66"/>
      <c r="EA34" s="66"/>
      <c r="EB34" s="67"/>
    </row>
    <row r="35" ht="9" customHeight="1" spans="2:132" s="2" customFormat="1" x14ac:dyDescent="0.25">
      <c r="B35" s="70"/>
      <c r="C35" s="71"/>
      <c r="D35" s="72"/>
      <c r="E35" s="73"/>
      <c r="F35" s="71"/>
      <c r="G35" s="72"/>
      <c r="H35" s="73"/>
      <c r="I35" s="71"/>
      <c r="J35" s="72"/>
      <c r="K35" s="73"/>
      <c r="L35" s="71"/>
      <c r="M35" s="72"/>
      <c r="N35" s="73"/>
      <c r="O35" s="71"/>
      <c r="P35" s="72"/>
      <c r="Q35" s="74"/>
      <c r="R35" s="71"/>
      <c r="S35" s="72"/>
      <c r="T35" s="74"/>
      <c r="U35" s="71"/>
      <c r="V35" s="72"/>
      <c r="W35" s="74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5"/>
      <c r="CF35" s="76" t="s">
        <v>14</v>
      </c>
      <c r="CG35" s="77"/>
      <c r="CH35" s="77"/>
      <c r="CI35" s="78"/>
      <c r="CJ35" s="79">
        <f>IF(Q32="作業者A",N35-N32,0)</f>
      </c>
      <c r="CK35" s="77"/>
      <c r="CL35" s="77"/>
      <c r="CM35" s="77"/>
      <c r="CN35" s="78"/>
      <c r="CP35" s="76" t="s">
        <v>14</v>
      </c>
      <c r="CQ35" s="77"/>
      <c r="CR35" s="77"/>
      <c r="CS35" s="78"/>
      <c r="CT35" s="79">
        <f>IF(Q32="作業者B",N35-N32,0)</f>
      </c>
      <c r="CU35" s="77"/>
      <c r="CV35" s="77"/>
      <c r="CW35" s="77"/>
      <c r="CX35" s="78"/>
      <c r="CZ35" s="76" t="s">
        <v>14</v>
      </c>
      <c r="DA35" s="77"/>
      <c r="DB35" s="77"/>
      <c r="DC35" s="78"/>
      <c r="DD35" s="79">
        <f>IF(Q32="作業者C",N35-N32,0)</f>
      </c>
      <c r="DE35" s="77"/>
      <c r="DF35" s="77"/>
      <c r="DG35" s="77"/>
      <c r="DH35" s="78"/>
      <c r="DJ35" s="76" t="s">
        <v>14</v>
      </c>
      <c r="DK35" s="77"/>
      <c r="DL35" s="77"/>
      <c r="DM35" s="78"/>
      <c r="DN35" s="79">
        <f>IF(Q32="作業者D",N35-N32,0)</f>
      </c>
      <c r="DO35" s="77"/>
      <c r="DP35" s="77"/>
      <c r="DQ35" s="77"/>
      <c r="DR35" s="78"/>
      <c r="DT35" s="76" t="s">
        <v>14</v>
      </c>
      <c r="DU35" s="77"/>
      <c r="DV35" s="77"/>
      <c r="DW35" s="78"/>
      <c r="DX35" s="79">
        <f>0</f>
      </c>
      <c r="DY35" s="77"/>
      <c r="DZ35" s="77"/>
      <c r="EA35" s="77"/>
      <c r="EB35" s="78"/>
    </row>
    <row r="36" ht="9" customHeight="1" spans="2:132" s="2" customFormat="1" x14ac:dyDescent="0.25">
      <c r="B36" s="80"/>
      <c r="C36" s="45"/>
      <c r="D36" s="46"/>
      <c r="E36" s="81"/>
      <c r="F36" s="45"/>
      <c r="G36" s="46"/>
      <c r="H36" s="81"/>
      <c r="I36" s="45"/>
      <c r="J36" s="46"/>
      <c r="K36" s="81"/>
      <c r="L36" s="45"/>
      <c r="M36" s="46"/>
      <c r="N36" s="81"/>
      <c r="O36" s="45"/>
      <c r="P36" s="46"/>
      <c r="Q36" s="44"/>
      <c r="R36" s="45"/>
      <c r="S36" s="46"/>
      <c r="T36" s="44"/>
      <c r="U36" s="45"/>
      <c r="V36" s="46"/>
      <c r="W36" s="83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84"/>
      <c r="CF36" s="52" t="s">
        <v>26</v>
      </c>
      <c r="CG36" s="53"/>
      <c r="CH36" s="53"/>
      <c r="CI36" s="54"/>
      <c r="CJ36" s="55">
        <f>IF(Q36="作業者A",E39-E36,0)</f>
      </c>
      <c r="CK36" s="53"/>
      <c r="CL36" s="53"/>
      <c r="CM36" s="53"/>
      <c r="CN36" s="54"/>
      <c r="CP36" s="52" t="s">
        <v>26</v>
      </c>
      <c r="CQ36" s="53"/>
      <c r="CR36" s="53"/>
      <c r="CS36" s="54"/>
      <c r="CT36" s="55">
        <f>IF(Q36="作業者B",E39-E36,0)</f>
      </c>
      <c r="CU36" s="53"/>
      <c r="CV36" s="53"/>
      <c r="CW36" s="53"/>
      <c r="CX36" s="54"/>
      <c r="CZ36" s="85" t="s">
        <v>26</v>
      </c>
      <c r="DA36" s="86"/>
      <c r="DB36" s="86"/>
      <c r="DC36" s="87"/>
      <c r="DD36" s="88">
        <f>IF(Q36="作業者C",E39-E36,0)</f>
      </c>
      <c r="DE36" s="89"/>
      <c r="DF36" s="89"/>
      <c r="DG36" s="89"/>
      <c r="DH36" s="90"/>
      <c r="DJ36" s="85" t="s">
        <v>26</v>
      </c>
      <c r="DK36" s="86"/>
      <c r="DL36" s="86"/>
      <c r="DM36" s="87"/>
      <c r="DN36" s="55">
        <f>IF(Q36="作業者D",E39-E36,0)</f>
      </c>
      <c r="DO36" s="53"/>
      <c r="DP36" s="53"/>
      <c r="DQ36" s="53"/>
      <c r="DR36" s="54"/>
      <c r="DT36" s="85" t="s">
        <v>26</v>
      </c>
      <c r="DU36" s="86"/>
      <c r="DV36" s="86"/>
      <c r="DW36" s="87"/>
      <c r="DX36" s="55">
        <f>0</f>
      </c>
      <c r="DY36" s="53"/>
      <c r="DZ36" s="53"/>
      <c r="EA36" s="53"/>
      <c r="EB36" s="54"/>
    </row>
    <row r="37" ht="9" customHeight="1" spans="2:132" s="2" customFormat="1" x14ac:dyDescent="0.25">
      <c r="B37" s="23"/>
      <c r="C37" s="5"/>
      <c r="D37" s="56"/>
      <c r="E37" s="57"/>
      <c r="F37" s="58" t="s">
        <v>27</v>
      </c>
      <c r="G37" s="59"/>
      <c r="H37" s="57"/>
      <c r="I37" s="58" t="s">
        <v>27</v>
      </c>
      <c r="J37" s="59"/>
      <c r="K37" s="57"/>
      <c r="L37" s="58" t="s">
        <v>27</v>
      </c>
      <c r="M37" s="59"/>
      <c r="N37" s="57"/>
      <c r="O37" s="58" t="s">
        <v>27</v>
      </c>
      <c r="P37" s="5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28</v>
      </c>
      <c r="CG37" s="63"/>
      <c r="CH37" s="63"/>
      <c r="CI37" s="64"/>
      <c r="CJ37" s="65">
        <f>IF(Q36="作業者A",H39-H36,0)</f>
      </c>
      <c r="CK37" s="66"/>
      <c r="CL37" s="66"/>
      <c r="CM37" s="66"/>
      <c r="CN37" s="67"/>
      <c r="CP37" s="62" t="s">
        <v>28</v>
      </c>
      <c r="CQ37" s="63"/>
      <c r="CR37" s="63"/>
      <c r="CS37" s="64"/>
      <c r="CT37" s="65">
        <f>IF(Q36="作業者B",H39-H36,0)</f>
      </c>
      <c r="CU37" s="66"/>
      <c r="CV37" s="66"/>
      <c r="CW37" s="66"/>
      <c r="CX37" s="67"/>
      <c r="CZ37" s="62" t="s">
        <v>28</v>
      </c>
      <c r="DA37" s="63"/>
      <c r="DB37" s="63"/>
      <c r="DC37" s="64"/>
      <c r="DD37" s="65">
        <f>IF(Q36="作業者C",H39-H36,0)</f>
      </c>
      <c r="DE37" s="66"/>
      <c r="DF37" s="66"/>
      <c r="DG37" s="66"/>
      <c r="DH37" s="67"/>
      <c r="DJ37" s="62" t="s">
        <v>28</v>
      </c>
      <c r="DK37" s="63"/>
      <c r="DL37" s="63"/>
      <c r="DM37" s="64"/>
      <c r="DN37" s="65">
        <f>IF(Q36="作業者D",H39-H36,0)</f>
      </c>
      <c r="DO37" s="66"/>
      <c r="DP37" s="66"/>
      <c r="DQ37" s="66"/>
      <c r="DR37" s="67"/>
      <c r="DT37" s="62" t="s">
        <v>28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23"/>
      <c r="C38" s="5"/>
      <c r="D38" s="56"/>
      <c r="E38" s="68"/>
      <c r="F38" s="5"/>
      <c r="G38" s="69"/>
      <c r="H38" s="68"/>
      <c r="I38" s="5"/>
      <c r="J38" s="69"/>
      <c r="K38" s="68"/>
      <c r="L38" s="5"/>
      <c r="M38" s="69"/>
      <c r="N38" s="68"/>
      <c r="O38" s="5"/>
      <c r="P38" s="69"/>
      <c r="Q38" s="60"/>
      <c r="R38" s="5"/>
      <c r="S38" s="56"/>
      <c r="T38" s="60"/>
      <c r="U38" s="5"/>
      <c r="V38" s="56"/>
      <c r="W38" s="60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1"/>
      <c r="CF38" s="62" t="s">
        <v>29</v>
      </c>
      <c r="CG38" s="63"/>
      <c r="CH38" s="63"/>
      <c r="CI38" s="64"/>
      <c r="CJ38" s="65">
        <f>IF(Q36="作業者A",K39-K36,0)</f>
      </c>
      <c r="CK38" s="66"/>
      <c r="CL38" s="66"/>
      <c r="CM38" s="66"/>
      <c r="CN38" s="67"/>
      <c r="CP38" s="62" t="s">
        <v>29</v>
      </c>
      <c r="CQ38" s="63"/>
      <c r="CR38" s="63"/>
      <c r="CS38" s="64"/>
      <c r="CT38" s="65">
        <f>IF(Q36="作業者B",K39-K36,0)</f>
      </c>
      <c r="CU38" s="66"/>
      <c r="CV38" s="66"/>
      <c r="CW38" s="66"/>
      <c r="CX38" s="67"/>
      <c r="CZ38" s="62" t="s">
        <v>29</v>
      </c>
      <c r="DA38" s="63"/>
      <c r="DB38" s="63"/>
      <c r="DC38" s="64"/>
      <c r="DD38" s="65">
        <f>IF(Q36="作業者C",K39-K36,0)</f>
      </c>
      <c r="DE38" s="66"/>
      <c r="DF38" s="66"/>
      <c r="DG38" s="66"/>
      <c r="DH38" s="67"/>
      <c r="DJ38" s="62" t="s">
        <v>29</v>
      </c>
      <c r="DK38" s="63"/>
      <c r="DL38" s="63"/>
      <c r="DM38" s="64"/>
      <c r="DN38" s="65">
        <f>IF(Q36="作業者D",K39-K36,0)</f>
      </c>
      <c r="DO38" s="66"/>
      <c r="DP38" s="66"/>
      <c r="DQ38" s="66"/>
      <c r="DR38" s="67"/>
      <c r="DT38" s="62" t="s">
        <v>29</v>
      </c>
      <c r="DU38" s="63"/>
      <c r="DV38" s="63"/>
      <c r="DW38" s="64"/>
      <c r="DX38" s="65">
        <f>0</f>
      </c>
      <c r="DY38" s="66"/>
      <c r="DZ38" s="66"/>
      <c r="EA38" s="66"/>
      <c r="EB38" s="67"/>
    </row>
    <row r="39" ht="9" customHeight="1" spans="2:132" s="2" customFormat="1" x14ac:dyDescent="0.25">
      <c r="B39" s="70"/>
      <c r="C39" s="71"/>
      <c r="D39" s="72"/>
      <c r="E39" s="73"/>
      <c r="F39" s="71"/>
      <c r="G39" s="72"/>
      <c r="H39" s="73"/>
      <c r="I39" s="71"/>
      <c r="J39" s="72"/>
      <c r="K39" s="73"/>
      <c r="L39" s="71"/>
      <c r="M39" s="72"/>
      <c r="N39" s="73"/>
      <c r="O39" s="71"/>
      <c r="P39" s="72"/>
      <c r="Q39" s="74"/>
      <c r="R39" s="71"/>
      <c r="S39" s="72"/>
      <c r="T39" s="74"/>
      <c r="U39" s="71"/>
      <c r="V39" s="72"/>
      <c r="W39" s="74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5"/>
      <c r="CF39" s="76" t="s">
        <v>14</v>
      </c>
      <c r="CG39" s="77"/>
      <c r="CH39" s="77"/>
      <c r="CI39" s="78"/>
      <c r="CJ39" s="79">
        <f>IF(Q36="作業者A",N39-N36,0)</f>
      </c>
      <c r="CK39" s="77"/>
      <c r="CL39" s="77"/>
      <c r="CM39" s="77"/>
      <c r="CN39" s="78"/>
      <c r="CP39" s="76" t="s">
        <v>14</v>
      </c>
      <c r="CQ39" s="77"/>
      <c r="CR39" s="77"/>
      <c r="CS39" s="78"/>
      <c r="CT39" s="79">
        <f>IF(Q36="作業者B",N39-N36,0)</f>
      </c>
      <c r="CU39" s="77"/>
      <c r="CV39" s="77"/>
      <c r="CW39" s="77"/>
      <c r="CX39" s="78"/>
      <c r="CZ39" s="76" t="s">
        <v>14</v>
      </c>
      <c r="DA39" s="77"/>
      <c r="DB39" s="77"/>
      <c r="DC39" s="78"/>
      <c r="DD39" s="79">
        <f>IF(Q36="作業者C",N39-N36,0)</f>
      </c>
      <c r="DE39" s="77"/>
      <c r="DF39" s="77"/>
      <c r="DG39" s="77"/>
      <c r="DH39" s="78"/>
      <c r="DJ39" s="76" t="s">
        <v>14</v>
      </c>
      <c r="DK39" s="77"/>
      <c r="DL39" s="77"/>
      <c r="DM39" s="78"/>
      <c r="DN39" s="79">
        <f>IF(Q36="作業者D",N39-N36,0)</f>
      </c>
      <c r="DO39" s="77"/>
      <c r="DP39" s="77"/>
      <c r="DQ39" s="77"/>
      <c r="DR39" s="78"/>
      <c r="DT39" s="76" t="s">
        <v>14</v>
      </c>
      <c r="DU39" s="77"/>
      <c r="DV39" s="77"/>
      <c r="DW39" s="78"/>
      <c r="DX39" s="79">
        <f>0</f>
      </c>
      <c r="DY39" s="77"/>
      <c r="DZ39" s="77"/>
      <c r="EA39" s="77"/>
      <c r="EB39" s="78"/>
    </row>
    <row r="40" ht="9" customHeight="1" spans="2:132" s="2" customFormat="1" x14ac:dyDescent="0.25">
      <c r="B40" s="80"/>
      <c r="C40" s="45"/>
      <c r="D40" s="46"/>
      <c r="E40" s="81"/>
      <c r="F40" s="45"/>
      <c r="G40" s="46"/>
      <c r="H40" s="81"/>
      <c r="I40" s="45"/>
      <c r="J40" s="46"/>
      <c r="K40" s="81"/>
      <c r="L40" s="45"/>
      <c r="M40" s="46"/>
      <c r="N40" s="81"/>
      <c r="O40" s="45"/>
      <c r="P40" s="46"/>
      <c r="Q40" s="44"/>
      <c r="R40" s="45"/>
      <c r="S40" s="46"/>
      <c r="T40" s="44"/>
      <c r="U40" s="45"/>
      <c r="V40" s="46"/>
      <c r="W40" s="83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84"/>
      <c r="CF40" s="52" t="s">
        <v>26</v>
      </c>
      <c r="CG40" s="53"/>
      <c r="CH40" s="53"/>
      <c r="CI40" s="54"/>
      <c r="CJ40" s="55">
        <f>IF(Q40="作業者A",E43-E40,0)</f>
      </c>
      <c r="CK40" s="53"/>
      <c r="CL40" s="53"/>
      <c r="CM40" s="53"/>
      <c r="CN40" s="54"/>
      <c r="CP40" s="52" t="s">
        <v>26</v>
      </c>
      <c r="CQ40" s="53"/>
      <c r="CR40" s="53"/>
      <c r="CS40" s="54"/>
      <c r="CT40" s="55">
        <f>IF(Q40="作業者B",E43-E40,0)</f>
      </c>
      <c r="CU40" s="53"/>
      <c r="CV40" s="53"/>
      <c r="CW40" s="53"/>
      <c r="CX40" s="54"/>
      <c r="CZ40" s="85" t="s">
        <v>26</v>
      </c>
      <c r="DA40" s="86"/>
      <c r="DB40" s="86"/>
      <c r="DC40" s="87"/>
      <c r="DD40" s="88">
        <f>IF(Q40="作業者C",E43-E40,0)</f>
      </c>
      <c r="DE40" s="89"/>
      <c r="DF40" s="89"/>
      <c r="DG40" s="89"/>
      <c r="DH40" s="90"/>
      <c r="DJ40" s="85" t="s">
        <v>26</v>
      </c>
      <c r="DK40" s="86"/>
      <c r="DL40" s="86"/>
      <c r="DM40" s="87"/>
      <c r="DN40" s="55">
        <f>IF(Q40="作業者D",E43-E40,0)</f>
      </c>
      <c r="DO40" s="53"/>
      <c r="DP40" s="53"/>
      <c r="DQ40" s="53"/>
      <c r="DR40" s="54"/>
      <c r="DT40" s="85" t="s">
        <v>26</v>
      </c>
      <c r="DU40" s="86"/>
      <c r="DV40" s="86"/>
      <c r="DW40" s="87"/>
      <c r="DX40" s="55">
        <f>0</f>
      </c>
      <c r="DY40" s="53"/>
      <c r="DZ40" s="53"/>
      <c r="EA40" s="53"/>
      <c r="EB40" s="54"/>
    </row>
    <row r="41" ht="9" customHeight="1" spans="2:132" s="2" customFormat="1" x14ac:dyDescent="0.25">
      <c r="B41" s="23"/>
      <c r="C41" s="5"/>
      <c r="D41" s="56"/>
      <c r="E41" s="57"/>
      <c r="F41" s="58" t="s">
        <v>27</v>
      </c>
      <c r="G41" s="59"/>
      <c r="H41" s="57"/>
      <c r="I41" s="58" t="s">
        <v>27</v>
      </c>
      <c r="J41" s="59"/>
      <c r="K41" s="57"/>
      <c r="L41" s="58" t="s">
        <v>27</v>
      </c>
      <c r="M41" s="59"/>
      <c r="N41" s="57"/>
      <c r="O41" s="58" t="s">
        <v>27</v>
      </c>
      <c r="P41" s="5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28</v>
      </c>
      <c r="CG41" s="63"/>
      <c r="CH41" s="63"/>
      <c r="CI41" s="64"/>
      <c r="CJ41" s="65">
        <f>IF(Q40="作業者A",H43-H40,0)</f>
      </c>
      <c r="CK41" s="66"/>
      <c r="CL41" s="66"/>
      <c r="CM41" s="66"/>
      <c r="CN41" s="67"/>
      <c r="CP41" s="62" t="s">
        <v>28</v>
      </c>
      <c r="CQ41" s="63"/>
      <c r="CR41" s="63"/>
      <c r="CS41" s="64"/>
      <c r="CT41" s="65">
        <f>IF(Q40="作業者B",H43-H40,0)</f>
      </c>
      <c r="CU41" s="66"/>
      <c r="CV41" s="66"/>
      <c r="CW41" s="66"/>
      <c r="CX41" s="67"/>
      <c r="CZ41" s="62" t="s">
        <v>28</v>
      </c>
      <c r="DA41" s="63"/>
      <c r="DB41" s="63"/>
      <c r="DC41" s="64"/>
      <c r="DD41" s="65">
        <f>IF(Q40="作業者C",H43-H40,0)</f>
      </c>
      <c r="DE41" s="66"/>
      <c r="DF41" s="66"/>
      <c r="DG41" s="66"/>
      <c r="DH41" s="67"/>
      <c r="DJ41" s="62" t="s">
        <v>28</v>
      </c>
      <c r="DK41" s="63"/>
      <c r="DL41" s="63"/>
      <c r="DM41" s="64"/>
      <c r="DN41" s="65">
        <f>IF(Q40="作業者D",H43-H40,0)</f>
      </c>
      <c r="DO41" s="66"/>
      <c r="DP41" s="66"/>
      <c r="DQ41" s="66"/>
      <c r="DR41" s="67"/>
      <c r="DT41" s="62" t="s">
        <v>28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23"/>
      <c r="C42" s="5"/>
      <c r="D42" s="56"/>
      <c r="E42" s="68"/>
      <c r="F42" s="5"/>
      <c r="G42" s="69"/>
      <c r="H42" s="68"/>
      <c r="I42" s="5"/>
      <c r="J42" s="69"/>
      <c r="K42" s="68"/>
      <c r="L42" s="5"/>
      <c r="M42" s="69"/>
      <c r="N42" s="68"/>
      <c r="O42" s="5"/>
      <c r="P42" s="69"/>
      <c r="Q42" s="60"/>
      <c r="R42" s="5"/>
      <c r="S42" s="56"/>
      <c r="T42" s="60"/>
      <c r="U42" s="5"/>
      <c r="V42" s="56"/>
      <c r="W42" s="6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1"/>
      <c r="CF42" s="62" t="s">
        <v>29</v>
      </c>
      <c r="CG42" s="63"/>
      <c r="CH42" s="63"/>
      <c r="CI42" s="64"/>
      <c r="CJ42" s="65">
        <f>IF(Q40="作業者A",K43-K40,0)</f>
      </c>
      <c r="CK42" s="66"/>
      <c r="CL42" s="66"/>
      <c r="CM42" s="66"/>
      <c r="CN42" s="67"/>
      <c r="CP42" s="62" t="s">
        <v>29</v>
      </c>
      <c r="CQ42" s="63"/>
      <c r="CR42" s="63"/>
      <c r="CS42" s="64"/>
      <c r="CT42" s="65">
        <f>IF(Q40="作業者B",K43-K40,0)</f>
      </c>
      <c r="CU42" s="66"/>
      <c r="CV42" s="66"/>
      <c r="CW42" s="66"/>
      <c r="CX42" s="67"/>
      <c r="CZ42" s="62" t="s">
        <v>29</v>
      </c>
      <c r="DA42" s="63"/>
      <c r="DB42" s="63"/>
      <c r="DC42" s="64"/>
      <c r="DD42" s="65">
        <f>IF(Q40="作業者C",K43-K40,0)</f>
      </c>
      <c r="DE42" s="66"/>
      <c r="DF42" s="66"/>
      <c r="DG42" s="66"/>
      <c r="DH42" s="67"/>
      <c r="DJ42" s="62" t="s">
        <v>29</v>
      </c>
      <c r="DK42" s="63"/>
      <c r="DL42" s="63"/>
      <c r="DM42" s="64"/>
      <c r="DN42" s="65">
        <f>IF(Q40="作業者D",K43-K40,0)</f>
      </c>
      <c r="DO42" s="66"/>
      <c r="DP42" s="66"/>
      <c r="DQ42" s="66"/>
      <c r="DR42" s="67"/>
      <c r="DT42" s="62" t="s">
        <v>29</v>
      </c>
      <c r="DU42" s="63"/>
      <c r="DV42" s="63"/>
      <c r="DW42" s="64"/>
      <c r="DX42" s="65">
        <f>0</f>
      </c>
      <c r="DY42" s="66"/>
      <c r="DZ42" s="66"/>
      <c r="EA42" s="66"/>
      <c r="EB42" s="67"/>
    </row>
    <row r="43" ht="9" customHeight="1" spans="2:132" s="2" customFormat="1" x14ac:dyDescent="0.25">
      <c r="B43" s="70"/>
      <c r="C43" s="71"/>
      <c r="D43" s="72"/>
      <c r="E43" s="73"/>
      <c r="F43" s="71"/>
      <c r="G43" s="72"/>
      <c r="H43" s="73"/>
      <c r="I43" s="71"/>
      <c r="J43" s="72"/>
      <c r="K43" s="73"/>
      <c r="L43" s="71"/>
      <c r="M43" s="72"/>
      <c r="N43" s="73"/>
      <c r="O43" s="71"/>
      <c r="P43" s="72"/>
      <c r="Q43" s="74"/>
      <c r="R43" s="71"/>
      <c r="S43" s="72"/>
      <c r="T43" s="74"/>
      <c r="U43" s="71"/>
      <c r="V43" s="72"/>
      <c r="W43" s="74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5"/>
      <c r="CF43" s="76" t="s">
        <v>14</v>
      </c>
      <c r="CG43" s="77"/>
      <c r="CH43" s="77"/>
      <c r="CI43" s="78"/>
      <c r="CJ43" s="79">
        <f>IF(Q40="作業者A",N43-N40,0)</f>
      </c>
      <c r="CK43" s="77"/>
      <c r="CL43" s="77"/>
      <c r="CM43" s="77"/>
      <c r="CN43" s="78"/>
      <c r="CP43" s="76" t="s">
        <v>14</v>
      </c>
      <c r="CQ43" s="77"/>
      <c r="CR43" s="77"/>
      <c r="CS43" s="78"/>
      <c r="CT43" s="79">
        <f>IF(Q40="作業者B",N43-N40,0)</f>
      </c>
      <c r="CU43" s="77"/>
      <c r="CV43" s="77"/>
      <c r="CW43" s="77"/>
      <c r="CX43" s="78"/>
      <c r="CZ43" s="76" t="s">
        <v>14</v>
      </c>
      <c r="DA43" s="77"/>
      <c r="DB43" s="77"/>
      <c r="DC43" s="78"/>
      <c r="DD43" s="79">
        <f>IF(Q40="作業者C",N43-N40,0)</f>
      </c>
      <c r="DE43" s="77"/>
      <c r="DF43" s="77"/>
      <c r="DG43" s="77"/>
      <c r="DH43" s="78"/>
      <c r="DJ43" s="76" t="s">
        <v>14</v>
      </c>
      <c r="DK43" s="77"/>
      <c r="DL43" s="77"/>
      <c r="DM43" s="78"/>
      <c r="DN43" s="79">
        <f>IF(Q40="作業者D",N43-N40,0)</f>
      </c>
      <c r="DO43" s="77"/>
      <c r="DP43" s="77"/>
      <c r="DQ43" s="77"/>
      <c r="DR43" s="78"/>
      <c r="DT43" s="76" t="s">
        <v>14</v>
      </c>
      <c r="DU43" s="77"/>
      <c r="DV43" s="77"/>
      <c r="DW43" s="78"/>
      <c r="DX43" s="79">
        <f>0</f>
      </c>
      <c r="DY43" s="77"/>
      <c r="DZ43" s="77"/>
      <c r="EA43" s="77"/>
      <c r="EB43" s="78"/>
    </row>
    <row r="44" ht="9" customHeight="1" spans="2:132" s="2" customFormat="1" x14ac:dyDescent="0.25">
      <c r="B44" s="80"/>
      <c r="C44" s="45"/>
      <c r="D44" s="46"/>
      <c r="E44" s="81"/>
      <c r="F44" s="45"/>
      <c r="G44" s="46"/>
      <c r="H44" s="81"/>
      <c r="I44" s="45"/>
      <c r="J44" s="46"/>
      <c r="K44" s="81"/>
      <c r="L44" s="45"/>
      <c r="M44" s="46"/>
      <c r="N44" s="81"/>
      <c r="O44" s="45"/>
      <c r="P44" s="46"/>
      <c r="Q44" s="44"/>
      <c r="R44" s="45"/>
      <c r="S44" s="46"/>
      <c r="T44" s="44"/>
      <c r="U44" s="45"/>
      <c r="V44" s="46"/>
      <c r="W44" s="83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84"/>
      <c r="CF44" s="52" t="s">
        <v>26</v>
      </c>
      <c r="CG44" s="53"/>
      <c r="CH44" s="53"/>
      <c r="CI44" s="54"/>
      <c r="CJ44" s="55">
        <f>IF(Q44="作業者A",E47-E44,0)</f>
      </c>
      <c r="CK44" s="53"/>
      <c r="CL44" s="53"/>
      <c r="CM44" s="53"/>
      <c r="CN44" s="54"/>
      <c r="CP44" s="52" t="s">
        <v>26</v>
      </c>
      <c r="CQ44" s="53"/>
      <c r="CR44" s="53"/>
      <c r="CS44" s="54"/>
      <c r="CT44" s="55">
        <f>IF(Q44="作業者B",E47-E44,0)</f>
      </c>
      <c r="CU44" s="53"/>
      <c r="CV44" s="53"/>
      <c r="CW44" s="53"/>
      <c r="CX44" s="54"/>
      <c r="CZ44" s="85" t="s">
        <v>26</v>
      </c>
      <c r="DA44" s="86"/>
      <c r="DB44" s="86"/>
      <c r="DC44" s="87"/>
      <c r="DD44" s="88">
        <f>IF(Q44="作業者C",E47-E44,0)</f>
      </c>
      <c r="DE44" s="89"/>
      <c r="DF44" s="89"/>
      <c r="DG44" s="89"/>
      <c r="DH44" s="90"/>
      <c r="DJ44" s="85" t="s">
        <v>26</v>
      </c>
      <c r="DK44" s="86"/>
      <c r="DL44" s="86"/>
      <c r="DM44" s="87"/>
      <c r="DN44" s="55">
        <f>IF(Q44="作業者D",E47-E44,0)</f>
      </c>
      <c r="DO44" s="53"/>
      <c r="DP44" s="53"/>
      <c r="DQ44" s="53"/>
      <c r="DR44" s="54"/>
      <c r="DT44" s="85" t="s">
        <v>26</v>
      </c>
      <c r="DU44" s="86"/>
      <c r="DV44" s="86"/>
      <c r="DW44" s="87"/>
      <c r="DX44" s="55">
        <f>0</f>
      </c>
      <c r="DY44" s="53"/>
      <c r="DZ44" s="53"/>
      <c r="EA44" s="53"/>
      <c r="EB44" s="54"/>
    </row>
    <row r="45" ht="9" customHeight="1" spans="2:132" s="2" customFormat="1" x14ac:dyDescent="0.25">
      <c r="B45" s="23"/>
      <c r="C45" s="5"/>
      <c r="D45" s="56"/>
      <c r="E45" s="57"/>
      <c r="F45" s="58" t="s">
        <v>27</v>
      </c>
      <c r="G45" s="59"/>
      <c r="H45" s="57"/>
      <c r="I45" s="58" t="s">
        <v>27</v>
      </c>
      <c r="J45" s="59"/>
      <c r="K45" s="57"/>
      <c r="L45" s="58" t="s">
        <v>27</v>
      </c>
      <c r="M45" s="59"/>
      <c r="N45" s="57"/>
      <c r="O45" s="58" t="s">
        <v>27</v>
      </c>
      <c r="P45" s="5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28</v>
      </c>
      <c r="CG45" s="63"/>
      <c r="CH45" s="63"/>
      <c r="CI45" s="64"/>
      <c r="CJ45" s="65">
        <f>IF(Q44="作業者A",H47-H44,0)</f>
      </c>
      <c r="CK45" s="66"/>
      <c r="CL45" s="66"/>
      <c r="CM45" s="66"/>
      <c r="CN45" s="67"/>
      <c r="CP45" s="62" t="s">
        <v>28</v>
      </c>
      <c r="CQ45" s="63"/>
      <c r="CR45" s="63"/>
      <c r="CS45" s="64"/>
      <c r="CT45" s="65">
        <f>IF(Q44="作業者B",H47-H44,0)</f>
      </c>
      <c r="CU45" s="66"/>
      <c r="CV45" s="66"/>
      <c r="CW45" s="66"/>
      <c r="CX45" s="67"/>
      <c r="CZ45" s="62" t="s">
        <v>28</v>
      </c>
      <c r="DA45" s="63"/>
      <c r="DB45" s="63"/>
      <c r="DC45" s="64"/>
      <c r="DD45" s="65">
        <f>IF(Q44="作業者C",H47-H44,0)</f>
      </c>
      <c r="DE45" s="66"/>
      <c r="DF45" s="66"/>
      <c r="DG45" s="66"/>
      <c r="DH45" s="67"/>
      <c r="DJ45" s="62" t="s">
        <v>28</v>
      </c>
      <c r="DK45" s="63"/>
      <c r="DL45" s="63"/>
      <c r="DM45" s="64"/>
      <c r="DN45" s="65">
        <f>IF(Q44="作業者D",H47-H44,0)</f>
      </c>
      <c r="DO45" s="66"/>
      <c r="DP45" s="66"/>
      <c r="DQ45" s="66"/>
      <c r="DR45" s="67"/>
      <c r="DT45" s="62" t="s">
        <v>28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23"/>
      <c r="C46" s="5"/>
      <c r="D46" s="56"/>
      <c r="E46" s="68"/>
      <c r="F46" s="5"/>
      <c r="G46" s="69"/>
      <c r="H46" s="68"/>
      <c r="I46" s="5"/>
      <c r="J46" s="69"/>
      <c r="K46" s="68"/>
      <c r="L46" s="5"/>
      <c r="M46" s="69"/>
      <c r="N46" s="68"/>
      <c r="O46" s="5"/>
      <c r="P46" s="69"/>
      <c r="Q46" s="60"/>
      <c r="R46" s="5"/>
      <c r="S46" s="56"/>
      <c r="T46" s="60"/>
      <c r="U46" s="5"/>
      <c r="V46" s="56"/>
      <c r="W46" s="60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1"/>
      <c r="CF46" s="62" t="s">
        <v>29</v>
      </c>
      <c r="CG46" s="63"/>
      <c r="CH46" s="63"/>
      <c r="CI46" s="64"/>
      <c r="CJ46" s="65">
        <f>IF(Q44="作業者A",K47-K44,0)</f>
      </c>
      <c r="CK46" s="66"/>
      <c r="CL46" s="66"/>
      <c r="CM46" s="66"/>
      <c r="CN46" s="67"/>
      <c r="CP46" s="62" t="s">
        <v>29</v>
      </c>
      <c r="CQ46" s="63"/>
      <c r="CR46" s="63"/>
      <c r="CS46" s="64"/>
      <c r="CT46" s="65">
        <f>IF(Q44="作業者B",K47-K44,0)</f>
      </c>
      <c r="CU46" s="66"/>
      <c r="CV46" s="66"/>
      <c r="CW46" s="66"/>
      <c r="CX46" s="67"/>
      <c r="CZ46" s="62" t="s">
        <v>29</v>
      </c>
      <c r="DA46" s="63"/>
      <c r="DB46" s="63"/>
      <c r="DC46" s="64"/>
      <c r="DD46" s="65">
        <f>IF(Q44="作業者C",K47-K44,0)</f>
      </c>
      <c r="DE46" s="66"/>
      <c r="DF46" s="66"/>
      <c r="DG46" s="66"/>
      <c r="DH46" s="67"/>
      <c r="DJ46" s="62" t="s">
        <v>29</v>
      </c>
      <c r="DK46" s="63"/>
      <c r="DL46" s="63"/>
      <c r="DM46" s="64"/>
      <c r="DN46" s="65">
        <f>IF(Q44="作業者D",K47-K44,0)</f>
      </c>
      <c r="DO46" s="66"/>
      <c r="DP46" s="66"/>
      <c r="DQ46" s="66"/>
      <c r="DR46" s="67"/>
      <c r="DT46" s="62" t="s">
        <v>29</v>
      </c>
      <c r="DU46" s="63"/>
      <c r="DV46" s="63"/>
      <c r="DW46" s="64"/>
      <c r="DX46" s="65">
        <f>0</f>
      </c>
      <c r="DY46" s="66"/>
      <c r="DZ46" s="66"/>
      <c r="EA46" s="66"/>
      <c r="EB46" s="67"/>
    </row>
    <row r="47" ht="9" customHeight="1" spans="2:132" s="2" customFormat="1" x14ac:dyDescent="0.25">
      <c r="B47" s="70"/>
      <c r="C47" s="71"/>
      <c r="D47" s="72"/>
      <c r="E47" s="73"/>
      <c r="F47" s="71"/>
      <c r="G47" s="72"/>
      <c r="H47" s="73"/>
      <c r="I47" s="71"/>
      <c r="J47" s="72"/>
      <c r="K47" s="73"/>
      <c r="L47" s="71"/>
      <c r="M47" s="72"/>
      <c r="N47" s="73"/>
      <c r="O47" s="71"/>
      <c r="P47" s="72"/>
      <c r="Q47" s="74"/>
      <c r="R47" s="71"/>
      <c r="S47" s="72"/>
      <c r="T47" s="74"/>
      <c r="U47" s="71"/>
      <c r="V47" s="72"/>
      <c r="W47" s="74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5"/>
      <c r="CF47" s="76" t="s">
        <v>14</v>
      </c>
      <c r="CG47" s="77"/>
      <c r="CH47" s="77"/>
      <c r="CI47" s="78"/>
      <c r="CJ47" s="79">
        <f>IF(Q44="作業者A",N47-N44,0)</f>
      </c>
      <c r="CK47" s="77"/>
      <c r="CL47" s="77"/>
      <c r="CM47" s="77"/>
      <c r="CN47" s="78"/>
      <c r="CP47" s="76" t="s">
        <v>14</v>
      </c>
      <c r="CQ47" s="77"/>
      <c r="CR47" s="77"/>
      <c r="CS47" s="78"/>
      <c r="CT47" s="79">
        <f>IF(Q44="作業者B",N47-N44,0)</f>
      </c>
      <c r="CU47" s="77"/>
      <c r="CV47" s="77"/>
      <c r="CW47" s="77"/>
      <c r="CX47" s="78"/>
      <c r="CZ47" s="76" t="s">
        <v>14</v>
      </c>
      <c r="DA47" s="77"/>
      <c r="DB47" s="77"/>
      <c r="DC47" s="78"/>
      <c r="DD47" s="79">
        <f>IF(Q44="作業者C",N47-N44,0)</f>
      </c>
      <c r="DE47" s="77"/>
      <c r="DF47" s="77"/>
      <c r="DG47" s="77"/>
      <c r="DH47" s="78"/>
      <c r="DJ47" s="76" t="s">
        <v>14</v>
      </c>
      <c r="DK47" s="77"/>
      <c r="DL47" s="77"/>
      <c r="DM47" s="78"/>
      <c r="DN47" s="79">
        <f>IF(Q44="作業者D",N47-N44,0)</f>
      </c>
      <c r="DO47" s="77"/>
      <c r="DP47" s="77"/>
      <c r="DQ47" s="77"/>
      <c r="DR47" s="78"/>
      <c r="DT47" s="76" t="s">
        <v>14</v>
      </c>
      <c r="DU47" s="77"/>
      <c r="DV47" s="77"/>
      <c r="DW47" s="78"/>
      <c r="DX47" s="79">
        <f>0</f>
      </c>
      <c r="DY47" s="77"/>
      <c r="DZ47" s="77"/>
      <c r="EA47" s="77"/>
      <c r="EB47" s="78"/>
    </row>
    <row r="48" ht="9" customHeight="1" spans="2:132" s="2" customFormat="1" x14ac:dyDescent="0.25">
      <c r="B48" s="80"/>
      <c r="C48" s="45"/>
      <c r="D48" s="46"/>
      <c r="E48" s="81"/>
      <c r="F48" s="45"/>
      <c r="G48" s="46"/>
      <c r="H48" s="81"/>
      <c r="I48" s="45"/>
      <c r="J48" s="46"/>
      <c r="K48" s="81"/>
      <c r="L48" s="45"/>
      <c r="M48" s="46"/>
      <c r="N48" s="81"/>
      <c r="O48" s="45"/>
      <c r="P48" s="46"/>
      <c r="Q48" s="44"/>
      <c r="R48" s="45"/>
      <c r="S48" s="46"/>
      <c r="T48" s="44"/>
      <c r="U48" s="45"/>
      <c r="V48" s="46"/>
      <c r="W48" s="83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84"/>
      <c r="CF48" s="52" t="s">
        <v>26</v>
      </c>
      <c r="CG48" s="53"/>
      <c r="CH48" s="53"/>
      <c r="CI48" s="54"/>
      <c r="CJ48" s="55">
        <f>IF(Q48="作業者A",E51-E48,0)</f>
      </c>
      <c r="CK48" s="53"/>
      <c r="CL48" s="53"/>
      <c r="CM48" s="53"/>
      <c r="CN48" s="54"/>
      <c r="CP48" s="52" t="s">
        <v>26</v>
      </c>
      <c r="CQ48" s="53"/>
      <c r="CR48" s="53"/>
      <c r="CS48" s="54"/>
      <c r="CT48" s="55">
        <f>IF(Q48="作業者B",E51-E48,0)</f>
      </c>
      <c r="CU48" s="53"/>
      <c r="CV48" s="53"/>
      <c r="CW48" s="53"/>
      <c r="CX48" s="54"/>
      <c r="CZ48" s="85" t="s">
        <v>26</v>
      </c>
      <c r="DA48" s="86"/>
      <c r="DB48" s="86"/>
      <c r="DC48" s="87"/>
      <c r="DD48" s="88">
        <f>IF(Q48="作業者C",E51-E48,0)</f>
      </c>
      <c r="DE48" s="89"/>
      <c r="DF48" s="89"/>
      <c r="DG48" s="89"/>
      <c r="DH48" s="90"/>
      <c r="DJ48" s="85" t="s">
        <v>26</v>
      </c>
      <c r="DK48" s="86"/>
      <c r="DL48" s="86"/>
      <c r="DM48" s="87"/>
      <c r="DN48" s="55">
        <f>IF(Q48="作業者D",E51-E48,0)</f>
      </c>
      <c r="DO48" s="53"/>
      <c r="DP48" s="53"/>
      <c r="DQ48" s="53"/>
      <c r="DR48" s="54"/>
      <c r="DT48" s="85" t="s">
        <v>26</v>
      </c>
      <c r="DU48" s="86"/>
      <c r="DV48" s="86"/>
      <c r="DW48" s="87"/>
      <c r="DX48" s="55">
        <f>0</f>
      </c>
      <c r="DY48" s="53"/>
      <c r="DZ48" s="53"/>
      <c r="EA48" s="53"/>
      <c r="EB48" s="54"/>
    </row>
    <row r="49" ht="9" customHeight="1" spans="2:132" s="2" customFormat="1" x14ac:dyDescent="0.25">
      <c r="B49" s="23"/>
      <c r="C49" s="5"/>
      <c r="D49" s="56"/>
      <c r="E49" s="57"/>
      <c r="F49" s="58" t="s">
        <v>27</v>
      </c>
      <c r="G49" s="59"/>
      <c r="H49" s="57"/>
      <c r="I49" s="58" t="s">
        <v>27</v>
      </c>
      <c r="J49" s="59"/>
      <c r="K49" s="57"/>
      <c r="L49" s="58" t="s">
        <v>27</v>
      </c>
      <c r="M49" s="59"/>
      <c r="N49" s="57"/>
      <c r="O49" s="58" t="s">
        <v>27</v>
      </c>
      <c r="P49" s="5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28</v>
      </c>
      <c r="CG49" s="63"/>
      <c r="CH49" s="63"/>
      <c r="CI49" s="64"/>
      <c r="CJ49" s="65">
        <f>IF(Q48="作業者A",H51-H48,0)</f>
      </c>
      <c r="CK49" s="66"/>
      <c r="CL49" s="66"/>
      <c r="CM49" s="66"/>
      <c r="CN49" s="67"/>
      <c r="CP49" s="62" t="s">
        <v>28</v>
      </c>
      <c r="CQ49" s="63"/>
      <c r="CR49" s="63"/>
      <c r="CS49" s="64"/>
      <c r="CT49" s="65">
        <f>IF(Q48="作業者B",H51-H48,0)</f>
      </c>
      <c r="CU49" s="66"/>
      <c r="CV49" s="66"/>
      <c r="CW49" s="66"/>
      <c r="CX49" s="67"/>
      <c r="CZ49" s="62" t="s">
        <v>28</v>
      </c>
      <c r="DA49" s="63"/>
      <c r="DB49" s="63"/>
      <c r="DC49" s="64"/>
      <c r="DD49" s="65">
        <f>IF(Q48="作業者C",H51-H48,0)</f>
      </c>
      <c r="DE49" s="66"/>
      <c r="DF49" s="66"/>
      <c r="DG49" s="66"/>
      <c r="DH49" s="67"/>
      <c r="DJ49" s="62" t="s">
        <v>28</v>
      </c>
      <c r="DK49" s="63"/>
      <c r="DL49" s="63"/>
      <c r="DM49" s="64"/>
      <c r="DN49" s="65">
        <f>IF(Q48="作業者D",H51-H48,0)</f>
      </c>
      <c r="DO49" s="66"/>
      <c r="DP49" s="66"/>
      <c r="DQ49" s="66"/>
      <c r="DR49" s="67"/>
      <c r="DT49" s="62" t="s">
        <v>28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23"/>
      <c r="C50" s="5"/>
      <c r="D50" s="56"/>
      <c r="E50" s="68"/>
      <c r="F50" s="5"/>
      <c r="G50" s="69"/>
      <c r="H50" s="68"/>
      <c r="I50" s="5"/>
      <c r="J50" s="69"/>
      <c r="K50" s="68"/>
      <c r="L50" s="5"/>
      <c r="M50" s="69"/>
      <c r="N50" s="68"/>
      <c r="O50" s="5"/>
      <c r="P50" s="69"/>
      <c r="Q50" s="60"/>
      <c r="R50" s="5"/>
      <c r="S50" s="56"/>
      <c r="T50" s="60"/>
      <c r="U50" s="5"/>
      <c r="V50" s="56"/>
      <c r="W50" s="6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1"/>
      <c r="CF50" s="62" t="s">
        <v>29</v>
      </c>
      <c r="CG50" s="63"/>
      <c r="CH50" s="63"/>
      <c r="CI50" s="64"/>
      <c r="CJ50" s="65">
        <f>IF(Q48="作業者A",K51-K48,0)</f>
      </c>
      <c r="CK50" s="66"/>
      <c r="CL50" s="66"/>
      <c r="CM50" s="66"/>
      <c r="CN50" s="67"/>
      <c r="CP50" s="62" t="s">
        <v>29</v>
      </c>
      <c r="CQ50" s="63"/>
      <c r="CR50" s="63"/>
      <c r="CS50" s="64"/>
      <c r="CT50" s="65">
        <f>IF(Q48="作業者B",K51-K48,0)</f>
      </c>
      <c r="CU50" s="66"/>
      <c r="CV50" s="66"/>
      <c r="CW50" s="66"/>
      <c r="CX50" s="67"/>
      <c r="CZ50" s="62" t="s">
        <v>29</v>
      </c>
      <c r="DA50" s="63"/>
      <c r="DB50" s="63"/>
      <c r="DC50" s="64"/>
      <c r="DD50" s="65">
        <f>IF(Q48="作業者C",K51-K48,0)</f>
      </c>
      <c r="DE50" s="66"/>
      <c r="DF50" s="66"/>
      <c r="DG50" s="66"/>
      <c r="DH50" s="67"/>
      <c r="DJ50" s="62" t="s">
        <v>29</v>
      </c>
      <c r="DK50" s="63"/>
      <c r="DL50" s="63"/>
      <c r="DM50" s="64"/>
      <c r="DN50" s="65">
        <f>IF(Q48="作業者D",K51-K48,0)</f>
      </c>
      <c r="DO50" s="66"/>
      <c r="DP50" s="66"/>
      <c r="DQ50" s="66"/>
      <c r="DR50" s="67"/>
      <c r="DT50" s="62" t="s">
        <v>29</v>
      </c>
      <c r="DU50" s="63"/>
      <c r="DV50" s="63"/>
      <c r="DW50" s="64"/>
      <c r="DX50" s="65">
        <f>0</f>
      </c>
      <c r="DY50" s="66"/>
      <c r="DZ50" s="66"/>
      <c r="EA50" s="66"/>
      <c r="EB50" s="67"/>
    </row>
    <row r="51" ht="9" customHeight="1" spans="2:132" s="2" customFormat="1" x14ac:dyDescent="0.25">
      <c r="B51" s="70"/>
      <c r="C51" s="71"/>
      <c r="D51" s="72"/>
      <c r="E51" s="73"/>
      <c r="F51" s="71"/>
      <c r="G51" s="72"/>
      <c r="H51" s="73"/>
      <c r="I51" s="71"/>
      <c r="J51" s="72"/>
      <c r="K51" s="73"/>
      <c r="L51" s="71"/>
      <c r="M51" s="72"/>
      <c r="N51" s="73"/>
      <c r="O51" s="71"/>
      <c r="P51" s="72"/>
      <c r="Q51" s="74"/>
      <c r="R51" s="71"/>
      <c r="S51" s="72"/>
      <c r="T51" s="74"/>
      <c r="U51" s="71"/>
      <c r="V51" s="72"/>
      <c r="W51" s="74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5"/>
      <c r="CF51" s="76" t="s">
        <v>14</v>
      </c>
      <c r="CG51" s="77"/>
      <c r="CH51" s="77"/>
      <c r="CI51" s="78"/>
      <c r="CJ51" s="79">
        <f>IF(Q48="作業者A",N51-N48,0)</f>
      </c>
      <c r="CK51" s="77"/>
      <c r="CL51" s="77"/>
      <c r="CM51" s="77"/>
      <c r="CN51" s="78"/>
      <c r="CP51" s="76" t="s">
        <v>14</v>
      </c>
      <c r="CQ51" s="77"/>
      <c r="CR51" s="77"/>
      <c r="CS51" s="78"/>
      <c r="CT51" s="79">
        <f>IF(Q48="作業者B",N51-N48,0)</f>
      </c>
      <c r="CU51" s="77"/>
      <c r="CV51" s="77"/>
      <c r="CW51" s="77"/>
      <c r="CX51" s="78"/>
      <c r="CZ51" s="76" t="s">
        <v>14</v>
      </c>
      <c r="DA51" s="77"/>
      <c r="DB51" s="77"/>
      <c r="DC51" s="78"/>
      <c r="DD51" s="79">
        <f>IF(Q48="作業者C",N51-N48,0)</f>
      </c>
      <c r="DE51" s="77"/>
      <c r="DF51" s="77"/>
      <c r="DG51" s="77"/>
      <c r="DH51" s="78"/>
      <c r="DJ51" s="76" t="s">
        <v>14</v>
      </c>
      <c r="DK51" s="77"/>
      <c r="DL51" s="77"/>
      <c r="DM51" s="78"/>
      <c r="DN51" s="79">
        <f>IF(Q48="作業者D",N51-N48,0)</f>
      </c>
      <c r="DO51" s="77"/>
      <c r="DP51" s="77"/>
      <c r="DQ51" s="77"/>
      <c r="DR51" s="78"/>
      <c r="DT51" s="76" t="s">
        <v>14</v>
      </c>
      <c r="DU51" s="77"/>
      <c r="DV51" s="77"/>
      <c r="DW51" s="78"/>
      <c r="DX51" s="79">
        <f>0</f>
      </c>
      <c r="DY51" s="77"/>
      <c r="DZ51" s="77"/>
      <c r="EA51" s="77"/>
      <c r="EB51" s="78"/>
    </row>
    <row r="52" ht="9" customHeight="1" spans="2:132" s="2" customFormat="1" x14ac:dyDescent="0.25">
      <c r="B52" s="80"/>
      <c r="C52" s="45"/>
      <c r="D52" s="46"/>
      <c r="E52" s="81"/>
      <c r="F52" s="45"/>
      <c r="G52" s="46"/>
      <c r="H52" s="81"/>
      <c r="I52" s="45"/>
      <c r="J52" s="46"/>
      <c r="K52" s="81"/>
      <c r="L52" s="45"/>
      <c r="M52" s="46"/>
      <c r="N52" s="81"/>
      <c r="O52" s="45"/>
      <c r="P52" s="46"/>
      <c r="Q52" s="44"/>
      <c r="R52" s="45"/>
      <c r="S52" s="46"/>
      <c r="T52" s="44"/>
      <c r="U52" s="45"/>
      <c r="V52" s="46"/>
      <c r="W52" s="83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84"/>
      <c r="CF52" s="52" t="s">
        <v>26</v>
      </c>
      <c r="CG52" s="53"/>
      <c r="CH52" s="53"/>
      <c r="CI52" s="54"/>
      <c r="CJ52" s="55">
        <f>IF(Q52="作業者A",E55-E52,0)</f>
      </c>
      <c r="CK52" s="53"/>
      <c r="CL52" s="53"/>
      <c r="CM52" s="53"/>
      <c r="CN52" s="54"/>
      <c r="CP52" s="52" t="s">
        <v>26</v>
      </c>
      <c r="CQ52" s="53"/>
      <c r="CR52" s="53"/>
      <c r="CS52" s="54"/>
      <c r="CT52" s="55">
        <f>IF(Q52="作業者B",E55-E52,0)</f>
      </c>
      <c r="CU52" s="53"/>
      <c r="CV52" s="53"/>
      <c r="CW52" s="53"/>
      <c r="CX52" s="54"/>
      <c r="CZ52" s="85" t="s">
        <v>26</v>
      </c>
      <c r="DA52" s="86"/>
      <c r="DB52" s="86"/>
      <c r="DC52" s="87"/>
      <c r="DD52" s="88">
        <f>IF(Q52="作業者C",E55-E52,0)</f>
      </c>
      <c r="DE52" s="89"/>
      <c r="DF52" s="89"/>
      <c r="DG52" s="89"/>
      <c r="DH52" s="90"/>
      <c r="DJ52" s="85" t="s">
        <v>26</v>
      </c>
      <c r="DK52" s="86"/>
      <c r="DL52" s="86"/>
      <c r="DM52" s="87"/>
      <c r="DN52" s="55">
        <f>IF(Q52="作業者D",E55-E52,0)</f>
      </c>
      <c r="DO52" s="53"/>
      <c r="DP52" s="53"/>
      <c r="DQ52" s="53"/>
      <c r="DR52" s="54"/>
      <c r="DT52" s="85" t="s">
        <v>26</v>
      </c>
      <c r="DU52" s="86"/>
      <c r="DV52" s="86"/>
      <c r="DW52" s="87"/>
      <c r="DX52" s="55">
        <f>0</f>
      </c>
      <c r="DY52" s="53"/>
      <c r="DZ52" s="53"/>
      <c r="EA52" s="53"/>
      <c r="EB52" s="54"/>
    </row>
    <row r="53" ht="9" customHeight="1" spans="2:132" s="2" customFormat="1" x14ac:dyDescent="0.25">
      <c r="B53" s="23"/>
      <c r="C53" s="5"/>
      <c r="D53" s="56"/>
      <c r="E53" s="57"/>
      <c r="F53" s="58" t="s">
        <v>27</v>
      </c>
      <c r="G53" s="59"/>
      <c r="H53" s="57"/>
      <c r="I53" s="58" t="s">
        <v>27</v>
      </c>
      <c r="J53" s="59"/>
      <c r="K53" s="57"/>
      <c r="L53" s="58" t="s">
        <v>27</v>
      </c>
      <c r="M53" s="59"/>
      <c r="N53" s="57"/>
      <c r="O53" s="58" t="s">
        <v>27</v>
      </c>
      <c r="P53" s="5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28</v>
      </c>
      <c r="CG53" s="63"/>
      <c r="CH53" s="63"/>
      <c r="CI53" s="64"/>
      <c r="CJ53" s="65">
        <f>IF(Q52="作業者A",H55-H52,0)</f>
      </c>
      <c r="CK53" s="66"/>
      <c r="CL53" s="66"/>
      <c r="CM53" s="66"/>
      <c r="CN53" s="67"/>
      <c r="CP53" s="62" t="s">
        <v>28</v>
      </c>
      <c r="CQ53" s="63"/>
      <c r="CR53" s="63"/>
      <c r="CS53" s="64"/>
      <c r="CT53" s="65">
        <f>IF(Q52="作業者B",H55-H52,0)</f>
      </c>
      <c r="CU53" s="66"/>
      <c r="CV53" s="66"/>
      <c r="CW53" s="66"/>
      <c r="CX53" s="67"/>
      <c r="CZ53" s="62" t="s">
        <v>28</v>
      </c>
      <c r="DA53" s="63"/>
      <c r="DB53" s="63"/>
      <c r="DC53" s="64"/>
      <c r="DD53" s="65">
        <f>IF(Q52="作業者C",H55-H52,0)</f>
      </c>
      <c r="DE53" s="66"/>
      <c r="DF53" s="66"/>
      <c r="DG53" s="66"/>
      <c r="DH53" s="67"/>
      <c r="DJ53" s="62" t="s">
        <v>28</v>
      </c>
      <c r="DK53" s="63"/>
      <c r="DL53" s="63"/>
      <c r="DM53" s="64"/>
      <c r="DN53" s="65">
        <f>IF(Q52="作業者D",H55-H52,0)</f>
      </c>
      <c r="DO53" s="66"/>
      <c r="DP53" s="66"/>
      <c r="DQ53" s="66"/>
      <c r="DR53" s="67"/>
      <c r="DT53" s="62" t="s">
        <v>28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23"/>
      <c r="C54" s="5"/>
      <c r="D54" s="56"/>
      <c r="E54" s="68"/>
      <c r="F54" s="5"/>
      <c r="G54" s="69"/>
      <c r="H54" s="68"/>
      <c r="I54" s="5"/>
      <c r="J54" s="69"/>
      <c r="K54" s="68"/>
      <c r="L54" s="5"/>
      <c r="M54" s="69"/>
      <c r="N54" s="68"/>
      <c r="O54" s="5"/>
      <c r="P54" s="69"/>
      <c r="Q54" s="60"/>
      <c r="R54" s="5"/>
      <c r="S54" s="56"/>
      <c r="T54" s="60"/>
      <c r="U54" s="5"/>
      <c r="V54" s="56"/>
      <c r="W54" s="6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1"/>
      <c r="CF54" s="62" t="s">
        <v>29</v>
      </c>
      <c r="CG54" s="63"/>
      <c r="CH54" s="63"/>
      <c r="CI54" s="64"/>
      <c r="CJ54" s="65">
        <f>IF(Q52="作業者A",K55-K52,0)</f>
      </c>
      <c r="CK54" s="66"/>
      <c r="CL54" s="66"/>
      <c r="CM54" s="66"/>
      <c r="CN54" s="67"/>
      <c r="CP54" s="62" t="s">
        <v>29</v>
      </c>
      <c r="CQ54" s="63"/>
      <c r="CR54" s="63"/>
      <c r="CS54" s="64"/>
      <c r="CT54" s="65">
        <f>IF(Q52="作業者B",K55-K52,0)</f>
      </c>
      <c r="CU54" s="66"/>
      <c r="CV54" s="66"/>
      <c r="CW54" s="66"/>
      <c r="CX54" s="67"/>
      <c r="CZ54" s="62" t="s">
        <v>29</v>
      </c>
      <c r="DA54" s="63"/>
      <c r="DB54" s="63"/>
      <c r="DC54" s="64"/>
      <c r="DD54" s="65">
        <f>IF(Q52="作業者C",K55-K52,0)</f>
      </c>
      <c r="DE54" s="66"/>
      <c r="DF54" s="66"/>
      <c r="DG54" s="66"/>
      <c r="DH54" s="67"/>
      <c r="DJ54" s="62" t="s">
        <v>29</v>
      </c>
      <c r="DK54" s="63"/>
      <c r="DL54" s="63"/>
      <c r="DM54" s="64"/>
      <c r="DN54" s="65">
        <f>IF(Q52="作業者D",K55-K52,0)</f>
      </c>
      <c r="DO54" s="66"/>
      <c r="DP54" s="66"/>
      <c r="DQ54" s="66"/>
      <c r="DR54" s="67"/>
      <c r="DT54" s="62" t="s">
        <v>29</v>
      </c>
      <c r="DU54" s="63"/>
      <c r="DV54" s="63"/>
      <c r="DW54" s="64"/>
      <c r="DX54" s="65">
        <f>0</f>
      </c>
      <c r="DY54" s="66"/>
      <c r="DZ54" s="66"/>
      <c r="EA54" s="66"/>
      <c r="EB54" s="67"/>
    </row>
    <row r="55" ht="9" customHeight="1" spans="2:132" s="2" customFormat="1" x14ac:dyDescent="0.25">
      <c r="B55" s="70"/>
      <c r="C55" s="71"/>
      <c r="D55" s="72"/>
      <c r="E55" s="73"/>
      <c r="F55" s="71"/>
      <c r="G55" s="72"/>
      <c r="H55" s="73"/>
      <c r="I55" s="71"/>
      <c r="J55" s="72"/>
      <c r="K55" s="73"/>
      <c r="L55" s="71"/>
      <c r="M55" s="72"/>
      <c r="N55" s="73"/>
      <c r="O55" s="71"/>
      <c r="P55" s="72"/>
      <c r="Q55" s="74"/>
      <c r="R55" s="71"/>
      <c r="S55" s="72"/>
      <c r="T55" s="74"/>
      <c r="U55" s="71"/>
      <c r="V55" s="72"/>
      <c r="W55" s="74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5"/>
      <c r="CF55" s="76" t="s">
        <v>14</v>
      </c>
      <c r="CG55" s="77"/>
      <c r="CH55" s="77"/>
      <c r="CI55" s="78"/>
      <c r="CJ55" s="79">
        <f>IF(Q52="作業者A",N55-N52,0)</f>
      </c>
      <c r="CK55" s="77"/>
      <c r="CL55" s="77"/>
      <c r="CM55" s="77"/>
      <c r="CN55" s="78"/>
      <c r="CP55" s="76" t="s">
        <v>14</v>
      </c>
      <c r="CQ55" s="77"/>
      <c r="CR55" s="77"/>
      <c r="CS55" s="78"/>
      <c r="CT55" s="79">
        <f>IF(Q52="作業者B",N55-N52,0)</f>
      </c>
      <c r="CU55" s="77"/>
      <c r="CV55" s="77"/>
      <c r="CW55" s="77"/>
      <c r="CX55" s="78"/>
      <c r="CZ55" s="76" t="s">
        <v>14</v>
      </c>
      <c r="DA55" s="77"/>
      <c r="DB55" s="77"/>
      <c r="DC55" s="78"/>
      <c r="DD55" s="79">
        <f>IF(Q52="作業者C",N55-N52,0)</f>
      </c>
      <c r="DE55" s="77"/>
      <c r="DF55" s="77"/>
      <c r="DG55" s="77"/>
      <c r="DH55" s="78"/>
      <c r="DJ55" s="76" t="s">
        <v>14</v>
      </c>
      <c r="DK55" s="77"/>
      <c r="DL55" s="77"/>
      <c r="DM55" s="78"/>
      <c r="DN55" s="79">
        <f>IF(Q52="作業者D",N55-N52,0)</f>
      </c>
      <c r="DO55" s="77"/>
      <c r="DP55" s="77"/>
      <c r="DQ55" s="77"/>
      <c r="DR55" s="78"/>
      <c r="DT55" s="76" t="s">
        <v>14</v>
      </c>
      <c r="DU55" s="77"/>
      <c r="DV55" s="77"/>
      <c r="DW55" s="78"/>
      <c r="DX55" s="79">
        <f>0</f>
      </c>
      <c r="DY55" s="77"/>
      <c r="DZ55" s="77"/>
      <c r="EA55" s="77"/>
      <c r="EB55" s="78"/>
    </row>
    <row r="56" ht="9" customHeight="1" spans="2:132" s="2" customFormat="1" x14ac:dyDescent="0.25">
      <c r="B56" s="80"/>
      <c r="C56" s="45"/>
      <c r="D56" s="46"/>
      <c r="E56" s="81"/>
      <c r="F56" s="45"/>
      <c r="G56" s="46"/>
      <c r="H56" s="81"/>
      <c r="I56" s="45"/>
      <c r="J56" s="46"/>
      <c r="K56" s="81"/>
      <c r="L56" s="45"/>
      <c r="M56" s="46"/>
      <c r="N56" s="81"/>
      <c r="O56" s="45"/>
      <c r="P56" s="46"/>
      <c r="Q56" s="44"/>
      <c r="R56" s="45"/>
      <c r="S56" s="46"/>
      <c r="T56" s="44"/>
      <c r="U56" s="45"/>
      <c r="V56" s="46"/>
      <c r="W56" s="83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84"/>
      <c r="CF56" s="52" t="s">
        <v>26</v>
      </c>
      <c r="CG56" s="53"/>
      <c r="CH56" s="53"/>
      <c r="CI56" s="54"/>
      <c r="CJ56" s="55">
        <f>IF(Q56="作業者A",E59-E56,0)</f>
      </c>
      <c r="CK56" s="53"/>
      <c r="CL56" s="53"/>
      <c r="CM56" s="53"/>
      <c r="CN56" s="54"/>
      <c r="CP56" s="52" t="s">
        <v>26</v>
      </c>
      <c r="CQ56" s="53"/>
      <c r="CR56" s="53"/>
      <c r="CS56" s="54"/>
      <c r="CT56" s="55">
        <f>IF(Q56="作業者B",E59-E56,0)</f>
      </c>
      <c r="CU56" s="53"/>
      <c r="CV56" s="53"/>
      <c r="CW56" s="53"/>
      <c r="CX56" s="54"/>
      <c r="CZ56" s="85" t="s">
        <v>26</v>
      </c>
      <c r="DA56" s="86"/>
      <c r="DB56" s="86"/>
      <c r="DC56" s="87"/>
      <c r="DD56" s="88">
        <f>IF(Q56="作業者C",E59-E56,0)</f>
      </c>
      <c r="DE56" s="89"/>
      <c r="DF56" s="89"/>
      <c r="DG56" s="89"/>
      <c r="DH56" s="90"/>
      <c r="DJ56" s="85" t="s">
        <v>26</v>
      </c>
      <c r="DK56" s="86"/>
      <c r="DL56" s="86"/>
      <c r="DM56" s="87"/>
      <c r="DN56" s="55">
        <f>IF(Q56="作業者D",E59-E56,0)</f>
      </c>
      <c r="DO56" s="53"/>
      <c r="DP56" s="53"/>
      <c r="DQ56" s="53"/>
      <c r="DR56" s="54"/>
      <c r="DT56" s="85" t="s">
        <v>26</v>
      </c>
      <c r="DU56" s="86"/>
      <c r="DV56" s="86"/>
      <c r="DW56" s="87"/>
      <c r="DX56" s="55">
        <f>0</f>
      </c>
      <c r="DY56" s="53"/>
      <c r="DZ56" s="53"/>
      <c r="EA56" s="53"/>
      <c r="EB56" s="54"/>
    </row>
    <row r="57" ht="9" customHeight="1" spans="2:132" s="2" customFormat="1" x14ac:dyDescent="0.25">
      <c r="B57" s="23"/>
      <c r="C57" s="5"/>
      <c r="D57" s="56"/>
      <c r="E57" s="57"/>
      <c r="F57" s="58" t="s">
        <v>27</v>
      </c>
      <c r="G57" s="59"/>
      <c r="H57" s="57"/>
      <c r="I57" s="58" t="s">
        <v>27</v>
      </c>
      <c r="J57" s="59"/>
      <c r="K57" s="57"/>
      <c r="L57" s="58" t="s">
        <v>27</v>
      </c>
      <c r="M57" s="59"/>
      <c r="N57" s="57"/>
      <c r="O57" s="58" t="s">
        <v>27</v>
      </c>
      <c r="P57" s="5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28</v>
      </c>
      <c r="CG57" s="63"/>
      <c r="CH57" s="63"/>
      <c r="CI57" s="64"/>
      <c r="CJ57" s="65">
        <f>IF(Q56="作業者A",H59-H56,0)</f>
      </c>
      <c r="CK57" s="66"/>
      <c r="CL57" s="66"/>
      <c r="CM57" s="66"/>
      <c r="CN57" s="67"/>
      <c r="CP57" s="62" t="s">
        <v>28</v>
      </c>
      <c r="CQ57" s="63"/>
      <c r="CR57" s="63"/>
      <c r="CS57" s="64"/>
      <c r="CT57" s="65">
        <f>IF(Q56="作業者B",H59-H56,0)</f>
      </c>
      <c r="CU57" s="66"/>
      <c r="CV57" s="66"/>
      <c r="CW57" s="66"/>
      <c r="CX57" s="67"/>
      <c r="CZ57" s="62" t="s">
        <v>28</v>
      </c>
      <c r="DA57" s="63"/>
      <c r="DB57" s="63"/>
      <c r="DC57" s="64"/>
      <c r="DD57" s="65">
        <f>IF(Q56="作業者C",H59-H56,0)</f>
      </c>
      <c r="DE57" s="66"/>
      <c r="DF57" s="66"/>
      <c r="DG57" s="66"/>
      <c r="DH57" s="67"/>
      <c r="DJ57" s="62" t="s">
        <v>28</v>
      </c>
      <c r="DK57" s="63"/>
      <c r="DL57" s="63"/>
      <c r="DM57" s="64"/>
      <c r="DN57" s="65">
        <f>IF(Q56="作業者D",H59-H56,0)</f>
      </c>
      <c r="DO57" s="66"/>
      <c r="DP57" s="66"/>
      <c r="DQ57" s="66"/>
      <c r="DR57" s="67"/>
      <c r="DT57" s="62" t="s">
        <v>28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23"/>
      <c r="C58" s="5"/>
      <c r="D58" s="56"/>
      <c r="E58" s="68"/>
      <c r="F58" s="5"/>
      <c r="G58" s="69"/>
      <c r="H58" s="68"/>
      <c r="I58" s="5"/>
      <c r="J58" s="69"/>
      <c r="K58" s="68"/>
      <c r="L58" s="5"/>
      <c r="M58" s="69"/>
      <c r="N58" s="68"/>
      <c r="O58" s="5"/>
      <c r="P58" s="69"/>
      <c r="Q58" s="60"/>
      <c r="R58" s="5"/>
      <c r="S58" s="56"/>
      <c r="T58" s="60"/>
      <c r="U58" s="5"/>
      <c r="V58" s="56"/>
      <c r="W58" s="6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1"/>
      <c r="CF58" s="62" t="s">
        <v>29</v>
      </c>
      <c r="CG58" s="63"/>
      <c r="CH58" s="63"/>
      <c r="CI58" s="64"/>
      <c r="CJ58" s="65">
        <f>IF(Q56="作業者A",K59-K56,0)</f>
      </c>
      <c r="CK58" s="66"/>
      <c r="CL58" s="66"/>
      <c r="CM58" s="66"/>
      <c r="CN58" s="67"/>
      <c r="CP58" s="62" t="s">
        <v>29</v>
      </c>
      <c r="CQ58" s="63"/>
      <c r="CR58" s="63"/>
      <c r="CS58" s="64"/>
      <c r="CT58" s="65">
        <f>IF(Q56="作業者B",K59-K56,0)</f>
      </c>
      <c r="CU58" s="66"/>
      <c r="CV58" s="66"/>
      <c r="CW58" s="66"/>
      <c r="CX58" s="67"/>
      <c r="CZ58" s="62" t="s">
        <v>29</v>
      </c>
      <c r="DA58" s="63"/>
      <c r="DB58" s="63"/>
      <c r="DC58" s="64"/>
      <c r="DD58" s="65">
        <f>IF(Q56="作業者C",K59-K56,0)</f>
      </c>
      <c r="DE58" s="66"/>
      <c r="DF58" s="66"/>
      <c r="DG58" s="66"/>
      <c r="DH58" s="67"/>
      <c r="DJ58" s="62" t="s">
        <v>29</v>
      </c>
      <c r="DK58" s="63"/>
      <c r="DL58" s="63"/>
      <c r="DM58" s="64"/>
      <c r="DN58" s="65">
        <f>IF(Q56="作業者D",K59-K56,0)</f>
      </c>
      <c r="DO58" s="66"/>
      <c r="DP58" s="66"/>
      <c r="DQ58" s="66"/>
      <c r="DR58" s="67"/>
      <c r="DT58" s="62" t="s">
        <v>29</v>
      </c>
      <c r="DU58" s="63"/>
      <c r="DV58" s="63"/>
      <c r="DW58" s="64"/>
      <c r="DX58" s="65">
        <f>0</f>
      </c>
      <c r="DY58" s="66"/>
      <c r="DZ58" s="66"/>
      <c r="EA58" s="66"/>
      <c r="EB58" s="67"/>
    </row>
    <row r="59" ht="9" customHeight="1" spans="2:132" s="2" customFormat="1" x14ac:dyDescent="0.25">
      <c r="B59" s="70"/>
      <c r="C59" s="71"/>
      <c r="D59" s="72"/>
      <c r="E59" s="73"/>
      <c r="F59" s="71"/>
      <c r="G59" s="72"/>
      <c r="H59" s="73"/>
      <c r="I59" s="71"/>
      <c r="J59" s="72"/>
      <c r="K59" s="73"/>
      <c r="L59" s="71"/>
      <c r="M59" s="72"/>
      <c r="N59" s="73"/>
      <c r="O59" s="71"/>
      <c r="P59" s="72"/>
      <c r="Q59" s="74"/>
      <c r="R59" s="71"/>
      <c r="S59" s="72"/>
      <c r="T59" s="74"/>
      <c r="U59" s="71"/>
      <c r="V59" s="72"/>
      <c r="W59" s="7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5"/>
      <c r="CF59" s="76" t="s">
        <v>14</v>
      </c>
      <c r="CG59" s="77"/>
      <c r="CH59" s="77"/>
      <c r="CI59" s="78"/>
      <c r="CJ59" s="79">
        <f>IF(Q56="作業者A",N59-N56,0)</f>
      </c>
      <c r="CK59" s="77"/>
      <c r="CL59" s="77"/>
      <c r="CM59" s="77"/>
      <c r="CN59" s="78"/>
      <c r="CP59" s="76" t="s">
        <v>14</v>
      </c>
      <c r="CQ59" s="77"/>
      <c r="CR59" s="77"/>
      <c r="CS59" s="78"/>
      <c r="CT59" s="79">
        <f>IF(Q56="作業者B",N59-N56,0)</f>
      </c>
      <c r="CU59" s="77"/>
      <c r="CV59" s="77"/>
      <c r="CW59" s="77"/>
      <c r="CX59" s="78"/>
      <c r="CZ59" s="76" t="s">
        <v>14</v>
      </c>
      <c r="DA59" s="77"/>
      <c r="DB59" s="77"/>
      <c r="DC59" s="78"/>
      <c r="DD59" s="79">
        <f>IF(Q56="作業者C",N59-N56,0)</f>
      </c>
      <c r="DE59" s="77"/>
      <c r="DF59" s="77"/>
      <c r="DG59" s="77"/>
      <c r="DH59" s="78"/>
      <c r="DJ59" s="76" t="s">
        <v>14</v>
      </c>
      <c r="DK59" s="77"/>
      <c r="DL59" s="77"/>
      <c r="DM59" s="78"/>
      <c r="DN59" s="79">
        <f>IF(Q56="作業者D",N59-N56,0)</f>
      </c>
      <c r="DO59" s="77"/>
      <c r="DP59" s="77"/>
      <c r="DQ59" s="77"/>
      <c r="DR59" s="78"/>
      <c r="DT59" s="76" t="s">
        <v>14</v>
      </c>
      <c r="DU59" s="77"/>
      <c r="DV59" s="77"/>
      <c r="DW59" s="78"/>
      <c r="DX59" s="79">
        <f>0</f>
      </c>
      <c r="DY59" s="77"/>
      <c r="DZ59" s="77"/>
      <c r="EA59" s="77"/>
      <c r="EB59" s="78"/>
    </row>
    <row r="60" ht="9" customHeight="1" spans="2:132" s="2" customFormat="1" x14ac:dyDescent="0.25">
      <c r="B60" s="80"/>
      <c r="C60" s="45"/>
      <c r="D60" s="46"/>
      <c r="E60" s="81"/>
      <c r="F60" s="45"/>
      <c r="G60" s="46"/>
      <c r="H60" s="81"/>
      <c r="I60" s="45"/>
      <c r="J60" s="46"/>
      <c r="K60" s="81"/>
      <c r="L60" s="45"/>
      <c r="M60" s="46"/>
      <c r="N60" s="81"/>
      <c r="O60" s="45"/>
      <c r="P60" s="46"/>
      <c r="Q60" s="44"/>
      <c r="R60" s="45"/>
      <c r="S60" s="46"/>
      <c r="T60" s="44"/>
      <c r="U60" s="45"/>
      <c r="V60" s="46"/>
      <c r="W60" s="83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84"/>
      <c r="CF60" s="52" t="s">
        <v>26</v>
      </c>
      <c r="CG60" s="53"/>
      <c r="CH60" s="53"/>
      <c r="CI60" s="54"/>
      <c r="CJ60" s="55">
        <f>IF(Q60="作業者A",E63-E60,0)</f>
      </c>
      <c r="CK60" s="53"/>
      <c r="CL60" s="53"/>
      <c r="CM60" s="53"/>
      <c r="CN60" s="54"/>
      <c r="CP60" s="52" t="s">
        <v>26</v>
      </c>
      <c r="CQ60" s="53"/>
      <c r="CR60" s="53"/>
      <c r="CS60" s="54"/>
      <c r="CT60" s="55">
        <f>IF(Q60="作業者B",E63-E60,0)</f>
      </c>
      <c r="CU60" s="53"/>
      <c r="CV60" s="53"/>
      <c r="CW60" s="53"/>
      <c r="CX60" s="54"/>
      <c r="CZ60" s="85" t="s">
        <v>26</v>
      </c>
      <c r="DA60" s="86"/>
      <c r="DB60" s="86"/>
      <c r="DC60" s="87"/>
      <c r="DD60" s="88">
        <f>IF(Q60="作業者C",E63-E60,0)</f>
      </c>
      <c r="DE60" s="89"/>
      <c r="DF60" s="89"/>
      <c r="DG60" s="89"/>
      <c r="DH60" s="90"/>
      <c r="DJ60" s="85" t="s">
        <v>26</v>
      </c>
      <c r="DK60" s="86"/>
      <c r="DL60" s="86"/>
      <c r="DM60" s="87"/>
      <c r="DN60" s="55">
        <f>IF(Q60="作業者D",E63-E60,0)</f>
      </c>
      <c r="DO60" s="53"/>
      <c r="DP60" s="53"/>
      <c r="DQ60" s="53"/>
      <c r="DR60" s="54"/>
      <c r="DT60" s="85" t="s">
        <v>26</v>
      </c>
      <c r="DU60" s="86"/>
      <c r="DV60" s="86"/>
      <c r="DW60" s="87"/>
      <c r="DX60" s="55">
        <f>0</f>
      </c>
      <c r="DY60" s="53"/>
      <c r="DZ60" s="53"/>
      <c r="EA60" s="53"/>
      <c r="EB60" s="54"/>
    </row>
    <row r="61" ht="9" customHeight="1" spans="2:132" s="2" customFormat="1" x14ac:dyDescent="0.25">
      <c r="B61" s="23"/>
      <c r="C61" s="5"/>
      <c r="D61" s="56"/>
      <c r="E61" s="57"/>
      <c r="F61" s="58" t="s">
        <v>27</v>
      </c>
      <c r="G61" s="59"/>
      <c r="H61" s="57"/>
      <c r="I61" s="58" t="s">
        <v>27</v>
      </c>
      <c r="J61" s="59"/>
      <c r="K61" s="57"/>
      <c r="L61" s="58" t="s">
        <v>27</v>
      </c>
      <c r="M61" s="59"/>
      <c r="N61" s="57"/>
      <c r="O61" s="58" t="s">
        <v>27</v>
      </c>
      <c r="P61" s="5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28</v>
      </c>
      <c r="CG61" s="63"/>
      <c r="CH61" s="63"/>
      <c r="CI61" s="64"/>
      <c r="CJ61" s="65">
        <f>IF(Q60="作業者A",H63-H60,0)</f>
      </c>
      <c r="CK61" s="66"/>
      <c r="CL61" s="66"/>
      <c r="CM61" s="66"/>
      <c r="CN61" s="67"/>
      <c r="CP61" s="62" t="s">
        <v>28</v>
      </c>
      <c r="CQ61" s="63"/>
      <c r="CR61" s="63"/>
      <c r="CS61" s="64"/>
      <c r="CT61" s="65">
        <f>IF(Q60="作業者B",H63-H60,0)</f>
      </c>
      <c r="CU61" s="66"/>
      <c r="CV61" s="66"/>
      <c r="CW61" s="66"/>
      <c r="CX61" s="67"/>
      <c r="CZ61" s="62" t="s">
        <v>28</v>
      </c>
      <c r="DA61" s="63"/>
      <c r="DB61" s="63"/>
      <c r="DC61" s="64"/>
      <c r="DD61" s="65">
        <f>IF(Q60="作業者C",H63-H60,0)</f>
      </c>
      <c r="DE61" s="66"/>
      <c r="DF61" s="66"/>
      <c r="DG61" s="66"/>
      <c r="DH61" s="67"/>
      <c r="DJ61" s="62" t="s">
        <v>28</v>
      </c>
      <c r="DK61" s="63"/>
      <c r="DL61" s="63"/>
      <c r="DM61" s="64"/>
      <c r="DN61" s="65">
        <f>IF(Q60="作業者D",H63-H60,0)</f>
      </c>
      <c r="DO61" s="66"/>
      <c r="DP61" s="66"/>
      <c r="DQ61" s="66"/>
      <c r="DR61" s="67"/>
      <c r="DT61" s="62" t="s">
        <v>28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23"/>
      <c r="C62" s="5"/>
      <c r="D62" s="56"/>
      <c r="E62" s="68"/>
      <c r="F62" s="5"/>
      <c r="G62" s="69"/>
      <c r="H62" s="68"/>
      <c r="I62" s="5"/>
      <c r="J62" s="69"/>
      <c r="K62" s="68"/>
      <c r="L62" s="5"/>
      <c r="M62" s="69"/>
      <c r="N62" s="68"/>
      <c r="O62" s="5"/>
      <c r="P62" s="69"/>
      <c r="Q62" s="60"/>
      <c r="R62" s="5"/>
      <c r="S62" s="56"/>
      <c r="T62" s="60"/>
      <c r="U62" s="5"/>
      <c r="V62" s="56"/>
      <c r="W62" s="60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1"/>
      <c r="CF62" s="62" t="s">
        <v>29</v>
      </c>
      <c r="CG62" s="63"/>
      <c r="CH62" s="63"/>
      <c r="CI62" s="64"/>
      <c r="CJ62" s="65">
        <f>IF(Q60="作業者A",K63-K60,0)</f>
      </c>
      <c r="CK62" s="66"/>
      <c r="CL62" s="66"/>
      <c r="CM62" s="66"/>
      <c r="CN62" s="67"/>
      <c r="CP62" s="62" t="s">
        <v>29</v>
      </c>
      <c r="CQ62" s="63"/>
      <c r="CR62" s="63"/>
      <c r="CS62" s="64"/>
      <c r="CT62" s="65">
        <f>IF(Q60="作業者B",K63-K60,0)</f>
      </c>
      <c r="CU62" s="66"/>
      <c r="CV62" s="66"/>
      <c r="CW62" s="66"/>
      <c r="CX62" s="67"/>
      <c r="CZ62" s="62" t="s">
        <v>29</v>
      </c>
      <c r="DA62" s="63"/>
      <c r="DB62" s="63"/>
      <c r="DC62" s="64"/>
      <c r="DD62" s="65">
        <f>IF(Q60="作業者C",K63-K60,0)</f>
      </c>
      <c r="DE62" s="66"/>
      <c r="DF62" s="66"/>
      <c r="DG62" s="66"/>
      <c r="DH62" s="67"/>
      <c r="DJ62" s="62" t="s">
        <v>29</v>
      </c>
      <c r="DK62" s="63"/>
      <c r="DL62" s="63"/>
      <c r="DM62" s="64"/>
      <c r="DN62" s="65">
        <f>IF(Q60="作業者D",K63-K60,0)</f>
      </c>
      <c r="DO62" s="66"/>
      <c r="DP62" s="66"/>
      <c r="DQ62" s="66"/>
      <c r="DR62" s="67"/>
      <c r="DT62" s="62" t="s">
        <v>29</v>
      </c>
      <c r="DU62" s="63"/>
      <c r="DV62" s="63"/>
      <c r="DW62" s="64"/>
      <c r="DX62" s="65">
        <f>0</f>
      </c>
      <c r="DY62" s="66"/>
      <c r="DZ62" s="66"/>
      <c r="EA62" s="66"/>
      <c r="EB62" s="67"/>
    </row>
    <row r="63" ht="9" customHeight="1" spans="2:132" s="2" customFormat="1" x14ac:dyDescent="0.25">
      <c r="B63" s="70"/>
      <c r="C63" s="71"/>
      <c r="D63" s="72"/>
      <c r="E63" s="73"/>
      <c r="F63" s="71"/>
      <c r="G63" s="72"/>
      <c r="H63" s="73"/>
      <c r="I63" s="71"/>
      <c r="J63" s="72"/>
      <c r="K63" s="73"/>
      <c r="L63" s="71"/>
      <c r="M63" s="72"/>
      <c r="N63" s="73"/>
      <c r="O63" s="71"/>
      <c r="P63" s="72"/>
      <c r="Q63" s="74"/>
      <c r="R63" s="71"/>
      <c r="S63" s="72"/>
      <c r="T63" s="74"/>
      <c r="U63" s="71"/>
      <c r="V63" s="72"/>
      <c r="W63" s="7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5"/>
      <c r="CF63" s="76" t="s">
        <v>14</v>
      </c>
      <c r="CG63" s="77"/>
      <c r="CH63" s="77"/>
      <c r="CI63" s="78"/>
      <c r="CJ63" s="79">
        <f>IF(Q60="作業者A",N63-N60,0)</f>
      </c>
      <c r="CK63" s="77"/>
      <c r="CL63" s="77"/>
      <c r="CM63" s="77"/>
      <c r="CN63" s="78"/>
      <c r="CP63" s="76" t="s">
        <v>14</v>
      </c>
      <c r="CQ63" s="77"/>
      <c r="CR63" s="77"/>
      <c r="CS63" s="78"/>
      <c r="CT63" s="79">
        <f>IF(Q60="作業者B",N63-N60,0)</f>
      </c>
      <c r="CU63" s="77"/>
      <c r="CV63" s="77"/>
      <c r="CW63" s="77"/>
      <c r="CX63" s="78"/>
      <c r="CZ63" s="76" t="s">
        <v>14</v>
      </c>
      <c r="DA63" s="77"/>
      <c r="DB63" s="77"/>
      <c r="DC63" s="78"/>
      <c r="DD63" s="79">
        <f>IF(Q60="作業者C",N63-N60,0)</f>
      </c>
      <c r="DE63" s="77"/>
      <c r="DF63" s="77"/>
      <c r="DG63" s="77"/>
      <c r="DH63" s="78"/>
      <c r="DJ63" s="76" t="s">
        <v>14</v>
      </c>
      <c r="DK63" s="77"/>
      <c r="DL63" s="77"/>
      <c r="DM63" s="78"/>
      <c r="DN63" s="79">
        <f>IF(Q60="作業者D",N63-N60,0)</f>
      </c>
      <c r="DO63" s="77"/>
      <c r="DP63" s="77"/>
      <c r="DQ63" s="77"/>
      <c r="DR63" s="78"/>
      <c r="DT63" s="76" t="s">
        <v>14</v>
      </c>
      <c r="DU63" s="77"/>
      <c r="DV63" s="77"/>
      <c r="DW63" s="78"/>
      <c r="DX63" s="79">
        <f>0</f>
      </c>
      <c r="DY63" s="77"/>
      <c r="DZ63" s="77"/>
      <c r="EA63" s="77"/>
      <c r="EB63" s="78"/>
    </row>
    <row r="64" ht="9" customHeight="1" spans="2:132" s="2" customFormat="1" x14ac:dyDescent="0.25">
      <c r="B64" s="94"/>
      <c r="C64" s="45"/>
      <c r="D64" s="46"/>
      <c r="E64" s="81"/>
      <c r="F64" s="45"/>
      <c r="G64" s="46"/>
      <c r="H64" s="81"/>
      <c r="I64" s="45"/>
      <c r="J64" s="46"/>
      <c r="K64" s="81"/>
      <c r="L64" s="45"/>
      <c r="M64" s="46"/>
      <c r="N64" s="81"/>
      <c r="O64" s="45"/>
      <c r="P64" s="46"/>
      <c r="Q64" s="161"/>
      <c r="R64" s="45"/>
      <c r="S64" s="162"/>
      <c r="T64" s="95"/>
      <c r="U64" s="45"/>
      <c r="V64" s="46"/>
      <c r="W64" s="83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84"/>
      <c r="CF64" s="52" t="s">
        <v>26</v>
      </c>
      <c r="CG64" s="53"/>
      <c r="CH64" s="53"/>
      <c r="CI64" s="54"/>
      <c r="CJ64" s="55">
        <f>IF(Q64="作業者A",E67-E64,0)</f>
      </c>
      <c r="CK64" s="53"/>
      <c r="CL64" s="53"/>
      <c r="CM64" s="53"/>
      <c r="CN64" s="54"/>
      <c r="CP64" s="52" t="s">
        <v>26</v>
      </c>
      <c r="CQ64" s="53"/>
      <c r="CR64" s="53"/>
      <c r="CS64" s="54"/>
      <c r="CT64" s="55">
        <f>IF(Q64="作業者B",E67-E64,0)</f>
      </c>
      <c r="CU64" s="53"/>
      <c r="CV64" s="53"/>
      <c r="CW64" s="53"/>
      <c r="CX64" s="54"/>
      <c r="CZ64" s="85" t="s">
        <v>26</v>
      </c>
      <c r="DA64" s="86"/>
      <c r="DB64" s="86"/>
      <c r="DC64" s="87"/>
      <c r="DD64" s="88">
        <f>IF(Q64="作業者C",E67-E64,0)</f>
      </c>
      <c r="DE64" s="89"/>
      <c r="DF64" s="89"/>
      <c r="DG64" s="89"/>
      <c r="DH64" s="90"/>
      <c r="DJ64" s="85" t="s">
        <v>26</v>
      </c>
      <c r="DK64" s="86"/>
      <c r="DL64" s="86"/>
      <c r="DM64" s="87"/>
      <c r="DN64" s="55">
        <f>IF(Q64="作業者D",E67-E64,0)</f>
      </c>
      <c r="DO64" s="53"/>
      <c r="DP64" s="53"/>
      <c r="DQ64" s="53"/>
      <c r="DR64" s="54"/>
      <c r="DT64" s="85" t="s">
        <v>26</v>
      </c>
      <c r="DU64" s="86"/>
      <c r="DV64" s="86"/>
      <c r="DW64" s="87"/>
      <c r="DX64" s="55">
        <f>0</f>
      </c>
      <c r="DY64" s="53"/>
      <c r="DZ64" s="53"/>
      <c r="EA64" s="53"/>
      <c r="EB64" s="54"/>
    </row>
    <row r="65" ht="9" customHeight="1" spans="2:132" s="2" customFormat="1" x14ac:dyDescent="0.25">
      <c r="B65" s="23"/>
      <c r="C65" s="5"/>
      <c r="D65" s="56"/>
      <c r="E65" s="57"/>
      <c r="F65" s="58" t="s">
        <v>27</v>
      </c>
      <c r="G65" s="59"/>
      <c r="H65" s="57"/>
      <c r="I65" s="58" t="s">
        <v>27</v>
      </c>
      <c r="J65" s="59"/>
      <c r="K65" s="57"/>
      <c r="L65" s="58" t="s">
        <v>27</v>
      </c>
      <c r="M65" s="59"/>
      <c r="N65" s="57"/>
      <c r="O65" s="58" t="s">
        <v>27</v>
      </c>
      <c r="P65" s="59"/>
      <c r="Q65" s="60"/>
      <c r="R65" s="5"/>
      <c r="S65" s="163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28</v>
      </c>
      <c r="CG65" s="63"/>
      <c r="CH65" s="63"/>
      <c r="CI65" s="64"/>
      <c r="CJ65" s="65">
        <f>IF(Q64="作業者A",H67-H64,0)</f>
      </c>
      <c r="CK65" s="66"/>
      <c r="CL65" s="66"/>
      <c r="CM65" s="66"/>
      <c r="CN65" s="67"/>
      <c r="CP65" s="62" t="s">
        <v>28</v>
      </c>
      <c r="CQ65" s="63"/>
      <c r="CR65" s="63"/>
      <c r="CS65" s="64"/>
      <c r="CT65" s="65">
        <f>IF(Q64="作業者B",H67-H64,0)</f>
      </c>
      <c r="CU65" s="66"/>
      <c r="CV65" s="66"/>
      <c r="CW65" s="66"/>
      <c r="CX65" s="67"/>
      <c r="CZ65" s="62" t="s">
        <v>28</v>
      </c>
      <c r="DA65" s="63"/>
      <c r="DB65" s="63"/>
      <c r="DC65" s="64"/>
      <c r="DD65" s="65">
        <f>IF(Q64="作業者C",H67-H64,0)</f>
      </c>
      <c r="DE65" s="66"/>
      <c r="DF65" s="66"/>
      <c r="DG65" s="66"/>
      <c r="DH65" s="67"/>
      <c r="DJ65" s="62" t="s">
        <v>28</v>
      </c>
      <c r="DK65" s="63"/>
      <c r="DL65" s="63"/>
      <c r="DM65" s="64"/>
      <c r="DN65" s="65">
        <f>IF(Q64="作業者D",H67-H64,0)</f>
      </c>
      <c r="DO65" s="66"/>
      <c r="DP65" s="66"/>
      <c r="DQ65" s="66"/>
      <c r="DR65" s="67"/>
      <c r="DT65" s="62" t="s">
        <v>28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3"/>
      <c r="C66" s="5"/>
      <c r="D66" s="56"/>
      <c r="E66" s="68"/>
      <c r="F66" s="5"/>
      <c r="G66" s="69"/>
      <c r="H66" s="68"/>
      <c r="I66" s="5"/>
      <c r="J66" s="69"/>
      <c r="K66" s="68"/>
      <c r="L66" s="5"/>
      <c r="M66" s="69"/>
      <c r="N66" s="68"/>
      <c r="O66" s="5"/>
      <c r="P66" s="69"/>
      <c r="Q66" s="60"/>
      <c r="R66" s="5"/>
      <c r="S66" s="163"/>
      <c r="T66" s="60"/>
      <c r="U66" s="5"/>
      <c r="V66" s="56"/>
      <c r="W66" s="6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1"/>
      <c r="CF66" s="62" t="s">
        <v>29</v>
      </c>
      <c r="CG66" s="63"/>
      <c r="CH66" s="63"/>
      <c r="CI66" s="64"/>
      <c r="CJ66" s="65">
        <f>IF(Q64="作業者A",K67-K64,0)</f>
      </c>
      <c r="CK66" s="66"/>
      <c r="CL66" s="66"/>
      <c r="CM66" s="66"/>
      <c r="CN66" s="67"/>
      <c r="CP66" s="62" t="s">
        <v>29</v>
      </c>
      <c r="CQ66" s="63"/>
      <c r="CR66" s="63"/>
      <c r="CS66" s="64"/>
      <c r="CT66" s="65">
        <f>IF(Q64="作業者B",K67-K64,0)</f>
      </c>
      <c r="CU66" s="66"/>
      <c r="CV66" s="66"/>
      <c r="CW66" s="66"/>
      <c r="CX66" s="67"/>
      <c r="CZ66" s="62" t="s">
        <v>29</v>
      </c>
      <c r="DA66" s="63"/>
      <c r="DB66" s="63"/>
      <c r="DC66" s="64"/>
      <c r="DD66" s="65">
        <f>IF(Q64="作業者C",K67-K64,0)</f>
      </c>
      <c r="DE66" s="66"/>
      <c r="DF66" s="66"/>
      <c r="DG66" s="66"/>
      <c r="DH66" s="67"/>
      <c r="DJ66" s="62" t="s">
        <v>29</v>
      </c>
      <c r="DK66" s="63"/>
      <c r="DL66" s="63"/>
      <c r="DM66" s="64"/>
      <c r="DN66" s="65">
        <f>IF(Q64="作業者D",K67-K64,0)</f>
      </c>
      <c r="DO66" s="66"/>
      <c r="DP66" s="66"/>
      <c r="DQ66" s="66"/>
      <c r="DR66" s="67"/>
      <c r="DT66" s="62" t="s">
        <v>29</v>
      </c>
      <c r="DU66" s="63"/>
      <c r="DV66" s="63"/>
      <c r="DW66" s="64"/>
      <c r="DX66" s="65">
        <f>0</f>
      </c>
      <c r="DY66" s="66"/>
      <c r="DZ66" s="66"/>
      <c r="EA66" s="66"/>
      <c r="EB66" s="67"/>
    </row>
    <row r="67" ht="9" customHeight="1" spans="2:132" s="2" customFormat="1" x14ac:dyDescent="0.25">
      <c r="B67" s="26"/>
      <c r="C67" s="11"/>
      <c r="D67" s="37"/>
      <c r="E67" s="96"/>
      <c r="F67" s="11"/>
      <c r="G67" s="37"/>
      <c r="H67" s="96"/>
      <c r="I67" s="11"/>
      <c r="J67" s="37"/>
      <c r="K67" s="96"/>
      <c r="L67" s="11"/>
      <c r="M67" s="37"/>
      <c r="N67" s="96"/>
      <c r="O67" s="11"/>
      <c r="P67" s="37"/>
      <c r="Q67" s="74"/>
      <c r="R67" s="71"/>
      <c r="S67" s="164"/>
      <c r="T67" s="38"/>
      <c r="U67" s="11"/>
      <c r="V67" s="37"/>
      <c r="W67" s="7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5"/>
      <c r="CF67" s="76" t="s">
        <v>14</v>
      </c>
      <c r="CG67" s="77"/>
      <c r="CH67" s="77"/>
      <c r="CI67" s="78"/>
      <c r="CJ67" s="79">
        <f>IF(Q64="作業者A",N67-N64,0)</f>
      </c>
      <c r="CK67" s="77"/>
      <c r="CL67" s="77"/>
      <c r="CM67" s="77"/>
      <c r="CN67" s="78"/>
      <c r="CP67" s="76" t="s">
        <v>14</v>
      </c>
      <c r="CQ67" s="77"/>
      <c r="CR67" s="77"/>
      <c r="CS67" s="78"/>
      <c r="CT67" s="79">
        <f>IF(Q64="作業者B",N67-N64,0)</f>
      </c>
      <c r="CU67" s="77"/>
      <c r="CV67" s="77"/>
      <c r="CW67" s="77"/>
      <c r="CX67" s="78"/>
      <c r="CZ67" s="76" t="s">
        <v>14</v>
      </c>
      <c r="DA67" s="77"/>
      <c r="DB67" s="77"/>
      <c r="DC67" s="78"/>
      <c r="DD67" s="79">
        <f>IF(Q64="作業者C",N67-N64,0)</f>
      </c>
      <c r="DE67" s="77"/>
      <c r="DF67" s="77"/>
      <c r="DG67" s="77"/>
      <c r="DH67" s="78"/>
      <c r="DJ67" s="76" t="s">
        <v>14</v>
      </c>
      <c r="DK67" s="77"/>
      <c r="DL67" s="77"/>
      <c r="DM67" s="78"/>
      <c r="DN67" s="79">
        <f>IF(Q64="作業者D",N67-N64,0)</f>
      </c>
      <c r="DO67" s="77"/>
      <c r="DP67" s="77"/>
      <c r="DQ67" s="77"/>
      <c r="DR67" s="78"/>
      <c r="DT67" s="76" t="s">
        <v>14</v>
      </c>
      <c r="DU67" s="77"/>
      <c r="DV67" s="77"/>
      <c r="DW67" s="78"/>
      <c r="DX67" s="79">
        <f>0</f>
      </c>
      <c r="DY67" s="77"/>
      <c r="DZ67" s="77"/>
      <c r="EA67" s="77"/>
      <c r="EB67" s="78"/>
    </row>
    <row r="68" ht="9.75" customHeight="1" spans="2:85" s="2" customFormat="1" x14ac:dyDescent="0.25">
      <c r="B68" s="97"/>
      <c r="C68" s="97"/>
      <c r="D68" s="97"/>
      <c r="E68" s="98"/>
      <c r="F68" s="99"/>
      <c r="G68" s="99"/>
      <c r="H68" s="98"/>
      <c r="I68" s="99"/>
      <c r="J68" s="99"/>
      <c r="K68" s="98"/>
      <c r="L68" s="99"/>
      <c r="M68" s="99"/>
      <c r="N68" s="98"/>
      <c r="O68" s="99"/>
      <c r="P68" s="99"/>
      <c r="Q68" s="100"/>
      <c r="R68" s="100"/>
      <c r="S68" s="100"/>
      <c r="T68" s="100"/>
      <c r="U68" s="100"/>
      <c r="V68" s="100"/>
      <c r="W68" s="101"/>
      <c r="X68" s="101"/>
      <c r="Y68" s="101"/>
      <c r="Z68" s="101"/>
      <c r="AA68" s="101"/>
      <c r="AB68" s="101"/>
      <c r="AC68" s="101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3"/>
      <c r="BX68" s="103"/>
      <c r="BY68" s="103"/>
      <c r="BZ68" s="103"/>
      <c r="CA68" s="104"/>
      <c r="CB68" s="105"/>
      <c r="CC68" s="105"/>
      <c r="CD68" s="105"/>
      <c r="CE68" s="106"/>
      <c r="CF68" s="107"/>
      <c r="CG68" s="107"/>
    </row>
    <row r="69" ht="14.1" customHeight="1" spans="2:132" s="2" customFormat="1" x14ac:dyDescent="0.25">
      <c r="B69" s="108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</row>
    <row r="70" ht="14.1" customHeight="1" spans="2:132" s="2" customFormat="1" x14ac:dyDescent="0.25">
      <c r="B70" s="26"/>
      <c r="C70" s="11"/>
      <c r="D70" s="37"/>
      <c r="E70" s="38"/>
      <c r="F70" s="11"/>
      <c r="G70" s="37"/>
      <c r="H70" s="38"/>
      <c r="I70" s="11"/>
      <c r="J70" s="37"/>
      <c r="K70" s="38"/>
      <c r="L70" s="11"/>
      <c r="M70" s="37"/>
      <c r="N70" s="38"/>
      <c r="O70" s="11"/>
      <c r="P70" s="37"/>
      <c r="Q70" s="38"/>
      <c r="R70" s="11"/>
      <c r="S70" s="37"/>
      <c r="T70" s="38"/>
      <c r="U70" s="11"/>
      <c r="V70" s="37"/>
      <c r="W70" s="38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39"/>
      <c r="CG70" s="40"/>
      <c r="CH70" s="40"/>
      <c r="CI70" s="40"/>
      <c r="CJ70" s="40"/>
      <c r="CK70" s="40"/>
      <c r="CL70" s="40"/>
      <c r="CM70" s="40"/>
      <c r="CN70" s="41"/>
      <c r="CP70" s="39"/>
      <c r="CQ70" s="40"/>
      <c r="CR70" s="40"/>
      <c r="CS70" s="40"/>
      <c r="CT70" s="40"/>
      <c r="CU70" s="40"/>
      <c r="CV70" s="40"/>
      <c r="CW70" s="40"/>
      <c r="CX70" s="41"/>
      <c r="CZ70" s="39"/>
      <c r="DA70" s="40"/>
      <c r="DB70" s="40"/>
      <c r="DC70" s="40"/>
      <c r="DD70" s="40"/>
      <c r="DE70" s="40"/>
      <c r="DF70" s="40"/>
      <c r="DG70" s="40"/>
      <c r="DH70" s="41"/>
      <c r="DJ70" s="39"/>
      <c r="DK70" s="40"/>
      <c r="DL70" s="40"/>
      <c r="DM70" s="40"/>
      <c r="DN70" s="40"/>
      <c r="DO70" s="40"/>
      <c r="DP70" s="40"/>
      <c r="DQ70" s="40"/>
      <c r="DR70" s="41"/>
      <c r="DT70" s="39"/>
      <c r="DU70" s="40"/>
      <c r="DV70" s="40"/>
      <c r="DW70" s="40"/>
      <c r="DX70" s="40"/>
      <c r="DY70" s="40"/>
      <c r="DZ70" s="40"/>
      <c r="EA70" s="40"/>
      <c r="EB70" s="41"/>
    </row>
    <row r="71" ht="9" customHeight="1" spans="2:132" s="2" customFormat="1" x14ac:dyDescent="0.25">
      <c r="B71" s="42"/>
      <c r="C71" s="14"/>
      <c r="D71" s="29"/>
      <c r="E71" s="43"/>
      <c r="F71" s="14"/>
      <c r="G71" s="29"/>
      <c r="H71" s="43"/>
      <c r="I71" s="14"/>
      <c r="J71" s="29"/>
      <c r="K71" s="43"/>
      <c r="L71" s="14"/>
      <c r="M71" s="29"/>
      <c r="N71" s="43"/>
      <c r="O71" s="14"/>
      <c r="P71" s="29"/>
      <c r="Q71" s="165"/>
      <c r="R71" s="14"/>
      <c r="S71" s="29"/>
      <c r="T71" s="47"/>
      <c r="U71" s="14"/>
      <c r="V71" s="29"/>
      <c r="W71" s="159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1"/>
      <c r="CF71" s="52" t="s">
        <v>26</v>
      </c>
      <c r="CG71" s="53"/>
      <c r="CH71" s="53"/>
      <c r="CI71" s="54"/>
      <c r="CJ71" s="55">
        <f>IF(Q71="作業者A",E74-E71,0)</f>
      </c>
      <c r="CK71" s="53"/>
      <c r="CL71" s="53"/>
      <c r="CM71" s="53"/>
      <c r="CN71" s="54"/>
      <c r="CP71" s="52" t="s">
        <v>26</v>
      </c>
      <c r="CQ71" s="53"/>
      <c r="CR71" s="53"/>
      <c r="CS71" s="54"/>
      <c r="CT71" s="55">
        <f>IF(Q71="作業者B",E74-E71,0)</f>
      </c>
      <c r="CU71" s="53"/>
      <c r="CV71" s="53"/>
      <c r="CW71" s="53"/>
      <c r="CX71" s="54"/>
      <c r="CZ71" s="52" t="s">
        <v>26</v>
      </c>
      <c r="DA71" s="53"/>
      <c r="DB71" s="53"/>
      <c r="DC71" s="54"/>
      <c r="DD71" s="55">
        <f>IF(Q71="作業者C",E74-E71,0)</f>
      </c>
      <c r="DE71" s="53"/>
      <c r="DF71" s="53"/>
      <c r="DG71" s="53"/>
      <c r="DH71" s="54"/>
      <c r="DJ71" s="52" t="s">
        <v>26</v>
      </c>
      <c r="DK71" s="53"/>
      <c r="DL71" s="53"/>
      <c r="DM71" s="54"/>
      <c r="DN71" s="55">
        <f>IF(Q71="作業者D",E74-E71,0)</f>
      </c>
      <c r="DO71" s="53"/>
      <c r="DP71" s="53"/>
      <c r="DQ71" s="53"/>
      <c r="DR71" s="54"/>
      <c r="DT71" s="52" t="s">
        <v>26</v>
      </c>
      <c r="DU71" s="53"/>
      <c r="DV71" s="53"/>
      <c r="DW71" s="54"/>
      <c r="DX71" s="55">
        <f>0</f>
      </c>
      <c r="DY71" s="53"/>
      <c r="DZ71" s="53"/>
      <c r="EA71" s="53"/>
      <c r="EB71" s="54"/>
    </row>
    <row r="72" ht="9" customHeight="1" spans="2:132" s="2" customFormat="1" x14ac:dyDescent="0.25">
      <c r="B72" s="23"/>
      <c r="C72" s="5"/>
      <c r="D72" s="56"/>
      <c r="E72" s="57"/>
      <c r="F72" s="58" t="s">
        <v>27</v>
      </c>
      <c r="G72" s="59"/>
      <c r="H72" s="57"/>
      <c r="I72" s="58" t="s">
        <v>27</v>
      </c>
      <c r="J72" s="59"/>
      <c r="K72" s="57"/>
      <c r="L72" s="58" t="s">
        <v>27</v>
      </c>
      <c r="M72" s="59"/>
      <c r="N72" s="57"/>
      <c r="O72" s="58" t="s">
        <v>27</v>
      </c>
      <c r="P72" s="5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1"/>
      <c r="CF72" s="62" t="s">
        <v>28</v>
      </c>
      <c r="CG72" s="63"/>
      <c r="CH72" s="63"/>
      <c r="CI72" s="64"/>
      <c r="CJ72" s="65">
        <f>IF(Q71="作業者A",H74-H71,0)</f>
      </c>
      <c r="CK72" s="66"/>
      <c r="CL72" s="66"/>
      <c r="CM72" s="66"/>
      <c r="CN72" s="67"/>
      <c r="CP72" s="62" t="s">
        <v>28</v>
      </c>
      <c r="CQ72" s="63"/>
      <c r="CR72" s="63"/>
      <c r="CS72" s="64"/>
      <c r="CT72" s="65">
        <f>IF(Q71="作業者B",H74-H71,0)</f>
      </c>
      <c r="CU72" s="66"/>
      <c r="CV72" s="66"/>
      <c r="CW72" s="66"/>
      <c r="CX72" s="67"/>
      <c r="CZ72" s="62" t="s">
        <v>28</v>
      </c>
      <c r="DA72" s="63"/>
      <c r="DB72" s="63"/>
      <c r="DC72" s="64"/>
      <c r="DD72" s="65">
        <f>IF(Q71="作業者C",H74-H71,0)</f>
      </c>
      <c r="DE72" s="66"/>
      <c r="DF72" s="66"/>
      <c r="DG72" s="66"/>
      <c r="DH72" s="67"/>
      <c r="DJ72" s="62" t="s">
        <v>28</v>
      </c>
      <c r="DK72" s="63"/>
      <c r="DL72" s="63"/>
      <c r="DM72" s="64"/>
      <c r="DN72" s="65">
        <f>IF(Q71="作業者D",H74-H71,0)</f>
      </c>
      <c r="DO72" s="66"/>
      <c r="DP72" s="66"/>
      <c r="DQ72" s="66"/>
      <c r="DR72" s="67"/>
      <c r="DT72" s="62" t="s">
        <v>28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23"/>
      <c r="C73" s="5"/>
      <c r="D73" s="56"/>
      <c r="E73" s="68"/>
      <c r="F73" s="5"/>
      <c r="G73" s="69"/>
      <c r="H73" s="68"/>
      <c r="I73" s="5"/>
      <c r="J73" s="69"/>
      <c r="K73" s="68"/>
      <c r="L73" s="5"/>
      <c r="M73" s="69"/>
      <c r="N73" s="68"/>
      <c r="O73" s="5"/>
      <c r="P73" s="69"/>
      <c r="Q73" s="60"/>
      <c r="R73" s="5"/>
      <c r="S73" s="56"/>
      <c r="T73" s="60"/>
      <c r="U73" s="5"/>
      <c r="V73" s="56"/>
      <c r="W73" s="6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1"/>
      <c r="CF73" s="62" t="s">
        <v>29</v>
      </c>
      <c r="CG73" s="63"/>
      <c r="CH73" s="63"/>
      <c r="CI73" s="64"/>
      <c r="CJ73" s="65">
        <f>IF(Q71="作業者A",K74-K71,0)</f>
      </c>
      <c r="CK73" s="66"/>
      <c r="CL73" s="66"/>
      <c r="CM73" s="66"/>
      <c r="CN73" s="67"/>
      <c r="CP73" s="62" t="s">
        <v>29</v>
      </c>
      <c r="CQ73" s="63"/>
      <c r="CR73" s="63"/>
      <c r="CS73" s="64"/>
      <c r="CT73" s="65">
        <f>IF(Q71="作業者B",K74-K71,0)</f>
      </c>
      <c r="CU73" s="66"/>
      <c r="CV73" s="66"/>
      <c r="CW73" s="66"/>
      <c r="CX73" s="67"/>
      <c r="CZ73" s="62" t="s">
        <v>29</v>
      </c>
      <c r="DA73" s="63"/>
      <c r="DB73" s="63"/>
      <c r="DC73" s="64"/>
      <c r="DD73" s="65">
        <f>IF(Q71="作業者C",K74-K71,0)</f>
      </c>
      <c r="DE73" s="66"/>
      <c r="DF73" s="66"/>
      <c r="DG73" s="66"/>
      <c r="DH73" s="67"/>
      <c r="DJ73" s="62" t="s">
        <v>29</v>
      </c>
      <c r="DK73" s="63"/>
      <c r="DL73" s="63"/>
      <c r="DM73" s="64"/>
      <c r="DN73" s="65">
        <f>IF(Q71="作業者D",K74-K71,0)</f>
      </c>
      <c r="DO73" s="66"/>
      <c r="DP73" s="66"/>
      <c r="DQ73" s="66"/>
      <c r="DR73" s="67"/>
      <c r="DT73" s="62" t="s">
        <v>29</v>
      </c>
      <c r="DU73" s="63"/>
      <c r="DV73" s="63"/>
      <c r="DW73" s="64"/>
      <c r="DX73" s="65">
        <f>0</f>
      </c>
      <c r="DY73" s="66"/>
      <c r="DZ73" s="66"/>
      <c r="EA73" s="66"/>
      <c r="EB73" s="67"/>
    </row>
    <row r="74" ht="9" customHeight="1" spans="2:132" s="2" customFormat="1" x14ac:dyDescent="0.25">
      <c r="B74" s="70"/>
      <c r="C74" s="71"/>
      <c r="D74" s="72"/>
      <c r="E74" s="73"/>
      <c r="F74" s="71"/>
      <c r="G74" s="72"/>
      <c r="H74" s="73"/>
      <c r="I74" s="71"/>
      <c r="J74" s="72"/>
      <c r="K74" s="73"/>
      <c r="L74" s="71"/>
      <c r="M74" s="72"/>
      <c r="N74" s="73"/>
      <c r="O74" s="71"/>
      <c r="P74" s="72"/>
      <c r="Q74" s="60"/>
      <c r="R74" s="5"/>
      <c r="S74" s="56"/>
      <c r="T74" s="74"/>
      <c r="U74" s="71"/>
      <c r="V74" s="72"/>
      <c r="W74" s="74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5"/>
      <c r="CF74" s="76" t="s">
        <v>14</v>
      </c>
      <c r="CG74" s="77"/>
      <c r="CH74" s="77"/>
      <c r="CI74" s="78"/>
      <c r="CJ74" s="65">
        <f>IF(Q71="作業者A",N74-N71,0)</f>
      </c>
      <c r="CK74" s="66"/>
      <c r="CL74" s="66"/>
      <c r="CM74" s="66"/>
      <c r="CN74" s="67"/>
      <c r="CP74" s="62" t="s">
        <v>14</v>
      </c>
      <c r="CQ74" s="63"/>
      <c r="CR74" s="63"/>
      <c r="CS74" s="64"/>
      <c r="CT74" s="65">
        <f>IF(Q71="作業者B",N74-N71,0)</f>
      </c>
      <c r="CU74" s="66"/>
      <c r="CV74" s="66"/>
      <c r="CW74" s="66"/>
      <c r="CX74" s="67"/>
      <c r="CZ74" s="76" t="s">
        <v>14</v>
      </c>
      <c r="DA74" s="77"/>
      <c r="DB74" s="77"/>
      <c r="DC74" s="78"/>
      <c r="DD74" s="79">
        <f>IF(Q71="作業者C",N74-N71,0)</f>
      </c>
      <c r="DE74" s="77"/>
      <c r="DF74" s="77"/>
      <c r="DG74" s="77"/>
      <c r="DH74" s="78"/>
      <c r="DJ74" s="76" t="s">
        <v>14</v>
      </c>
      <c r="DK74" s="77"/>
      <c r="DL74" s="77"/>
      <c r="DM74" s="78"/>
      <c r="DN74" s="79">
        <f>IF(Q71="作業者D",N74-N71,0)</f>
      </c>
      <c r="DO74" s="77"/>
      <c r="DP74" s="77"/>
      <c r="DQ74" s="77"/>
      <c r="DR74" s="78"/>
      <c r="DT74" s="76" t="s">
        <v>14</v>
      </c>
      <c r="DU74" s="77"/>
      <c r="DV74" s="77"/>
      <c r="DW74" s="78"/>
      <c r="DX74" s="79">
        <f>0</f>
      </c>
      <c r="DY74" s="77"/>
      <c r="DZ74" s="77"/>
      <c r="EA74" s="77"/>
      <c r="EB74" s="78"/>
    </row>
    <row r="75" ht="9" customHeight="1" spans="2:132" s="2" customFormat="1" x14ac:dyDescent="0.25">
      <c r="B75" s="80"/>
      <c r="C75" s="45"/>
      <c r="D75" s="46"/>
      <c r="E75" s="81"/>
      <c r="F75" s="45"/>
      <c r="G75" s="46"/>
      <c r="H75" s="81"/>
      <c r="I75" s="45"/>
      <c r="J75" s="46"/>
      <c r="K75" s="81"/>
      <c r="L75" s="45"/>
      <c r="M75" s="46"/>
      <c r="N75" s="81"/>
      <c r="O75" s="45"/>
      <c r="P75" s="46"/>
      <c r="Q75" s="44"/>
      <c r="R75" s="45"/>
      <c r="S75" s="46"/>
      <c r="T75" s="44"/>
      <c r="U75" s="45"/>
      <c r="V75" s="46"/>
      <c r="W75" s="83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84"/>
      <c r="CF75" s="85" t="s">
        <v>26</v>
      </c>
      <c r="CG75" s="86"/>
      <c r="CH75" s="86"/>
      <c r="CI75" s="87"/>
      <c r="CJ75" s="55">
        <f>IF(Q75="作業者A",E78-E75,0)</f>
      </c>
      <c r="CK75" s="53"/>
      <c r="CL75" s="53"/>
      <c r="CM75" s="53"/>
      <c r="CN75" s="54"/>
      <c r="CP75" s="52" t="s">
        <v>26</v>
      </c>
      <c r="CQ75" s="53"/>
      <c r="CR75" s="53"/>
      <c r="CS75" s="54"/>
      <c r="CT75" s="55">
        <f>IF(Q75="作業者B",E78-E75,0)</f>
      </c>
      <c r="CU75" s="53"/>
      <c r="CV75" s="53"/>
      <c r="CW75" s="53"/>
      <c r="CX75" s="54"/>
      <c r="CZ75" s="85" t="s">
        <v>26</v>
      </c>
      <c r="DA75" s="86"/>
      <c r="DB75" s="86"/>
      <c r="DC75" s="87"/>
      <c r="DD75" s="88">
        <f>IF(Q75="作業者C",E78-E75,0)</f>
      </c>
      <c r="DE75" s="89"/>
      <c r="DF75" s="89"/>
      <c r="DG75" s="89"/>
      <c r="DH75" s="90"/>
      <c r="DJ75" s="85" t="s">
        <v>26</v>
      </c>
      <c r="DK75" s="86"/>
      <c r="DL75" s="86"/>
      <c r="DM75" s="87"/>
      <c r="DN75" s="55">
        <f>IF(Q75="作業者D",E78-E75,0)</f>
      </c>
      <c r="DO75" s="53"/>
      <c r="DP75" s="53"/>
      <c r="DQ75" s="53"/>
      <c r="DR75" s="54"/>
      <c r="DT75" s="85" t="s">
        <v>26</v>
      </c>
      <c r="DU75" s="86"/>
      <c r="DV75" s="86"/>
      <c r="DW75" s="87"/>
      <c r="DX75" s="55">
        <f>0</f>
      </c>
      <c r="DY75" s="53"/>
      <c r="DZ75" s="53"/>
      <c r="EA75" s="53"/>
      <c r="EB75" s="54"/>
    </row>
    <row r="76" ht="9" customHeight="1" spans="2:132" s="2" customFormat="1" x14ac:dyDescent="0.25">
      <c r="B76" s="23"/>
      <c r="C76" s="5"/>
      <c r="D76" s="56"/>
      <c r="E76" s="57"/>
      <c r="F76" s="58" t="s">
        <v>27</v>
      </c>
      <c r="G76" s="59"/>
      <c r="H76" s="57"/>
      <c r="I76" s="58" t="s">
        <v>27</v>
      </c>
      <c r="J76" s="59"/>
      <c r="K76" s="57"/>
      <c r="L76" s="58" t="s">
        <v>27</v>
      </c>
      <c r="M76" s="59"/>
      <c r="N76" s="57"/>
      <c r="O76" s="58" t="s">
        <v>27</v>
      </c>
      <c r="P76" s="5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28</v>
      </c>
      <c r="CG76" s="63"/>
      <c r="CH76" s="63"/>
      <c r="CI76" s="64"/>
      <c r="CJ76" s="65">
        <f>IF(Q75="作業者A",H78-H75,0)</f>
      </c>
      <c r="CK76" s="66"/>
      <c r="CL76" s="66"/>
      <c r="CM76" s="66"/>
      <c r="CN76" s="67"/>
      <c r="CP76" s="62" t="s">
        <v>28</v>
      </c>
      <c r="CQ76" s="63"/>
      <c r="CR76" s="63"/>
      <c r="CS76" s="64"/>
      <c r="CT76" s="65">
        <f>IF(Q75="作業者B",H78-H75,0)</f>
      </c>
      <c r="CU76" s="66"/>
      <c r="CV76" s="66"/>
      <c r="CW76" s="66"/>
      <c r="CX76" s="67"/>
      <c r="CZ76" s="62" t="s">
        <v>28</v>
      </c>
      <c r="DA76" s="63"/>
      <c r="DB76" s="63"/>
      <c r="DC76" s="64"/>
      <c r="DD76" s="65">
        <f>IF(Q75="作業者C",H78-H75,0)</f>
      </c>
      <c r="DE76" s="66"/>
      <c r="DF76" s="66"/>
      <c r="DG76" s="66"/>
      <c r="DH76" s="67"/>
      <c r="DJ76" s="62" t="s">
        <v>28</v>
      </c>
      <c r="DK76" s="63"/>
      <c r="DL76" s="63"/>
      <c r="DM76" s="64"/>
      <c r="DN76" s="65">
        <f>IF(Q75="作業者D",H78-H75,0)</f>
      </c>
      <c r="DO76" s="66"/>
      <c r="DP76" s="66"/>
      <c r="DQ76" s="66"/>
      <c r="DR76" s="67"/>
      <c r="DT76" s="62" t="s">
        <v>28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23"/>
      <c r="C77" s="5"/>
      <c r="D77" s="56"/>
      <c r="E77" s="68"/>
      <c r="F77" s="5"/>
      <c r="G77" s="69"/>
      <c r="H77" s="68"/>
      <c r="I77" s="5"/>
      <c r="J77" s="69"/>
      <c r="K77" s="68"/>
      <c r="L77" s="5"/>
      <c r="M77" s="69"/>
      <c r="N77" s="68"/>
      <c r="O77" s="5"/>
      <c r="P77" s="69"/>
      <c r="Q77" s="60"/>
      <c r="R77" s="5"/>
      <c r="S77" s="56"/>
      <c r="T77" s="60"/>
      <c r="U77" s="5"/>
      <c r="V77" s="56"/>
      <c r="W77" s="6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1"/>
      <c r="CF77" s="62" t="s">
        <v>29</v>
      </c>
      <c r="CG77" s="63"/>
      <c r="CH77" s="63"/>
      <c r="CI77" s="64"/>
      <c r="CJ77" s="65">
        <f>IF(Q75="作業者A",K78-K75,0)</f>
      </c>
      <c r="CK77" s="66"/>
      <c r="CL77" s="66"/>
      <c r="CM77" s="66"/>
      <c r="CN77" s="67"/>
      <c r="CP77" s="62" t="s">
        <v>29</v>
      </c>
      <c r="CQ77" s="63"/>
      <c r="CR77" s="63"/>
      <c r="CS77" s="64"/>
      <c r="CT77" s="65">
        <f>IF(Q75="作業者B",K78-K75,0)</f>
      </c>
      <c r="CU77" s="66"/>
      <c r="CV77" s="66"/>
      <c r="CW77" s="66"/>
      <c r="CX77" s="67"/>
      <c r="CZ77" s="62" t="s">
        <v>29</v>
      </c>
      <c r="DA77" s="63"/>
      <c r="DB77" s="63"/>
      <c r="DC77" s="64"/>
      <c r="DD77" s="65">
        <f>IF(Q75="作業者C",K78-K75,0)</f>
      </c>
      <c r="DE77" s="66"/>
      <c r="DF77" s="66"/>
      <c r="DG77" s="66"/>
      <c r="DH77" s="67"/>
      <c r="DJ77" s="62" t="s">
        <v>29</v>
      </c>
      <c r="DK77" s="63"/>
      <c r="DL77" s="63"/>
      <c r="DM77" s="64"/>
      <c r="DN77" s="65">
        <f>IF(Q75="作業者D",K78-K75,0)</f>
      </c>
      <c r="DO77" s="66"/>
      <c r="DP77" s="66"/>
      <c r="DQ77" s="66"/>
      <c r="DR77" s="67"/>
      <c r="DT77" s="62" t="s">
        <v>29</v>
      </c>
      <c r="DU77" s="63"/>
      <c r="DV77" s="63"/>
      <c r="DW77" s="64"/>
      <c r="DX77" s="65">
        <f>0</f>
      </c>
      <c r="DY77" s="66"/>
      <c r="DZ77" s="66"/>
      <c r="EA77" s="66"/>
      <c r="EB77" s="67"/>
    </row>
    <row r="78" ht="9" customHeight="1" spans="2:132" s="2" customFormat="1" x14ac:dyDescent="0.25">
      <c r="B78" s="70"/>
      <c r="C78" s="71"/>
      <c r="D78" s="72"/>
      <c r="E78" s="73"/>
      <c r="F78" s="71"/>
      <c r="G78" s="72"/>
      <c r="H78" s="73"/>
      <c r="I78" s="71"/>
      <c r="J78" s="72"/>
      <c r="K78" s="73"/>
      <c r="L78" s="71"/>
      <c r="M78" s="72"/>
      <c r="N78" s="73"/>
      <c r="O78" s="71"/>
      <c r="P78" s="72"/>
      <c r="Q78" s="74"/>
      <c r="R78" s="71"/>
      <c r="S78" s="72"/>
      <c r="T78" s="74"/>
      <c r="U78" s="71"/>
      <c r="V78" s="72"/>
      <c r="W78" s="74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5"/>
      <c r="CF78" s="76" t="s">
        <v>14</v>
      </c>
      <c r="CG78" s="77"/>
      <c r="CH78" s="77"/>
      <c r="CI78" s="78"/>
      <c r="CJ78" s="79">
        <f>IF(Q75="作業者A",N78-N75,0)</f>
      </c>
      <c r="CK78" s="77"/>
      <c r="CL78" s="77"/>
      <c r="CM78" s="77"/>
      <c r="CN78" s="78"/>
      <c r="CP78" s="76" t="s">
        <v>14</v>
      </c>
      <c r="CQ78" s="77"/>
      <c r="CR78" s="77"/>
      <c r="CS78" s="78"/>
      <c r="CT78" s="79">
        <f>IF(Q75="作業者B",N78-N75,0)</f>
      </c>
      <c r="CU78" s="77"/>
      <c r="CV78" s="77"/>
      <c r="CW78" s="77"/>
      <c r="CX78" s="78"/>
      <c r="CZ78" s="76" t="s">
        <v>14</v>
      </c>
      <c r="DA78" s="77"/>
      <c r="DB78" s="77"/>
      <c r="DC78" s="78"/>
      <c r="DD78" s="79">
        <f>IF(Q75="作業者C",N78-N75,0)</f>
      </c>
      <c r="DE78" s="77"/>
      <c r="DF78" s="77"/>
      <c r="DG78" s="77"/>
      <c r="DH78" s="78"/>
      <c r="DJ78" s="76" t="s">
        <v>14</v>
      </c>
      <c r="DK78" s="77"/>
      <c r="DL78" s="77"/>
      <c r="DM78" s="78"/>
      <c r="DN78" s="79">
        <f>IF(Q75="作業者D",N78-N75,0)</f>
      </c>
      <c r="DO78" s="77"/>
      <c r="DP78" s="77"/>
      <c r="DQ78" s="77"/>
      <c r="DR78" s="78"/>
      <c r="DT78" s="76" t="s">
        <v>14</v>
      </c>
      <c r="DU78" s="77"/>
      <c r="DV78" s="77"/>
      <c r="DW78" s="78"/>
      <c r="DX78" s="79">
        <f>0</f>
      </c>
      <c r="DY78" s="77"/>
      <c r="DZ78" s="77"/>
      <c r="EA78" s="77"/>
      <c r="EB78" s="78"/>
    </row>
    <row r="79" ht="9" customHeight="1" spans="2:132" s="2" customFormat="1" x14ac:dyDescent="0.25">
      <c r="B79" s="80"/>
      <c r="C79" s="45"/>
      <c r="D79" s="46"/>
      <c r="E79" s="81"/>
      <c r="F79" s="45"/>
      <c r="G79" s="46"/>
      <c r="H79" s="81"/>
      <c r="I79" s="45"/>
      <c r="J79" s="46"/>
      <c r="K79" s="81"/>
      <c r="L79" s="45"/>
      <c r="M79" s="46"/>
      <c r="N79" s="81"/>
      <c r="O79" s="45"/>
      <c r="P79" s="46"/>
      <c r="Q79" s="44"/>
      <c r="R79" s="45"/>
      <c r="S79" s="46"/>
      <c r="T79" s="44"/>
      <c r="U79" s="45"/>
      <c r="V79" s="46"/>
      <c r="W79" s="83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84"/>
      <c r="CF79" s="52" t="s">
        <v>26</v>
      </c>
      <c r="CG79" s="53"/>
      <c r="CH79" s="53"/>
      <c r="CI79" s="54"/>
      <c r="CJ79" s="55">
        <f>IF(Q79="作業者A",E82-E79,0)</f>
      </c>
      <c r="CK79" s="53"/>
      <c r="CL79" s="53"/>
      <c r="CM79" s="53"/>
      <c r="CN79" s="54"/>
      <c r="CP79" s="52" t="s">
        <v>26</v>
      </c>
      <c r="CQ79" s="53"/>
      <c r="CR79" s="53"/>
      <c r="CS79" s="54"/>
      <c r="CT79" s="55">
        <f>IF(Q79="作業者B",E82-E79,0)</f>
      </c>
      <c r="CU79" s="53"/>
      <c r="CV79" s="53"/>
      <c r="CW79" s="53"/>
      <c r="CX79" s="54"/>
      <c r="CZ79" s="52" t="s">
        <v>26</v>
      </c>
      <c r="DA79" s="53"/>
      <c r="DB79" s="53"/>
      <c r="DC79" s="54"/>
      <c r="DD79" s="55">
        <f>IF(Q79="作業者C",E82-E79,0)</f>
      </c>
      <c r="DE79" s="53"/>
      <c r="DF79" s="53"/>
      <c r="DG79" s="53"/>
      <c r="DH79" s="54"/>
      <c r="DJ79" s="52" t="s">
        <v>26</v>
      </c>
      <c r="DK79" s="53"/>
      <c r="DL79" s="53"/>
      <c r="DM79" s="54"/>
      <c r="DN79" s="55">
        <f>IF(Q79="作業者D",E82-E79,0)</f>
      </c>
      <c r="DO79" s="53"/>
      <c r="DP79" s="53"/>
      <c r="DQ79" s="53"/>
      <c r="DR79" s="54"/>
      <c r="DT79" s="85" t="s">
        <v>26</v>
      </c>
      <c r="DU79" s="86"/>
      <c r="DV79" s="86"/>
      <c r="DW79" s="87"/>
      <c r="DX79" s="55">
        <f>0</f>
      </c>
      <c r="DY79" s="53"/>
      <c r="DZ79" s="53"/>
      <c r="EA79" s="53"/>
      <c r="EB79" s="54"/>
    </row>
    <row r="80" ht="9" customHeight="1" spans="2:132" s="2" customFormat="1" x14ac:dyDescent="0.25">
      <c r="B80" s="23"/>
      <c r="C80" s="5"/>
      <c r="D80" s="56"/>
      <c r="E80" s="57"/>
      <c r="F80" s="58" t="s">
        <v>27</v>
      </c>
      <c r="G80" s="59"/>
      <c r="H80" s="57"/>
      <c r="I80" s="58" t="s">
        <v>27</v>
      </c>
      <c r="J80" s="59"/>
      <c r="K80" s="57"/>
      <c r="L80" s="58" t="s">
        <v>27</v>
      </c>
      <c r="M80" s="59"/>
      <c r="N80" s="57"/>
      <c r="O80" s="58" t="s">
        <v>27</v>
      </c>
      <c r="P80" s="5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28</v>
      </c>
      <c r="CG80" s="63"/>
      <c r="CH80" s="63"/>
      <c r="CI80" s="64"/>
      <c r="CJ80" s="65">
        <f>IF(Q79="作業者A",H82-H79,0)</f>
      </c>
      <c r="CK80" s="66"/>
      <c r="CL80" s="66"/>
      <c r="CM80" s="66"/>
      <c r="CN80" s="67"/>
      <c r="CP80" s="62" t="s">
        <v>28</v>
      </c>
      <c r="CQ80" s="63"/>
      <c r="CR80" s="63"/>
      <c r="CS80" s="64"/>
      <c r="CT80" s="65">
        <f>IF(Q79="作業者B",H82-H79,0)</f>
      </c>
      <c r="CU80" s="66"/>
      <c r="CV80" s="66"/>
      <c r="CW80" s="66"/>
      <c r="CX80" s="67"/>
      <c r="CZ80" s="62" t="s">
        <v>28</v>
      </c>
      <c r="DA80" s="63"/>
      <c r="DB80" s="63"/>
      <c r="DC80" s="64"/>
      <c r="DD80" s="65">
        <f>IF(Q79="作業者C",H82-H79,0)</f>
      </c>
      <c r="DE80" s="66"/>
      <c r="DF80" s="66"/>
      <c r="DG80" s="66"/>
      <c r="DH80" s="67"/>
      <c r="DJ80" s="62" t="s">
        <v>28</v>
      </c>
      <c r="DK80" s="63"/>
      <c r="DL80" s="63"/>
      <c r="DM80" s="64"/>
      <c r="DN80" s="65">
        <f>IF(Q79="作業者D",H82-H79,0)</f>
      </c>
      <c r="DO80" s="66"/>
      <c r="DP80" s="66"/>
      <c r="DQ80" s="66"/>
      <c r="DR80" s="67"/>
      <c r="DT80" s="62" t="s">
        <v>28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23"/>
      <c r="C81" s="5"/>
      <c r="D81" s="56"/>
      <c r="E81" s="68"/>
      <c r="F81" s="5"/>
      <c r="G81" s="69"/>
      <c r="H81" s="68"/>
      <c r="I81" s="5"/>
      <c r="J81" s="69"/>
      <c r="K81" s="68"/>
      <c r="L81" s="5"/>
      <c r="M81" s="69"/>
      <c r="N81" s="68"/>
      <c r="O81" s="5"/>
      <c r="P81" s="69"/>
      <c r="Q81" s="60"/>
      <c r="R81" s="5"/>
      <c r="S81" s="56"/>
      <c r="T81" s="60"/>
      <c r="U81" s="5"/>
      <c r="V81" s="56"/>
      <c r="W81" s="6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1"/>
      <c r="CF81" s="62" t="s">
        <v>29</v>
      </c>
      <c r="CG81" s="63"/>
      <c r="CH81" s="63"/>
      <c r="CI81" s="64"/>
      <c r="CJ81" s="65">
        <f>IF(Q79="作業者A",K82-K79,0)</f>
      </c>
      <c r="CK81" s="66"/>
      <c r="CL81" s="66"/>
      <c r="CM81" s="66"/>
      <c r="CN81" s="67"/>
      <c r="CP81" s="62" t="s">
        <v>29</v>
      </c>
      <c r="CQ81" s="63"/>
      <c r="CR81" s="63"/>
      <c r="CS81" s="64"/>
      <c r="CT81" s="65">
        <f>IF(Q79="作業者B",K82-K79,0)</f>
      </c>
      <c r="CU81" s="66"/>
      <c r="CV81" s="66"/>
      <c r="CW81" s="66"/>
      <c r="CX81" s="67"/>
      <c r="CZ81" s="62" t="s">
        <v>29</v>
      </c>
      <c r="DA81" s="63"/>
      <c r="DB81" s="63"/>
      <c r="DC81" s="64"/>
      <c r="DD81" s="65">
        <f>IF(Q79="作業者C",K82-K79,0)</f>
      </c>
      <c r="DE81" s="66"/>
      <c r="DF81" s="66"/>
      <c r="DG81" s="66"/>
      <c r="DH81" s="67"/>
      <c r="DJ81" s="62" t="s">
        <v>29</v>
      </c>
      <c r="DK81" s="63"/>
      <c r="DL81" s="63"/>
      <c r="DM81" s="64"/>
      <c r="DN81" s="65">
        <f>IF(Q79="作業者D",K82-K79,0)</f>
      </c>
      <c r="DO81" s="66"/>
      <c r="DP81" s="66"/>
      <c r="DQ81" s="66"/>
      <c r="DR81" s="67"/>
      <c r="DT81" s="62" t="s">
        <v>29</v>
      </c>
      <c r="DU81" s="63"/>
      <c r="DV81" s="63"/>
      <c r="DW81" s="64"/>
      <c r="DX81" s="65">
        <f>0</f>
      </c>
      <c r="DY81" s="66"/>
      <c r="DZ81" s="66"/>
      <c r="EA81" s="66"/>
      <c r="EB81" s="67"/>
    </row>
    <row r="82" ht="9" customHeight="1" spans="2:132" s="2" customFormat="1" x14ac:dyDescent="0.25">
      <c r="B82" s="70"/>
      <c r="C82" s="71"/>
      <c r="D82" s="72"/>
      <c r="E82" s="73"/>
      <c r="F82" s="71"/>
      <c r="G82" s="72"/>
      <c r="H82" s="73"/>
      <c r="I82" s="71"/>
      <c r="J82" s="72"/>
      <c r="K82" s="73"/>
      <c r="L82" s="71"/>
      <c r="M82" s="72"/>
      <c r="N82" s="73"/>
      <c r="O82" s="71"/>
      <c r="P82" s="72"/>
      <c r="Q82" s="74"/>
      <c r="R82" s="71"/>
      <c r="S82" s="72"/>
      <c r="T82" s="74"/>
      <c r="U82" s="71"/>
      <c r="V82" s="72"/>
      <c r="W82" s="74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5"/>
      <c r="CF82" s="76" t="s">
        <v>14</v>
      </c>
      <c r="CG82" s="77"/>
      <c r="CH82" s="77"/>
      <c r="CI82" s="78"/>
      <c r="CJ82" s="65">
        <f>IF(Q79="作業者A",N82-N79,0)</f>
      </c>
      <c r="CK82" s="66"/>
      <c r="CL82" s="66"/>
      <c r="CM82" s="66"/>
      <c r="CN82" s="67"/>
      <c r="CP82" s="62" t="s">
        <v>14</v>
      </c>
      <c r="CQ82" s="63"/>
      <c r="CR82" s="63"/>
      <c r="CS82" s="64"/>
      <c r="CT82" s="65">
        <f>IF(Q79="作業者B",N82-N79,0)</f>
      </c>
      <c r="CU82" s="66"/>
      <c r="CV82" s="66"/>
      <c r="CW82" s="66"/>
      <c r="CX82" s="67"/>
      <c r="CZ82" s="76" t="s">
        <v>14</v>
      </c>
      <c r="DA82" s="77"/>
      <c r="DB82" s="77"/>
      <c r="DC82" s="78"/>
      <c r="DD82" s="79">
        <f>IF(Q79="作業者C",N82-N79,0)</f>
      </c>
      <c r="DE82" s="77"/>
      <c r="DF82" s="77"/>
      <c r="DG82" s="77"/>
      <c r="DH82" s="78"/>
      <c r="DJ82" s="76" t="s">
        <v>14</v>
      </c>
      <c r="DK82" s="77"/>
      <c r="DL82" s="77"/>
      <c r="DM82" s="78"/>
      <c r="DN82" s="79">
        <f>IF(Q79="作業者D",N82-N79,0)</f>
      </c>
      <c r="DO82" s="77"/>
      <c r="DP82" s="77"/>
      <c r="DQ82" s="77"/>
      <c r="DR82" s="78"/>
      <c r="DT82" s="76" t="s">
        <v>14</v>
      </c>
      <c r="DU82" s="77"/>
      <c r="DV82" s="77"/>
      <c r="DW82" s="78"/>
      <c r="DX82" s="79">
        <f>0</f>
      </c>
      <c r="DY82" s="77"/>
      <c r="DZ82" s="77"/>
      <c r="EA82" s="77"/>
      <c r="EB82" s="78"/>
    </row>
    <row r="83" ht="9" customHeight="1" spans="2:132" s="2" customFormat="1" x14ac:dyDescent="0.25">
      <c r="B83" s="80"/>
      <c r="C83" s="45"/>
      <c r="D83" s="46"/>
      <c r="E83" s="81"/>
      <c r="F83" s="45"/>
      <c r="G83" s="46"/>
      <c r="H83" s="81"/>
      <c r="I83" s="45"/>
      <c r="J83" s="46"/>
      <c r="K83" s="81"/>
      <c r="L83" s="45"/>
      <c r="M83" s="46"/>
      <c r="N83" s="81"/>
      <c r="O83" s="45"/>
      <c r="P83" s="46"/>
      <c r="Q83" s="44"/>
      <c r="R83" s="45"/>
      <c r="S83" s="46"/>
      <c r="T83" s="44"/>
      <c r="U83" s="45"/>
      <c r="V83" s="46"/>
      <c r="W83" s="83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84"/>
      <c r="CF83" s="85" t="s">
        <v>26</v>
      </c>
      <c r="CG83" s="86"/>
      <c r="CH83" s="86"/>
      <c r="CI83" s="87"/>
      <c r="CJ83" s="55">
        <f>IF(Q83="作業者A",E86-E83,0)</f>
      </c>
      <c r="CK83" s="53"/>
      <c r="CL83" s="53"/>
      <c r="CM83" s="53"/>
      <c r="CN83" s="54"/>
      <c r="CP83" s="52" t="s">
        <v>26</v>
      </c>
      <c r="CQ83" s="53"/>
      <c r="CR83" s="53"/>
      <c r="CS83" s="54"/>
      <c r="CT83" s="55">
        <f>IF(Q83="作業者B",E86-E83,0)</f>
      </c>
      <c r="CU83" s="53"/>
      <c r="CV83" s="53"/>
      <c r="CW83" s="53"/>
      <c r="CX83" s="54"/>
      <c r="CZ83" s="85" t="s">
        <v>26</v>
      </c>
      <c r="DA83" s="86"/>
      <c r="DB83" s="86"/>
      <c r="DC83" s="87"/>
      <c r="DD83" s="88">
        <f>IF(Q83="作業者C",E86-E83,0)</f>
      </c>
      <c r="DE83" s="89"/>
      <c r="DF83" s="89"/>
      <c r="DG83" s="89"/>
      <c r="DH83" s="90"/>
      <c r="DJ83" s="85" t="s">
        <v>26</v>
      </c>
      <c r="DK83" s="86"/>
      <c r="DL83" s="86"/>
      <c r="DM83" s="87"/>
      <c r="DN83" s="55">
        <f>IF(Q83="作業者D",E86-E83,0)</f>
      </c>
      <c r="DO83" s="53"/>
      <c r="DP83" s="53"/>
      <c r="DQ83" s="53"/>
      <c r="DR83" s="54"/>
      <c r="DT83" s="85" t="s">
        <v>26</v>
      </c>
      <c r="DU83" s="86"/>
      <c r="DV83" s="86"/>
      <c r="DW83" s="87"/>
      <c r="DX83" s="55">
        <f>0</f>
      </c>
      <c r="DY83" s="53"/>
      <c r="DZ83" s="53"/>
      <c r="EA83" s="53"/>
      <c r="EB83" s="54"/>
    </row>
    <row r="84" ht="9" customHeight="1" spans="2:132" s="2" customFormat="1" x14ac:dyDescent="0.25">
      <c r="B84" s="23"/>
      <c r="C84" s="5"/>
      <c r="D84" s="56"/>
      <c r="E84" s="57"/>
      <c r="F84" s="58" t="s">
        <v>27</v>
      </c>
      <c r="G84" s="59"/>
      <c r="H84" s="57"/>
      <c r="I84" s="58" t="s">
        <v>27</v>
      </c>
      <c r="J84" s="59"/>
      <c r="K84" s="57"/>
      <c r="L84" s="58" t="s">
        <v>27</v>
      </c>
      <c r="M84" s="59"/>
      <c r="N84" s="57"/>
      <c r="O84" s="58" t="s">
        <v>27</v>
      </c>
      <c r="P84" s="5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28</v>
      </c>
      <c r="CG84" s="63"/>
      <c r="CH84" s="63"/>
      <c r="CI84" s="64"/>
      <c r="CJ84" s="65">
        <f>IF(Q83="作業者A",H86-H83,0)</f>
      </c>
      <c r="CK84" s="66"/>
      <c r="CL84" s="66"/>
      <c r="CM84" s="66"/>
      <c r="CN84" s="67"/>
      <c r="CP84" s="62" t="s">
        <v>28</v>
      </c>
      <c r="CQ84" s="63"/>
      <c r="CR84" s="63"/>
      <c r="CS84" s="64"/>
      <c r="CT84" s="65">
        <f>IF(Q83="作業者B",H86-H83,0)</f>
      </c>
      <c r="CU84" s="66"/>
      <c r="CV84" s="66"/>
      <c r="CW84" s="66"/>
      <c r="CX84" s="67"/>
      <c r="CZ84" s="62" t="s">
        <v>28</v>
      </c>
      <c r="DA84" s="63"/>
      <c r="DB84" s="63"/>
      <c r="DC84" s="64"/>
      <c r="DD84" s="65">
        <f>IF(Q83="作業者C",H86-H83,0)</f>
      </c>
      <c r="DE84" s="66"/>
      <c r="DF84" s="66"/>
      <c r="DG84" s="66"/>
      <c r="DH84" s="67"/>
      <c r="DJ84" s="62" t="s">
        <v>28</v>
      </c>
      <c r="DK84" s="63"/>
      <c r="DL84" s="63"/>
      <c r="DM84" s="64"/>
      <c r="DN84" s="65">
        <f>IF(Q83="作業者D",H86-H83,0)</f>
      </c>
      <c r="DO84" s="66"/>
      <c r="DP84" s="66"/>
      <c r="DQ84" s="66"/>
      <c r="DR84" s="67"/>
      <c r="DT84" s="62" t="s">
        <v>28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23"/>
      <c r="C85" s="5"/>
      <c r="D85" s="56"/>
      <c r="E85" s="68"/>
      <c r="F85" s="5"/>
      <c r="G85" s="69"/>
      <c r="H85" s="68"/>
      <c r="I85" s="5"/>
      <c r="J85" s="69"/>
      <c r="K85" s="68"/>
      <c r="L85" s="5"/>
      <c r="M85" s="69"/>
      <c r="N85" s="68"/>
      <c r="O85" s="5"/>
      <c r="P85" s="69"/>
      <c r="Q85" s="60"/>
      <c r="R85" s="5"/>
      <c r="S85" s="56"/>
      <c r="T85" s="60"/>
      <c r="U85" s="5"/>
      <c r="V85" s="56"/>
      <c r="W85" s="6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1"/>
      <c r="CF85" s="62" t="s">
        <v>29</v>
      </c>
      <c r="CG85" s="63"/>
      <c r="CH85" s="63"/>
      <c r="CI85" s="64"/>
      <c r="CJ85" s="65">
        <f>IF(Q83="作業者A",K86-K83,0)</f>
      </c>
      <c r="CK85" s="66"/>
      <c r="CL85" s="66"/>
      <c r="CM85" s="66"/>
      <c r="CN85" s="67"/>
      <c r="CP85" s="62" t="s">
        <v>29</v>
      </c>
      <c r="CQ85" s="63"/>
      <c r="CR85" s="63"/>
      <c r="CS85" s="64"/>
      <c r="CT85" s="65">
        <f>IF(Q83="作業者B",K86-K83,0)</f>
      </c>
      <c r="CU85" s="66"/>
      <c r="CV85" s="66"/>
      <c r="CW85" s="66"/>
      <c r="CX85" s="67"/>
      <c r="CZ85" s="62" t="s">
        <v>29</v>
      </c>
      <c r="DA85" s="63"/>
      <c r="DB85" s="63"/>
      <c r="DC85" s="64"/>
      <c r="DD85" s="65">
        <f>IF(Q83="作業者C",K86-K83,0)</f>
      </c>
      <c r="DE85" s="66"/>
      <c r="DF85" s="66"/>
      <c r="DG85" s="66"/>
      <c r="DH85" s="67"/>
      <c r="DJ85" s="62" t="s">
        <v>29</v>
      </c>
      <c r="DK85" s="63"/>
      <c r="DL85" s="63"/>
      <c r="DM85" s="64"/>
      <c r="DN85" s="65">
        <f>IF(Q83="作業者D",K86-K83,0)</f>
      </c>
      <c r="DO85" s="66"/>
      <c r="DP85" s="66"/>
      <c r="DQ85" s="66"/>
      <c r="DR85" s="67"/>
      <c r="DT85" s="62" t="s">
        <v>29</v>
      </c>
      <c r="DU85" s="63"/>
      <c r="DV85" s="63"/>
      <c r="DW85" s="64"/>
      <c r="DX85" s="65">
        <f>0</f>
      </c>
      <c r="DY85" s="66"/>
      <c r="DZ85" s="66"/>
      <c r="EA85" s="66"/>
      <c r="EB85" s="67"/>
    </row>
    <row r="86" ht="9" customHeight="1" spans="2:132" s="2" customFormat="1" x14ac:dyDescent="0.25">
      <c r="B86" s="70"/>
      <c r="C86" s="71"/>
      <c r="D86" s="72"/>
      <c r="E86" s="73"/>
      <c r="F86" s="71"/>
      <c r="G86" s="72"/>
      <c r="H86" s="73"/>
      <c r="I86" s="71"/>
      <c r="J86" s="72"/>
      <c r="K86" s="73"/>
      <c r="L86" s="71"/>
      <c r="M86" s="72"/>
      <c r="N86" s="73"/>
      <c r="O86" s="71"/>
      <c r="P86" s="72"/>
      <c r="Q86" s="74"/>
      <c r="R86" s="71"/>
      <c r="S86" s="72"/>
      <c r="T86" s="74"/>
      <c r="U86" s="71"/>
      <c r="V86" s="72"/>
      <c r="W86" s="74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5"/>
      <c r="CF86" s="76" t="s">
        <v>14</v>
      </c>
      <c r="CG86" s="77"/>
      <c r="CH86" s="77"/>
      <c r="CI86" s="78"/>
      <c r="CJ86" s="79">
        <f>IF(Q83="作業者A",N86-N83,0)</f>
      </c>
      <c r="CK86" s="77"/>
      <c r="CL86" s="77"/>
      <c r="CM86" s="77"/>
      <c r="CN86" s="78"/>
      <c r="CP86" s="76" t="s">
        <v>14</v>
      </c>
      <c r="CQ86" s="77"/>
      <c r="CR86" s="77"/>
      <c r="CS86" s="78"/>
      <c r="CT86" s="79">
        <f>IF(Q83="作業者B",N86-N83,0)</f>
      </c>
      <c r="CU86" s="77"/>
      <c r="CV86" s="77"/>
      <c r="CW86" s="77"/>
      <c r="CX86" s="78"/>
      <c r="CZ86" s="76" t="s">
        <v>14</v>
      </c>
      <c r="DA86" s="77"/>
      <c r="DB86" s="77"/>
      <c r="DC86" s="78"/>
      <c r="DD86" s="79">
        <f>IF(Q83="作業者C",N86-N83,0)</f>
      </c>
      <c r="DE86" s="77"/>
      <c r="DF86" s="77"/>
      <c r="DG86" s="77"/>
      <c r="DH86" s="78"/>
      <c r="DJ86" s="76" t="s">
        <v>14</v>
      </c>
      <c r="DK86" s="77"/>
      <c r="DL86" s="77"/>
      <c r="DM86" s="78"/>
      <c r="DN86" s="79">
        <f>IF(Q83="作業者D",N86-N83,0)</f>
      </c>
      <c r="DO86" s="77"/>
      <c r="DP86" s="77"/>
      <c r="DQ86" s="77"/>
      <c r="DR86" s="78"/>
      <c r="DT86" s="76" t="s">
        <v>14</v>
      </c>
      <c r="DU86" s="77"/>
      <c r="DV86" s="77"/>
      <c r="DW86" s="78"/>
      <c r="DX86" s="79">
        <f>0</f>
      </c>
      <c r="DY86" s="77"/>
      <c r="DZ86" s="77"/>
      <c r="EA86" s="77"/>
      <c r="EB86" s="78"/>
    </row>
    <row r="87" ht="9" customHeight="1" spans="2:132" s="2" customFormat="1" x14ac:dyDescent="0.25">
      <c r="B87" s="80"/>
      <c r="C87" s="45"/>
      <c r="D87" s="46"/>
      <c r="E87" s="81"/>
      <c r="F87" s="45"/>
      <c r="G87" s="46"/>
      <c r="H87" s="81"/>
      <c r="I87" s="45"/>
      <c r="J87" s="46"/>
      <c r="K87" s="81"/>
      <c r="L87" s="45"/>
      <c r="M87" s="46"/>
      <c r="N87" s="81"/>
      <c r="O87" s="45"/>
      <c r="P87" s="46"/>
      <c r="Q87" s="44"/>
      <c r="R87" s="45"/>
      <c r="S87" s="46"/>
      <c r="T87" s="44"/>
      <c r="U87" s="45"/>
      <c r="V87" s="46"/>
      <c r="W87" s="83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84"/>
      <c r="CF87" s="52" t="s">
        <v>26</v>
      </c>
      <c r="CG87" s="53"/>
      <c r="CH87" s="53"/>
      <c r="CI87" s="54"/>
      <c r="CJ87" s="55">
        <f>IF(Q87="作業者A",E90-E87,0)</f>
      </c>
      <c r="CK87" s="53"/>
      <c r="CL87" s="53"/>
      <c r="CM87" s="53"/>
      <c r="CN87" s="54"/>
      <c r="CP87" s="52" t="s">
        <v>26</v>
      </c>
      <c r="CQ87" s="53"/>
      <c r="CR87" s="53"/>
      <c r="CS87" s="54"/>
      <c r="CT87" s="55">
        <f>IF(Q87="作業者B",E90-E87,0)</f>
      </c>
      <c r="CU87" s="53"/>
      <c r="CV87" s="53"/>
      <c r="CW87" s="53"/>
      <c r="CX87" s="54"/>
      <c r="CZ87" s="52" t="s">
        <v>26</v>
      </c>
      <c r="DA87" s="53"/>
      <c r="DB87" s="53"/>
      <c r="DC87" s="54"/>
      <c r="DD87" s="55">
        <f>IF(Q87="作業者C",E90-E87,0)</f>
      </c>
      <c r="DE87" s="53"/>
      <c r="DF87" s="53"/>
      <c r="DG87" s="53"/>
      <c r="DH87" s="54"/>
      <c r="DJ87" s="52" t="s">
        <v>26</v>
      </c>
      <c r="DK87" s="53"/>
      <c r="DL87" s="53"/>
      <c r="DM87" s="54"/>
      <c r="DN87" s="55">
        <f>IF(Q87="作業者D",E90-E87,0)</f>
      </c>
      <c r="DO87" s="53"/>
      <c r="DP87" s="53"/>
      <c r="DQ87" s="53"/>
      <c r="DR87" s="54"/>
      <c r="DT87" s="85" t="s">
        <v>26</v>
      </c>
      <c r="DU87" s="86"/>
      <c r="DV87" s="86"/>
      <c r="DW87" s="87"/>
      <c r="DX87" s="55">
        <f>0</f>
      </c>
      <c r="DY87" s="53"/>
      <c r="DZ87" s="53"/>
      <c r="EA87" s="53"/>
      <c r="EB87" s="54"/>
    </row>
    <row r="88" ht="9" customHeight="1" spans="2:132" s="2" customFormat="1" x14ac:dyDescent="0.25">
      <c r="B88" s="23"/>
      <c r="C88" s="5"/>
      <c r="D88" s="56"/>
      <c r="E88" s="57"/>
      <c r="F88" s="58" t="s">
        <v>27</v>
      </c>
      <c r="G88" s="59"/>
      <c r="H88" s="57"/>
      <c r="I88" s="58" t="s">
        <v>27</v>
      </c>
      <c r="J88" s="59"/>
      <c r="K88" s="57"/>
      <c r="L88" s="58" t="s">
        <v>27</v>
      </c>
      <c r="M88" s="59"/>
      <c r="N88" s="57"/>
      <c r="O88" s="58" t="s">
        <v>27</v>
      </c>
      <c r="P88" s="5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28</v>
      </c>
      <c r="CG88" s="63"/>
      <c r="CH88" s="63"/>
      <c r="CI88" s="64"/>
      <c r="CJ88" s="65">
        <f>IF(Q87="作業者A",H90-H87,0)</f>
      </c>
      <c r="CK88" s="66"/>
      <c r="CL88" s="66"/>
      <c r="CM88" s="66"/>
      <c r="CN88" s="67"/>
      <c r="CP88" s="62" t="s">
        <v>28</v>
      </c>
      <c r="CQ88" s="63"/>
      <c r="CR88" s="63"/>
      <c r="CS88" s="64"/>
      <c r="CT88" s="65">
        <f>IF(Q87="作業者B",H90-H87,0)</f>
      </c>
      <c r="CU88" s="66"/>
      <c r="CV88" s="66"/>
      <c r="CW88" s="66"/>
      <c r="CX88" s="67"/>
      <c r="CZ88" s="62" t="s">
        <v>28</v>
      </c>
      <c r="DA88" s="63"/>
      <c r="DB88" s="63"/>
      <c r="DC88" s="64"/>
      <c r="DD88" s="65">
        <f>IF(Q87="作業者C",H90-H87,0)</f>
      </c>
      <c r="DE88" s="66"/>
      <c r="DF88" s="66"/>
      <c r="DG88" s="66"/>
      <c r="DH88" s="67"/>
      <c r="DJ88" s="62" t="s">
        <v>28</v>
      </c>
      <c r="DK88" s="63"/>
      <c r="DL88" s="63"/>
      <c r="DM88" s="64"/>
      <c r="DN88" s="65">
        <f>IF(Q87="作業者D",H90-H87,0)</f>
      </c>
      <c r="DO88" s="66"/>
      <c r="DP88" s="66"/>
      <c r="DQ88" s="66"/>
      <c r="DR88" s="67"/>
      <c r="DT88" s="62" t="s">
        <v>28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23"/>
      <c r="C89" s="5"/>
      <c r="D89" s="56"/>
      <c r="E89" s="68"/>
      <c r="F89" s="5"/>
      <c r="G89" s="69"/>
      <c r="H89" s="68"/>
      <c r="I89" s="5"/>
      <c r="J89" s="69"/>
      <c r="K89" s="68"/>
      <c r="L89" s="5"/>
      <c r="M89" s="69"/>
      <c r="N89" s="68"/>
      <c r="O89" s="5"/>
      <c r="P89" s="69"/>
      <c r="Q89" s="60"/>
      <c r="R89" s="5"/>
      <c r="S89" s="56"/>
      <c r="T89" s="60"/>
      <c r="U89" s="5"/>
      <c r="V89" s="56"/>
      <c r="W89" s="6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1"/>
      <c r="CF89" s="62" t="s">
        <v>29</v>
      </c>
      <c r="CG89" s="63"/>
      <c r="CH89" s="63"/>
      <c r="CI89" s="64"/>
      <c r="CJ89" s="65">
        <f>IF(Q87="作業者A",K90-K87,0)</f>
      </c>
      <c r="CK89" s="66"/>
      <c r="CL89" s="66"/>
      <c r="CM89" s="66"/>
      <c r="CN89" s="67"/>
      <c r="CP89" s="62" t="s">
        <v>29</v>
      </c>
      <c r="CQ89" s="63"/>
      <c r="CR89" s="63"/>
      <c r="CS89" s="64"/>
      <c r="CT89" s="65">
        <f>IF(Q87="作業者B",K90-K87,0)</f>
      </c>
      <c r="CU89" s="66"/>
      <c r="CV89" s="66"/>
      <c r="CW89" s="66"/>
      <c r="CX89" s="67"/>
      <c r="CZ89" s="62" t="s">
        <v>29</v>
      </c>
      <c r="DA89" s="63"/>
      <c r="DB89" s="63"/>
      <c r="DC89" s="64"/>
      <c r="DD89" s="65">
        <f>IF(Q87="作業者C",K90-K87,0)</f>
      </c>
      <c r="DE89" s="66"/>
      <c r="DF89" s="66"/>
      <c r="DG89" s="66"/>
      <c r="DH89" s="67"/>
      <c r="DJ89" s="62" t="s">
        <v>29</v>
      </c>
      <c r="DK89" s="63"/>
      <c r="DL89" s="63"/>
      <c r="DM89" s="64"/>
      <c r="DN89" s="65">
        <f>IF(Q87="作業者D",K90-K87,0)</f>
      </c>
      <c r="DO89" s="66"/>
      <c r="DP89" s="66"/>
      <c r="DQ89" s="66"/>
      <c r="DR89" s="67"/>
      <c r="DT89" s="62" t="s">
        <v>29</v>
      </c>
      <c r="DU89" s="63"/>
      <c r="DV89" s="63"/>
      <c r="DW89" s="64"/>
      <c r="DX89" s="65">
        <f>0</f>
      </c>
      <c r="DY89" s="66"/>
      <c r="DZ89" s="66"/>
      <c r="EA89" s="66"/>
      <c r="EB89" s="67"/>
    </row>
    <row r="90" ht="9" customHeight="1" spans="2:132" s="2" customFormat="1" x14ac:dyDescent="0.25">
      <c r="B90" s="70"/>
      <c r="C90" s="71"/>
      <c r="D90" s="72"/>
      <c r="E90" s="73"/>
      <c r="F90" s="71"/>
      <c r="G90" s="72"/>
      <c r="H90" s="73"/>
      <c r="I90" s="71"/>
      <c r="J90" s="72"/>
      <c r="K90" s="73"/>
      <c r="L90" s="71"/>
      <c r="M90" s="72"/>
      <c r="N90" s="73"/>
      <c r="O90" s="71"/>
      <c r="P90" s="72"/>
      <c r="Q90" s="74"/>
      <c r="R90" s="71"/>
      <c r="S90" s="72"/>
      <c r="T90" s="74"/>
      <c r="U90" s="71"/>
      <c r="V90" s="72"/>
      <c r="W90" s="74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5"/>
      <c r="CF90" s="76" t="s">
        <v>14</v>
      </c>
      <c r="CG90" s="77"/>
      <c r="CH90" s="77"/>
      <c r="CI90" s="78"/>
      <c r="CJ90" s="65">
        <f>IF(Q87="作業者A",N90-N87,0)</f>
      </c>
      <c r="CK90" s="66"/>
      <c r="CL90" s="66"/>
      <c r="CM90" s="66"/>
      <c r="CN90" s="67"/>
      <c r="CP90" s="62" t="s">
        <v>14</v>
      </c>
      <c r="CQ90" s="63"/>
      <c r="CR90" s="63"/>
      <c r="CS90" s="64"/>
      <c r="CT90" s="65">
        <f>IF(Q87="作業者B",N90-N87,0)</f>
      </c>
      <c r="CU90" s="66"/>
      <c r="CV90" s="66"/>
      <c r="CW90" s="66"/>
      <c r="CX90" s="67"/>
      <c r="CZ90" s="76" t="s">
        <v>14</v>
      </c>
      <c r="DA90" s="77"/>
      <c r="DB90" s="77"/>
      <c r="DC90" s="78"/>
      <c r="DD90" s="79">
        <f>IF(Q87="作業者C",N90-N87,0)</f>
      </c>
      <c r="DE90" s="77"/>
      <c r="DF90" s="77"/>
      <c r="DG90" s="77"/>
      <c r="DH90" s="78"/>
      <c r="DJ90" s="76" t="s">
        <v>14</v>
      </c>
      <c r="DK90" s="77"/>
      <c r="DL90" s="77"/>
      <c r="DM90" s="78"/>
      <c r="DN90" s="79">
        <f>IF(Q87="作業者D",N90-N87,0)</f>
      </c>
      <c r="DO90" s="77"/>
      <c r="DP90" s="77"/>
      <c r="DQ90" s="77"/>
      <c r="DR90" s="78"/>
      <c r="DT90" s="76" t="s">
        <v>14</v>
      </c>
      <c r="DU90" s="77"/>
      <c r="DV90" s="77"/>
      <c r="DW90" s="78"/>
      <c r="DX90" s="79">
        <f>0</f>
      </c>
      <c r="DY90" s="77"/>
      <c r="DZ90" s="77"/>
      <c r="EA90" s="77"/>
      <c r="EB90" s="78"/>
    </row>
    <row r="91" ht="9" customHeight="1" spans="2:132" s="2" customFormat="1" x14ac:dyDescent="0.25">
      <c r="B91" s="80"/>
      <c r="C91" s="45"/>
      <c r="D91" s="46"/>
      <c r="E91" s="81"/>
      <c r="F91" s="45"/>
      <c r="G91" s="46"/>
      <c r="H91" s="81"/>
      <c r="I91" s="45"/>
      <c r="J91" s="46"/>
      <c r="K91" s="81"/>
      <c r="L91" s="45"/>
      <c r="M91" s="46"/>
      <c r="N91" s="81"/>
      <c r="O91" s="45"/>
      <c r="P91" s="46"/>
      <c r="Q91" s="44"/>
      <c r="R91" s="45"/>
      <c r="S91" s="46"/>
      <c r="T91" s="44"/>
      <c r="U91" s="45"/>
      <c r="V91" s="46"/>
      <c r="W91" s="83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84"/>
      <c r="CF91" s="85" t="s">
        <v>26</v>
      </c>
      <c r="CG91" s="86"/>
      <c r="CH91" s="86"/>
      <c r="CI91" s="87"/>
      <c r="CJ91" s="55">
        <f>IF(Q91="作業者A",E94-E91,0)</f>
      </c>
      <c r="CK91" s="53"/>
      <c r="CL91" s="53"/>
      <c r="CM91" s="53"/>
      <c r="CN91" s="54"/>
      <c r="CP91" s="52" t="s">
        <v>26</v>
      </c>
      <c r="CQ91" s="53"/>
      <c r="CR91" s="53"/>
      <c r="CS91" s="54"/>
      <c r="CT91" s="55">
        <f>IF(Q91="作業者B",E94-E91,0)</f>
      </c>
      <c r="CU91" s="53"/>
      <c r="CV91" s="53"/>
      <c r="CW91" s="53"/>
      <c r="CX91" s="54"/>
      <c r="CZ91" s="85" t="s">
        <v>26</v>
      </c>
      <c r="DA91" s="86"/>
      <c r="DB91" s="86"/>
      <c r="DC91" s="87"/>
      <c r="DD91" s="88">
        <f>IF(Q91="作業者C",E94-E91,0)</f>
      </c>
      <c r="DE91" s="89"/>
      <c r="DF91" s="89"/>
      <c r="DG91" s="89"/>
      <c r="DH91" s="90"/>
      <c r="DJ91" s="85" t="s">
        <v>26</v>
      </c>
      <c r="DK91" s="86"/>
      <c r="DL91" s="86"/>
      <c r="DM91" s="87"/>
      <c r="DN91" s="55">
        <f>IF(Q91="作業者D",E94-E91,0)</f>
      </c>
      <c r="DO91" s="53"/>
      <c r="DP91" s="53"/>
      <c r="DQ91" s="53"/>
      <c r="DR91" s="54"/>
      <c r="DT91" s="85" t="s">
        <v>26</v>
      </c>
      <c r="DU91" s="86"/>
      <c r="DV91" s="86"/>
      <c r="DW91" s="87"/>
      <c r="DX91" s="55">
        <f>0</f>
      </c>
      <c r="DY91" s="53"/>
      <c r="DZ91" s="53"/>
      <c r="EA91" s="53"/>
      <c r="EB91" s="54"/>
    </row>
    <row r="92" ht="9" customHeight="1" spans="2:132" s="2" customFormat="1" x14ac:dyDescent="0.25">
      <c r="B92" s="23"/>
      <c r="C92" s="5"/>
      <c r="D92" s="56"/>
      <c r="E92" s="57"/>
      <c r="F92" s="58" t="s">
        <v>27</v>
      </c>
      <c r="G92" s="59"/>
      <c r="H92" s="57"/>
      <c r="I92" s="58" t="s">
        <v>27</v>
      </c>
      <c r="J92" s="59"/>
      <c r="K92" s="57"/>
      <c r="L92" s="58" t="s">
        <v>27</v>
      </c>
      <c r="M92" s="59"/>
      <c r="N92" s="57"/>
      <c r="O92" s="58" t="s">
        <v>27</v>
      </c>
      <c r="P92" s="5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28</v>
      </c>
      <c r="CG92" s="63"/>
      <c r="CH92" s="63"/>
      <c r="CI92" s="64"/>
      <c r="CJ92" s="65">
        <f>IF(Q91="作業者A",H94-H91,0)</f>
      </c>
      <c r="CK92" s="66"/>
      <c r="CL92" s="66"/>
      <c r="CM92" s="66"/>
      <c r="CN92" s="67"/>
      <c r="CP92" s="62" t="s">
        <v>28</v>
      </c>
      <c r="CQ92" s="63"/>
      <c r="CR92" s="63"/>
      <c r="CS92" s="64"/>
      <c r="CT92" s="65">
        <f>IF(Q91="作業者B",H94-H91,0)</f>
      </c>
      <c r="CU92" s="66"/>
      <c r="CV92" s="66"/>
      <c r="CW92" s="66"/>
      <c r="CX92" s="67"/>
      <c r="CZ92" s="62" t="s">
        <v>28</v>
      </c>
      <c r="DA92" s="63"/>
      <c r="DB92" s="63"/>
      <c r="DC92" s="64"/>
      <c r="DD92" s="65">
        <f>IF(Q91="作業者C",H94-H91,0)</f>
      </c>
      <c r="DE92" s="66"/>
      <c r="DF92" s="66"/>
      <c r="DG92" s="66"/>
      <c r="DH92" s="67"/>
      <c r="DJ92" s="62" t="s">
        <v>28</v>
      </c>
      <c r="DK92" s="63"/>
      <c r="DL92" s="63"/>
      <c r="DM92" s="64"/>
      <c r="DN92" s="65">
        <f>IF(Q91="作業者D",H94-H91,0)</f>
      </c>
      <c r="DO92" s="66"/>
      <c r="DP92" s="66"/>
      <c r="DQ92" s="66"/>
      <c r="DR92" s="67"/>
      <c r="DT92" s="62" t="s">
        <v>28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23"/>
      <c r="C93" s="5"/>
      <c r="D93" s="56"/>
      <c r="E93" s="68"/>
      <c r="F93" s="5"/>
      <c r="G93" s="69"/>
      <c r="H93" s="68"/>
      <c r="I93" s="5"/>
      <c r="J93" s="69"/>
      <c r="K93" s="68"/>
      <c r="L93" s="5"/>
      <c r="M93" s="69"/>
      <c r="N93" s="68"/>
      <c r="O93" s="5"/>
      <c r="P93" s="69"/>
      <c r="Q93" s="60"/>
      <c r="R93" s="5"/>
      <c r="S93" s="56"/>
      <c r="T93" s="60"/>
      <c r="U93" s="5"/>
      <c r="V93" s="56"/>
      <c r="W93" s="6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1"/>
      <c r="CF93" s="62" t="s">
        <v>29</v>
      </c>
      <c r="CG93" s="63"/>
      <c r="CH93" s="63"/>
      <c r="CI93" s="64"/>
      <c r="CJ93" s="65">
        <f>IF(Q91="作業者A",K94-K91,0)</f>
      </c>
      <c r="CK93" s="66"/>
      <c r="CL93" s="66"/>
      <c r="CM93" s="66"/>
      <c r="CN93" s="67"/>
      <c r="CP93" s="62" t="s">
        <v>29</v>
      </c>
      <c r="CQ93" s="63"/>
      <c r="CR93" s="63"/>
      <c r="CS93" s="64"/>
      <c r="CT93" s="65">
        <f>IF(Q91="作業者B",K94-K91,0)</f>
      </c>
      <c r="CU93" s="66"/>
      <c r="CV93" s="66"/>
      <c r="CW93" s="66"/>
      <c r="CX93" s="67"/>
      <c r="CZ93" s="62" t="s">
        <v>29</v>
      </c>
      <c r="DA93" s="63"/>
      <c r="DB93" s="63"/>
      <c r="DC93" s="64"/>
      <c r="DD93" s="65">
        <f>IF(Q91="作業者C",K94-K91,0)</f>
      </c>
      <c r="DE93" s="66"/>
      <c r="DF93" s="66"/>
      <c r="DG93" s="66"/>
      <c r="DH93" s="67"/>
      <c r="DJ93" s="62" t="s">
        <v>29</v>
      </c>
      <c r="DK93" s="63"/>
      <c r="DL93" s="63"/>
      <c r="DM93" s="64"/>
      <c r="DN93" s="65">
        <f>IF(Q91="作業者D",K94-K91,0)</f>
      </c>
      <c r="DO93" s="66"/>
      <c r="DP93" s="66"/>
      <c r="DQ93" s="66"/>
      <c r="DR93" s="67"/>
      <c r="DT93" s="62" t="s">
        <v>29</v>
      </c>
      <c r="DU93" s="63"/>
      <c r="DV93" s="63"/>
      <c r="DW93" s="64"/>
      <c r="DX93" s="65">
        <f>0</f>
      </c>
      <c r="DY93" s="66"/>
      <c r="DZ93" s="66"/>
      <c r="EA93" s="66"/>
      <c r="EB93" s="67"/>
    </row>
    <row r="94" ht="9" customHeight="1" spans="2:132" s="2" customFormat="1" x14ac:dyDescent="0.25">
      <c r="B94" s="70"/>
      <c r="C94" s="71"/>
      <c r="D94" s="72"/>
      <c r="E94" s="73"/>
      <c r="F94" s="71"/>
      <c r="G94" s="72"/>
      <c r="H94" s="73"/>
      <c r="I94" s="71"/>
      <c r="J94" s="72"/>
      <c r="K94" s="73"/>
      <c r="L94" s="71"/>
      <c r="M94" s="72"/>
      <c r="N94" s="73"/>
      <c r="O94" s="71"/>
      <c r="P94" s="72"/>
      <c r="Q94" s="74"/>
      <c r="R94" s="71"/>
      <c r="S94" s="72"/>
      <c r="T94" s="74"/>
      <c r="U94" s="71"/>
      <c r="V94" s="72"/>
      <c r="W94" s="74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5"/>
      <c r="CF94" s="76" t="s">
        <v>14</v>
      </c>
      <c r="CG94" s="77"/>
      <c r="CH94" s="77"/>
      <c r="CI94" s="78"/>
      <c r="CJ94" s="79">
        <f>IF(Q91="作業者A",N94-N91,0)</f>
      </c>
      <c r="CK94" s="77"/>
      <c r="CL94" s="77"/>
      <c r="CM94" s="77"/>
      <c r="CN94" s="78"/>
      <c r="CP94" s="76" t="s">
        <v>14</v>
      </c>
      <c r="CQ94" s="77"/>
      <c r="CR94" s="77"/>
      <c r="CS94" s="78"/>
      <c r="CT94" s="79">
        <f>IF(Q91="作業者B",N94-N91,0)</f>
      </c>
      <c r="CU94" s="77"/>
      <c r="CV94" s="77"/>
      <c r="CW94" s="77"/>
      <c r="CX94" s="78"/>
      <c r="CZ94" s="76" t="s">
        <v>14</v>
      </c>
      <c r="DA94" s="77"/>
      <c r="DB94" s="77"/>
      <c r="DC94" s="78"/>
      <c r="DD94" s="79">
        <f>IF(Q91="作業者C",N94-N91,0)</f>
      </c>
      <c r="DE94" s="77"/>
      <c r="DF94" s="77"/>
      <c r="DG94" s="77"/>
      <c r="DH94" s="78"/>
      <c r="DJ94" s="76" t="s">
        <v>14</v>
      </c>
      <c r="DK94" s="77"/>
      <c r="DL94" s="77"/>
      <c r="DM94" s="78"/>
      <c r="DN94" s="79">
        <f>IF(Q91="作業者D",N94-N91,0)</f>
      </c>
      <c r="DO94" s="77"/>
      <c r="DP94" s="77"/>
      <c r="DQ94" s="77"/>
      <c r="DR94" s="78"/>
      <c r="DT94" s="76" t="s">
        <v>14</v>
      </c>
      <c r="DU94" s="77"/>
      <c r="DV94" s="77"/>
      <c r="DW94" s="78"/>
      <c r="DX94" s="79">
        <f>0</f>
      </c>
      <c r="DY94" s="77"/>
      <c r="DZ94" s="77"/>
      <c r="EA94" s="77"/>
      <c r="EB94" s="78"/>
    </row>
    <row r="95" ht="9" customHeight="1" spans="2:132" s="2" customFormat="1" x14ac:dyDescent="0.25">
      <c r="B95" s="80"/>
      <c r="C95" s="45"/>
      <c r="D95" s="46"/>
      <c r="E95" s="81"/>
      <c r="F95" s="45"/>
      <c r="G95" s="46"/>
      <c r="H95" s="81"/>
      <c r="I95" s="45"/>
      <c r="J95" s="46"/>
      <c r="K95" s="81"/>
      <c r="L95" s="45"/>
      <c r="M95" s="46"/>
      <c r="N95" s="81"/>
      <c r="O95" s="45"/>
      <c r="P95" s="46"/>
      <c r="Q95" s="44"/>
      <c r="R95" s="45"/>
      <c r="S95" s="46"/>
      <c r="T95" s="44"/>
      <c r="U95" s="45"/>
      <c r="V95" s="46"/>
      <c r="W95" s="83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84"/>
      <c r="CF95" s="52" t="s">
        <v>26</v>
      </c>
      <c r="CG95" s="53"/>
      <c r="CH95" s="53"/>
      <c r="CI95" s="54"/>
      <c r="CJ95" s="55">
        <f>IF(Q95="作業者A",E98-E95,0)</f>
      </c>
      <c r="CK95" s="53"/>
      <c r="CL95" s="53"/>
      <c r="CM95" s="53"/>
      <c r="CN95" s="54"/>
      <c r="CP95" s="52" t="s">
        <v>26</v>
      </c>
      <c r="CQ95" s="53"/>
      <c r="CR95" s="53"/>
      <c r="CS95" s="54"/>
      <c r="CT95" s="55">
        <f>IF(Q95="作業者B",E98-E95,0)</f>
      </c>
      <c r="CU95" s="53"/>
      <c r="CV95" s="53"/>
      <c r="CW95" s="53"/>
      <c r="CX95" s="54"/>
      <c r="CZ95" s="52" t="s">
        <v>26</v>
      </c>
      <c r="DA95" s="53"/>
      <c r="DB95" s="53"/>
      <c r="DC95" s="54"/>
      <c r="DD95" s="55">
        <f>IF(Q95="作業者C",E98-E95,0)</f>
      </c>
      <c r="DE95" s="53"/>
      <c r="DF95" s="53"/>
      <c r="DG95" s="53"/>
      <c r="DH95" s="54"/>
      <c r="DJ95" s="52" t="s">
        <v>26</v>
      </c>
      <c r="DK95" s="53"/>
      <c r="DL95" s="53"/>
      <c r="DM95" s="54"/>
      <c r="DN95" s="55">
        <f>IF(Q95="作業者D",E98-E95,0)</f>
      </c>
      <c r="DO95" s="53"/>
      <c r="DP95" s="53"/>
      <c r="DQ95" s="53"/>
      <c r="DR95" s="54"/>
      <c r="DT95" s="85" t="s">
        <v>26</v>
      </c>
      <c r="DU95" s="86"/>
      <c r="DV95" s="86"/>
      <c r="DW95" s="87"/>
      <c r="DX95" s="55">
        <f>0</f>
      </c>
      <c r="DY95" s="53"/>
      <c r="DZ95" s="53"/>
      <c r="EA95" s="53"/>
      <c r="EB95" s="54"/>
    </row>
    <row r="96" ht="9" customHeight="1" spans="2:132" s="2" customFormat="1" x14ac:dyDescent="0.25">
      <c r="B96" s="23"/>
      <c r="C96" s="5"/>
      <c r="D96" s="56"/>
      <c r="E96" s="57"/>
      <c r="F96" s="58" t="s">
        <v>27</v>
      </c>
      <c r="G96" s="59"/>
      <c r="H96" s="57"/>
      <c r="I96" s="58" t="s">
        <v>27</v>
      </c>
      <c r="J96" s="59"/>
      <c r="K96" s="57"/>
      <c r="L96" s="58" t="s">
        <v>27</v>
      </c>
      <c r="M96" s="59"/>
      <c r="N96" s="57"/>
      <c r="O96" s="58" t="s">
        <v>27</v>
      </c>
      <c r="P96" s="5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28</v>
      </c>
      <c r="CG96" s="63"/>
      <c r="CH96" s="63"/>
      <c r="CI96" s="64"/>
      <c r="CJ96" s="65">
        <f>IF(Q95="作業者A",H98-H95,0)</f>
      </c>
      <c r="CK96" s="66"/>
      <c r="CL96" s="66"/>
      <c r="CM96" s="66"/>
      <c r="CN96" s="67"/>
      <c r="CP96" s="62" t="s">
        <v>28</v>
      </c>
      <c r="CQ96" s="63"/>
      <c r="CR96" s="63"/>
      <c r="CS96" s="64"/>
      <c r="CT96" s="65">
        <f>IF(Q95="作業者B",H98-H95,0)</f>
      </c>
      <c r="CU96" s="66"/>
      <c r="CV96" s="66"/>
      <c r="CW96" s="66"/>
      <c r="CX96" s="67"/>
      <c r="CZ96" s="62" t="s">
        <v>28</v>
      </c>
      <c r="DA96" s="63"/>
      <c r="DB96" s="63"/>
      <c r="DC96" s="64"/>
      <c r="DD96" s="65">
        <f>IF(Q95="作業者C",H98-H95,0)</f>
      </c>
      <c r="DE96" s="66"/>
      <c r="DF96" s="66"/>
      <c r="DG96" s="66"/>
      <c r="DH96" s="67"/>
      <c r="DJ96" s="62" t="s">
        <v>28</v>
      </c>
      <c r="DK96" s="63"/>
      <c r="DL96" s="63"/>
      <c r="DM96" s="64"/>
      <c r="DN96" s="65">
        <f>IF(Q95="作業者D",H98-H95,0)</f>
      </c>
      <c r="DO96" s="66"/>
      <c r="DP96" s="66"/>
      <c r="DQ96" s="66"/>
      <c r="DR96" s="67"/>
      <c r="DT96" s="62" t="s">
        <v>28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23"/>
      <c r="C97" s="5"/>
      <c r="D97" s="56"/>
      <c r="E97" s="68"/>
      <c r="F97" s="5"/>
      <c r="G97" s="69"/>
      <c r="H97" s="68"/>
      <c r="I97" s="5"/>
      <c r="J97" s="69"/>
      <c r="K97" s="68"/>
      <c r="L97" s="5"/>
      <c r="M97" s="69"/>
      <c r="N97" s="68"/>
      <c r="O97" s="5"/>
      <c r="P97" s="69"/>
      <c r="Q97" s="60"/>
      <c r="R97" s="5"/>
      <c r="S97" s="56"/>
      <c r="T97" s="60"/>
      <c r="U97" s="5"/>
      <c r="V97" s="56"/>
      <c r="W97" s="60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1"/>
      <c r="CF97" s="62" t="s">
        <v>29</v>
      </c>
      <c r="CG97" s="63"/>
      <c r="CH97" s="63"/>
      <c r="CI97" s="64"/>
      <c r="CJ97" s="65">
        <f>IF(Q95="作業者A",K98-K95,0)</f>
      </c>
      <c r="CK97" s="66"/>
      <c r="CL97" s="66"/>
      <c r="CM97" s="66"/>
      <c r="CN97" s="67"/>
      <c r="CP97" s="62" t="s">
        <v>29</v>
      </c>
      <c r="CQ97" s="63"/>
      <c r="CR97" s="63"/>
      <c r="CS97" s="64"/>
      <c r="CT97" s="65">
        <f>IF(Q95="作業者B",K98-K95,0)</f>
      </c>
      <c r="CU97" s="66"/>
      <c r="CV97" s="66"/>
      <c r="CW97" s="66"/>
      <c r="CX97" s="67"/>
      <c r="CZ97" s="62" t="s">
        <v>29</v>
      </c>
      <c r="DA97" s="63"/>
      <c r="DB97" s="63"/>
      <c r="DC97" s="64"/>
      <c r="DD97" s="65">
        <f>IF(Q95="作業者C",K98-K95,0)</f>
      </c>
      <c r="DE97" s="66"/>
      <c r="DF97" s="66"/>
      <c r="DG97" s="66"/>
      <c r="DH97" s="67"/>
      <c r="DJ97" s="62" t="s">
        <v>29</v>
      </c>
      <c r="DK97" s="63"/>
      <c r="DL97" s="63"/>
      <c r="DM97" s="64"/>
      <c r="DN97" s="65">
        <f>IF(Q95="作業者D",K98-K95,0)</f>
      </c>
      <c r="DO97" s="66"/>
      <c r="DP97" s="66"/>
      <c r="DQ97" s="66"/>
      <c r="DR97" s="67"/>
      <c r="DT97" s="62" t="s">
        <v>29</v>
      </c>
      <c r="DU97" s="63"/>
      <c r="DV97" s="63"/>
      <c r="DW97" s="64"/>
      <c r="DX97" s="65">
        <f>0</f>
      </c>
      <c r="DY97" s="66"/>
      <c r="DZ97" s="66"/>
      <c r="EA97" s="66"/>
      <c r="EB97" s="67"/>
    </row>
    <row r="98" ht="9" customHeight="1" spans="2:132" s="2" customFormat="1" x14ac:dyDescent="0.25">
      <c r="B98" s="70"/>
      <c r="C98" s="71"/>
      <c r="D98" s="72"/>
      <c r="E98" s="73"/>
      <c r="F98" s="71"/>
      <c r="G98" s="72"/>
      <c r="H98" s="73"/>
      <c r="I98" s="71"/>
      <c r="J98" s="72"/>
      <c r="K98" s="73"/>
      <c r="L98" s="71"/>
      <c r="M98" s="72"/>
      <c r="N98" s="73"/>
      <c r="O98" s="71"/>
      <c r="P98" s="72"/>
      <c r="Q98" s="74"/>
      <c r="R98" s="71"/>
      <c r="S98" s="72"/>
      <c r="T98" s="74"/>
      <c r="U98" s="71"/>
      <c r="V98" s="72"/>
      <c r="W98" s="74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5"/>
      <c r="CF98" s="76" t="s">
        <v>14</v>
      </c>
      <c r="CG98" s="77"/>
      <c r="CH98" s="77"/>
      <c r="CI98" s="78"/>
      <c r="CJ98" s="65">
        <f>IF(Q95="作業者A",N98-N95,0)</f>
      </c>
      <c r="CK98" s="66"/>
      <c r="CL98" s="66"/>
      <c r="CM98" s="66"/>
      <c r="CN98" s="67"/>
      <c r="CP98" s="62" t="s">
        <v>14</v>
      </c>
      <c r="CQ98" s="63"/>
      <c r="CR98" s="63"/>
      <c r="CS98" s="64"/>
      <c r="CT98" s="65">
        <f>IF(Q95="作業者B",N98-N95,0)</f>
      </c>
      <c r="CU98" s="66"/>
      <c r="CV98" s="66"/>
      <c r="CW98" s="66"/>
      <c r="CX98" s="67"/>
      <c r="CZ98" s="76" t="s">
        <v>14</v>
      </c>
      <c r="DA98" s="77"/>
      <c r="DB98" s="77"/>
      <c r="DC98" s="78"/>
      <c r="DD98" s="79">
        <f>IF(Q95="作業者C",N98-N95,0)</f>
      </c>
      <c r="DE98" s="77"/>
      <c r="DF98" s="77"/>
      <c r="DG98" s="77"/>
      <c r="DH98" s="78"/>
      <c r="DJ98" s="76" t="s">
        <v>14</v>
      </c>
      <c r="DK98" s="77"/>
      <c r="DL98" s="77"/>
      <c r="DM98" s="78"/>
      <c r="DN98" s="79">
        <f>IF(Q95="作業者D",N98-N95,0)</f>
      </c>
      <c r="DO98" s="77"/>
      <c r="DP98" s="77"/>
      <c r="DQ98" s="77"/>
      <c r="DR98" s="78"/>
      <c r="DT98" s="76" t="s">
        <v>14</v>
      </c>
      <c r="DU98" s="77"/>
      <c r="DV98" s="77"/>
      <c r="DW98" s="78"/>
      <c r="DX98" s="79">
        <f>0</f>
      </c>
      <c r="DY98" s="77"/>
      <c r="DZ98" s="77"/>
      <c r="EA98" s="77"/>
      <c r="EB98" s="78"/>
    </row>
    <row r="99" ht="9" customHeight="1" spans="2:132" s="2" customFormat="1" x14ac:dyDescent="0.25">
      <c r="B99" s="80"/>
      <c r="C99" s="45"/>
      <c r="D99" s="46"/>
      <c r="E99" s="81"/>
      <c r="F99" s="45"/>
      <c r="G99" s="46"/>
      <c r="H99" s="81"/>
      <c r="I99" s="45"/>
      <c r="J99" s="46"/>
      <c r="K99" s="81"/>
      <c r="L99" s="45"/>
      <c r="M99" s="46"/>
      <c r="N99" s="81"/>
      <c r="O99" s="45"/>
      <c r="P99" s="46"/>
      <c r="Q99" s="44"/>
      <c r="R99" s="45"/>
      <c r="S99" s="46"/>
      <c r="T99" s="44"/>
      <c r="U99" s="45"/>
      <c r="V99" s="46"/>
      <c r="W99" s="83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84"/>
      <c r="CF99" s="85" t="s">
        <v>26</v>
      </c>
      <c r="CG99" s="86"/>
      <c r="CH99" s="86"/>
      <c r="CI99" s="87"/>
      <c r="CJ99" s="55">
        <f>IF(Q99="作業者A",E102-E99,0)</f>
      </c>
      <c r="CK99" s="53"/>
      <c r="CL99" s="53"/>
      <c r="CM99" s="53"/>
      <c r="CN99" s="54"/>
      <c r="CP99" s="52" t="s">
        <v>26</v>
      </c>
      <c r="CQ99" s="53"/>
      <c r="CR99" s="53"/>
      <c r="CS99" s="54"/>
      <c r="CT99" s="55">
        <f>IF(Q99="作業者B",E102-E99,0)</f>
      </c>
      <c r="CU99" s="53"/>
      <c r="CV99" s="53"/>
      <c r="CW99" s="53"/>
      <c r="CX99" s="54"/>
      <c r="CZ99" s="85" t="s">
        <v>26</v>
      </c>
      <c r="DA99" s="86"/>
      <c r="DB99" s="86"/>
      <c r="DC99" s="87"/>
      <c r="DD99" s="88">
        <f>IF(Q99="作業者C",E102-E99,0)</f>
      </c>
      <c r="DE99" s="89"/>
      <c r="DF99" s="89"/>
      <c r="DG99" s="89"/>
      <c r="DH99" s="90"/>
      <c r="DJ99" s="85" t="s">
        <v>26</v>
      </c>
      <c r="DK99" s="86"/>
      <c r="DL99" s="86"/>
      <c r="DM99" s="87"/>
      <c r="DN99" s="55">
        <f>IF(Q99="作業者D",E102-E99,0)</f>
      </c>
      <c r="DO99" s="53"/>
      <c r="DP99" s="53"/>
      <c r="DQ99" s="53"/>
      <c r="DR99" s="54"/>
      <c r="DT99" s="85" t="s">
        <v>26</v>
      </c>
      <c r="DU99" s="86"/>
      <c r="DV99" s="86"/>
      <c r="DW99" s="87"/>
      <c r="DX99" s="55">
        <f>0</f>
      </c>
      <c r="DY99" s="53"/>
      <c r="DZ99" s="53"/>
      <c r="EA99" s="53"/>
      <c r="EB99" s="54"/>
    </row>
    <row r="100" ht="9" customHeight="1" spans="2:132" s="2" customFormat="1" x14ac:dyDescent="0.25">
      <c r="B100" s="23"/>
      <c r="C100" s="5"/>
      <c r="D100" s="56"/>
      <c r="E100" s="57"/>
      <c r="F100" s="58" t="s">
        <v>27</v>
      </c>
      <c r="G100" s="59"/>
      <c r="H100" s="57"/>
      <c r="I100" s="58" t="s">
        <v>27</v>
      </c>
      <c r="J100" s="59"/>
      <c r="K100" s="57"/>
      <c r="L100" s="58" t="s">
        <v>27</v>
      </c>
      <c r="M100" s="59"/>
      <c r="N100" s="57"/>
      <c r="O100" s="58" t="s">
        <v>27</v>
      </c>
      <c r="P100" s="5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28</v>
      </c>
      <c r="CG100" s="63"/>
      <c r="CH100" s="63"/>
      <c r="CI100" s="64"/>
      <c r="CJ100" s="65">
        <f>IF(Q99="作業者A",H102-H99,0)</f>
      </c>
      <c r="CK100" s="66"/>
      <c r="CL100" s="66"/>
      <c r="CM100" s="66"/>
      <c r="CN100" s="67"/>
      <c r="CP100" s="62" t="s">
        <v>28</v>
      </c>
      <c r="CQ100" s="63"/>
      <c r="CR100" s="63"/>
      <c r="CS100" s="64"/>
      <c r="CT100" s="65">
        <f>IF(Q99="作業者B",H102-H99,0)</f>
      </c>
      <c r="CU100" s="66"/>
      <c r="CV100" s="66"/>
      <c r="CW100" s="66"/>
      <c r="CX100" s="67"/>
      <c r="CZ100" s="62" t="s">
        <v>28</v>
      </c>
      <c r="DA100" s="63"/>
      <c r="DB100" s="63"/>
      <c r="DC100" s="64"/>
      <c r="DD100" s="65">
        <f>IF(Q99="作業者C",H102-H99,0)</f>
      </c>
      <c r="DE100" s="66"/>
      <c r="DF100" s="66"/>
      <c r="DG100" s="66"/>
      <c r="DH100" s="67"/>
      <c r="DJ100" s="62" t="s">
        <v>28</v>
      </c>
      <c r="DK100" s="63"/>
      <c r="DL100" s="63"/>
      <c r="DM100" s="64"/>
      <c r="DN100" s="65">
        <f>IF(Q99="作業者D",H102-H99,0)</f>
      </c>
      <c r="DO100" s="66"/>
      <c r="DP100" s="66"/>
      <c r="DQ100" s="66"/>
      <c r="DR100" s="67"/>
      <c r="DT100" s="62" t="s">
        <v>28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23"/>
      <c r="C101" s="5"/>
      <c r="D101" s="56"/>
      <c r="E101" s="68"/>
      <c r="F101" s="5"/>
      <c r="G101" s="69"/>
      <c r="H101" s="68"/>
      <c r="I101" s="5"/>
      <c r="J101" s="69"/>
      <c r="K101" s="68"/>
      <c r="L101" s="5"/>
      <c r="M101" s="69"/>
      <c r="N101" s="68"/>
      <c r="O101" s="5"/>
      <c r="P101" s="69"/>
      <c r="Q101" s="60"/>
      <c r="R101" s="5"/>
      <c r="S101" s="56"/>
      <c r="T101" s="60"/>
      <c r="U101" s="5"/>
      <c r="V101" s="56"/>
      <c r="W101" s="6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1"/>
      <c r="CF101" s="62" t="s">
        <v>29</v>
      </c>
      <c r="CG101" s="63"/>
      <c r="CH101" s="63"/>
      <c r="CI101" s="64"/>
      <c r="CJ101" s="65">
        <f>IF(Q99="作業者A",K102-K99,0)</f>
      </c>
      <c r="CK101" s="66"/>
      <c r="CL101" s="66"/>
      <c r="CM101" s="66"/>
      <c r="CN101" s="67"/>
      <c r="CP101" s="62" t="s">
        <v>29</v>
      </c>
      <c r="CQ101" s="63"/>
      <c r="CR101" s="63"/>
      <c r="CS101" s="64"/>
      <c r="CT101" s="65">
        <f>IF(Q99="作業者B",K102-K99,0)</f>
      </c>
      <c r="CU101" s="66"/>
      <c r="CV101" s="66"/>
      <c r="CW101" s="66"/>
      <c r="CX101" s="67"/>
      <c r="CZ101" s="62" t="s">
        <v>29</v>
      </c>
      <c r="DA101" s="63"/>
      <c r="DB101" s="63"/>
      <c r="DC101" s="64"/>
      <c r="DD101" s="65">
        <f>IF(Q99="作業者C",K102-K99,0)</f>
      </c>
      <c r="DE101" s="66"/>
      <c r="DF101" s="66"/>
      <c r="DG101" s="66"/>
      <c r="DH101" s="67"/>
      <c r="DJ101" s="62" t="s">
        <v>29</v>
      </c>
      <c r="DK101" s="63"/>
      <c r="DL101" s="63"/>
      <c r="DM101" s="64"/>
      <c r="DN101" s="65">
        <f>IF(Q99="作業者D",K102-K99,0)</f>
      </c>
      <c r="DO101" s="66"/>
      <c r="DP101" s="66"/>
      <c r="DQ101" s="66"/>
      <c r="DR101" s="67"/>
      <c r="DT101" s="62" t="s">
        <v>29</v>
      </c>
      <c r="DU101" s="63"/>
      <c r="DV101" s="63"/>
      <c r="DW101" s="64"/>
      <c r="DX101" s="65">
        <f>0</f>
      </c>
      <c r="DY101" s="66"/>
      <c r="DZ101" s="66"/>
      <c r="EA101" s="66"/>
      <c r="EB101" s="67"/>
    </row>
    <row r="102" ht="9" customHeight="1" spans="2:132" s="2" customFormat="1" x14ac:dyDescent="0.25">
      <c r="B102" s="70"/>
      <c r="C102" s="71"/>
      <c r="D102" s="72"/>
      <c r="E102" s="73"/>
      <c r="F102" s="71"/>
      <c r="G102" s="72"/>
      <c r="H102" s="73"/>
      <c r="I102" s="71"/>
      <c r="J102" s="72"/>
      <c r="K102" s="73"/>
      <c r="L102" s="71"/>
      <c r="M102" s="72"/>
      <c r="N102" s="73"/>
      <c r="O102" s="71"/>
      <c r="P102" s="72"/>
      <c r="Q102" s="74"/>
      <c r="R102" s="71"/>
      <c r="S102" s="72"/>
      <c r="T102" s="74"/>
      <c r="U102" s="71"/>
      <c r="V102" s="72"/>
      <c r="W102" s="74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5"/>
      <c r="CF102" s="76" t="s">
        <v>14</v>
      </c>
      <c r="CG102" s="77"/>
      <c r="CH102" s="77"/>
      <c r="CI102" s="78"/>
      <c r="CJ102" s="79">
        <f>IF(Q99="作業者A",N102-N99,0)</f>
      </c>
      <c r="CK102" s="77"/>
      <c r="CL102" s="77"/>
      <c r="CM102" s="77"/>
      <c r="CN102" s="78"/>
      <c r="CP102" s="76" t="s">
        <v>14</v>
      </c>
      <c r="CQ102" s="77"/>
      <c r="CR102" s="77"/>
      <c r="CS102" s="78"/>
      <c r="CT102" s="79">
        <f>IF(Q99="作業者B",N102-N99,0)</f>
      </c>
      <c r="CU102" s="77"/>
      <c r="CV102" s="77"/>
      <c r="CW102" s="77"/>
      <c r="CX102" s="78"/>
      <c r="CZ102" s="76" t="s">
        <v>14</v>
      </c>
      <c r="DA102" s="77"/>
      <c r="DB102" s="77"/>
      <c r="DC102" s="78"/>
      <c r="DD102" s="79">
        <f>IF(Q99="作業者C",N102-N99,0)</f>
      </c>
      <c r="DE102" s="77"/>
      <c r="DF102" s="77"/>
      <c r="DG102" s="77"/>
      <c r="DH102" s="78"/>
      <c r="DJ102" s="76" t="s">
        <v>14</v>
      </c>
      <c r="DK102" s="77"/>
      <c r="DL102" s="77"/>
      <c r="DM102" s="78"/>
      <c r="DN102" s="79">
        <f>IF(Q99="作業者D",N102-N99,0)</f>
      </c>
      <c r="DO102" s="77"/>
      <c r="DP102" s="77"/>
      <c r="DQ102" s="77"/>
      <c r="DR102" s="78"/>
      <c r="DT102" s="76" t="s">
        <v>14</v>
      </c>
      <c r="DU102" s="77"/>
      <c r="DV102" s="77"/>
      <c r="DW102" s="78"/>
      <c r="DX102" s="79">
        <f>0</f>
      </c>
      <c r="DY102" s="77"/>
      <c r="DZ102" s="77"/>
      <c r="EA102" s="77"/>
      <c r="EB102" s="78"/>
    </row>
    <row r="103" ht="9" customHeight="1" spans="2:132" s="2" customFormat="1" x14ac:dyDescent="0.25">
      <c r="B103" s="80"/>
      <c r="C103" s="45"/>
      <c r="D103" s="46"/>
      <c r="E103" s="81"/>
      <c r="F103" s="45"/>
      <c r="G103" s="46"/>
      <c r="H103" s="81"/>
      <c r="I103" s="45"/>
      <c r="J103" s="46"/>
      <c r="K103" s="81"/>
      <c r="L103" s="45"/>
      <c r="M103" s="46"/>
      <c r="N103" s="81"/>
      <c r="O103" s="45"/>
      <c r="P103" s="46"/>
      <c r="Q103" s="44"/>
      <c r="R103" s="45"/>
      <c r="S103" s="46"/>
      <c r="T103" s="44"/>
      <c r="U103" s="45"/>
      <c r="V103" s="46"/>
      <c r="W103" s="8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84"/>
      <c r="CF103" s="52" t="s">
        <v>26</v>
      </c>
      <c r="CG103" s="53"/>
      <c r="CH103" s="53"/>
      <c r="CI103" s="54"/>
      <c r="CJ103" s="55">
        <f>IF(Q103="作業者A",E106-E103,0)</f>
      </c>
      <c r="CK103" s="53"/>
      <c r="CL103" s="53"/>
      <c r="CM103" s="53"/>
      <c r="CN103" s="54"/>
      <c r="CP103" s="52" t="s">
        <v>26</v>
      </c>
      <c r="CQ103" s="53"/>
      <c r="CR103" s="53"/>
      <c r="CS103" s="54"/>
      <c r="CT103" s="55">
        <f>IF(Q103="作業者B",E106-E103,0)</f>
      </c>
      <c r="CU103" s="53"/>
      <c r="CV103" s="53"/>
      <c r="CW103" s="53"/>
      <c r="CX103" s="54"/>
      <c r="CZ103" s="52" t="s">
        <v>26</v>
      </c>
      <c r="DA103" s="53"/>
      <c r="DB103" s="53"/>
      <c r="DC103" s="54"/>
      <c r="DD103" s="55">
        <f>IF(Q103="作業者C",E106-E103,0)</f>
      </c>
      <c r="DE103" s="53"/>
      <c r="DF103" s="53"/>
      <c r="DG103" s="53"/>
      <c r="DH103" s="54"/>
      <c r="DJ103" s="52" t="s">
        <v>26</v>
      </c>
      <c r="DK103" s="53"/>
      <c r="DL103" s="53"/>
      <c r="DM103" s="54"/>
      <c r="DN103" s="55">
        <f>IF(Q103="作業者D",E106-E103,0)</f>
      </c>
      <c r="DO103" s="53"/>
      <c r="DP103" s="53"/>
      <c r="DQ103" s="53"/>
      <c r="DR103" s="54"/>
      <c r="DT103" s="85" t="s">
        <v>26</v>
      </c>
      <c r="DU103" s="86"/>
      <c r="DV103" s="86"/>
      <c r="DW103" s="87"/>
      <c r="DX103" s="55">
        <f>0</f>
      </c>
      <c r="DY103" s="53"/>
      <c r="DZ103" s="53"/>
      <c r="EA103" s="53"/>
      <c r="EB103" s="54"/>
    </row>
    <row r="104" ht="9" customHeight="1" spans="2:132" s="2" customFormat="1" x14ac:dyDescent="0.25">
      <c r="B104" s="23"/>
      <c r="C104" s="5"/>
      <c r="D104" s="56"/>
      <c r="E104" s="57"/>
      <c r="F104" s="58" t="s">
        <v>27</v>
      </c>
      <c r="G104" s="59"/>
      <c r="H104" s="57"/>
      <c r="I104" s="58" t="s">
        <v>27</v>
      </c>
      <c r="J104" s="59"/>
      <c r="K104" s="57"/>
      <c r="L104" s="58" t="s">
        <v>27</v>
      </c>
      <c r="M104" s="59"/>
      <c r="N104" s="57"/>
      <c r="O104" s="58" t="s">
        <v>27</v>
      </c>
      <c r="P104" s="5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28</v>
      </c>
      <c r="CG104" s="63"/>
      <c r="CH104" s="63"/>
      <c r="CI104" s="64"/>
      <c r="CJ104" s="65">
        <f>IF(Q103="作業者A",H106-H103,0)</f>
      </c>
      <c r="CK104" s="66"/>
      <c r="CL104" s="66"/>
      <c r="CM104" s="66"/>
      <c r="CN104" s="67"/>
      <c r="CP104" s="62" t="s">
        <v>28</v>
      </c>
      <c r="CQ104" s="63"/>
      <c r="CR104" s="63"/>
      <c r="CS104" s="64"/>
      <c r="CT104" s="65">
        <f>IF(Q103="作業者B",H106-H103,0)</f>
      </c>
      <c r="CU104" s="66"/>
      <c r="CV104" s="66"/>
      <c r="CW104" s="66"/>
      <c r="CX104" s="67"/>
      <c r="CZ104" s="62" t="s">
        <v>28</v>
      </c>
      <c r="DA104" s="63"/>
      <c r="DB104" s="63"/>
      <c r="DC104" s="64"/>
      <c r="DD104" s="65">
        <f>IF(Q103="作業者C",H106-H103,0)</f>
      </c>
      <c r="DE104" s="66"/>
      <c r="DF104" s="66"/>
      <c r="DG104" s="66"/>
      <c r="DH104" s="67"/>
      <c r="DJ104" s="62" t="s">
        <v>28</v>
      </c>
      <c r="DK104" s="63"/>
      <c r="DL104" s="63"/>
      <c r="DM104" s="64"/>
      <c r="DN104" s="65">
        <f>IF(Q103="作業者D",H106-H103,0)</f>
      </c>
      <c r="DO104" s="66"/>
      <c r="DP104" s="66"/>
      <c r="DQ104" s="66"/>
      <c r="DR104" s="67"/>
      <c r="DT104" s="62" t="s">
        <v>28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23"/>
      <c r="C105" s="5"/>
      <c r="D105" s="56"/>
      <c r="E105" s="68"/>
      <c r="F105" s="5"/>
      <c r="G105" s="69"/>
      <c r="H105" s="68"/>
      <c r="I105" s="5"/>
      <c r="J105" s="69"/>
      <c r="K105" s="68"/>
      <c r="L105" s="5"/>
      <c r="M105" s="69"/>
      <c r="N105" s="68"/>
      <c r="O105" s="5"/>
      <c r="P105" s="69"/>
      <c r="Q105" s="60"/>
      <c r="R105" s="5"/>
      <c r="S105" s="56"/>
      <c r="T105" s="60"/>
      <c r="U105" s="5"/>
      <c r="V105" s="56"/>
      <c r="W105" s="60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1"/>
      <c r="CF105" s="62" t="s">
        <v>29</v>
      </c>
      <c r="CG105" s="63"/>
      <c r="CH105" s="63"/>
      <c r="CI105" s="64"/>
      <c r="CJ105" s="65">
        <f>IF(Q103="作業者A",K106-K103,0)</f>
      </c>
      <c r="CK105" s="66"/>
      <c r="CL105" s="66"/>
      <c r="CM105" s="66"/>
      <c r="CN105" s="67"/>
      <c r="CP105" s="62" t="s">
        <v>29</v>
      </c>
      <c r="CQ105" s="63"/>
      <c r="CR105" s="63"/>
      <c r="CS105" s="64"/>
      <c r="CT105" s="65">
        <f>IF(Q103="作業者B",K106-K103,0)</f>
      </c>
      <c r="CU105" s="66"/>
      <c r="CV105" s="66"/>
      <c r="CW105" s="66"/>
      <c r="CX105" s="67"/>
      <c r="CZ105" s="62" t="s">
        <v>29</v>
      </c>
      <c r="DA105" s="63"/>
      <c r="DB105" s="63"/>
      <c r="DC105" s="64"/>
      <c r="DD105" s="65">
        <f>IF(Q103="作業者C",K106-K103,0)</f>
      </c>
      <c r="DE105" s="66"/>
      <c r="DF105" s="66"/>
      <c r="DG105" s="66"/>
      <c r="DH105" s="67"/>
      <c r="DJ105" s="62" t="s">
        <v>29</v>
      </c>
      <c r="DK105" s="63"/>
      <c r="DL105" s="63"/>
      <c r="DM105" s="64"/>
      <c r="DN105" s="65">
        <f>IF(Q103="作業者D",K106-K103,0)</f>
      </c>
      <c r="DO105" s="66"/>
      <c r="DP105" s="66"/>
      <c r="DQ105" s="66"/>
      <c r="DR105" s="67"/>
      <c r="DT105" s="62" t="s">
        <v>29</v>
      </c>
      <c r="DU105" s="63"/>
      <c r="DV105" s="63"/>
      <c r="DW105" s="64"/>
      <c r="DX105" s="65">
        <f>0</f>
      </c>
      <c r="DY105" s="66"/>
      <c r="DZ105" s="66"/>
      <c r="EA105" s="66"/>
      <c r="EB105" s="67"/>
    </row>
    <row r="106" ht="9" customHeight="1" spans="2:132" s="2" customFormat="1" x14ac:dyDescent="0.25">
      <c r="B106" s="70"/>
      <c r="C106" s="71"/>
      <c r="D106" s="72"/>
      <c r="E106" s="73"/>
      <c r="F106" s="71"/>
      <c r="G106" s="72"/>
      <c r="H106" s="73"/>
      <c r="I106" s="71"/>
      <c r="J106" s="72"/>
      <c r="K106" s="73"/>
      <c r="L106" s="71"/>
      <c r="M106" s="72"/>
      <c r="N106" s="73"/>
      <c r="O106" s="71"/>
      <c r="P106" s="72"/>
      <c r="Q106" s="74"/>
      <c r="R106" s="71"/>
      <c r="S106" s="72"/>
      <c r="T106" s="74"/>
      <c r="U106" s="71"/>
      <c r="V106" s="72"/>
      <c r="W106" s="7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5"/>
      <c r="CF106" s="76" t="s">
        <v>14</v>
      </c>
      <c r="CG106" s="77"/>
      <c r="CH106" s="77"/>
      <c r="CI106" s="78"/>
      <c r="CJ106" s="65">
        <f>IF(Q103="作業者A",N106-N103,0)</f>
      </c>
      <c r="CK106" s="66"/>
      <c r="CL106" s="66"/>
      <c r="CM106" s="66"/>
      <c r="CN106" s="67"/>
      <c r="CP106" s="62" t="s">
        <v>14</v>
      </c>
      <c r="CQ106" s="63"/>
      <c r="CR106" s="63"/>
      <c r="CS106" s="64"/>
      <c r="CT106" s="65">
        <f>IF(Q103="作業者B",N106-N103,0)</f>
      </c>
      <c r="CU106" s="66"/>
      <c r="CV106" s="66"/>
      <c r="CW106" s="66"/>
      <c r="CX106" s="67"/>
      <c r="CZ106" s="76" t="s">
        <v>14</v>
      </c>
      <c r="DA106" s="77"/>
      <c r="DB106" s="77"/>
      <c r="DC106" s="78"/>
      <c r="DD106" s="79">
        <f>IF(Q103="作業者C",N106-N103,0)</f>
      </c>
      <c r="DE106" s="77"/>
      <c r="DF106" s="77"/>
      <c r="DG106" s="77"/>
      <c r="DH106" s="78"/>
      <c r="DJ106" s="76" t="s">
        <v>14</v>
      </c>
      <c r="DK106" s="77"/>
      <c r="DL106" s="77"/>
      <c r="DM106" s="78"/>
      <c r="DN106" s="79">
        <f>IF(Q103="作業者D",N106-N103,0)</f>
      </c>
      <c r="DO106" s="77"/>
      <c r="DP106" s="77"/>
      <c r="DQ106" s="77"/>
      <c r="DR106" s="78"/>
      <c r="DT106" s="76" t="s">
        <v>14</v>
      </c>
      <c r="DU106" s="77"/>
      <c r="DV106" s="77"/>
      <c r="DW106" s="78"/>
      <c r="DX106" s="79">
        <f>0</f>
      </c>
      <c r="DY106" s="77"/>
      <c r="DZ106" s="77"/>
      <c r="EA106" s="77"/>
      <c r="EB106" s="78"/>
    </row>
    <row r="107" ht="9" customHeight="1" spans="2:132" s="2" customFormat="1" x14ac:dyDescent="0.25">
      <c r="B107" s="80"/>
      <c r="C107" s="45"/>
      <c r="D107" s="46"/>
      <c r="E107" s="81"/>
      <c r="F107" s="45"/>
      <c r="G107" s="46"/>
      <c r="H107" s="81"/>
      <c r="I107" s="45"/>
      <c r="J107" s="46"/>
      <c r="K107" s="81"/>
      <c r="L107" s="45"/>
      <c r="M107" s="46"/>
      <c r="N107" s="81"/>
      <c r="O107" s="45"/>
      <c r="P107" s="46"/>
      <c r="Q107" s="44"/>
      <c r="R107" s="45"/>
      <c r="S107" s="46"/>
      <c r="T107" s="44"/>
      <c r="U107" s="45"/>
      <c r="V107" s="46"/>
      <c r="W107" s="83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84"/>
      <c r="CF107" s="85" t="s">
        <v>26</v>
      </c>
      <c r="CG107" s="86"/>
      <c r="CH107" s="86"/>
      <c r="CI107" s="87"/>
      <c r="CJ107" s="55">
        <f>IF(Q107="作業者A",E110-E107,0)</f>
      </c>
      <c r="CK107" s="53"/>
      <c r="CL107" s="53"/>
      <c r="CM107" s="53"/>
      <c r="CN107" s="54"/>
      <c r="CP107" s="52" t="s">
        <v>26</v>
      </c>
      <c r="CQ107" s="53"/>
      <c r="CR107" s="53"/>
      <c r="CS107" s="54"/>
      <c r="CT107" s="55">
        <f>IF(Q107="作業者B",E110-E107,0)</f>
      </c>
      <c r="CU107" s="53"/>
      <c r="CV107" s="53"/>
      <c r="CW107" s="53"/>
      <c r="CX107" s="54"/>
      <c r="CZ107" s="85" t="s">
        <v>26</v>
      </c>
      <c r="DA107" s="86"/>
      <c r="DB107" s="86"/>
      <c r="DC107" s="87"/>
      <c r="DD107" s="88">
        <f>IF(Q107="作業者C",E110-E107,0)</f>
      </c>
      <c r="DE107" s="89"/>
      <c r="DF107" s="89"/>
      <c r="DG107" s="89"/>
      <c r="DH107" s="90"/>
      <c r="DJ107" s="85" t="s">
        <v>26</v>
      </c>
      <c r="DK107" s="86"/>
      <c r="DL107" s="86"/>
      <c r="DM107" s="87"/>
      <c r="DN107" s="55">
        <f>IF(Q107="作業者D",E110-E107,0)</f>
      </c>
      <c r="DO107" s="53"/>
      <c r="DP107" s="53"/>
      <c r="DQ107" s="53"/>
      <c r="DR107" s="54"/>
      <c r="DT107" s="85" t="s">
        <v>26</v>
      </c>
      <c r="DU107" s="86"/>
      <c r="DV107" s="86"/>
      <c r="DW107" s="87"/>
      <c r="DX107" s="55">
        <f>0</f>
      </c>
      <c r="DY107" s="53"/>
      <c r="DZ107" s="53"/>
      <c r="EA107" s="53"/>
      <c r="EB107" s="54"/>
    </row>
    <row r="108" ht="9" customHeight="1" spans="2:132" s="2" customFormat="1" x14ac:dyDescent="0.25">
      <c r="B108" s="23"/>
      <c r="C108" s="5"/>
      <c r="D108" s="56"/>
      <c r="E108" s="57"/>
      <c r="F108" s="58" t="s">
        <v>27</v>
      </c>
      <c r="G108" s="59"/>
      <c r="H108" s="57"/>
      <c r="I108" s="58" t="s">
        <v>27</v>
      </c>
      <c r="J108" s="59"/>
      <c r="K108" s="57"/>
      <c r="L108" s="58" t="s">
        <v>27</v>
      </c>
      <c r="M108" s="59"/>
      <c r="N108" s="57"/>
      <c r="O108" s="58" t="s">
        <v>27</v>
      </c>
      <c r="P108" s="5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28</v>
      </c>
      <c r="CG108" s="63"/>
      <c r="CH108" s="63"/>
      <c r="CI108" s="64"/>
      <c r="CJ108" s="65">
        <f>IF(Q107="作業者A",H110-H107,0)</f>
      </c>
      <c r="CK108" s="66"/>
      <c r="CL108" s="66"/>
      <c r="CM108" s="66"/>
      <c r="CN108" s="67"/>
      <c r="CP108" s="62" t="s">
        <v>28</v>
      </c>
      <c r="CQ108" s="63"/>
      <c r="CR108" s="63"/>
      <c r="CS108" s="64"/>
      <c r="CT108" s="65">
        <f>IF(Q107="作業者B",H110-H107,0)</f>
      </c>
      <c r="CU108" s="66"/>
      <c r="CV108" s="66"/>
      <c r="CW108" s="66"/>
      <c r="CX108" s="67"/>
      <c r="CZ108" s="62" t="s">
        <v>28</v>
      </c>
      <c r="DA108" s="63"/>
      <c r="DB108" s="63"/>
      <c r="DC108" s="64"/>
      <c r="DD108" s="65">
        <f>IF(Q107="作業者C",H110-H107,0)</f>
      </c>
      <c r="DE108" s="66"/>
      <c r="DF108" s="66"/>
      <c r="DG108" s="66"/>
      <c r="DH108" s="67"/>
      <c r="DJ108" s="62" t="s">
        <v>28</v>
      </c>
      <c r="DK108" s="63"/>
      <c r="DL108" s="63"/>
      <c r="DM108" s="64"/>
      <c r="DN108" s="65">
        <f>IF(Q107="作業者D",H110-H107,0)</f>
      </c>
      <c r="DO108" s="66"/>
      <c r="DP108" s="66"/>
      <c r="DQ108" s="66"/>
      <c r="DR108" s="67"/>
      <c r="DT108" s="62" t="s">
        <v>28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23"/>
      <c r="C109" s="5"/>
      <c r="D109" s="56"/>
      <c r="E109" s="68"/>
      <c r="F109" s="5"/>
      <c r="G109" s="69"/>
      <c r="H109" s="68"/>
      <c r="I109" s="5"/>
      <c r="J109" s="69"/>
      <c r="K109" s="68"/>
      <c r="L109" s="5"/>
      <c r="M109" s="69"/>
      <c r="N109" s="68"/>
      <c r="O109" s="5"/>
      <c r="P109" s="69"/>
      <c r="Q109" s="60"/>
      <c r="R109" s="5"/>
      <c r="S109" s="56"/>
      <c r="T109" s="60"/>
      <c r="U109" s="5"/>
      <c r="V109" s="56"/>
      <c r="W109" s="6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1"/>
      <c r="CF109" s="62" t="s">
        <v>29</v>
      </c>
      <c r="CG109" s="63"/>
      <c r="CH109" s="63"/>
      <c r="CI109" s="64"/>
      <c r="CJ109" s="65">
        <f>IF(Q107="作業者A",K110-K107,0)</f>
      </c>
      <c r="CK109" s="66"/>
      <c r="CL109" s="66"/>
      <c r="CM109" s="66"/>
      <c r="CN109" s="67"/>
      <c r="CP109" s="62" t="s">
        <v>29</v>
      </c>
      <c r="CQ109" s="63"/>
      <c r="CR109" s="63"/>
      <c r="CS109" s="64"/>
      <c r="CT109" s="65">
        <f>IF(Q107="作業者B",K110-K107,0)</f>
      </c>
      <c r="CU109" s="66"/>
      <c r="CV109" s="66"/>
      <c r="CW109" s="66"/>
      <c r="CX109" s="67"/>
      <c r="CZ109" s="62" t="s">
        <v>29</v>
      </c>
      <c r="DA109" s="63"/>
      <c r="DB109" s="63"/>
      <c r="DC109" s="64"/>
      <c r="DD109" s="65">
        <f>IF(Q107="作業者C",K110-K107,0)</f>
      </c>
      <c r="DE109" s="66"/>
      <c r="DF109" s="66"/>
      <c r="DG109" s="66"/>
      <c r="DH109" s="67"/>
      <c r="DJ109" s="62" t="s">
        <v>29</v>
      </c>
      <c r="DK109" s="63"/>
      <c r="DL109" s="63"/>
      <c r="DM109" s="64"/>
      <c r="DN109" s="65">
        <f>IF(Q107="作業者D",K110-K107,0)</f>
      </c>
      <c r="DO109" s="66"/>
      <c r="DP109" s="66"/>
      <c r="DQ109" s="66"/>
      <c r="DR109" s="67"/>
      <c r="DT109" s="62" t="s">
        <v>29</v>
      </c>
      <c r="DU109" s="63"/>
      <c r="DV109" s="63"/>
      <c r="DW109" s="64"/>
      <c r="DX109" s="65">
        <f>0</f>
      </c>
      <c r="DY109" s="66"/>
      <c r="DZ109" s="66"/>
      <c r="EA109" s="66"/>
      <c r="EB109" s="67"/>
    </row>
    <row r="110" ht="9" customHeight="1" spans="2:132" s="2" customFormat="1" x14ac:dyDescent="0.25">
      <c r="B110" s="70"/>
      <c r="C110" s="71"/>
      <c r="D110" s="72"/>
      <c r="E110" s="73"/>
      <c r="F110" s="71"/>
      <c r="G110" s="72"/>
      <c r="H110" s="73"/>
      <c r="I110" s="71"/>
      <c r="J110" s="72"/>
      <c r="K110" s="73"/>
      <c r="L110" s="71"/>
      <c r="M110" s="72"/>
      <c r="N110" s="73"/>
      <c r="O110" s="71"/>
      <c r="P110" s="72"/>
      <c r="Q110" s="74"/>
      <c r="R110" s="71"/>
      <c r="S110" s="72"/>
      <c r="T110" s="74"/>
      <c r="U110" s="71"/>
      <c r="V110" s="72"/>
      <c r="W110" s="74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5"/>
      <c r="CF110" s="76" t="s">
        <v>14</v>
      </c>
      <c r="CG110" s="77"/>
      <c r="CH110" s="77"/>
      <c r="CI110" s="78"/>
      <c r="CJ110" s="79">
        <f>IF(Q107="作業者A",N110-N107,0)</f>
      </c>
      <c r="CK110" s="77"/>
      <c r="CL110" s="77"/>
      <c r="CM110" s="77"/>
      <c r="CN110" s="78"/>
      <c r="CP110" s="76" t="s">
        <v>14</v>
      </c>
      <c r="CQ110" s="77"/>
      <c r="CR110" s="77"/>
      <c r="CS110" s="78"/>
      <c r="CT110" s="79">
        <f>IF(Q107="作業者B",N110-N107,0)</f>
      </c>
      <c r="CU110" s="77"/>
      <c r="CV110" s="77"/>
      <c r="CW110" s="77"/>
      <c r="CX110" s="78"/>
      <c r="CZ110" s="76" t="s">
        <v>14</v>
      </c>
      <c r="DA110" s="77"/>
      <c r="DB110" s="77"/>
      <c r="DC110" s="78"/>
      <c r="DD110" s="79">
        <f>IF(Q107="作業者C",N110-N107,0)</f>
      </c>
      <c r="DE110" s="77"/>
      <c r="DF110" s="77"/>
      <c r="DG110" s="77"/>
      <c r="DH110" s="78"/>
      <c r="DJ110" s="76" t="s">
        <v>14</v>
      </c>
      <c r="DK110" s="77"/>
      <c r="DL110" s="77"/>
      <c r="DM110" s="78"/>
      <c r="DN110" s="79">
        <f>IF(Q107="作業者D",N110-N107,0)</f>
      </c>
      <c r="DO110" s="77"/>
      <c r="DP110" s="77"/>
      <c r="DQ110" s="77"/>
      <c r="DR110" s="78"/>
      <c r="DT110" s="76" t="s">
        <v>14</v>
      </c>
      <c r="DU110" s="77"/>
      <c r="DV110" s="77"/>
      <c r="DW110" s="78"/>
      <c r="DX110" s="79">
        <f>0</f>
      </c>
      <c r="DY110" s="77"/>
      <c r="DZ110" s="77"/>
      <c r="EA110" s="77"/>
      <c r="EB110" s="78"/>
    </row>
    <row r="111" ht="9" customHeight="1" spans="2:132" s="2" customFormat="1" x14ac:dyDescent="0.25">
      <c r="B111" s="80"/>
      <c r="C111" s="45"/>
      <c r="D111" s="46"/>
      <c r="E111" s="81"/>
      <c r="F111" s="45"/>
      <c r="G111" s="46"/>
      <c r="H111" s="81"/>
      <c r="I111" s="45"/>
      <c r="J111" s="46"/>
      <c r="K111" s="81"/>
      <c r="L111" s="45"/>
      <c r="M111" s="46"/>
      <c r="N111" s="81"/>
      <c r="O111" s="45"/>
      <c r="P111" s="46"/>
      <c r="Q111" s="44"/>
      <c r="R111" s="45"/>
      <c r="S111" s="46"/>
      <c r="T111" s="44"/>
      <c r="U111" s="45"/>
      <c r="V111" s="46"/>
      <c r="W111" s="83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84"/>
      <c r="CF111" s="52" t="s">
        <v>26</v>
      </c>
      <c r="CG111" s="53"/>
      <c r="CH111" s="53"/>
      <c r="CI111" s="54"/>
      <c r="CJ111" s="55">
        <f>IF(Q111="作業者A",E114-E111,0)</f>
      </c>
      <c r="CK111" s="53"/>
      <c r="CL111" s="53"/>
      <c r="CM111" s="53"/>
      <c r="CN111" s="54"/>
      <c r="CP111" s="52" t="s">
        <v>26</v>
      </c>
      <c r="CQ111" s="53"/>
      <c r="CR111" s="53"/>
      <c r="CS111" s="54"/>
      <c r="CT111" s="55">
        <f>IF(Q111="作業者B",E114-E111,0)</f>
      </c>
      <c r="CU111" s="53"/>
      <c r="CV111" s="53"/>
      <c r="CW111" s="53"/>
      <c r="CX111" s="54"/>
      <c r="CZ111" s="52" t="s">
        <v>26</v>
      </c>
      <c r="DA111" s="53"/>
      <c r="DB111" s="53"/>
      <c r="DC111" s="54"/>
      <c r="DD111" s="55">
        <f>IF(Q111="作業者C",E114-E111,0)</f>
      </c>
      <c r="DE111" s="53"/>
      <c r="DF111" s="53"/>
      <c r="DG111" s="53"/>
      <c r="DH111" s="54"/>
      <c r="DJ111" s="52" t="s">
        <v>26</v>
      </c>
      <c r="DK111" s="53"/>
      <c r="DL111" s="53"/>
      <c r="DM111" s="54"/>
      <c r="DN111" s="55">
        <f>IF(Q111="作業者D",E114-E111,0)</f>
      </c>
      <c r="DO111" s="53"/>
      <c r="DP111" s="53"/>
      <c r="DQ111" s="53"/>
      <c r="DR111" s="54"/>
      <c r="DT111" s="85" t="s">
        <v>26</v>
      </c>
      <c r="DU111" s="86"/>
      <c r="DV111" s="86"/>
      <c r="DW111" s="87"/>
      <c r="DX111" s="55">
        <f>0</f>
      </c>
      <c r="DY111" s="53"/>
      <c r="DZ111" s="53"/>
      <c r="EA111" s="53"/>
      <c r="EB111" s="54"/>
    </row>
    <row r="112" ht="9" customHeight="1" spans="2:132" s="2" customFormat="1" x14ac:dyDescent="0.25">
      <c r="B112" s="23"/>
      <c r="C112" s="5"/>
      <c r="D112" s="56"/>
      <c r="E112" s="57"/>
      <c r="F112" s="58" t="s">
        <v>27</v>
      </c>
      <c r="G112" s="59"/>
      <c r="H112" s="57"/>
      <c r="I112" s="58" t="s">
        <v>27</v>
      </c>
      <c r="J112" s="59"/>
      <c r="K112" s="57"/>
      <c r="L112" s="58" t="s">
        <v>27</v>
      </c>
      <c r="M112" s="59"/>
      <c r="N112" s="57"/>
      <c r="O112" s="58" t="s">
        <v>27</v>
      </c>
      <c r="P112" s="5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28</v>
      </c>
      <c r="CG112" s="63"/>
      <c r="CH112" s="63"/>
      <c r="CI112" s="64"/>
      <c r="CJ112" s="65">
        <f>IF(Q111="作業者A",H114-H111,0)</f>
      </c>
      <c r="CK112" s="66"/>
      <c r="CL112" s="66"/>
      <c r="CM112" s="66"/>
      <c r="CN112" s="67"/>
      <c r="CP112" s="62" t="s">
        <v>28</v>
      </c>
      <c r="CQ112" s="63"/>
      <c r="CR112" s="63"/>
      <c r="CS112" s="64"/>
      <c r="CT112" s="65">
        <f>IF(Q111="作業者B",H114-H111,0)</f>
      </c>
      <c r="CU112" s="66"/>
      <c r="CV112" s="66"/>
      <c r="CW112" s="66"/>
      <c r="CX112" s="67"/>
      <c r="CZ112" s="62" t="s">
        <v>28</v>
      </c>
      <c r="DA112" s="63"/>
      <c r="DB112" s="63"/>
      <c r="DC112" s="64"/>
      <c r="DD112" s="65">
        <f>IF(Q111="作業者C",H114-H111,0)</f>
      </c>
      <c r="DE112" s="66"/>
      <c r="DF112" s="66"/>
      <c r="DG112" s="66"/>
      <c r="DH112" s="67"/>
      <c r="DJ112" s="62" t="s">
        <v>28</v>
      </c>
      <c r="DK112" s="63"/>
      <c r="DL112" s="63"/>
      <c r="DM112" s="64"/>
      <c r="DN112" s="65">
        <f>IF(Q111="作業者D",H114-H111,0)</f>
      </c>
      <c r="DO112" s="66"/>
      <c r="DP112" s="66"/>
      <c r="DQ112" s="66"/>
      <c r="DR112" s="67"/>
      <c r="DT112" s="62" t="s">
        <v>28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23"/>
      <c r="C113" s="5"/>
      <c r="D113" s="56"/>
      <c r="E113" s="68"/>
      <c r="F113" s="5"/>
      <c r="G113" s="69"/>
      <c r="H113" s="68"/>
      <c r="I113" s="5"/>
      <c r="J113" s="69"/>
      <c r="K113" s="68"/>
      <c r="L113" s="5"/>
      <c r="M113" s="69"/>
      <c r="N113" s="68"/>
      <c r="O113" s="5"/>
      <c r="P113" s="69"/>
      <c r="Q113" s="60"/>
      <c r="R113" s="5"/>
      <c r="S113" s="56"/>
      <c r="T113" s="60"/>
      <c r="U113" s="5"/>
      <c r="V113" s="56"/>
      <c r="W113" s="6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1"/>
      <c r="CF113" s="62" t="s">
        <v>29</v>
      </c>
      <c r="CG113" s="63"/>
      <c r="CH113" s="63"/>
      <c r="CI113" s="64"/>
      <c r="CJ113" s="65">
        <f>IF(Q111="作業者A",K114-K111,0)</f>
      </c>
      <c r="CK113" s="66"/>
      <c r="CL113" s="66"/>
      <c r="CM113" s="66"/>
      <c r="CN113" s="67"/>
      <c r="CP113" s="62" t="s">
        <v>29</v>
      </c>
      <c r="CQ113" s="63"/>
      <c r="CR113" s="63"/>
      <c r="CS113" s="64"/>
      <c r="CT113" s="65">
        <f>IF(Q111="作業者B",K114-K111,0)</f>
      </c>
      <c r="CU113" s="66"/>
      <c r="CV113" s="66"/>
      <c r="CW113" s="66"/>
      <c r="CX113" s="67"/>
      <c r="CZ113" s="62" t="s">
        <v>29</v>
      </c>
      <c r="DA113" s="63"/>
      <c r="DB113" s="63"/>
      <c r="DC113" s="64"/>
      <c r="DD113" s="65">
        <f>IF(Q111="作業者C",K114-K111,0)</f>
      </c>
      <c r="DE113" s="66"/>
      <c r="DF113" s="66"/>
      <c r="DG113" s="66"/>
      <c r="DH113" s="67"/>
      <c r="DJ113" s="62" t="s">
        <v>29</v>
      </c>
      <c r="DK113" s="63"/>
      <c r="DL113" s="63"/>
      <c r="DM113" s="64"/>
      <c r="DN113" s="65">
        <f>IF(Q111="作業者D",K114-K111,0)</f>
      </c>
      <c r="DO113" s="66"/>
      <c r="DP113" s="66"/>
      <c r="DQ113" s="66"/>
      <c r="DR113" s="67"/>
      <c r="DT113" s="62" t="s">
        <v>29</v>
      </c>
      <c r="DU113" s="63"/>
      <c r="DV113" s="63"/>
      <c r="DW113" s="64"/>
      <c r="DX113" s="65">
        <f>0</f>
      </c>
      <c r="DY113" s="66"/>
      <c r="DZ113" s="66"/>
      <c r="EA113" s="66"/>
      <c r="EB113" s="67"/>
    </row>
    <row r="114" ht="9" customHeight="1" spans="2:132" s="2" customFormat="1" x14ac:dyDescent="0.25">
      <c r="B114" s="70"/>
      <c r="C114" s="71"/>
      <c r="D114" s="72"/>
      <c r="E114" s="73"/>
      <c r="F114" s="71"/>
      <c r="G114" s="72"/>
      <c r="H114" s="73"/>
      <c r="I114" s="71"/>
      <c r="J114" s="72"/>
      <c r="K114" s="73"/>
      <c r="L114" s="71"/>
      <c r="M114" s="72"/>
      <c r="N114" s="73"/>
      <c r="O114" s="71"/>
      <c r="P114" s="72"/>
      <c r="Q114" s="74"/>
      <c r="R114" s="71"/>
      <c r="S114" s="72"/>
      <c r="T114" s="74"/>
      <c r="U114" s="71"/>
      <c r="V114" s="72"/>
      <c r="W114" s="74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5"/>
      <c r="CF114" s="76" t="s">
        <v>14</v>
      </c>
      <c r="CG114" s="77"/>
      <c r="CH114" s="77"/>
      <c r="CI114" s="78"/>
      <c r="CJ114" s="65">
        <f>IF(Q111="作業者A",N114-N111,0)</f>
      </c>
      <c r="CK114" s="66"/>
      <c r="CL114" s="66"/>
      <c r="CM114" s="66"/>
      <c r="CN114" s="67"/>
      <c r="CP114" s="62" t="s">
        <v>14</v>
      </c>
      <c r="CQ114" s="63"/>
      <c r="CR114" s="63"/>
      <c r="CS114" s="64"/>
      <c r="CT114" s="65">
        <f>IF(Q111="作業者B",N114-N111,0)</f>
      </c>
      <c r="CU114" s="66"/>
      <c r="CV114" s="66"/>
      <c r="CW114" s="66"/>
      <c r="CX114" s="67"/>
      <c r="CZ114" s="76" t="s">
        <v>14</v>
      </c>
      <c r="DA114" s="77"/>
      <c r="DB114" s="77"/>
      <c r="DC114" s="78"/>
      <c r="DD114" s="79">
        <f>IF(Q111="作業者C",N114-N111,0)</f>
      </c>
      <c r="DE114" s="77"/>
      <c r="DF114" s="77"/>
      <c r="DG114" s="77"/>
      <c r="DH114" s="78"/>
      <c r="DJ114" s="76" t="s">
        <v>14</v>
      </c>
      <c r="DK114" s="77"/>
      <c r="DL114" s="77"/>
      <c r="DM114" s="78"/>
      <c r="DN114" s="79">
        <f>IF(Q111="作業者D",N114-N111,0)</f>
      </c>
      <c r="DO114" s="77"/>
      <c r="DP114" s="77"/>
      <c r="DQ114" s="77"/>
      <c r="DR114" s="78"/>
      <c r="DT114" s="76" t="s">
        <v>14</v>
      </c>
      <c r="DU114" s="77"/>
      <c r="DV114" s="77"/>
      <c r="DW114" s="78"/>
      <c r="DX114" s="79">
        <f>0</f>
      </c>
      <c r="DY114" s="77"/>
      <c r="DZ114" s="77"/>
      <c r="EA114" s="77"/>
      <c r="EB114" s="78"/>
    </row>
    <row r="115" ht="9" customHeight="1" spans="2:132" s="2" customFormat="1" x14ac:dyDescent="0.25">
      <c r="B115" s="80"/>
      <c r="C115" s="45"/>
      <c r="D115" s="46"/>
      <c r="E115" s="81"/>
      <c r="F115" s="45"/>
      <c r="G115" s="46"/>
      <c r="H115" s="81"/>
      <c r="I115" s="45"/>
      <c r="J115" s="46"/>
      <c r="K115" s="81"/>
      <c r="L115" s="45"/>
      <c r="M115" s="46"/>
      <c r="N115" s="81"/>
      <c r="O115" s="45"/>
      <c r="P115" s="46"/>
      <c r="Q115" s="44"/>
      <c r="R115" s="45"/>
      <c r="S115" s="46"/>
      <c r="T115" s="44"/>
      <c r="U115" s="45"/>
      <c r="V115" s="46"/>
      <c r="W115" s="83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84"/>
      <c r="CF115" s="85" t="s">
        <v>26</v>
      </c>
      <c r="CG115" s="86"/>
      <c r="CH115" s="86"/>
      <c r="CI115" s="87"/>
      <c r="CJ115" s="55">
        <f>IF(Q115="作業者A",E118-E115,0)</f>
      </c>
      <c r="CK115" s="53"/>
      <c r="CL115" s="53"/>
      <c r="CM115" s="53"/>
      <c r="CN115" s="54"/>
      <c r="CP115" s="52" t="s">
        <v>26</v>
      </c>
      <c r="CQ115" s="53"/>
      <c r="CR115" s="53"/>
      <c r="CS115" s="54"/>
      <c r="CT115" s="55">
        <f>IF(Q115="作業者B",E118-E115,0)</f>
      </c>
      <c r="CU115" s="53"/>
      <c r="CV115" s="53"/>
      <c r="CW115" s="53"/>
      <c r="CX115" s="54"/>
      <c r="CZ115" s="85" t="s">
        <v>26</v>
      </c>
      <c r="DA115" s="86"/>
      <c r="DB115" s="86"/>
      <c r="DC115" s="87"/>
      <c r="DD115" s="88">
        <f>IF(Q115="作業者C",E118-E115,0)</f>
      </c>
      <c r="DE115" s="89"/>
      <c r="DF115" s="89"/>
      <c r="DG115" s="89"/>
      <c r="DH115" s="90"/>
      <c r="DJ115" s="85" t="s">
        <v>26</v>
      </c>
      <c r="DK115" s="86"/>
      <c r="DL115" s="86"/>
      <c r="DM115" s="87"/>
      <c r="DN115" s="55">
        <f>IF(Q115="作業者D",E118-E115,0)</f>
      </c>
      <c r="DO115" s="53"/>
      <c r="DP115" s="53"/>
      <c r="DQ115" s="53"/>
      <c r="DR115" s="54"/>
      <c r="DT115" s="85" t="s">
        <v>26</v>
      </c>
      <c r="DU115" s="86"/>
      <c r="DV115" s="86"/>
      <c r="DW115" s="87"/>
      <c r="DX115" s="55">
        <f>0</f>
      </c>
      <c r="DY115" s="53"/>
      <c r="DZ115" s="53"/>
      <c r="EA115" s="53"/>
      <c r="EB115" s="54"/>
    </row>
    <row r="116" ht="9" customHeight="1" spans="2:132" s="2" customFormat="1" x14ac:dyDescent="0.25">
      <c r="B116" s="23"/>
      <c r="C116" s="5"/>
      <c r="D116" s="56"/>
      <c r="E116" s="57"/>
      <c r="F116" s="58" t="s">
        <v>27</v>
      </c>
      <c r="G116" s="59"/>
      <c r="H116" s="57"/>
      <c r="I116" s="58" t="s">
        <v>27</v>
      </c>
      <c r="J116" s="59"/>
      <c r="K116" s="57"/>
      <c r="L116" s="58" t="s">
        <v>27</v>
      </c>
      <c r="M116" s="59"/>
      <c r="N116" s="57"/>
      <c r="O116" s="58" t="s">
        <v>27</v>
      </c>
      <c r="P116" s="5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28</v>
      </c>
      <c r="CG116" s="63"/>
      <c r="CH116" s="63"/>
      <c r="CI116" s="64"/>
      <c r="CJ116" s="65">
        <f>IF(Q115="作業者A",H118-H115,0)</f>
      </c>
      <c r="CK116" s="66"/>
      <c r="CL116" s="66"/>
      <c r="CM116" s="66"/>
      <c r="CN116" s="67"/>
      <c r="CP116" s="62" t="s">
        <v>28</v>
      </c>
      <c r="CQ116" s="63"/>
      <c r="CR116" s="63"/>
      <c r="CS116" s="64"/>
      <c r="CT116" s="65">
        <f>IF(Q115="作業者B",H118-H115,0)</f>
      </c>
      <c r="CU116" s="66"/>
      <c r="CV116" s="66"/>
      <c r="CW116" s="66"/>
      <c r="CX116" s="67"/>
      <c r="CZ116" s="62" t="s">
        <v>28</v>
      </c>
      <c r="DA116" s="63"/>
      <c r="DB116" s="63"/>
      <c r="DC116" s="64"/>
      <c r="DD116" s="65">
        <f>IF(Q115="作業者C",H118-H115,0)</f>
      </c>
      <c r="DE116" s="66"/>
      <c r="DF116" s="66"/>
      <c r="DG116" s="66"/>
      <c r="DH116" s="67"/>
      <c r="DJ116" s="62" t="s">
        <v>28</v>
      </c>
      <c r="DK116" s="63"/>
      <c r="DL116" s="63"/>
      <c r="DM116" s="64"/>
      <c r="DN116" s="65">
        <f>IF(Q115="作業者D",H118-H115,0)</f>
      </c>
      <c r="DO116" s="66"/>
      <c r="DP116" s="66"/>
      <c r="DQ116" s="66"/>
      <c r="DR116" s="67"/>
      <c r="DT116" s="62" t="s">
        <v>28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23"/>
      <c r="C117" s="5"/>
      <c r="D117" s="56"/>
      <c r="E117" s="68"/>
      <c r="F117" s="5"/>
      <c r="G117" s="69"/>
      <c r="H117" s="68"/>
      <c r="I117" s="5"/>
      <c r="J117" s="69"/>
      <c r="K117" s="68"/>
      <c r="L117" s="5"/>
      <c r="M117" s="69"/>
      <c r="N117" s="68"/>
      <c r="O117" s="5"/>
      <c r="P117" s="69"/>
      <c r="Q117" s="60"/>
      <c r="R117" s="5"/>
      <c r="S117" s="56"/>
      <c r="T117" s="60"/>
      <c r="U117" s="5"/>
      <c r="V117" s="56"/>
      <c r="W117" s="60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1"/>
      <c r="CF117" s="62" t="s">
        <v>29</v>
      </c>
      <c r="CG117" s="63"/>
      <c r="CH117" s="63"/>
      <c r="CI117" s="64"/>
      <c r="CJ117" s="65">
        <f>IF(Q115="作業者A",K118-K115,0)</f>
      </c>
      <c r="CK117" s="66"/>
      <c r="CL117" s="66"/>
      <c r="CM117" s="66"/>
      <c r="CN117" s="67"/>
      <c r="CP117" s="62" t="s">
        <v>29</v>
      </c>
      <c r="CQ117" s="63"/>
      <c r="CR117" s="63"/>
      <c r="CS117" s="64"/>
      <c r="CT117" s="65">
        <f>IF(Q115="作業者B",K118-K115,0)</f>
      </c>
      <c r="CU117" s="66"/>
      <c r="CV117" s="66"/>
      <c r="CW117" s="66"/>
      <c r="CX117" s="67"/>
      <c r="CZ117" s="62" t="s">
        <v>29</v>
      </c>
      <c r="DA117" s="63"/>
      <c r="DB117" s="63"/>
      <c r="DC117" s="64"/>
      <c r="DD117" s="65">
        <f>IF(Q115="作業者C",K118-K115,0)</f>
      </c>
      <c r="DE117" s="66"/>
      <c r="DF117" s="66"/>
      <c r="DG117" s="66"/>
      <c r="DH117" s="67"/>
      <c r="DJ117" s="62" t="s">
        <v>29</v>
      </c>
      <c r="DK117" s="63"/>
      <c r="DL117" s="63"/>
      <c r="DM117" s="64"/>
      <c r="DN117" s="65">
        <f>IF(Q115="作業者D",K118-K115,0)</f>
      </c>
      <c r="DO117" s="66"/>
      <c r="DP117" s="66"/>
      <c r="DQ117" s="66"/>
      <c r="DR117" s="67"/>
      <c r="DT117" s="62" t="s">
        <v>29</v>
      </c>
      <c r="DU117" s="63"/>
      <c r="DV117" s="63"/>
      <c r="DW117" s="64"/>
      <c r="DX117" s="65">
        <f>0</f>
      </c>
      <c r="DY117" s="66"/>
      <c r="DZ117" s="66"/>
      <c r="EA117" s="66"/>
      <c r="EB117" s="67"/>
    </row>
    <row r="118" ht="9" customHeight="1" spans="2:132" s="2" customFormat="1" x14ac:dyDescent="0.25">
      <c r="B118" s="70"/>
      <c r="C118" s="71"/>
      <c r="D118" s="72"/>
      <c r="E118" s="73"/>
      <c r="F118" s="71"/>
      <c r="G118" s="72"/>
      <c r="H118" s="73"/>
      <c r="I118" s="71"/>
      <c r="J118" s="72"/>
      <c r="K118" s="73"/>
      <c r="L118" s="71"/>
      <c r="M118" s="72"/>
      <c r="N118" s="73"/>
      <c r="O118" s="71"/>
      <c r="P118" s="72"/>
      <c r="Q118" s="74"/>
      <c r="R118" s="71"/>
      <c r="S118" s="72"/>
      <c r="T118" s="74"/>
      <c r="U118" s="71"/>
      <c r="V118" s="72"/>
      <c r="W118" s="74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5"/>
      <c r="CF118" s="76" t="s">
        <v>14</v>
      </c>
      <c r="CG118" s="77"/>
      <c r="CH118" s="77"/>
      <c r="CI118" s="78"/>
      <c r="CJ118" s="79">
        <f>IF(Q115="作業者A",N118-N115,0)</f>
      </c>
      <c r="CK118" s="77"/>
      <c r="CL118" s="77"/>
      <c r="CM118" s="77"/>
      <c r="CN118" s="78"/>
      <c r="CP118" s="76" t="s">
        <v>14</v>
      </c>
      <c r="CQ118" s="77"/>
      <c r="CR118" s="77"/>
      <c r="CS118" s="78"/>
      <c r="CT118" s="79">
        <f>IF(Q115="作業者B",N118-N115,0)</f>
      </c>
      <c r="CU118" s="77"/>
      <c r="CV118" s="77"/>
      <c r="CW118" s="77"/>
      <c r="CX118" s="78"/>
      <c r="CZ118" s="76" t="s">
        <v>14</v>
      </c>
      <c r="DA118" s="77"/>
      <c r="DB118" s="77"/>
      <c r="DC118" s="78"/>
      <c r="DD118" s="79">
        <f>IF(Q115="作業者C",N118-N115,0)</f>
      </c>
      <c r="DE118" s="77"/>
      <c r="DF118" s="77"/>
      <c r="DG118" s="77"/>
      <c r="DH118" s="78"/>
      <c r="DJ118" s="76" t="s">
        <v>14</v>
      </c>
      <c r="DK118" s="77"/>
      <c r="DL118" s="77"/>
      <c r="DM118" s="78"/>
      <c r="DN118" s="79">
        <f>IF(Q115="作業者D",N118-N115,0)</f>
      </c>
      <c r="DO118" s="77"/>
      <c r="DP118" s="77"/>
      <c r="DQ118" s="77"/>
      <c r="DR118" s="78"/>
      <c r="DT118" s="76" t="s">
        <v>14</v>
      </c>
      <c r="DU118" s="77"/>
      <c r="DV118" s="77"/>
      <c r="DW118" s="78"/>
      <c r="DX118" s="79">
        <f>0</f>
      </c>
      <c r="DY118" s="77"/>
      <c r="DZ118" s="77"/>
      <c r="EA118" s="77"/>
      <c r="EB118" s="78"/>
    </row>
    <row r="119" ht="9" customHeight="1" spans="2:132" s="2" customFormat="1" x14ac:dyDescent="0.25">
      <c r="B119" s="80"/>
      <c r="C119" s="45"/>
      <c r="D119" s="46"/>
      <c r="E119" s="81"/>
      <c r="F119" s="45"/>
      <c r="G119" s="46"/>
      <c r="H119" s="81"/>
      <c r="I119" s="45"/>
      <c r="J119" s="46"/>
      <c r="K119" s="81"/>
      <c r="L119" s="45"/>
      <c r="M119" s="46"/>
      <c r="N119" s="81"/>
      <c r="O119" s="45"/>
      <c r="P119" s="46"/>
      <c r="Q119" s="44"/>
      <c r="R119" s="45"/>
      <c r="S119" s="46"/>
      <c r="T119" s="44"/>
      <c r="U119" s="45"/>
      <c r="V119" s="46"/>
      <c r="W119" s="83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84"/>
      <c r="CF119" s="52" t="s">
        <v>26</v>
      </c>
      <c r="CG119" s="53"/>
      <c r="CH119" s="53"/>
      <c r="CI119" s="54"/>
      <c r="CJ119" s="55">
        <f>IF(Q119="作業者A",E122-E119,0)</f>
      </c>
      <c r="CK119" s="53"/>
      <c r="CL119" s="53"/>
      <c r="CM119" s="53"/>
      <c r="CN119" s="54"/>
      <c r="CP119" s="52" t="s">
        <v>26</v>
      </c>
      <c r="CQ119" s="53"/>
      <c r="CR119" s="53"/>
      <c r="CS119" s="54"/>
      <c r="CT119" s="55">
        <f>IF(Q119="作業者B",E122-E119,0)</f>
      </c>
      <c r="CU119" s="53"/>
      <c r="CV119" s="53"/>
      <c r="CW119" s="53"/>
      <c r="CX119" s="54"/>
      <c r="CZ119" s="52" t="s">
        <v>26</v>
      </c>
      <c r="DA119" s="53"/>
      <c r="DB119" s="53"/>
      <c r="DC119" s="54"/>
      <c r="DD119" s="55">
        <f>IF(Q119="作業者C",E122-E119,0)</f>
      </c>
      <c r="DE119" s="53"/>
      <c r="DF119" s="53"/>
      <c r="DG119" s="53"/>
      <c r="DH119" s="54"/>
      <c r="DJ119" s="52" t="s">
        <v>26</v>
      </c>
      <c r="DK119" s="53"/>
      <c r="DL119" s="53"/>
      <c r="DM119" s="54"/>
      <c r="DN119" s="55">
        <f>IF(Q119="作業者D",E122-E119,0)</f>
      </c>
      <c r="DO119" s="53"/>
      <c r="DP119" s="53"/>
      <c r="DQ119" s="53"/>
      <c r="DR119" s="54"/>
      <c r="DT119" s="85" t="s">
        <v>26</v>
      </c>
      <c r="DU119" s="86"/>
      <c r="DV119" s="86"/>
      <c r="DW119" s="87"/>
      <c r="DX119" s="55">
        <f>0</f>
      </c>
      <c r="DY119" s="53"/>
      <c r="DZ119" s="53"/>
      <c r="EA119" s="53"/>
      <c r="EB119" s="54"/>
    </row>
    <row r="120" ht="9" customHeight="1" spans="2:132" s="2" customFormat="1" x14ac:dyDescent="0.25">
      <c r="B120" s="23"/>
      <c r="C120" s="5"/>
      <c r="D120" s="56"/>
      <c r="E120" s="57"/>
      <c r="F120" s="58" t="s">
        <v>27</v>
      </c>
      <c r="G120" s="59"/>
      <c r="H120" s="57"/>
      <c r="I120" s="58" t="s">
        <v>27</v>
      </c>
      <c r="J120" s="59"/>
      <c r="K120" s="57"/>
      <c r="L120" s="58" t="s">
        <v>27</v>
      </c>
      <c r="M120" s="59"/>
      <c r="N120" s="57"/>
      <c r="O120" s="58" t="s">
        <v>27</v>
      </c>
      <c r="P120" s="5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28</v>
      </c>
      <c r="CG120" s="63"/>
      <c r="CH120" s="63"/>
      <c r="CI120" s="64"/>
      <c r="CJ120" s="65">
        <f>IF(Q119="作業者A",H122-H119,0)</f>
      </c>
      <c r="CK120" s="66"/>
      <c r="CL120" s="66"/>
      <c r="CM120" s="66"/>
      <c r="CN120" s="67"/>
      <c r="CP120" s="62" t="s">
        <v>28</v>
      </c>
      <c r="CQ120" s="63"/>
      <c r="CR120" s="63"/>
      <c r="CS120" s="64"/>
      <c r="CT120" s="65">
        <f>IF(Q119="作業者B",H122-H119,0)</f>
      </c>
      <c r="CU120" s="66"/>
      <c r="CV120" s="66"/>
      <c r="CW120" s="66"/>
      <c r="CX120" s="67"/>
      <c r="CZ120" s="62" t="s">
        <v>28</v>
      </c>
      <c r="DA120" s="63"/>
      <c r="DB120" s="63"/>
      <c r="DC120" s="64"/>
      <c r="DD120" s="65">
        <f>IF(Q119="作業者C",H122-H119,0)</f>
      </c>
      <c r="DE120" s="66"/>
      <c r="DF120" s="66"/>
      <c r="DG120" s="66"/>
      <c r="DH120" s="67"/>
      <c r="DJ120" s="62" t="s">
        <v>28</v>
      </c>
      <c r="DK120" s="63"/>
      <c r="DL120" s="63"/>
      <c r="DM120" s="64"/>
      <c r="DN120" s="65">
        <f>IF(Q119="作業者D",H122-H119,0)</f>
      </c>
      <c r="DO120" s="66"/>
      <c r="DP120" s="66"/>
      <c r="DQ120" s="66"/>
      <c r="DR120" s="67"/>
      <c r="DT120" s="62" t="s">
        <v>28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23"/>
      <c r="C121" s="5"/>
      <c r="D121" s="56"/>
      <c r="E121" s="68"/>
      <c r="F121" s="5"/>
      <c r="G121" s="69"/>
      <c r="H121" s="68"/>
      <c r="I121" s="5"/>
      <c r="J121" s="69"/>
      <c r="K121" s="68"/>
      <c r="L121" s="5"/>
      <c r="M121" s="69"/>
      <c r="N121" s="68"/>
      <c r="O121" s="5"/>
      <c r="P121" s="69"/>
      <c r="Q121" s="60"/>
      <c r="R121" s="5"/>
      <c r="S121" s="56"/>
      <c r="T121" s="60"/>
      <c r="U121" s="5"/>
      <c r="V121" s="56"/>
      <c r="W121" s="60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1"/>
      <c r="CF121" s="62" t="s">
        <v>29</v>
      </c>
      <c r="CG121" s="63"/>
      <c r="CH121" s="63"/>
      <c r="CI121" s="64"/>
      <c r="CJ121" s="65">
        <f>IF(Q119="作業者A",K122-K119,0)</f>
      </c>
      <c r="CK121" s="66"/>
      <c r="CL121" s="66"/>
      <c r="CM121" s="66"/>
      <c r="CN121" s="67"/>
      <c r="CP121" s="62" t="s">
        <v>29</v>
      </c>
      <c r="CQ121" s="63"/>
      <c r="CR121" s="63"/>
      <c r="CS121" s="64"/>
      <c r="CT121" s="65">
        <f>IF(Q119="作業者B",K122-K119,0)</f>
      </c>
      <c r="CU121" s="66"/>
      <c r="CV121" s="66"/>
      <c r="CW121" s="66"/>
      <c r="CX121" s="67"/>
      <c r="CZ121" s="62" t="s">
        <v>29</v>
      </c>
      <c r="DA121" s="63"/>
      <c r="DB121" s="63"/>
      <c r="DC121" s="64"/>
      <c r="DD121" s="65">
        <f>IF(Q119="作業者C",K122-K119,0)</f>
      </c>
      <c r="DE121" s="66"/>
      <c r="DF121" s="66"/>
      <c r="DG121" s="66"/>
      <c r="DH121" s="67"/>
      <c r="DJ121" s="62" t="s">
        <v>29</v>
      </c>
      <c r="DK121" s="63"/>
      <c r="DL121" s="63"/>
      <c r="DM121" s="64"/>
      <c r="DN121" s="65">
        <f>IF(Q119="作業者D",K122-K119,0)</f>
      </c>
      <c r="DO121" s="66"/>
      <c r="DP121" s="66"/>
      <c r="DQ121" s="66"/>
      <c r="DR121" s="67"/>
      <c r="DT121" s="62" t="s">
        <v>29</v>
      </c>
      <c r="DU121" s="63"/>
      <c r="DV121" s="63"/>
      <c r="DW121" s="64"/>
      <c r="DX121" s="65">
        <f>0</f>
      </c>
      <c r="DY121" s="66"/>
      <c r="DZ121" s="66"/>
      <c r="EA121" s="66"/>
      <c r="EB121" s="67"/>
    </row>
    <row r="122" ht="9" customHeight="1" spans="2:132" s="2" customFormat="1" x14ac:dyDescent="0.25">
      <c r="B122" s="70"/>
      <c r="C122" s="71"/>
      <c r="D122" s="72"/>
      <c r="E122" s="73"/>
      <c r="F122" s="71"/>
      <c r="G122" s="72"/>
      <c r="H122" s="73"/>
      <c r="I122" s="71"/>
      <c r="J122" s="72"/>
      <c r="K122" s="73"/>
      <c r="L122" s="71"/>
      <c r="M122" s="72"/>
      <c r="N122" s="73"/>
      <c r="O122" s="71"/>
      <c r="P122" s="72"/>
      <c r="Q122" s="74"/>
      <c r="R122" s="71"/>
      <c r="S122" s="72"/>
      <c r="T122" s="74"/>
      <c r="U122" s="71"/>
      <c r="V122" s="72"/>
      <c r="W122" s="74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5"/>
      <c r="CF122" s="76" t="s">
        <v>14</v>
      </c>
      <c r="CG122" s="77"/>
      <c r="CH122" s="77"/>
      <c r="CI122" s="78"/>
      <c r="CJ122" s="65">
        <f>IF(Q119="作業者A",N122-N119,0)</f>
      </c>
      <c r="CK122" s="66"/>
      <c r="CL122" s="66"/>
      <c r="CM122" s="66"/>
      <c r="CN122" s="67"/>
      <c r="CP122" s="62" t="s">
        <v>14</v>
      </c>
      <c r="CQ122" s="63"/>
      <c r="CR122" s="63"/>
      <c r="CS122" s="64"/>
      <c r="CT122" s="65">
        <f>IF(Q119="作業者B",N122-N119,0)</f>
      </c>
      <c r="CU122" s="66"/>
      <c r="CV122" s="66"/>
      <c r="CW122" s="66"/>
      <c r="CX122" s="67"/>
      <c r="CZ122" s="76" t="s">
        <v>14</v>
      </c>
      <c r="DA122" s="77"/>
      <c r="DB122" s="77"/>
      <c r="DC122" s="78"/>
      <c r="DD122" s="79">
        <f>IF(Q119="作業者C",N122-N119,0)</f>
      </c>
      <c r="DE122" s="77"/>
      <c r="DF122" s="77"/>
      <c r="DG122" s="77"/>
      <c r="DH122" s="78"/>
      <c r="DJ122" s="76" t="s">
        <v>14</v>
      </c>
      <c r="DK122" s="77"/>
      <c r="DL122" s="77"/>
      <c r="DM122" s="78"/>
      <c r="DN122" s="79">
        <f>IF(Q119="作業者D",N122-N119,0)</f>
      </c>
      <c r="DO122" s="77"/>
      <c r="DP122" s="77"/>
      <c r="DQ122" s="77"/>
      <c r="DR122" s="78"/>
      <c r="DT122" s="76" t="s">
        <v>14</v>
      </c>
      <c r="DU122" s="77"/>
      <c r="DV122" s="77"/>
      <c r="DW122" s="78"/>
      <c r="DX122" s="79">
        <f>0</f>
      </c>
      <c r="DY122" s="77"/>
      <c r="DZ122" s="77"/>
      <c r="EA122" s="77"/>
      <c r="EB122" s="78"/>
    </row>
    <row r="123" ht="9" customHeight="1" spans="2:132" s="2" customFormat="1" x14ac:dyDescent="0.25">
      <c r="B123" s="80"/>
      <c r="C123" s="45"/>
      <c r="D123" s="46"/>
      <c r="E123" s="81"/>
      <c r="F123" s="45"/>
      <c r="G123" s="46"/>
      <c r="H123" s="81"/>
      <c r="I123" s="45"/>
      <c r="J123" s="46"/>
      <c r="K123" s="81"/>
      <c r="L123" s="45"/>
      <c r="M123" s="46"/>
      <c r="N123" s="81"/>
      <c r="O123" s="45"/>
      <c r="P123" s="46"/>
      <c r="Q123" s="44"/>
      <c r="R123" s="45"/>
      <c r="S123" s="46"/>
      <c r="T123" s="44"/>
      <c r="U123" s="45"/>
      <c r="V123" s="46"/>
      <c r="W123" s="83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84"/>
      <c r="CF123" s="85" t="s">
        <v>26</v>
      </c>
      <c r="CG123" s="86"/>
      <c r="CH123" s="86"/>
      <c r="CI123" s="87"/>
      <c r="CJ123" s="55">
        <f>IF(Q123="作業者A",E126-E123,0)</f>
      </c>
      <c r="CK123" s="53"/>
      <c r="CL123" s="53"/>
      <c r="CM123" s="53"/>
      <c r="CN123" s="54"/>
      <c r="CP123" s="52" t="s">
        <v>26</v>
      </c>
      <c r="CQ123" s="53"/>
      <c r="CR123" s="53"/>
      <c r="CS123" s="54"/>
      <c r="CT123" s="55">
        <f>IF(Q123="作業者B",E126-E123,0)</f>
      </c>
      <c r="CU123" s="53"/>
      <c r="CV123" s="53"/>
      <c r="CW123" s="53"/>
      <c r="CX123" s="54"/>
      <c r="CZ123" s="85" t="s">
        <v>26</v>
      </c>
      <c r="DA123" s="86"/>
      <c r="DB123" s="86"/>
      <c r="DC123" s="87"/>
      <c r="DD123" s="88">
        <f>IF(Q123="作業者C",E126-E123,0)</f>
      </c>
      <c r="DE123" s="89"/>
      <c r="DF123" s="89"/>
      <c r="DG123" s="89"/>
      <c r="DH123" s="90"/>
      <c r="DJ123" s="85" t="s">
        <v>26</v>
      </c>
      <c r="DK123" s="86"/>
      <c r="DL123" s="86"/>
      <c r="DM123" s="87"/>
      <c r="DN123" s="55">
        <f>IF(Q123="作業者D",E126-E123,0)</f>
      </c>
      <c r="DO123" s="53"/>
      <c r="DP123" s="53"/>
      <c r="DQ123" s="53"/>
      <c r="DR123" s="54"/>
      <c r="DT123" s="85" t="s">
        <v>26</v>
      </c>
      <c r="DU123" s="86"/>
      <c r="DV123" s="86"/>
      <c r="DW123" s="87"/>
      <c r="DX123" s="55">
        <f>0</f>
      </c>
      <c r="DY123" s="53"/>
      <c r="DZ123" s="53"/>
      <c r="EA123" s="53"/>
      <c r="EB123" s="54"/>
    </row>
    <row r="124" ht="9" customHeight="1" spans="2:132" s="2" customFormat="1" x14ac:dyDescent="0.25">
      <c r="B124" s="23"/>
      <c r="C124" s="5"/>
      <c r="D124" s="56"/>
      <c r="E124" s="57"/>
      <c r="F124" s="58" t="s">
        <v>27</v>
      </c>
      <c r="G124" s="59"/>
      <c r="H124" s="57"/>
      <c r="I124" s="58" t="s">
        <v>27</v>
      </c>
      <c r="J124" s="59"/>
      <c r="K124" s="57"/>
      <c r="L124" s="58" t="s">
        <v>27</v>
      </c>
      <c r="M124" s="59"/>
      <c r="N124" s="57"/>
      <c r="O124" s="58" t="s">
        <v>27</v>
      </c>
      <c r="P124" s="5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28</v>
      </c>
      <c r="CG124" s="63"/>
      <c r="CH124" s="63"/>
      <c r="CI124" s="64"/>
      <c r="CJ124" s="65">
        <f>IF(Q123="作業者A",H126-H123,0)</f>
      </c>
      <c r="CK124" s="66"/>
      <c r="CL124" s="66"/>
      <c r="CM124" s="66"/>
      <c r="CN124" s="67"/>
      <c r="CP124" s="62" t="s">
        <v>28</v>
      </c>
      <c r="CQ124" s="63"/>
      <c r="CR124" s="63"/>
      <c r="CS124" s="64"/>
      <c r="CT124" s="65">
        <f>IF(Q123="作業者B",H126-H123,0)</f>
      </c>
      <c r="CU124" s="66"/>
      <c r="CV124" s="66"/>
      <c r="CW124" s="66"/>
      <c r="CX124" s="67"/>
      <c r="CZ124" s="62" t="s">
        <v>28</v>
      </c>
      <c r="DA124" s="63"/>
      <c r="DB124" s="63"/>
      <c r="DC124" s="64"/>
      <c r="DD124" s="65">
        <f>IF(Q123="作業者C",H126-H123,0)</f>
      </c>
      <c r="DE124" s="66"/>
      <c r="DF124" s="66"/>
      <c r="DG124" s="66"/>
      <c r="DH124" s="67"/>
      <c r="DJ124" s="62" t="s">
        <v>28</v>
      </c>
      <c r="DK124" s="63"/>
      <c r="DL124" s="63"/>
      <c r="DM124" s="64"/>
      <c r="DN124" s="65">
        <f>IF(Q123="作業者D",H126-H123,0)</f>
      </c>
      <c r="DO124" s="66"/>
      <c r="DP124" s="66"/>
      <c r="DQ124" s="66"/>
      <c r="DR124" s="67"/>
      <c r="DT124" s="62" t="s">
        <v>28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23"/>
      <c r="C125" s="5"/>
      <c r="D125" s="56"/>
      <c r="E125" s="68"/>
      <c r="F125" s="5"/>
      <c r="G125" s="69"/>
      <c r="H125" s="68"/>
      <c r="I125" s="5"/>
      <c r="J125" s="69"/>
      <c r="K125" s="68"/>
      <c r="L125" s="5"/>
      <c r="M125" s="69"/>
      <c r="N125" s="68"/>
      <c r="O125" s="5"/>
      <c r="P125" s="69"/>
      <c r="Q125" s="60"/>
      <c r="R125" s="5"/>
      <c r="S125" s="56"/>
      <c r="T125" s="60"/>
      <c r="U125" s="5"/>
      <c r="V125" s="56"/>
      <c r="W125" s="60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1"/>
      <c r="CF125" s="62" t="s">
        <v>29</v>
      </c>
      <c r="CG125" s="63"/>
      <c r="CH125" s="63"/>
      <c r="CI125" s="64"/>
      <c r="CJ125" s="65">
        <f>IF(Q123="作業者A",K126-K123,0)</f>
      </c>
      <c r="CK125" s="66"/>
      <c r="CL125" s="66"/>
      <c r="CM125" s="66"/>
      <c r="CN125" s="67"/>
      <c r="CP125" s="62" t="s">
        <v>29</v>
      </c>
      <c r="CQ125" s="63"/>
      <c r="CR125" s="63"/>
      <c r="CS125" s="64"/>
      <c r="CT125" s="65">
        <f>IF(Q123="作業者B",K126-K123,0)</f>
      </c>
      <c r="CU125" s="66"/>
      <c r="CV125" s="66"/>
      <c r="CW125" s="66"/>
      <c r="CX125" s="67"/>
      <c r="CZ125" s="62" t="s">
        <v>29</v>
      </c>
      <c r="DA125" s="63"/>
      <c r="DB125" s="63"/>
      <c r="DC125" s="64"/>
      <c r="DD125" s="65">
        <f>IF(Q123="作業者C",K126-K123,0)</f>
      </c>
      <c r="DE125" s="66"/>
      <c r="DF125" s="66"/>
      <c r="DG125" s="66"/>
      <c r="DH125" s="67"/>
      <c r="DJ125" s="62" t="s">
        <v>29</v>
      </c>
      <c r="DK125" s="63"/>
      <c r="DL125" s="63"/>
      <c r="DM125" s="64"/>
      <c r="DN125" s="65">
        <f>IF(Q123="作業者D",K126-K123,0)</f>
      </c>
      <c r="DO125" s="66"/>
      <c r="DP125" s="66"/>
      <c r="DQ125" s="66"/>
      <c r="DR125" s="67"/>
      <c r="DT125" s="62" t="s">
        <v>29</v>
      </c>
      <c r="DU125" s="63"/>
      <c r="DV125" s="63"/>
      <c r="DW125" s="64"/>
      <c r="DX125" s="65">
        <f>0</f>
      </c>
      <c r="DY125" s="66"/>
      <c r="DZ125" s="66"/>
      <c r="EA125" s="66"/>
      <c r="EB125" s="67"/>
    </row>
    <row r="126" ht="9" customHeight="1" spans="2:132" s="2" customFormat="1" x14ac:dyDescent="0.25">
      <c r="B126" s="70"/>
      <c r="C126" s="71"/>
      <c r="D126" s="72"/>
      <c r="E126" s="73"/>
      <c r="F126" s="71"/>
      <c r="G126" s="72"/>
      <c r="H126" s="73"/>
      <c r="I126" s="71"/>
      <c r="J126" s="72"/>
      <c r="K126" s="73"/>
      <c r="L126" s="71"/>
      <c r="M126" s="72"/>
      <c r="N126" s="73"/>
      <c r="O126" s="71"/>
      <c r="P126" s="72"/>
      <c r="Q126" s="74"/>
      <c r="R126" s="71"/>
      <c r="S126" s="72"/>
      <c r="T126" s="74"/>
      <c r="U126" s="71"/>
      <c r="V126" s="72"/>
      <c r="W126" s="74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5"/>
      <c r="CF126" s="76" t="s">
        <v>14</v>
      </c>
      <c r="CG126" s="77"/>
      <c r="CH126" s="77"/>
      <c r="CI126" s="78"/>
      <c r="CJ126" s="79">
        <f>IF(Q123="作業者A",N126-N123,0)</f>
      </c>
      <c r="CK126" s="77"/>
      <c r="CL126" s="77"/>
      <c r="CM126" s="77"/>
      <c r="CN126" s="78"/>
      <c r="CP126" s="76" t="s">
        <v>14</v>
      </c>
      <c r="CQ126" s="77"/>
      <c r="CR126" s="77"/>
      <c r="CS126" s="78"/>
      <c r="CT126" s="79">
        <f>IF(Q123="作業者B",N126-N123,0)</f>
      </c>
      <c r="CU126" s="77"/>
      <c r="CV126" s="77"/>
      <c r="CW126" s="77"/>
      <c r="CX126" s="78"/>
      <c r="CZ126" s="76" t="s">
        <v>14</v>
      </c>
      <c r="DA126" s="77"/>
      <c r="DB126" s="77"/>
      <c r="DC126" s="78"/>
      <c r="DD126" s="79">
        <f>IF(Q123="作業者C",N126-N123,0)</f>
      </c>
      <c r="DE126" s="77"/>
      <c r="DF126" s="77"/>
      <c r="DG126" s="77"/>
      <c r="DH126" s="78"/>
      <c r="DJ126" s="76" t="s">
        <v>14</v>
      </c>
      <c r="DK126" s="77"/>
      <c r="DL126" s="77"/>
      <c r="DM126" s="78"/>
      <c r="DN126" s="79">
        <f>IF(Q123="作業者D",N126-N123,0)</f>
      </c>
      <c r="DO126" s="77"/>
      <c r="DP126" s="77"/>
      <c r="DQ126" s="77"/>
      <c r="DR126" s="78"/>
      <c r="DT126" s="76" t="s">
        <v>14</v>
      </c>
      <c r="DU126" s="77"/>
      <c r="DV126" s="77"/>
      <c r="DW126" s="78"/>
      <c r="DX126" s="79">
        <f>0</f>
      </c>
      <c r="DY126" s="77"/>
      <c r="DZ126" s="77"/>
      <c r="EA126" s="77"/>
      <c r="EB126" s="78"/>
    </row>
    <row r="127" ht="9" customHeight="1" spans="2:132" s="2" customFormat="1" x14ac:dyDescent="0.25">
      <c r="B127" s="80"/>
      <c r="C127" s="45"/>
      <c r="D127" s="46"/>
      <c r="E127" s="81"/>
      <c r="F127" s="45"/>
      <c r="G127" s="46"/>
      <c r="H127" s="81"/>
      <c r="I127" s="45"/>
      <c r="J127" s="46"/>
      <c r="K127" s="81"/>
      <c r="L127" s="45"/>
      <c r="M127" s="46"/>
      <c r="N127" s="81"/>
      <c r="O127" s="45"/>
      <c r="P127" s="46"/>
      <c r="Q127" s="44"/>
      <c r="R127" s="45"/>
      <c r="S127" s="46"/>
      <c r="T127" s="44"/>
      <c r="U127" s="45"/>
      <c r="V127" s="46"/>
      <c r="W127" s="83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84"/>
      <c r="CF127" s="52" t="s">
        <v>26</v>
      </c>
      <c r="CG127" s="53"/>
      <c r="CH127" s="53"/>
      <c r="CI127" s="54"/>
      <c r="CJ127" s="55">
        <f>IF(Q127="作業者A",E130-E127,0)</f>
      </c>
      <c r="CK127" s="53"/>
      <c r="CL127" s="53"/>
      <c r="CM127" s="53"/>
      <c r="CN127" s="54"/>
      <c r="CP127" s="52" t="s">
        <v>26</v>
      </c>
      <c r="CQ127" s="53"/>
      <c r="CR127" s="53"/>
      <c r="CS127" s="54"/>
      <c r="CT127" s="55">
        <f>IF(Q127="作業者B",E130-E127,0)</f>
      </c>
      <c r="CU127" s="53"/>
      <c r="CV127" s="53"/>
      <c r="CW127" s="53"/>
      <c r="CX127" s="54"/>
      <c r="CZ127" s="52" t="s">
        <v>26</v>
      </c>
      <c r="DA127" s="53"/>
      <c r="DB127" s="53"/>
      <c r="DC127" s="54"/>
      <c r="DD127" s="55">
        <f>IF(Q127="作業者C",E130-E127,0)</f>
      </c>
      <c r="DE127" s="53"/>
      <c r="DF127" s="53"/>
      <c r="DG127" s="53"/>
      <c r="DH127" s="54"/>
      <c r="DJ127" s="52" t="s">
        <v>26</v>
      </c>
      <c r="DK127" s="53"/>
      <c r="DL127" s="53"/>
      <c r="DM127" s="54"/>
      <c r="DN127" s="55">
        <f>IF(Q127="作業者D",E130-E127,0)</f>
      </c>
      <c r="DO127" s="53"/>
      <c r="DP127" s="53"/>
      <c r="DQ127" s="53"/>
      <c r="DR127" s="54"/>
      <c r="DT127" s="85" t="s">
        <v>26</v>
      </c>
      <c r="DU127" s="86"/>
      <c r="DV127" s="86"/>
      <c r="DW127" s="87"/>
      <c r="DX127" s="55">
        <f>0</f>
      </c>
      <c r="DY127" s="53"/>
      <c r="DZ127" s="53"/>
      <c r="EA127" s="53"/>
      <c r="EB127" s="54"/>
    </row>
    <row r="128" ht="9" customHeight="1" spans="2:132" s="2" customFormat="1" x14ac:dyDescent="0.25">
      <c r="B128" s="23"/>
      <c r="C128" s="5"/>
      <c r="D128" s="56"/>
      <c r="E128" s="57"/>
      <c r="F128" s="58" t="s">
        <v>27</v>
      </c>
      <c r="G128" s="59"/>
      <c r="H128" s="57"/>
      <c r="I128" s="58" t="s">
        <v>27</v>
      </c>
      <c r="J128" s="59"/>
      <c r="K128" s="57"/>
      <c r="L128" s="58" t="s">
        <v>27</v>
      </c>
      <c r="M128" s="59"/>
      <c r="N128" s="57"/>
      <c r="O128" s="58" t="s">
        <v>27</v>
      </c>
      <c r="P128" s="5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28</v>
      </c>
      <c r="CG128" s="63"/>
      <c r="CH128" s="63"/>
      <c r="CI128" s="64"/>
      <c r="CJ128" s="65">
        <f>IF(Q127="作業者A",H130-H127,0)</f>
      </c>
      <c r="CK128" s="66"/>
      <c r="CL128" s="66"/>
      <c r="CM128" s="66"/>
      <c r="CN128" s="67"/>
      <c r="CP128" s="62" t="s">
        <v>28</v>
      </c>
      <c r="CQ128" s="63"/>
      <c r="CR128" s="63"/>
      <c r="CS128" s="64"/>
      <c r="CT128" s="65">
        <f>IF(Q127="作業者B",H130-H127,0)</f>
      </c>
      <c r="CU128" s="66"/>
      <c r="CV128" s="66"/>
      <c r="CW128" s="66"/>
      <c r="CX128" s="67"/>
      <c r="CZ128" s="62" t="s">
        <v>28</v>
      </c>
      <c r="DA128" s="63"/>
      <c r="DB128" s="63"/>
      <c r="DC128" s="64"/>
      <c r="DD128" s="65">
        <f>IF(Q127="作業者C",H130-H127,0)</f>
      </c>
      <c r="DE128" s="66"/>
      <c r="DF128" s="66"/>
      <c r="DG128" s="66"/>
      <c r="DH128" s="67"/>
      <c r="DJ128" s="62" t="s">
        <v>28</v>
      </c>
      <c r="DK128" s="63"/>
      <c r="DL128" s="63"/>
      <c r="DM128" s="64"/>
      <c r="DN128" s="65">
        <f>IF(Q127="作業者D",H130-H127,0)</f>
      </c>
      <c r="DO128" s="66"/>
      <c r="DP128" s="66"/>
      <c r="DQ128" s="66"/>
      <c r="DR128" s="67"/>
      <c r="DT128" s="62" t="s">
        <v>28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23"/>
      <c r="C129" s="5"/>
      <c r="D129" s="56"/>
      <c r="E129" s="68"/>
      <c r="F129" s="5"/>
      <c r="G129" s="69"/>
      <c r="H129" s="68"/>
      <c r="I129" s="5"/>
      <c r="J129" s="69"/>
      <c r="K129" s="68"/>
      <c r="L129" s="5"/>
      <c r="M129" s="69"/>
      <c r="N129" s="68"/>
      <c r="O129" s="5"/>
      <c r="P129" s="69"/>
      <c r="Q129" s="60"/>
      <c r="R129" s="5"/>
      <c r="S129" s="56"/>
      <c r="T129" s="60"/>
      <c r="U129" s="5"/>
      <c r="V129" s="56"/>
      <c r="W129" s="60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1"/>
      <c r="CF129" s="62" t="s">
        <v>29</v>
      </c>
      <c r="CG129" s="63"/>
      <c r="CH129" s="63"/>
      <c r="CI129" s="64"/>
      <c r="CJ129" s="65">
        <f>IF(Q127="作業者A",K130-K127,0)</f>
      </c>
      <c r="CK129" s="66"/>
      <c r="CL129" s="66"/>
      <c r="CM129" s="66"/>
      <c r="CN129" s="67"/>
      <c r="CP129" s="62" t="s">
        <v>29</v>
      </c>
      <c r="CQ129" s="63"/>
      <c r="CR129" s="63"/>
      <c r="CS129" s="64"/>
      <c r="CT129" s="65">
        <f>IF(Q127="作業者B",K130-K127,0)</f>
      </c>
      <c r="CU129" s="66"/>
      <c r="CV129" s="66"/>
      <c r="CW129" s="66"/>
      <c r="CX129" s="67"/>
      <c r="CZ129" s="62" t="s">
        <v>29</v>
      </c>
      <c r="DA129" s="63"/>
      <c r="DB129" s="63"/>
      <c r="DC129" s="64"/>
      <c r="DD129" s="65">
        <f>IF(Q127="作業者C",K130-K127,0)</f>
      </c>
      <c r="DE129" s="66"/>
      <c r="DF129" s="66"/>
      <c r="DG129" s="66"/>
      <c r="DH129" s="67"/>
      <c r="DJ129" s="62" t="s">
        <v>29</v>
      </c>
      <c r="DK129" s="63"/>
      <c r="DL129" s="63"/>
      <c r="DM129" s="64"/>
      <c r="DN129" s="65">
        <f>IF(Q127="作業者D",K130-K127,0)</f>
      </c>
      <c r="DO129" s="66"/>
      <c r="DP129" s="66"/>
      <c r="DQ129" s="66"/>
      <c r="DR129" s="67"/>
      <c r="DT129" s="62" t="s">
        <v>29</v>
      </c>
      <c r="DU129" s="63"/>
      <c r="DV129" s="63"/>
      <c r="DW129" s="64"/>
      <c r="DX129" s="65">
        <f>0</f>
      </c>
      <c r="DY129" s="66"/>
      <c r="DZ129" s="66"/>
      <c r="EA129" s="66"/>
      <c r="EB129" s="67"/>
    </row>
    <row r="130" ht="9" customHeight="1" spans="2:132" s="2" customFormat="1" x14ac:dyDescent="0.25">
      <c r="B130" s="70"/>
      <c r="C130" s="71"/>
      <c r="D130" s="72"/>
      <c r="E130" s="73"/>
      <c r="F130" s="71"/>
      <c r="G130" s="72"/>
      <c r="H130" s="73"/>
      <c r="I130" s="71"/>
      <c r="J130" s="72"/>
      <c r="K130" s="73"/>
      <c r="L130" s="71"/>
      <c r="M130" s="72"/>
      <c r="N130" s="73"/>
      <c r="O130" s="71"/>
      <c r="P130" s="72"/>
      <c r="Q130" s="74"/>
      <c r="R130" s="71"/>
      <c r="S130" s="72"/>
      <c r="T130" s="74"/>
      <c r="U130" s="71"/>
      <c r="V130" s="72"/>
      <c r="W130" s="74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5"/>
      <c r="CF130" s="76" t="s">
        <v>14</v>
      </c>
      <c r="CG130" s="77"/>
      <c r="CH130" s="77"/>
      <c r="CI130" s="78"/>
      <c r="CJ130" s="65">
        <f>IF(Q127="作業者A",N130-N127,0)</f>
      </c>
      <c r="CK130" s="66"/>
      <c r="CL130" s="66"/>
      <c r="CM130" s="66"/>
      <c r="CN130" s="67"/>
      <c r="CP130" s="62" t="s">
        <v>14</v>
      </c>
      <c r="CQ130" s="63"/>
      <c r="CR130" s="63"/>
      <c r="CS130" s="64"/>
      <c r="CT130" s="65">
        <f>IF(Q127="作業者B",N130-N127,0)</f>
      </c>
      <c r="CU130" s="66"/>
      <c r="CV130" s="66"/>
      <c r="CW130" s="66"/>
      <c r="CX130" s="67"/>
      <c r="CZ130" s="76" t="s">
        <v>14</v>
      </c>
      <c r="DA130" s="77"/>
      <c r="DB130" s="77"/>
      <c r="DC130" s="78"/>
      <c r="DD130" s="79">
        <f>IF(Q127="作業者C",N130-N127,0)</f>
      </c>
      <c r="DE130" s="77"/>
      <c r="DF130" s="77"/>
      <c r="DG130" s="77"/>
      <c r="DH130" s="78"/>
      <c r="DJ130" s="76" t="s">
        <v>14</v>
      </c>
      <c r="DK130" s="77"/>
      <c r="DL130" s="77"/>
      <c r="DM130" s="78"/>
      <c r="DN130" s="79">
        <f>IF(Q127="作業者D",N130-N127,0)</f>
      </c>
      <c r="DO130" s="77"/>
      <c r="DP130" s="77"/>
      <c r="DQ130" s="77"/>
      <c r="DR130" s="78"/>
      <c r="DT130" s="76" t="s">
        <v>14</v>
      </c>
      <c r="DU130" s="77"/>
      <c r="DV130" s="77"/>
      <c r="DW130" s="78"/>
      <c r="DX130" s="79">
        <f>0</f>
      </c>
      <c r="DY130" s="77"/>
      <c r="DZ130" s="77"/>
      <c r="EA130" s="77"/>
      <c r="EB130" s="78"/>
    </row>
    <row r="131" ht="9" customHeight="1" spans="2:132" s="2" customFormat="1" x14ac:dyDescent="0.25">
      <c r="B131" s="94"/>
      <c r="C131" s="45"/>
      <c r="D131" s="46"/>
      <c r="E131" s="81"/>
      <c r="F131" s="45"/>
      <c r="G131" s="46"/>
      <c r="H131" s="81"/>
      <c r="I131" s="45"/>
      <c r="J131" s="46"/>
      <c r="K131" s="81"/>
      <c r="L131" s="45"/>
      <c r="M131" s="46"/>
      <c r="N131" s="81"/>
      <c r="O131" s="45"/>
      <c r="P131" s="46"/>
      <c r="Q131" s="161"/>
      <c r="R131" s="45"/>
      <c r="S131" s="162"/>
      <c r="T131" s="95"/>
      <c r="U131" s="45"/>
      <c r="V131" s="46"/>
      <c r="W131" s="83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84"/>
      <c r="CF131" s="85" t="s">
        <v>26</v>
      </c>
      <c r="CG131" s="86"/>
      <c r="CH131" s="86"/>
      <c r="CI131" s="87"/>
      <c r="CJ131" s="55">
        <f>IF(Q131="作業者A",E134-E131,0)</f>
      </c>
      <c r="CK131" s="53"/>
      <c r="CL131" s="53"/>
      <c r="CM131" s="53"/>
      <c r="CN131" s="54"/>
      <c r="CP131" s="52" t="s">
        <v>26</v>
      </c>
      <c r="CQ131" s="53"/>
      <c r="CR131" s="53"/>
      <c r="CS131" s="54"/>
      <c r="CT131" s="55">
        <f>IF(Q131="作業者B",E134-E131,0)</f>
      </c>
      <c r="CU131" s="53"/>
      <c r="CV131" s="53"/>
      <c r="CW131" s="53"/>
      <c r="CX131" s="54"/>
      <c r="CZ131" s="85" t="s">
        <v>26</v>
      </c>
      <c r="DA131" s="86"/>
      <c r="DB131" s="86"/>
      <c r="DC131" s="87"/>
      <c r="DD131" s="88">
        <f>IF(Q131="作業者C",E134-E131,0)</f>
      </c>
      <c r="DE131" s="89"/>
      <c r="DF131" s="89"/>
      <c r="DG131" s="89"/>
      <c r="DH131" s="90"/>
      <c r="DJ131" s="85" t="s">
        <v>26</v>
      </c>
      <c r="DK131" s="86"/>
      <c r="DL131" s="86"/>
      <c r="DM131" s="87"/>
      <c r="DN131" s="55">
        <f>IF(Q131="作業者D",E134-E131,0)</f>
      </c>
      <c r="DO131" s="53"/>
      <c r="DP131" s="53"/>
      <c r="DQ131" s="53"/>
      <c r="DR131" s="54"/>
      <c r="DT131" s="85" t="s">
        <v>26</v>
      </c>
      <c r="DU131" s="86"/>
      <c r="DV131" s="86"/>
      <c r="DW131" s="87"/>
      <c r="DX131" s="55">
        <f>0</f>
      </c>
      <c r="DY131" s="53"/>
      <c r="DZ131" s="53"/>
      <c r="EA131" s="53"/>
      <c r="EB131" s="54"/>
    </row>
    <row r="132" ht="9" customHeight="1" spans="2:132" s="2" customFormat="1" x14ac:dyDescent="0.25">
      <c r="B132" s="23"/>
      <c r="C132" s="5"/>
      <c r="D132" s="56"/>
      <c r="E132" s="57"/>
      <c r="F132" s="58" t="s">
        <v>27</v>
      </c>
      <c r="G132" s="59"/>
      <c r="H132" s="57"/>
      <c r="I132" s="58" t="s">
        <v>27</v>
      </c>
      <c r="J132" s="59"/>
      <c r="K132" s="57"/>
      <c r="L132" s="58" t="s">
        <v>27</v>
      </c>
      <c r="M132" s="59"/>
      <c r="N132" s="57"/>
      <c r="O132" s="58" t="s">
        <v>27</v>
      </c>
      <c r="P132" s="59"/>
      <c r="Q132" s="60"/>
      <c r="R132" s="5"/>
      <c r="S132" s="163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28</v>
      </c>
      <c r="CG132" s="63"/>
      <c r="CH132" s="63"/>
      <c r="CI132" s="64"/>
      <c r="CJ132" s="65">
        <f>IF(Q131="作業者A",H134-H131,0)</f>
      </c>
      <c r="CK132" s="66"/>
      <c r="CL132" s="66"/>
      <c r="CM132" s="66"/>
      <c r="CN132" s="67"/>
      <c r="CP132" s="62" t="s">
        <v>28</v>
      </c>
      <c r="CQ132" s="63"/>
      <c r="CR132" s="63"/>
      <c r="CS132" s="64"/>
      <c r="CT132" s="65">
        <f>IF(Q131="作業者B",H134-H131,0)</f>
      </c>
      <c r="CU132" s="66"/>
      <c r="CV132" s="66"/>
      <c r="CW132" s="66"/>
      <c r="CX132" s="67"/>
      <c r="CZ132" s="62" t="s">
        <v>28</v>
      </c>
      <c r="DA132" s="63"/>
      <c r="DB132" s="63"/>
      <c r="DC132" s="64"/>
      <c r="DD132" s="65">
        <f>IF(Q131="作業者C",H134-H131,0)</f>
      </c>
      <c r="DE132" s="66"/>
      <c r="DF132" s="66"/>
      <c r="DG132" s="66"/>
      <c r="DH132" s="67"/>
      <c r="DJ132" s="62" t="s">
        <v>28</v>
      </c>
      <c r="DK132" s="63"/>
      <c r="DL132" s="63"/>
      <c r="DM132" s="64"/>
      <c r="DN132" s="65">
        <f>IF(Q131="作業者D",H134-H131,0)</f>
      </c>
      <c r="DO132" s="66"/>
      <c r="DP132" s="66"/>
      <c r="DQ132" s="66"/>
      <c r="DR132" s="67"/>
      <c r="DT132" s="62" t="s">
        <v>28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3"/>
      <c r="C133" s="5"/>
      <c r="D133" s="56"/>
      <c r="E133" s="68"/>
      <c r="F133" s="5"/>
      <c r="G133" s="69"/>
      <c r="H133" s="68"/>
      <c r="I133" s="5"/>
      <c r="J133" s="69"/>
      <c r="K133" s="68"/>
      <c r="L133" s="5"/>
      <c r="M133" s="69"/>
      <c r="N133" s="68"/>
      <c r="O133" s="5"/>
      <c r="P133" s="69"/>
      <c r="Q133" s="60"/>
      <c r="R133" s="5"/>
      <c r="S133" s="163"/>
      <c r="T133" s="60"/>
      <c r="U133" s="5"/>
      <c r="V133" s="56"/>
      <c r="W133" s="60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1"/>
      <c r="CF133" s="62" t="s">
        <v>29</v>
      </c>
      <c r="CG133" s="63"/>
      <c r="CH133" s="63"/>
      <c r="CI133" s="64"/>
      <c r="CJ133" s="65">
        <f>IF(Q131="作業者A",K134-K131,0)</f>
      </c>
      <c r="CK133" s="66"/>
      <c r="CL133" s="66"/>
      <c r="CM133" s="66"/>
      <c r="CN133" s="67"/>
      <c r="CP133" s="62" t="s">
        <v>29</v>
      </c>
      <c r="CQ133" s="63"/>
      <c r="CR133" s="63"/>
      <c r="CS133" s="64"/>
      <c r="CT133" s="65">
        <f>IF(Q131="作業者B",K134-K131,0)</f>
      </c>
      <c r="CU133" s="66"/>
      <c r="CV133" s="66"/>
      <c r="CW133" s="66"/>
      <c r="CX133" s="67"/>
      <c r="CZ133" s="62" t="s">
        <v>29</v>
      </c>
      <c r="DA133" s="63"/>
      <c r="DB133" s="63"/>
      <c r="DC133" s="64"/>
      <c r="DD133" s="65">
        <f>IF(Q131="作業者C",K134-K131,0)</f>
      </c>
      <c r="DE133" s="66"/>
      <c r="DF133" s="66"/>
      <c r="DG133" s="66"/>
      <c r="DH133" s="67"/>
      <c r="DJ133" s="62" t="s">
        <v>29</v>
      </c>
      <c r="DK133" s="63"/>
      <c r="DL133" s="63"/>
      <c r="DM133" s="64"/>
      <c r="DN133" s="65">
        <f>IF(Q131="作業者D",K134-K131,0)</f>
      </c>
      <c r="DO133" s="66"/>
      <c r="DP133" s="66"/>
      <c r="DQ133" s="66"/>
      <c r="DR133" s="67"/>
      <c r="DT133" s="62" t="s">
        <v>29</v>
      </c>
      <c r="DU133" s="63"/>
      <c r="DV133" s="63"/>
      <c r="DW133" s="64"/>
      <c r="DX133" s="65">
        <f>0</f>
      </c>
      <c r="DY133" s="66"/>
      <c r="DZ133" s="66"/>
      <c r="EA133" s="66"/>
      <c r="EB133" s="67"/>
    </row>
    <row r="134" ht="9" customHeight="1" spans="2:132" s="2" customFormat="1" x14ac:dyDescent="0.25">
      <c r="B134" s="26"/>
      <c r="C134" s="11"/>
      <c r="D134" s="37"/>
      <c r="E134" s="96"/>
      <c r="F134" s="11"/>
      <c r="G134" s="37"/>
      <c r="H134" s="96"/>
      <c r="I134" s="11"/>
      <c r="J134" s="37"/>
      <c r="K134" s="96"/>
      <c r="L134" s="11"/>
      <c r="M134" s="37"/>
      <c r="N134" s="96"/>
      <c r="O134" s="11"/>
      <c r="P134" s="37"/>
      <c r="Q134" s="74"/>
      <c r="R134" s="71"/>
      <c r="S134" s="164"/>
      <c r="T134" s="38"/>
      <c r="U134" s="11"/>
      <c r="V134" s="37"/>
      <c r="W134" s="74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5"/>
      <c r="CF134" s="76" t="s">
        <v>14</v>
      </c>
      <c r="CG134" s="77"/>
      <c r="CH134" s="77"/>
      <c r="CI134" s="78"/>
      <c r="CJ134" s="79">
        <f>IF(Q131="作業者A",N134-N131,0)</f>
      </c>
      <c r="CK134" s="77"/>
      <c r="CL134" s="77"/>
      <c r="CM134" s="77"/>
      <c r="CN134" s="78"/>
      <c r="CP134" s="76" t="s">
        <v>14</v>
      </c>
      <c r="CQ134" s="77"/>
      <c r="CR134" s="77"/>
      <c r="CS134" s="78"/>
      <c r="CT134" s="79">
        <f>IF(Q131="作業者B",N134-N131,0)</f>
      </c>
      <c r="CU134" s="77"/>
      <c r="CV134" s="77"/>
      <c r="CW134" s="77"/>
      <c r="CX134" s="78"/>
      <c r="CZ134" s="76" t="s">
        <v>14</v>
      </c>
      <c r="DA134" s="77"/>
      <c r="DB134" s="77"/>
      <c r="DC134" s="78"/>
      <c r="DD134" s="79">
        <f>IF(Q131="作業者C",N134-N131,0)</f>
      </c>
      <c r="DE134" s="77"/>
      <c r="DF134" s="77"/>
      <c r="DG134" s="77"/>
      <c r="DH134" s="78"/>
      <c r="DJ134" s="76" t="s">
        <v>14</v>
      </c>
      <c r="DK134" s="77"/>
      <c r="DL134" s="77"/>
      <c r="DM134" s="78"/>
      <c r="DN134" s="79">
        <f>IF(Q131="作業者D",N134-N131,0)</f>
      </c>
      <c r="DO134" s="77"/>
      <c r="DP134" s="77"/>
      <c r="DQ134" s="77"/>
      <c r="DR134" s="78"/>
      <c r="DT134" s="76" t="s">
        <v>14</v>
      </c>
      <c r="DU134" s="77"/>
      <c r="DV134" s="77"/>
      <c r="DW134" s="78"/>
      <c r="DX134" s="79">
        <f>0</f>
      </c>
      <c r="DY134" s="77"/>
      <c r="DZ134" s="77"/>
      <c r="EA134" s="77"/>
      <c r="EB134" s="78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66" t="s">
        <v>38</v>
      </c>
      <c r="H136" s="53"/>
      <c r="I136" s="53"/>
      <c r="J136" s="54"/>
      <c r="K136" s="167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68" t="s">
        <v>39</v>
      </c>
      <c r="BX136" s="35"/>
      <c r="BY136" s="35"/>
      <c r="BZ136" s="35"/>
      <c r="CA136" s="35"/>
      <c r="CB136" s="35"/>
      <c r="CC136" s="36"/>
      <c r="CD136" s="169"/>
      <c r="CE136" s="170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71" t="s">
        <v>45</v>
      </c>
      <c r="H137" s="63"/>
      <c r="I137" s="63"/>
      <c r="J137" s="64"/>
      <c r="K137" s="172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39"/>
      <c r="BX137" s="40"/>
      <c r="BY137" s="40"/>
      <c r="BZ137" s="40"/>
      <c r="CA137" s="40"/>
      <c r="CB137" s="40"/>
      <c r="CC137" s="41"/>
      <c r="CD137" s="169"/>
      <c r="CE137" s="170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71" t="s">
        <v>46</v>
      </c>
      <c r="H138" s="63"/>
      <c r="I138" s="63"/>
      <c r="J138" s="64"/>
      <c r="K138" s="172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73" t="s">
        <v>26</v>
      </c>
      <c r="BX138" s="174"/>
      <c r="BY138" s="174"/>
      <c r="BZ138" s="175">
        <f>CJ138+CT138+DD138+DN138+DX138</f>
      </c>
      <c r="CA138" s="174"/>
      <c r="CB138" s="174"/>
      <c r="CC138" s="176"/>
      <c r="CD138" s="177"/>
      <c r="CE138" s="170"/>
      <c r="CF138" s="85" t="s">
        <v>26</v>
      </c>
      <c r="CG138" s="86"/>
      <c r="CH138" s="86"/>
      <c r="CI138" s="87"/>
      <c r="CJ138" s="88">
        <f>CJ4+CJ8+CJ12+CJ16+CJ20+CJ24+CJ28+CJ32+CJ36+CJ40+CJ44+CJ48+CJ52+CJ56+CJ60+CJ64+CJ71+CJ75+CJ79+CJ83+CJ87+CJ91+CJ95+CJ99+CJ103+CJ107+CJ111+CJ115+CJ119+CJ123+CJ127+CJ131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CT4+CT8+CT12+CT16+CT20+CT24+CT28+CT32+CT36+CT40+CT44+CT48+CT52+CT56+CT60+CT64+CT71+CT75+CT79+CT83+CT87+CT91+CT95+CT99+CT103+CT107+CT111+CT115+CT119+CT123+CT127+CT131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DD4+DD8+DD12+DD16+DD20+DD24+DD28+DD32+DD36+DD40+DD44+DD48+DD52+DD56+DD60+DD64+DD71+DD75+DD79+DD83+DD87+DD91+DD95+DD99+DD103+DD107+DD111+DD115+DD119+DD123+DD127+DD131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DN4+DN8+DN12+DN16+DN20+DN24+DN28+DN32+DN36+DN40+DN44+DN48+DN52+DN56+DN60+DN64+DN71+DN75+DN79+DN83+DN87+DN91+DN95+DN99+DN103+DN107+DN111+DN115+DN119+DN123+DN127+DN131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DX4+DX8+DX12+DX16+DX20+DX24+DX28+DX32+DX36+DX40+DX44+DX48+DX52+DX56+DX60+DX64+DX71+DX75+DX79+DX83+DX87+DX91+DX95+DX99+DX103+DX107+DX111+DX115+DX119+DX123+DX127+DX131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78" t="s">
        <v>47</v>
      </c>
      <c r="H139" s="179"/>
      <c r="I139" s="179"/>
      <c r="J139" s="179"/>
      <c r="K139" s="180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81" t="s">
        <v>28</v>
      </c>
      <c r="BX139" s="63"/>
      <c r="BY139" s="63"/>
      <c r="BZ139" s="182">
        <f>CJ139+CT139+DD139+DN139+DX139</f>
      </c>
      <c r="CA139" s="63"/>
      <c r="CB139" s="63"/>
      <c r="CC139" s="183"/>
      <c r="CD139" s="177"/>
      <c r="CE139" s="170"/>
      <c r="CF139" s="62" t="s">
        <v>28</v>
      </c>
      <c r="CG139" s="63"/>
      <c r="CH139" s="63"/>
      <c r="CI139" s="64"/>
      <c r="CJ139" s="65">
        <f>CJ5+CJ9+CJ13+CJ17+CJ21+CJ25+CJ29+CJ33+CJ37+CJ41+CJ45+CJ49+CJ53+CJ57+CJ61+CJ65+CJ72+CJ76+CJ80+CJ84+CJ88+CJ92+CJ96+CJ100+CJ104+CJ108+CJ112+CJ116+CJ120+CJ124+CJ128+CJ132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CT5+CT9+CT13+CT17+CT21+CT25+CT29+CT33+CT37+CT41+CT45+CT49+CT53+CT57+CT61+CT65+CT72+CT76+CT80+CT84+CT88+CT92+CT96+CT100+CT104+CT108+CT112+CT116+CT120+CT124+CT128+CT132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DD5+DD9+DD13+DD17+DD21+DD25+DD29+DD33+DD37+DD41+DD45+DD49+DD53+DD57+DD61+DD65+DD72+DD76+DD80+DD84+DD88+DD92+DD96+DD100+DD104+DD108+DD112+DD116+DD120+DD124+DD128+DD132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DN5+DN9+DN13+DN17+DN21+DN25+DN29+DN33+DN37+DN41+DN45+DN49+DN53+DN57+DN61+DN65+DN72+DN76+DN80+DN84+DN88+DN92+DN96+DN100+DN104+DN108+DN112+DN116+DN120+DN124+DN128+DN132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DX5+DX9+DX13+DX17+DX21+DX25+DX29+DX33+DX37+DX41+DX45+DX49+DX53+DX57+DX61+DX65+DX72+DX76+DX80+DX84+DX88+DX92+DX96+DX100+DX104+DX108+DX112+DX116+DX120+DX124+DX128+DX132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81" t="s">
        <v>29</v>
      </c>
      <c r="BX140" s="63"/>
      <c r="BY140" s="63"/>
      <c r="BZ140" s="182">
        <f>CJ140+CT140+DD140+DN140+DX140</f>
      </c>
      <c r="CA140" s="63"/>
      <c r="CB140" s="63"/>
      <c r="CC140" s="183"/>
      <c r="CD140" s="177"/>
      <c r="CE140" s="51"/>
      <c r="CF140" s="62" t="s">
        <v>29</v>
      </c>
      <c r="CG140" s="63"/>
      <c r="CH140" s="63"/>
      <c r="CI140" s="64"/>
      <c r="CJ140" s="65">
        <f>CJ6+CJ10+CJ14+CJ18+CJ22+CJ26+CJ30+CJ34+CJ38+CJ42+CJ46+CJ50+CJ54+CJ58+CJ62+CJ66+CJ73+CJ77+CJ81+CJ85+CJ89+CJ93+CJ97+CJ101+CJ105+CJ109+CJ113+CJ117+CJ121+CJ125+CJ129+CJ133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CT6+CT10+CT14+CT18+CT22+CT26+CT30+CT34+CT38+CT42+CT46+CT50+CT54+CT58+CT62+CT66+CT73+CT77+CT81+CT85+CT89+CT93+CT97+CT101+CT105+CT109+CT113+CT117+CT121+CT125+CT129+CT133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DD6+DD10+DD14+DD18+DD22+DD26+DD30+DD34+DD38+DD42+DD46+DD50+DD54+DD58+DD62+DD66+DD73+DD77+DD81+DD85+DD89+DD93+DD97+DD101+DD105+DD109+DD113+DD117+DD121+DD125+DD129+DD133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DN6+DN10+DN14+DN18+DN22+DN26+DN30+DN34+DN38+DN42+DN46+DN50+DN54+DN58+DN62+DN66+DN73+DN77+DN81+DN85+DN89+DN93+DN97+DN101+DN105+DN109+DN113+DN117+DN121+DN125+DN129+DN133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DX6+DX10+DX14+DX18+DX22+DX26+DX30+DX34+DX38+DX42+DX46+DX50+DX54+DX58+DX62+DX66+DX73+DX77+DX81+DX85+DX89+DX93+DX97+DX101+DX105+DX109+DX113+DX117+DX121+DX125+DX129+DX133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84" t="s">
        <v>14</v>
      </c>
      <c r="BX141" s="77"/>
      <c r="BY141" s="77"/>
      <c r="BZ141" s="185">
        <f>CJ141+CT141+DD141+DN141+DX141</f>
      </c>
      <c r="CA141" s="77"/>
      <c r="CB141" s="77"/>
      <c r="CC141" s="186"/>
      <c r="CD141" s="177"/>
      <c r="CE141" s="51"/>
      <c r="CF141" s="76" t="s">
        <v>14</v>
      </c>
      <c r="CG141" s="77"/>
      <c r="CH141" s="77"/>
      <c r="CI141" s="78"/>
      <c r="CJ141" s="79">
        <f>CJ7+CJ11+CJ15+CJ19+CJ23+CJ27+CJ31+CJ35+CJ39+CJ43+CJ47+CJ51+CJ55+CJ59+CJ63+CJ67+CJ74+CJ78+CJ82+CJ86+CJ90+CJ94+CJ98+CJ102+CJ106+CJ110+CJ114+CJ118+CJ122+CJ126+CJ130+CJ134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CT7+CT11+CT15+CT19+CT23+CT27+CT31+CT35+CT39+CT43+CT47+CT51+CT55+CT59+CT63+CT67+CT74+CT78+CT82+CT86+CT90+CT94+CT98+CT102+CT106+CT110+CT114+CT118+CT122+CT126+CT130+CT134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DD7+DD11+DD15+DD19+DD23+DD27+DD31+DD35+DD39+DD43+DD47+DD51+DD55+DD59+DD63+DD67+DD74+DD78+DD82+DD86+DD90+DD94+DD98+DD102+DD106+DD110+DD114+DD118+DD122+DD126+DD130+DD134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DN7+DN11+DN15+DN19+DN23+DN27+DN31+DN35+DN39+DN43+DN47+DN51+DN55+DN59+DN63+DN67+DN74+DN78+DN82+DN86+DN90+DN94+DN98+DN102+DN106+DN110+DN114+DN118+DN122+DN126+DN130+DN134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DX7+DX11+DX15+DX19+DX23+DX27+DX31+DX35+DX39+DX43+DX47+DX51+DX55+DX59+DX63+DX67+DX74+DX78+DX82+DX86+DX90+DX94+DX98+DX102+DX106+DX110+DX114+DX118+DX122+DX126+DX130+DX134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2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</row>
    <row r="3" ht="14.1" customHeight="1" spans="2:132" s="2" customFormat="1" x14ac:dyDescent="0.25">
      <c r="B3" s="26"/>
      <c r="C3" s="11"/>
      <c r="D3" s="37"/>
      <c r="E3" s="38"/>
      <c r="F3" s="11"/>
      <c r="G3" s="37"/>
      <c r="H3" s="38"/>
      <c r="I3" s="11"/>
      <c r="J3" s="37"/>
      <c r="K3" s="38"/>
      <c r="L3" s="11"/>
      <c r="M3" s="37"/>
      <c r="N3" s="38"/>
      <c r="O3" s="11"/>
      <c r="P3" s="37"/>
      <c r="Q3" s="38"/>
      <c r="R3" s="11"/>
      <c r="S3" s="37"/>
      <c r="T3" s="38"/>
      <c r="U3" s="11"/>
      <c r="V3" s="37"/>
      <c r="W3" s="38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39"/>
      <c r="CG3" s="40"/>
      <c r="CH3" s="40"/>
      <c r="CI3" s="40"/>
      <c r="CJ3" s="40"/>
      <c r="CK3" s="40"/>
      <c r="CL3" s="40"/>
      <c r="CM3" s="40"/>
      <c r="CN3" s="41"/>
      <c r="CP3" s="39"/>
      <c r="CQ3" s="40"/>
      <c r="CR3" s="40"/>
      <c r="CS3" s="40"/>
      <c r="CT3" s="40"/>
      <c r="CU3" s="40"/>
      <c r="CV3" s="40"/>
      <c r="CW3" s="40"/>
      <c r="CX3" s="41"/>
      <c r="CZ3" s="39"/>
      <c r="DA3" s="40"/>
      <c r="DB3" s="40"/>
      <c r="DC3" s="40"/>
      <c r="DD3" s="40"/>
      <c r="DE3" s="40"/>
      <c r="DF3" s="40"/>
      <c r="DG3" s="40"/>
      <c r="DH3" s="41"/>
      <c r="DJ3" s="39"/>
      <c r="DK3" s="40"/>
      <c r="DL3" s="40"/>
      <c r="DM3" s="40"/>
      <c r="DN3" s="40"/>
      <c r="DO3" s="40"/>
      <c r="DP3" s="40"/>
      <c r="DQ3" s="40"/>
      <c r="DR3" s="41"/>
      <c r="DT3" s="39"/>
      <c r="DU3" s="40"/>
      <c r="DV3" s="40"/>
      <c r="DW3" s="40"/>
      <c r="DX3" s="40"/>
      <c r="DY3" s="40"/>
      <c r="DZ3" s="40"/>
      <c r="EA3" s="40"/>
      <c r="EB3" s="41"/>
    </row>
    <row r="4" ht="9" customHeight="1" spans="2:132" s="2" customFormat="1" x14ac:dyDescent="0.25">
      <c r="B4" s="157"/>
      <c r="C4" s="5"/>
      <c r="D4" s="56"/>
      <c r="E4" s="112"/>
      <c r="F4" s="5"/>
      <c r="G4" s="56"/>
      <c r="H4" s="112"/>
      <c r="I4" s="5"/>
      <c r="J4" s="56"/>
      <c r="K4" s="112"/>
      <c r="L4" s="5"/>
      <c r="M4" s="56"/>
      <c r="N4" s="112"/>
      <c r="O4" s="5"/>
      <c r="P4" s="56"/>
      <c r="Q4" s="158"/>
      <c r="R4" s="5"/>
      <c r="S4" s="56"/>
      <c r="T4" s="113"/>
      <c r="U4" s="5"/>
      <c r="V4" s="56"/>
      <c r="W4" s="15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1"/>
      <c r="CD4" s="50"/>
      <c r="CE4" s="51"/>
      <c r="CF4" s="52" t="s">
        <v>26</v>
      </c>
      <c r="CG4" s="53"/>
      <c r="CH4" s="53"/>
      <c r="CI4" s="54"/>
      <c r="CJ4" s="55">
        <f>IF(Q4="作業者A",E7-E4,0)</f>
      </c>
      <c r="CK4" s="53"/>
      <c r="CL4" s="53"/>
      <c r="CM4" s="53"/>
      <c r="CN4" s="54"/>
      <c r="CP4" s="52" t="s">
        <v>26</v>
      </c>
      <c r="CQ4" s="53"/>
      <c r="CR4" s="53"/>
      <c r="CS4" s="54"/>
      <c r="CT4" s="55">
        <f>IF(Q4="作業者B",E7-E4,0)</f>
      </c>
      <c r="CU4" s="53"/>
      <c r="CV4" s="53"/>
      <c r="CW4" s="53"/>
      <c r="CX4" s="54"/>
      <c r="CZ4" s="52" t="s">
        <v>26</v>
      </c>
      <c r="DA4" s="53"/>
      <c r="DB4" s="53"/>
      <c r="DC4" s="54"/>
      <c r="DD4" s="55">
        <f>IF(Q4="作業者C",E7-E4,0)</f>
      </c>
      <c r="DE4" s="53"/>
      <c r="DF4" s="53"/>
      <c r="DG4" s="53"/>
      <c r="DH4" s="54"/>
      <c r="DJ4" s="52" t="s">
        <v>26</v>
      </c>
      <c r="DK4" s="53"/>
      <c r="DL4" s="53"/>
      <c r="DM4" s="54"/>
      <c r="DN4" s="55">
        <f>IF(Q4="作業者D",E7-E4,0)</f>
      </c>
      <c r="DO4" s="53"/>
      <c r="DP4" s="53"/>
      <c r="DQ4" s="53"/>
      <c r="DR4" s="54"/>
      <c r="DT4" s="52" t="s">
        <v>26</v>
      </c>
      <c r="DU4" s="53"/>
      <c r="DV4" s="53"/>
      <c r="DW4" s="54"/>
      <c r="DX4" s="55">
        <f>0</f>
      </c>
      <c r="DY4" s="53"/>
      <c r="DZ4" s="53"/>
      <c r="EA4" s="53"/>
      <c r="EB4" s="54"/>
    </row>
    <row r="5" ht="9" customHeight="1" spans="2:132" s="2" customFormat="1" x14ac:dyDescent="0.25">
      <c r="B5" s="23"/>
      <c r="C5" s="5"/>
      <c r="D5" s="56"/>
      <c r="E5" s="57"/>
      <c r="F5" s="58" t="s">
        <v>27</v>
      </c>
      <c r="G5" s="59"/>
      <c r="H5" s="57"/>
      <c r="I5" s="58" t="s">
        <v>27</v>
      </c>
      <c r="J5" s="59"/>
      <c r="K5" s="57"/>
      <c r="L5" s="58" t="s">
        <v>27</v>
      </c>
      <c r="M5" s="59"/>
      <c r="N5" s="57"/>
      <c r="O5" s="58" t="s">
        <v>27</v>
      </c>
      <c r="P5" s="59"/>
      <c r="Q5" s="60"/>
      <c r="R5" s="5"/>
      <c r="S5" s="56"/>
      <c r="T5" s="60"/>
      <c r="U5" s="5"/>
      <c r="V5" s="56"/>
      <c r="W5" s="6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1"/>
      <c r="CD5" s="50"/>
      <c r="CE5" s="51"/>
      <c r="CF5" s="62" t="s">
        <v>28</v>
      </c>
      <c r="CG5" s="63"/>
      <c r="CH5" s="63"/>
      <c r="CI5" s="64"/>
      <c r="CJ5" s="65">
        <f>IF(Q4="作業者A",H7-H4,0)</f>
      </c>
      <c r="CK5" s="66"/>
      <c r="CL5" s="66"/>
      <c r="CM5" s="66"/>
      <c r="CN5" s="67"/>
      <c r="CP5" s="62" t="s">
        <v>28</v>
      </c>
      <c r="CQ5" s="63"/>
      <c r="CR5" s="63"/>
      <c r="CS5" s="64"/>
      <c r="CT5" s="65">
        <f>IF(Q4="作業者B",H7-H4,0)</f>
      </c>
      <c r="CU5" s="66"/>
      <c r="CV5" s="66"/>
      <c r="CW5" s="66"/>
      <c r="CX5" s="67"/>
      <c r="CZ5" s="62" t="s">
        <v>28</v>
      </c>
      <c r="DA5" s="63"/>
      <c r="DB5" s="63"/>
      <c r="DC5" s="64"/>
      <c r="DD5" s="65">
        <f>IF(Q4="作業者C",H7-H4,0)</f>
      </c>
      <c r="DE5" s="66"/>
      <c r="DF5" s="66"/>
      <c r="DG5" s="66"/>
      <c r="DH5" s="67"/>
      <c r="DJ5" s="62" t="s">
        <v>28</v>
      </c>
      <c r="DK5" s="63"/>
      <c r="DL5" s="63"/>
      <c r="DM5" s="64"/>
      <c r="DN5" s="65">
        <f>IF(Q4="作業者D",H7-H4,0)</f>
      </c>
      <c r="DO5" s="66"/>
      <c r="DP5" s="66"/>
      <c r="DQ5" s="66"/>
      <c r="DR5" s="67"/>
      <c r="DT5" s="62" t="s">
        <v>28</v>
      </c>
      <c r="DU5" s="63"/>
      <c r="DV5" s="63"/>
      <c r="DW5" s="64"/>
      <c r="DX5" s="65">
        <f>0</f>
      </c>
      <c r="DY5" s="66"/>
      <c r="DZ5" s="66"/>
      <c r="EA5" s="66"/>
      <c r="EB5" s="67"/>
    </row>
    <row r="6" ht="9" customHeight="1" spans="2:132" s="2" customFormat="1" x14ac:dyDescent="0.25">
      <c r="B6" s="23"/>
      <c r="C6" s="5"/>
      <c r="D6" s="56"/>
      <c r="E6" s="68"/>
      <c r="F6" s="5"/>
      <c r="G6" s="69"/>
      <c r="H6" s="68"/>
      <c r="I6" s="5"/>
      <c r="J6" s="69"/>
      <c r="K6" s="68"/>
      <c r="L6" s="5"/>
      <c r="M6" s="69"/>
      <c r="N6" s="68"/>
      <c r="O6" s="5"/>
      <c r="P6" s="69"/>
      <c r="Q6" s="60"/>
      <c r="R6" s="5"/>
      <c r="S6" s="56"/>
      <c r="T6" s="60"/>
      <c r="U6" s="5"/>
      <c r="V6" s="56"/>
      <c r="W6" s="6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1"/>
      <c r="CD6" s="50"/>
      <c r="CE6" s="51"/>
      <c r="CF6" s="62" t="s">
        <v>29</v>
      </c>
      <c r="CG6" s="63"/>
      <c r="CH6" s="63"/>
      <c r="CI6" s="64"/>
      <c r="CJ6" s="65">
        <f>IF(Q4="作業者A",K7-K4,0)</f>
      </c>
      <c r="CK6" s="66"/>
      <c r="CL6" s="66"/>
      <c r="CM6" s="66"/>
      <c r="CN6" s="67"/>
      <c r="CP6" s="62" t="s">
        <v>29</v>
      </c>
      <c r="CQ6" s="63"/>
      <c r="CR6" s="63"/>
      <c r="CS6" s="64"/>
      <c r="CT6" s="65">
        <f>IF(Q4="作業者B",K7-K4,0)</f>
      </c>
      <c r="CU6" s="66"/>
      <c r="CV6" s="66"/>
      <c r="CW6" s="66"/>
      <c r="CX6" s="67"/>
      <c r="CZ6" s="62" t="s">
        <v>29</v>
      </c>
      <c r="DA6" s="63"/>
      <c r="DB6" s="63"/>
      <c r="DC6" s="64"/>
      <c r="DD6" s="65">
        <f>IF(Q4="作業者C",K7-K4,0)</f>
      </c>
      <c r="DE6" s="66"/>
      <c r="DF6" s="66"/>
      <c r="DG6" s="66"/>
      <c r="DH6" s="67"/>
      <c r="DJ6" s="62" t="s">
        <v>29</v>
      </c>
      <c r="DK6" s="63"/>
      <c r="DL6" s="63"/>
      <c r="DM6" s="64"/>
      <c r="DN6" s="65">
        <f>IF(Q4="作業者D",K7-K4,0)</f>
      </c>
      <c r="DO6" s="66"/>
      <c r="DP6" s="66"/>
      <c r="DQ6" s="66"/>
      <c r="DR6" s="67"/>
      <c r="DT6" s="62" t="s">
        <v>29</v>
      </c>
      <c r="DU6" s="63"/>
      <c r="DV6" s="63"/>
      <c r="DW6" s="64"/>
      <c r="DX6" s="65">
        <f>0</f>
      </c>
      <c r="DY6" s="66"/>
      <c r="DZ6" s="66"/>
      <c r="EA6" s="66"/>
      <c r="EB6" s="67"/>
    </row>
    <row r="7" ht="9" customHeight="1" spans="2:132" s="2" customFormat="1" x14ac:dyDescent="0.25">
      <c r="B7" s="70"/>
      <c r="C7" s="71"/>
      <c r="D7" s="72"/>
      <c r="E7" s="73"/>
      <c r="F7" s="71"/>
      <c r="G7" s="72"/>
      <c r="H7" s="73"/>
      <c r="I7" s="71"/>
      <c r="J7" s="72"/>
      <c r="K7" s="73"/>
      <c r="L7" s="71"/>
      <c r="M7" s="72"/>
      <c r="N7" s="73"/>
      <c r="O7" s="71"/>
      <c r="P7" s="72"/>
      <c r="Q7" s="60"/>
      <c r="R7" s="5"/>
      <c r="S7" s="56"/>
      <c r="T7" s="74"/>
      <c r="U7" s="71"/>
      <c r="V7" s="72"/>
      <c r="W7" s="74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5"/>
      <c r="CD7" s="50"/>
      <c r="CE7" s="51"/>
      <c r="CF7" s="76" t="s">
        <v>14</v>
      </c>
      <c r="CG7" s="77"/>
      <c r="CH7" s="77"/>
      <c r="CI7" s="78"/>
      <c r="CJ7" s="65">
        <f>IF(Q4="作業者A",N7-N4,0)</f>
      </c>
      <c r="CK7" s="66"/>
      <c r="CL7" s="66"/>
      <c r="CM7" s="66"/>
      <c r="CN7" s="67"/>
      <c r="CP7" s="62" t="s">
        <v>14</v>
      </c>
      <c r="CQ7" s="63"/>
      <c r="CR7" s="63"/>
      <c r="CS7" s="64"/>
      <c r="CT7" s="65">
        <f>IF(Q4="作業者B",N7-N4,0)</f>
      </c>
      <c r="CU7" s="66"/>
      <c r="CV7" s="66"/>
      <c r="CW7" s="66"/>
      <c r="CX7" s="67"/>
      <c r="CZ7" s="76" t="s">
        <v>14</v>
      </c>
      <c r="DA7" s="77"/>
      <c r="DB7" s="77"/>
      <c r="DC7" s="78"/>
      <c r="DD7" s="79">
        <f>IF(Q4="作業者C",N7-N4,0)</f>
      </c>
      <c r="DE7" s="77"/>
      <c r="DF7" s="77"/>
      <c r="DG7" s="77"/>
      <c r="DH7" s="78"/>
      <c r="DJ7" s="76" t="s">
        <v>14</v>
      </c>
      <c r="DK7" s="77"/>
      <c r="DL7" s="77"/>
      <c r="DM7" s="78"/>
      <c r="DN7" s="79">
        <f>IF(Q4="作業者D",N7-N4,0)</f>
      </c>
      <c r="DO7" s="77"/>
      <c r="DP7" s="77"/>
      <c r="DQ7" s="77"/>
      <c r="DR7" s="78"/>
      <c r="DT7" s="76" t="s">
        <v>14</v>
      </c>
      <c r="DU7" s="77"/>
      <c r="DV7" s="77"/>
      <c r="DW7" s="78"/>
      <c r="DX7" s="79">
        <f>0</f>
      </c>
      <c r="DY7" s="77"/>
      <c r="DZ7" s="77"/>
      <c r="EA7" s="77"/>
      <c r="EB7" s="78"/>
    </row>
    <row r="8" ht="9" customHeight="1" spans="2:132" s="2" customFormat="1" x14ac:dyDescent="0.25">
      <c r="B8" s="80"/>
      <c r="C8" s="45"/>
      <c r="D8" s="46"/>
      <c r="E8" s="81"/>
      <c r="F8" s="45"/>
      <c r="G8" s="46"/>
      <c r="H8" s="81"/>
      <c r="I8" s="45"/>
      <c r="J8" s="46"/>
      <c r="K8" s="81"/>
      <c r="L8" s="45"/>
      <c r="M8" s="46"/>
      <c r="N8" s="81"/>
      <c r="O8" s="45"/>
      <c r="P8" s="46"/>
      <c r="Q8" s="44"/>
      <c r="R8" s="45"/>
      <c r="S8" s="46"/>
      <c r="T8" s="82"/>
      <c r="U8" s="45"/>
      <c r="V8" s="46"/>
      <c r="W8" s="83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84"/>
      <c r="CD8" s="50"/>
      <c r="CE8" s="51"/>
      <c r="CF8" s="85" t="s">
        <v>26</v>
      </c>
      <c r="CG8" s="86"/>
      <c r="CH8" s="86"/>
      <c r="CI8" s="87"/>
      <c r="CJ8" s="55">
        <f>IF(Q8="作業者A",E11-E8,0)</f>
      </c>
      <c r="CK8" s="53"/>
      <c r="CL8" s="53"/>
      <c r="CM8" s="53"/>
      <c r="CN8" s="54"/>
      <c r="CP8" s="52" t="s">
        <v>26</v>
      </c>
      <c r="CQ8" s="53"/>
      <c r="CR8" s="53"/>
      <c r="CS8" s="54"/>
      <c r="CT8" s="55">
        <f>IF(Q8="作業者B",E11-E8,0)</f>
      </c>
      <c r="CU8" s="53"/>
      <c r="CV8" s="53"/>
      <c r="CW8" s="53"/>
      <c r="CX8" s="54"/>
      <c r="CZ8" s="85" t="s">
        <v>26</v>
      </c>
      <c r="DA8" s="86"/>
      <c r="DB8" s="86"/>
      <c r="DC8" s="87"/>
      <c r="DD8" s="88">
        <f>IF(Q8="作業者C",E11-E8,0)</f>
      </c>
      <c r="DE8" s="89"/>
      <c r="DF8" s="89"/>
      <c r="DG8" s="89"/>
      <c r="DH8" s="90"/>
      <c r="DJ8" s="85" t="s">
        <v>26</v>
      </c>
      <c r="DK8" s="86"/>
      <c r="DL8" s="86"/>
      <c r="DM8" s="87"/>
      <c r="DN8" s="55">
        <f>IF(Q8="作業者D",E11-E8,0)</f>
      </c>
      <c r="DO8" s="53"/>
      <c r="DP8" s="53"/>
      <c r="DQ8" s="53"/>
      <c r="DR8" s="54"/>
      <c r="DT8" s="85" t="s">
        <v>26</v>
      </c>
      <c r="DU8" s="86"/>
      <c r="DV8" s="86"/>
      <c r="DW8" s="87"/>
      <c r="DX8" s="55">
        <f>0</f>
      </c>
      <c r="DY8" s="53"/>
      <c r="DZ8" s="53"/>
      <c r="EA8" s="53"/>
      <c r="EB8" s="54"/>
    </row>
    <row r="9" ht="9" customHeight="1" spans="2:132" s="2" customFormat="1" x14ac:dyDescent="0.25">
      <c r="B9" s="23"/>
      <c r="C9" s="5"/>
      <c r="D9" s="56"/>
      <c r="E9" s="57"/>
      <c r="F9" s="58" t="s">
        <v>27</v>
      </c>
      <c r="G9" s="59"/>
      <c r="H9" s="57"/>
      <c r="I9" s="58" t="s">
        <v>27</v>
      </c>
      <c r="J9" s="59"/>
      <c r="K9" s="57"/>
      <c r="L9" s="58" t="s">
        <v>27</v>
      </c>
      <c r="M9" s="59"/>
      <c r="N9" s="57"/>
      <c r="O9" s="58" t="s">
        <v>27</v>
      </c>
      <c r="P9" s="59"/>
      <c r="Q9" s="60"/>
      <c r="R9" s="5"/>
      <c r="S9" s="56"/>
      <c r="T9" s="60"/>
      <c r="U9" s="5"/>
      <c r="V9" s="56"/>
      <c r="W9" s="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1"/>
      <c r="CD9" s="50"/>
      <c r="CE9" s="51"/>
      <c r="CF9" s="62" t="s">
        <v>28</v>
      </c>
      <c r="CG9" s="63"/>
      <c r="CH9" s="63"/>
      <c r="CI9" s="64"/>
      <c r="CJ9" s="65">
        <f>IF(Q8="作業者A",H11-H8,0)</f>
      </c>
      <c r="CK9" s="66"/>
      <c r="CL9" s="66"/>
      <c r="CM9" s="66"/>
      <c r="CN9" s="67"/>
      <c r="CP9" s="62" t="s">
        <v>28</v>
      </c>
      <c r="CQ9" s="63"/>
      <c r="CR9" s="63"/>
      <c r="CS9" s="64"/>
      <c r="CT9" s="65">
        <f>IF(Q8="作業者B",H11-H8,0)</f>
      </c>
      <c r="CU9" s="66"/>
      <c r="CV9" s="66"/>
      <c r="CW9" s="66"/>
      <c r="CX9" s="67"/>
      <c r="CZ9" s="62" t="s">
        <v>28</v>
      </c>
      <c r="DA9" s="63"/>
      <c r="DB9" s="63"/>
      <c r="DC9" s="64"/>
      <c r="DD9" s="65">
        <f>IF(Q8="作業者C",H11-H8,0)</f>
      </c>
      <c r="DE9" s="66"/>
      <c r="DF9" s="66"/>
      <c r="DG9" s="66"/>
      <c r="DH9" s="67"/>
      <c r="DJ9" s="62" t="s">
        <v>28</v>
      </c>
      <c r="DK9" s="63"/>
      <c r="DL9" s="63"/>
      <c r="DM9" s="64"/>
      <c r="DN9" s="65">
        <f>IF(Q8="作業者D",H11-H8,0)</f>
      </c>
      <c r="DO9" s="66"/>
      <c r="DP9" s="66"/>
      <c r="DQ9" s="66"/>
      <c r="DR9" s="67"/>
      <c r="DT9" s="62" t="s">
        <v>28</v>
      </c>
      <c r="DU9" s="63"/>
      <c r="DV9" s="63"/>
      <c r="DW9" s="64"/>
      <c r="DX9" s="65">
        <f>0</f>
      </c>
      <c r="DY9" s="66"/>
      <c r="DZ9" s="66"/>
      <c r="EA9" s="66"/>
      <c r="EB9" s="67"/>
    </row>
    <row r="10" ht="9" customHeight="1" spans="2:132" s="2" customFormat="1" x14ac:dyDescent="0.25">
      <c r="B10" s="23"/>
      <c r="C10" s="5"/>
      <c r="D10" s="56"/>
      <c r="E10" s="68"/>
      <c r="F10" s="5"/>
      <c r="G10" s="69"/>
      <c r="H10" s="68"/>
      <c r="I10" s="5"/>
      <c r="J10" s="69"/>
      <c r="K10" s="68"/>
      <c r="L10" s="5"/>
      <c r="M10" s="69"/>
      <c r="N10" s="68"/>
      <c r="O10" s="5"/>
      <c r="P10" s="69"/>
      <c r="Q10" s="60"/>
      <c r="R10" s="5"/>
      <c r="S10" s="56"/>
      <c r="T10" s="60"/>
      <c r="U10" s="5"/>
      <c r="V10" s="56"/>
      <c r="W10" s="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1"/>
      <c r="CD10" s="50"/>
      <c r="CE10" s="51"/>
      <c r="CF10" s="62" t="s">
        <v>29</v>
      </c>
      <c r="CG10" s="63"/>
      <c r="CH10" s="63"/>
      <c r="CI10" s="64"/>
      <c r="CJ10" s="65">
        <f>IF(Q8="作業者A",K11-K8,0)</f>
      </c>
      <c r="CK10" s="66"/>
      <c r="CL10" s="66"/>
      <c r="CM10" s="66"/>
      <c r="CN10" s="67"/>
      <c r="CP10" s="62" t="s">
        <v>29</v>
      </c>
      <c r="CQ10" s="63"/>
      <c r="CR10" s="63"/>
      <c r="CS10" s="64"/>
      <c r="CT10" s="65">
        <f>IF(Q8="作業者B",K11-K8,0)</f>
      </c>
      <c r="CU10" s="66"/>
      <c r="CV10" s="66"/>
      <c r="CW10" s="66"/>
      <c r="CX10" s="67"/>
      <c r="CZ10" s="62" t="s">
        <v>29</v>
      </c>
      <c r="DA10" s="63"/>
      <c r="DB10" s="63"/>
      <c r="DC10" s="64"/>
      <c r="DD10" s="65">
        <f>IF(Q8="作業者C",K11-K8,0)</f>
      </c>
      <c r="DE10" s="66"/>
      <c r="DF10" s="66"/>
      <c r="DG10" s="66"/>
      <c r="DH10" s="67"/>
      <c r="DJ10" s="62" t="s">
        <v>29</v>
      </c>
      <c r="DK10" s="63"/>
      <c r="DL10" s="63"/>
      <c r="DM10" s="64"/>
      <c r="DN10" s="65">
        <f>IF(Q8="作業者D",K11-K8,0)</f>
      </c>
      <c r="DO10" s="66"/>
      <c r="DP10" s="66"/>
      <c r="DQ10" s="66"/>
      <c r="DR10" s="67"/>
      <c r="DT10" s="62" t="s">
        <v>29</v>
      </c>
      <c r="DU10" s="63"/>
      <c r="DV10" s="63"/>
      <c r="DW10" s="64"/>
      <c r="DX10" s="65">
        <f>0</f>
      </c>
      <c r="DY10" s="66"/>
      <c r="DZ10" s="66"/>
      <c r="EA10" s="66"/>
      <c r="EB10" s="67"/>
    </row>
    <row r="11" ht="9" customHeight="1" spans="2:132" s="2" customFormat="1" x14ac:dyDescent="0.25">
      <c r="B11" s="70"/>
      <c r="C11" s="71"/>
      <c r="D11" s="72"/>
      <c r="E11" s="73"/>
      <c r="F11" s="71"/>
      <c r="G11" s="72"/>
      <c r="H11" s="73"/>
      <c r="I11" s="71"/>
      <c r="J11" s="72"/>
      <c r="K11" s="73"/>
      <c r="L11" s="71"/>
      <c r="M11" s="72"/>
      <c r="N11" s="73"/>
      <c r="O11" s="71"/>
      <c r="P11" s="72"/>
      <c r="Q11" s="74"/>
      <c r="R11" s="71"/>
      <c r="S11" s="72"/>
      <c r="T11" s="74"/>
      <c r="U11" s="71"/>
      <c r="V11" s="72"/>
      <c r="W11" s="74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5"/>
      <c r="CD11" s="50"/>
      <c r="CE11" s="51"/>
      <c r="CF11" s="91" t="s">
        <v>14</v>
      </c>
      <c r="CG11" s="92"/>
      <c r="CH11" s="92"/>
      <c r="CI11" s="93"/>
      <c r="CJ11" s="65">
        <f>IF(Q8="作業者A",N11-N8,0)</f>
      </c>
      <c r="CK11" s="66"/>
      <c r="CL11" s="66"/>
      <c r="CM11" s="66"/>
      <c r="CN11" s="67"/>
      <c r="CP11" s="62" t="s">
        <v>14</v>
      </c>
      <c r="CQ11" s="63"/>
      <c r="CR11" s="63"/>
      <c r="CS11" s="64"/>
      <c r="CT11" s="65">
        <f>IF(Q8="作業者B",N11-N8,0)</f>
      </c>
      <c r="CU11" s="66"/>
      <c r="CV11" s="66"/>
      <c r="CW11" s="66"/>
      <c r="CX11" s="67"/>
      <c r="CZ11" s="76" t="s">
        <v>14</v>
      </c>
      <c r="DA11" s="77"/>
      <c r="DB11" s="77"/>
      <c r="DC11" s="78"/>
      <c r="DD11" s="79">
        <f>IF(Q8="作業者C",N11-N8,0)</f>
      </c>
      <c r="DE11" s="77"/>
      <c r="DF11" s="77"/>
      <c r="DG11" s="77"/>
      <c r="DH11" s="78"/>
      <c r="DJ11" s="76" t="s">
        <v>14</v>
      </c>
      <c r="DK11" s="77"/>
      <c r="DL11" s="77"/>
      <c r="DM11" s="78"/>
      <c r="DN11" s="79">
        <f>IF(Q8="作業者D",N11-N8,0)</f>
      </c>
      <c r="DO11" s="77"/>
      <c r="DP11" s="77"/>
      <c r="DQ11" s="77"/>
      <c r="DR11" s="78"/>
      <c r="DT11" s="76" t="s">
        <v>14</v>
      </c>
      <c r="DU11" s="77"/>
      <c r="DV11" s="77"/>
      <c r="DW11" s="78"/>
      <c r="DX11" s="79">
        <f>0</f>
      </c>
      <c r="DY11" s="77"/>
      <c r="DZ11" s="77"/>
      <c r="EA11" s="77"/>
      <c r="EB11" s="78"/>
    </row>
    <row r="12" ht="9" customHeight="1" spans="2:132" s="2" customFormat="1" x14ac:dyDescent="0.25">
      <c r="B12" s="80"/>
      <c r="C12" s="45"/>
      <c r="D12" s="46"/>
      <c r="E12" s="81"/>
      <c r="F12" s="45"/>
      <c r="G12" s="46"/>
      <c r="H12" s="81"/>
      <c r="I12" s="45"/>
      <c r="J12" s="46"/>
      <c r="K12" s="81"/>
      <c r="L12" s="45"/>
      <c r="M12" s="46"/>
      <c r="N12" s="81"/>
      <c r="O12" s="45"/>
      <c r="P12" s="46"/>
      <c r="Q12" s="44"/>
      <c r="R12" s="45"/>
      <c r="S12" s="46"/>
      <c r="T12" s="44"/>
      <c r="U12" s="45"/>
      <c r="V12" s="46"/>
      <c r="W12" s="83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84"/>
      <c r="CF12" s="52" t="s">
        <v>26</v>
      </c>
      <c r="CG12" s="53"/>
      <c r="CH12" s="53"/>
      <c r="CI12" s="54"/>
      <c r="CJ12" s="55">
        <f>IF(Q12="作業者A",E15-E12,0)</f>
      </c>
      <c r="CK12" s="53"/>
      <c r="CL12" s="53"/>
      <c r="CM12" s="53"/>
      <c r="CN12" s="54"/>
      <c r="CP12" s="52" t="s">
        <v>26</v>
      </c>
      <c r="CQ12" s="53"/>
      <c r="CR12" s="53"/>
      <c r="CS12" s="54"/>
      <c r="CT12" s="55">
        <f>IF(Q12="作業者B",E15-E12,0)</f>
      </c>
      <c r="CU12" s="53"/>
      <c r="CV12" s="53"/>
      <c r="CW12" s="53"/>
      <c r="CX12" s="54"/>
      <c r="CZ12" s="85" t="s">
        <v>26</v>
      </c>
      <c r="DA12" s="86"/>
      <c r="DB12" s="86"/>
      <c r="DC12" s="87"/>
      <c r="DD12" s="88">
        <f>IF(Q12="作業者C",E15-E12,0)</f>
      </c>
      <c r="DE12" s="89"/>
      <c r="DF12" s="89"/>
      <c r="DG12" s="89"/>
      <c r="DH12" s="90"/>
      <c r="DJ12" s="85" t="s">
        <v>26</v>
      </c>
      <c r="DK12" s="86"/>
      <c r="DL12" s="86"/>
      <c r="DM12" s="87"/>
      <c r="DN12" s="55">
        <f>IF(Q12="作業者D",E15-E12,0)</f>
      </c>
      <c r="DO12" s="53"/>
      <c r="DP12" s="53"/>
      <c r="DQ12" s="53"/>
      <c r="DR12" s="54"/>
      <c r="DT12" s="85" t="s">
        <v>26</v>
      </c>
      <c r="DU12" s="86"/>
      <c r="DV12" s="86"/>
      <c r="DW12" s="87"/>
      <c r="DX12" s="55">
        <f>0</f>
      </c>
      <c r="DY12" s="53"/>
      <c r="DZ12" s="53"/>
      <c r="EA12" s="53"/>
      <c r="EB12" s="54"/>
    </row>
    <row r="13" ht="9" customHeight="1" spans="2:132" s="2" customFormat="1" x14ac:dyDescent="0.25">
      <c r="B13" s="23"/>
      <c r="C13" s="5"/>
      <c r="D13" s="56"/>
      <c r="E13" s="57"/>
      <c r="F13" s="58" t="s">
        <v>27</v>
      </c>
      <c r="G13" s="59"/>
      <c r="H13" s="57"/>
      <c r="I13" s="58" t="s">
        <v>27</v>
      </c>
      <c r="J13" s="59"/>
      <c r="K13" s="57"/>
      <c r="L13" s="58" t="s">
        <v>27</v>
      </c>
      <c r="M13" s="59"/>
      <c r="N13" s="57"/>
      <c r="O13" s="58" t="s">
        <v>27</v>
      </c>
      <c r="P13" s="5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F13" s="62" t="s">
        <v>28</v>
      </c>
      <c r="CG13" s="63"/>
      <c r="CH13" s="63"/>
      <c r="CI13" s="64"/>
      <c r="CJ13" s="65">
        <f>IF(Q12="作業者A",H15-H12,0)</f>
      </c>
      <c r="CK13" s="66"/>
      <c r="CL13" s="66"/>
      <c r="CM13" s="66"/>
      <c r="CN13" s="67"/>
      <c r="CP13" s="62" t="s">
        <v>28</v>
      </c>
      <c r="CQ13" s="63"/>
      <c r="CR13" s="63"/>
      <c r="CS13" s="64"/>
      <c r="CT13" s="65">
        <f>IF(Q12="作業者B",H15-H12,0)</f>
      </c>
      <c r="CU13" s="66"/>
      <c r="CV13" s="66"/>
      <c r="CW13" s="66"/>
      <c r="CX13" s="67"/>
      <c r="CZ13" s="62" t="s">
        <v>28</v>
      </c>
      <c r="DA13" s="63"/>
      <c r="DB13" s="63"/>
      <c r="DC13" s="64"/>
      <c r="DD13" s="65">
        <f>IF(Q12="作業者C",H15-H12,0)</f>
      </c>
      <c r="DE13" s="66"/>
      <c r="DF13" s="66"/>
      <c r="DG13" s="66"/>
      <c r="DH13" s="67"/>
      <c r="DJ13" s="62" t="s">
        <v>28</v>
      </c>
      <c r="DK13" s="63"/>
      <c r="DL13" s="63"/>
      <c r="DM13" s="64"/>
      <c r="DN13" s="65">
        <f>IF(Q12="作業者D",H15-H12,0)</f>
      </c>
      <c r="DO13" s="66"/>
      <c r="DP13" s="66"/>
      <c r="DQ13" s="66"/>
      <c r="DR13" s="67"/>
      <c r="DT13" s="62" t="s">
        <v>28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23"/>
      <c r="C14" s="5"/>
      <c r="D14" s="56"/>
      <c r="E14" s="160"/>
      <c r="F14" s="5"/>
      <c r="G14" s="69"/>
      <c r="H14" s="160"/>
      <c r="I14" s="5"/>
      <c r="J14" s="69"/>
      <c r="K14" s="160"/>
      <c r="L14" s="5"/>
      <c r="M14" s="69"/>
      <c r="N14" s="160"/>
      <c r="O14" s="5"/>
      <c r="P14" s="69"/>
      <c r="Q14" s="60"/>
      <c r="R14" s="5"/>
      <c r="S14" s="56"/>
      <c r="T14" s="60"/>
      <c r="U14" s="5"/>
      <c r="V14" s="56"/>
      <c r="W14" s="6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1"/>
      <c r="CF14" s="62" t="s">
        <v>29</v>
      </c>
      <c r="CG14" s="63"/>
      <c r="CH14" s="63"/>
      <c r="CI14" s="64"/>
      <c r="CJ14" s="65">
        <f>IF(Q12="作業者A",K15-K12,0)</f>
      </c>
      <c r="CK14" s="66"/>
      <c r="CL14" s="66"/>
      <c r="CM14" s="66"/>
      <c r="CN14" s="67"/>
      <c r="CP14" s="62" t="s">
        <v>29</v>
      </c>
      <c r="CQ14" s="63"/>
      <c r="CR14" s="63"/>
      <c r="CS14" s="64"/>
      <c r="CT14" s="65">
        <f>IF(Q12="作業者B",K15-K12,0)</f>
      </c>
      <c r="CU14" s="66"/>
      <c r="CV14" s="66"/>
      <c r="CW14" s="66"/>
      <c r="CX14" s="67"/>
      <c r="CZ14" s="62" t="s">
        <v>29</v>
      </c>
      <c r="DA14" s="63"/>
      <c r="DB14" s="63"/>
      <c r="DC14" s="64"/>
      <c r="DD14" s="65">
        <f>IF(Q12="作業者C",K15-K12,0)</f>
      </c>
      <c r="DE14" s="66"/>
      <c r="DF14" s="66"/>
      <c r="DG14" s="66"/>
      <c r="DH14" s="67"/>
      <c r="DJ14" s="62" t="s">
        <v>29</v>
      </c>
      <c r="DK14" s="63"/>
      <c r="DL14" s="63"/>
      <c r="DM14" s="64"/>
      <c r="DN14" s="65">
        <f>IF(Q12="作業者D",K15-K12,0)</f>
      </c>
      <c r="DO14" s="66"/>
      <c r="DP14" s="66"/>
      <c r="DQ14" s="66"/>
      <c r="DR14" s="67"/>
      <c r="DT14" s="62" t="s">
        <v>29</v>
      </c>
      <c r="DU14" s="63"/>
      <c r="DV14" s="63"/>
      <c r="DW14" s="64"/>
      <c r="DX14" s="65">
        <f>0</f>
      </c>
      <c r="DY14" s="66"/>
      <c r="DZ14" s="66"/>
      <c r="EA14" s="66"/>
      <c r="EB14" s="67"/>
    </row>
    <row r="15" ht="9" customHeight="1" spans="2:132" s="2" customFormat="1" x14ac:dyDescent="0.25">
      <c r="B15" s="70"/>
      <c r="C15" s="71"/>
      <c r="D15" s="72"/>
      <c r="E15" s="73"/>
      <c r="F15" s="71"/>
      <c r="G15" s="72"/>
      <c r="H15" s="73"/>
      <c r="I15" s="71"/>
      <c r="J15" s="72"/>
      <c r="K15" s="73"/>
      <c r="L15" s="71"/>
      <c r="M15" s="72"/>
      <c r="N15" s="73"/>
      <c r="O15" s="71"/>
      <c r="P15" s="72"/>
      <c r="Q15" s="74"/>
      <c r="R15" s="71"/>
      <c r="S15" s="72"/>
      <c r="T15" s="74"/>
      <c r="U15" s="71"/>
      <c r="V15" s="72"/>
      <c r="W15" s="74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5"/>
      <c r="CF15" s="76" t="s">
        <v>14</v>
      </c>
      <c r="CG15" s="77"/>
      <c r="CH15" s="77"/>
      <c r="CI15" s="78"/>
      <c r="CJ15" s="79">
        <f>IF(Q12="作業者A",N15-N12,0)</f>
      </c>
      <c r="CK15" s="77"/>
      <c r="CL15" s="77"/>
      <c r="CM15" s="77"/>
      <c r="CN15" s="78"/>
      <c r="CP15" s="76" t="s">
        <v>14</v>
      </c>
      <c r="CQ15" s="77"/>
      <c r="CR15" s="77"/>
      <c r="CS15" s="78"/>
      <c r="CT15" s="79">
        <f>IF(Q12="作業者B",N15-N12,0)</f>
      </c>
      <c r="CU15" s="77"/>
      <c r="CV15" s="77"/>
      <c r="CW15" s="77"/>
      <c r="CX15" s="78"/>
      <c r="CZ15" s="76" t="s">
        <v>14</v>
      </c>
      <c r="DA15" s="77"/>
      <c r="DB15" s="77"/>
      <c r="DC15" s="78"/>
      <c r="DD15" s="79">
        <f>IF(Q12="作業者C",N15-N12,0)</f>
      </c>
      <c r="DE15" s="77"/>
      <c r="DF15" s="77"/>
      <c r="DG15" s="77"/>
      <c r="DH15" s="78"/>
      <c r="DJ15" s="76" t="s">
        <v>14</v>
      </c>
      <c r="DK15" s="77"/>
      <c r="DL15" s="77"/>
      <c r="DM15" s="78"/>
      <c r="DN15" s="79">
        <f>IF(Q12="作業者D",N15-N12,0)</f>
      </c>
      <c r="DO15" s="77"/>
      <c r="DP15" s="77"/>
      <c r="DQ15" s="77"/>
      <c r="DR15" s="78"/>
      <c r="DT15" s="76" t="s">
        <v>14</v>
      </c>
      <c r="DU15" s="77"/>
      <c r="DV15" s="77"/>
      <c r="DW15" s="78"/>
      <c r="DX15" s="79">
        <f>0</f>
      </c>
      <c r="DY15" s="77"/>
      <c r="DZ15" s="77"/>
      <c r="EA15" s="77"/>
      <c r="EB15" s="78"/>
    </row>
    <row r="16" ht="9" customHeight="1" spans="2:132" s="2" customFormat="1" x14ac:dyDescent="0.25">
      <c r="B16" s="80"/>
      <c r="C16" s="45"/>
      <c r="D16" s="46"/>
      <c r="E16" s="81"/>
      <c r="F16" s="45"/>
      <c r="G16" s="46"/>
      <c r="H16" s="81"/>
      <c r="I16" s="45"/>
      <c r="J16" s="46"/>
      <c r="K16" s="81"/>
      <c r="L16" s="45"/>
      <c r="M16" s="46"/>
      <c r="N16" s="81"/>
      <c r="O16" s="45"/>
      <c r="P16" s="46"/>
      <c r="Q16" s="44"/>
      <c r="R16" s="45"/>
      <c r="S16" s="46"/>
      <c r="T16" s="82"/>
      <c r="U16" s="45"/>
      <c r="V16" s="46"/>
      <c r="W16" s="83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84"/>
      <c r="CD16" s="50"/>
      <c r="CE16" s="51"/>
      <c r="CF16" s="85" t="s">
        <v>26</v>
      </c>
      <c r="CG16" s="86"/>
      <c r="CH16" s="86"/>
      <c r="CI16" s="87"/>
      <c r="CJ16" s="55">
        <f>IF(Q16="作業者A",E19-E16,0)</f>
      </c>
      <c r="CK16" s="53"/>
      <c r="CL16" s="53"/>
      <c r="CM16" s="53"/>
      <c r="CN16" s="54"/>
      <c r="CP16" s="52" t="s">
        <v>26</v>
      </c>
      <c r="CQ16" s="53"/>
      <c r="CR16" s="53"/>
      <c r="CS16" s="54"/>
      <c r="CT16" s="55">
        <f>IF(Q16="作業者B",E19-E16,0)</f>
      </c>
      <c r="CU16" s="53"/>
      <c r="CV16" s="53"/>
      <c r="CW16" s="53"/>
      <c r="CX16" s="54"/>
      <c r="CZ16" s="85" t="s">
        <v>26</v>
      </c>
      <c r="DA16" s="86"/>
      <c r="DB16" s="86"/>
      <c r="DC16" s="87"/>
      <c r="DD16" s="88">
        <f>IF(Q16="作業者C",E19-E16,0)</f>
      </c>
      <c r="DE16" s="89"/>
      <c r="DF16" s="89"/>
      <c r="DG16" s="89"/>
      <c r="DH16" s="90"/>
      <c r="DJ16" s="85" t="s">
        <v>26</v>
      </c>
      <c r="DK16" s="86"/>
      <c r="DL16" s="86"/>
      <c r="DM16" s="87"/>
      <c r="DN16" s="55">
        <f>IF(Q16="作業者D",E19-E16,0)</f>
      </c>
      <c r="DO16" s="53"/>
      <c r="DP16" s="53"/>
      <c r="DQ16" s="53"/>
      <c r="DR16" s="54"/>
      <c r="DT16" s="85" t="s">
        <v>26</v>
      </c>
      <c r="DU16" s="86"/>
      <c r="DV16" s="86"/>
      <c r="DW16" s="87"/>
      <c r="DX16" s="55">
        <f>0</f>
      </c>
      <c r="DY16" s="53"/>
      <c r="DZ16" s="53"/>
      <c r="EA16" s="53"/>
      <c r="EB16" s="54"/>
    </row>
    <row r="17" ht="9" customHeight="1" spans="2:132" s="2" customFormat="1" x14ac:dyDescent="0.25">
      <c r="B17" s="23"/>
      <c r="C17" s="5"/>
      <c r="D17" s="56"/>
      <c r="E17" s="57"/>
      <c r="F17" s="58" t="s">
        <v>27</v>
      </c>
      <c r="G17" s="59"/>
      <c r="H17" s="57"/>
      <c r="I17" s="58" t="s">
        <v>27</v>
      </c>
      <c r="J17" s="59"/>
      <c r="K17" s="57"/>
      <c r="L17" s="58" t="s">
        <v>27</v>
      </c>
      <c r="M17" s="59"/>
      <c r="N17" s="57"/>
      <c r="O17" s="58" t="s">
        <v>27</v>
      </c>
      <c r="P17" s="5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28</v>
      </c>
      <c r="CG17" s="63"/>
      <c r="CH17" s="63"/>
      <c r="CI17" s="64"/>
      <c r="CJ17" s="65">
        <f>IF(Q16="作業者A",H19-H16,0)</f>
      </c>
      <c r="CK17" s="66"/>
      <c r="CL17" s="66"/>
      <c r="CM17" s="66"/>
      <c r="CN17" s="67"/>
      <c r="CP17" s="62" t="s">
        <v>28</v>
      </c>
      <c r="CQ17" s="63"/>
      <c r="CR17" s="63"/>
      <c r="CS17" s="64"/>
      <c r="CT17" s="65">
        <f>IF(Q16="作業者B",H19-H16,0)</f>
      </c>
      <c r="CU17" s="66"/>
      <c r="CV17" s="66"/>
      <c r="CW17" s="66"/>
      <c r="CX17" s="67"/>
      <c r="CZ17" s="62" t="s">
        <v>28</v>
      </c>
      <c r="DA17" s="63"/>
      <c r="DB17" s="63"/>
      <c r="DC17" s="64"/>
      <c r="DD17" s="65">
        <f>IF(Q16="作業者C",H19-H16,0)</f>
      </c>
      <c r="DE17" s="66"/>
      <c r="DF17" s="66"/>
      <c r="DG17" s="66"/>
      <c r="DH17" s="67"/>
      <c r="DJ17" s="62" t="s">
        <v>28</v>
      </c>
      <c r="DK17" s="63"/>
      <c r="DL17" s="63"/>
      <c r="DM17" s="64"/>
      <c r="DN17" s="65">
        <f>IF(Q16="作業者D",H19-H16,0)</f>
      </c>
      <c r="DO17" s="66"/>
      <c r="DP17" s="66"/>
      <c r="DQ17" s="66"/>
      <c r="DR17" s="67"/>
      <c r="DT17" s="62" t="s">
        <v>28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23"/>
      <c r="C18" s="5"/>
      <c r="D18" s="56"/>
      <c r="E18" s="68"/>
      <c r="F18" s="5"/>
      <c r="G18" s="69"/>
      <c r="H18" s="68"/>
      <c r="I18" s="5"/>
      <c r="J18" s="69"/>
      <c r="K18" s="68"/>
      <c r="L18" s="5"/>
      <c r="M18" s="69"/>
      <c r="N18" s="68"/>
      <c r="O18" s="5"/>
      <c r="P18" s="69"/>
      <c r="Q18" s="60"/>
      <c r="R18" s="5"/>
      <c r="S18" s="56"/>
      <c r="T18" s="60"/>
      <c r="U18" s="5"/>
      <c r="V18" s="56"/>
      <c r="W18" s="6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1"/>
      <c r="CD18" s="50"/>
      <c r="CE18" s="51"/>
      <c r="CF18" s="62" t="s">
        <v>29</v>
      </c>
      <c r="CG18" s="63"/>
      <c r="CH18" s="63"/>
      <c r="CI18" s="64"/>
      <c r="CJ18" s="65">
        <f>IF(Q16="作業者A",K19-K16,0)</f>
      </c>
      <c r="CK18" s="66"/>
      <c r="CL18" s="66"/>
      <c r="CM18" s="66"/>
      <c r="CN18" s="67"/>
      <c r="CP18" s="62" t="s">
        <v>29</v>
      </c>
      <c r="CQ18" s="63"/>
      <c r="CR18" s="63"/>
      <c r="CS18" s="64"/>
      <c r="CT18" s="65">
        <f>IF(Q16="作業者B",K19-K16,0)</f>
      </c>
      <c r="CU18" s="66"/>
      <c r="CV18" s="66"/>
      <c r="CW18" s="66"/>
      <c r="CX18" s="67"/>
      <c r="CZ18" s="62" t="s">
        <v>29</v>
      </c>
      <c r="DA18" s="63"/>
      <c r="DB18" s="63"/>
      <c r="DC18" s="64"/>
      <c r="DD18" s="65">
        <f>IF(Q16="作業者C",K19-K16,0)</f>
      </c>
      <c r="DE18" s="66"/>
      <c r="DF18" s="66"/>
      <c r="DG18" s="66"/>
      <c r="DH18" s="67"/>
      <c r="DJ18" s="62" t="s">
        <v>29</v>
      </c>
      <c r="DK18" s="63"/>
      <c r="DL18" s="63"/>
      <c r="DM18" s="64"/>
      <c r="DN18" s="65">
        <f>IF(Q16="作業者D",K19-K16,0)</f>
      </c>
      <c r="DO18" s="66"/>
      <c r="DP18" s="66"/>
      <c r="DQ18" s="66"/>
      <c r="DR18" s="67"/>
      <c r="DT18" s="62" t="s">
        <v>29</v>
      </c>
      <c r="DU18" s="63"/>
      <c r="DV18" s="63"/>
      <c r="DW18" s="64"/>
      <c r="DX18" s="65">
        <f>0</f>
      </c>
      <c r="DY18" s="66"/>
      <c r="DZ18" s="66"/>
      <c r="EA18" s="66"/>
      <c r="EB18" s="67"/>
    </row>
    <row r="19" ht="9" customHeight="1" spans="2:132" s="2" customFormat="1" x14ac:dyDescent="0.25">
      <c r="B19" s="70"/>
      <c r="C19" s="71"/>
      <c r="D19" s="72"/>
      <c r="E19" s="73"/>
      <c r="F19" s="71"/>
      <c r="G19" s="72"/>
      <c r="H19" s="73"/>
      <c r="I19" s="71"/>
      <c r="J19" s="72"/>
      <c r="K19" s="73"/>
      <c r="L19" s="71"/>
      <c r="M19" s="72"/>
      <c r="N19" s="73"/>
      <c r="O19" s="71"/>
      <c r="P19" s="72"/>
      <c r="Q19" s="74"/>
      <c r="R19" s="71"/>
      <c r="S19" s="72"/>
      <c r="T19" s="74"/>
      <c r="U19" s="71"/>
      <c r="V19" s="72"/>
      <c r="W19" s="74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5"/>
      <c r="CD19" s="50"/>
      <c r="CE19" s="51"/>
      <c r="CF19" s="91" t="s">
        <v>14</v>
      </c>
      <c r="CG19" s="92"/>
      <c r="CH19" s="92"/>
      <c r="CI19" s="93"/>
      <c r="CJ19" s="65">
        <f>IF(Q16="作業者A",N19-N16,0)</f>
      </c>
      <c r="CK19" s="66"/>
      <c r="CL19" s="66"/>
      <c r="CM19" s="66"/>
      <c r="CN19" s="67"/>
      <c r="CP19" s="62" t="s">
        <v>14</v>
      </c>
      <c r="CQ19" s="63"/>
      <c r="CR19" s="63"/>
      <c r="CS19" s="64"/>
      <c r="CT19" s="65">
        <f>IF(Q16="作業者B",N19-N16,0)</f>
      </c>
      <c r="CU19" s="66"/>
      <c r="CV19" s="66"/>
      <c r="CW19" s="66"/>
      <c r="CX19" s="67"/>
      <c r="CZ19" s="76" t="s">
        <v>14</v>
      </c>
      <c r="DA19" s="77"/>
      <c r="DB19" s="77"/>
      <c r="DC19" s="78"/>
      <c r="DD19" s="79">
        <f>IF(Q16="作業者C",N19-N16,0)</f>
      </c>
      <c r="DE19" s="77"/>
      <c r="DF19" s="77"/>
      <c r="DG19" s="77"/>
      <c r="DH19" s="78"/>
      <c r="DJ19" s="76" t="s">
        <v>14</v>
      </c>
      <c r="DK19" s="77"/>
      <c r="DL19" s="77"/>
      <c r="DM19" s="78"/>
      <c r="DN19" s="79">
        <f>IF(Q16="作業者D",N19-N16,0)</f>
      </c>
      <c r="DO19" s="77"/>
      <c r="DP19" s="77"/>
      <c r="DQ19" s="77"/>
      <c r="DR19" s="78"/>
      <c r="DT19" s="76" t="s">
        <v>14</v>
      </c>
      <c r="DU19" s="77"/>
      <c r="DV19" s="77"/>
      <c r="DW19" s="78"/>
      <c r="DX19" s="79">
        <f>0</f>
      </c>
      <c r="DY19" s="77"/>
      <c r="DZ19" s="77"/>
      <c r="EA19" s="77"/>
      <c r="EB19" s="78"/>
    </row>
    <row r="20" ht="9" customHeight="1" spans="2:132" s="2" customFormat="1" x14ac:dyDescent="0.25">
      <c r="B20" s="80"/>
      <c r="C20" s="45"/>
      <c r="D20" s="46"/>
      <c r="E20" s="81"/>
      <c r="F20" s="45"/>
      <c r="G20" s="46"/>
      <c r="H20" s="81"/>
      <c r="I20" s="45"/>
      <c r="J20" s="46"/>
      <c r="K20" s="81"/>
      <c r="L20" s="45"/>
      <c r="M20" s="46"/>
      <c r="N20" s="81"/>
      <c r="O20" s="45"/>
      <c r="P20" s="46"/>
      <c r="Q20" s="44"/>
      <c r="R20" s="45"/>
      <c r="S20" s="46"/>
      <c r="T20" s="44"/>
      <c r="U20" s="45"/>
      <c r="V20" s="46"/>
      <c r="W20" s="83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84"/>
      <c r="CF20" s="52" t="s">
        <v>26</v>
      </c>
      <c r="CG20" s="53"/>
      <c r="CH20" s="53"/>
      <c r="CI20" s="54"/>
      <c r="CJ20" s="55">
        <f>IF(Q20="作業者A",E23-E20,0)</f>
      </c>
      <c r="CK20" s="53"/>
      <c r="CL20" s="53"/>
      <c r="CM20" s="53"/>
      <c r="CN20" s="54"/>
      <c r="CP20" s="52" t="s">
        <v>26</v>
      </c>
      <c r="CQ20" s="53"/>
      <c r="CR20" s="53"/>
      <c r="CS20" s="54"/>
      <c r="CT20" s="55">
        <f>IF(Q20="作業者B",E23-E20,0)</f>
      </c>
      <c r="CU20" s="53"/>
      <c r="CV20" s="53"/>
      <c r="CW20" s="53"/>
      <c r="CX20" s="54"/>
      <c r="CZ20" s="85" t="s">
        <v>26</v>
      </c>
      <c r="DA20" s="86"/>
      <c r="DB20" s="86"/>
      <c r="DC20" s="87"/>
      <c r="DD20" s="88">
        <f>IF(Q20="作業者C",E23-E20,0)</f>
      </c>
      <c r="DE20" s="89"/>
      <c r="DF20" s="89"/>
      <c r="DG20" s="89"/>
      <c r="DH20" s="90"/>
      <c r="DJ20" s="85" t="s">
        <v>26</v>
      </c>
      <c r="DK20" s="86"/>
      <c r="DL20" s="86"/>
      <c r="DM20" s="87"/>
      <c r="DN20" s="55">
        <f>IF(Q20="作業者D",E23-E20,0)</f>
      </c>
      <c r="DO20" s="53"/>
      <c r="DP20" s="53"/>
      <c r="DQ20" s="53"/>
      <c r="DR20" s="54"/>
      <c r="DT20" s="85" t="s">
        <v>26</v>
      </c>
      <c r="DU20" s="86"/>
      <c r="DV20" s="86"/>
      <c r="DW20" s="87"/>
      <c r="DX20" s="55">
        <f>0</f>
      </c>
      <c r="DY20" s="53"/>
      <c r="DZ20" s="53"/>
      <c r="EA20" s="53"/>
      <c r="EB20" s="54"/>
    </row>
    <row r="21" ht="9" customHeight="1" spans="2:132" s="2" customFormat="1" x14ac:dyDescent="0.25">
      <c r="B21" s="23"/>
      <c r="C21" s="5"/>
      <c r="D21" s="56"/>
      <c r="E21" s="57"/>
      <c r="F21" s="58" t="s">
        <v>27</v>
      </c>
      <c r="G21" s="59"/>
      <c r="H21" s="57"/>
      <c r="I21" s="58" t="s">
        <v>27</v>
      </c>
      <c r="J21" s="59"/>
      <c r="K21" s="57"/>
      <c r="L21" s="58" t="s">
        <v>27</v>
      </c>
      <c r="M21" s="59"/>
      <c r="N21" s="57"/>
      <c r="O21" s="58" t="s">
        <v>27</v>
      </c>
      <c r="P21" s="5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F21" s="62" t="s">
        <v>28</v>
      </c>
      <c r="CG21" s="63"/>
      <c r="CH21" s="63"/>
      <c r="CI21" s="64"/>
      <c r="CJ21" s="65">
        <f>IF(Q20="作業者A",H23-H20,0)</f>
      </c>
      <c r="CK21" s="66"/>
      <c r="CL21" s="66"/>
      <c r="CM21" s="66"/>
      <c r="CN21" s="67"/>
      <c r="CP21" s="62" t="s">
        <v>28</v>
      </c>
      <c r="CQ21" s="63"/>
      <c r="CR21" s="63"/>
      <c r="CS21" s="64"/>
      <c r="CT21" s="65">
        <f>IF(Q20="作業者B",H23-H20,0)</f>
      </c>
      <c r="CU21" s="66"/>
      <c r="CV21" s="66"/>
      <c r="CW21" s="66"/>
      <c r="CX21" s="67"/>
      <c r="CZ21" s="62" t="s">
        <v>28</v>
      </c>
      <c r="DA21" s="63"/>
      <c r="DB21" s="63"/>
      <c r="DC21" s="64"/>
      <c r="DD21" s="65">
        <f>IF(Q20="作業者C",H23-H20,0)</f>
      </c>
      <c r="DE21" s="66"/>
      <c r="DF21" s="66"/>
      <c r="DG21" s="66"/>
      <c r="DH21" s="67"/>
      <c r="DJ21" s="62" t="s">
        <v>28</v>
      </c>
      <c r="DK21" s="63"/>
      <c r="DL21" s="63"/>
      <c r="DM21" s="64"/>
      <c r="DN21" s="65">
        <f>IF(Q20="作業者D",H23-H20,0)</f>
      </c>
      <c r="DO21" s="66"/>
      <c r="DP21" s="66"/>
      <c r="DQ21" s="66"/>
      <c r="DR21" s="67"/>
      <c r="DT21" s="62" t="s">
        <v>28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23"/>
      <c r="C22" s="5"/>
      <c r="D22" s="56"/>
      <c r="E22" s="68"/>
      <c r="F22" s="5"/>
      <c r="G22" s="69"/>
      <c r="H22" s="68"/>
      <c r="I22" s="5"/>
      <c r="J22" s="69"/>
      <c r="K22" s="68"/>
      <c r="L22" s="5"/>
      <c r="M22" s="69"/>
      <c r="N22" s="68"/>
      <c r="O22" s="5"/>
      <c r="P22" s="69"/>
      <c r="Q22" s="60"/>
      <c r="R22" s="5"/>
      <c r="S22" s="56"/>
      <c r="T22" s="60"/>
      <c r="U22" s="5"/>
      <c r="V22" s="56"/>
      <c r="W22" s="6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1"/>
      <c r="CF22" s="62" t="s">
        <v>29</v>
      </c>
      <c r="CG22" s="63"/>
      <c r="CH22" s="63"/>
      <c r="CI22" s="64"/>
      <c r="CJ22" s="65">
        <f>IF(Q20="作業者A",K23-K20,0)</f>
      </c>
      <c r="CK22" s="66"/>
      <c r="CL22" s="66"/>
      <c r="CM22" s="66"/>
      <c r="CN22" s="67"/>
      <c r="CP22" s="62" t="s">
        <v>29</v>
      </c>
      <c r="CQ22" s="63"/>
      <c r="CR22" s="63"/>
      <c r="CS22" s="64"/>
      <c r="CT22" s="65">
        <f>IF(Q20="作業者B",K23-K20,0)</f>
      </c>
      <c r="CU22" s="66"/>
      <c r="CV22" s="66"/>
      <c r="CW22" s="66"/>
      <c r="CX22" s="67"/>
      <c r="CZ22" s="62" t="s">
        <v>29</v>
      </c>
      <c r="DA22" s="63"/>
      <c r="DB22" s="63"/>
      <c r="DC22" s="64"/>
      <c r="DD22" s="65">
        <f>IF(Q20="作業者C",K23-K20,0)</f>
      </c>
      <c r="DE22" s="66"/>
      <c r="DF22" s="66"/>
      <c r="DG22" s="66"/>
      <c r="DH22" s="67"/>
      <c r="DJ22" s="62" t="s">
        <v>29</v>
      </c>
      <c r="DK22" s="63"/>
      <c r="DL22" s="63"/>
      <c r="DM22" s="64"/>
      <c r="DN22" s="65">
        <f>IF(Q20="作業者D",K23-K20,0)</f>
      </c>
      <c r="DO22" s="66"/>
      <c r="DP22" s="66"/>
      <c r="DQ22" s="66"/>
      <c r="DR22" s="67"/>
      <c r="DT22" s="62" t="s">
        <v>29</v>
      </c>
      <c r="DU22" s="63"/>
      <c r="DV22" s="63"/>
      <c r="DW22" s="64"/>
      <c r="DX22" s="65">
        <f>0</f>
      </c>
      <c r="DY22" s="66"/>
      <c r="DZ22" s="66"/>
      <c r="EA22" s="66"/>
      <c r="EB22" s="67"/>
    </row>
    <row r="23" ht="9" customHeight="1" spans="2:132" s="2" customFormat="1" x14ac:dyDescent="0.25">
      <c r="B23" s="70"/>
      <c r="C23" s="71"/>
      <c r="D23" s="72"/>
      <c r="E23" s="73"/>
      <c r="F23" s="71"/>
      <c r="G23" s="72"/>
      <c r="H23" s="73"/>
      <c r="I23" s="71"/>
      <c r="J23" s="72"/>
      <c r="K23" s="73"/>
      <c r="L23" s="71"/>
      <c r="M23" s="72"/>
      <c r="N23" s="73"/>
      <c r="O23" s="71"/>
      <c r="P23" s="72"/>
      <c r="Q23" s="74"/>
      <c r="R23" s="71"/>
      <c r="S23" s="72"/>
      <c r="T23" s="74"/>
      <c r="U23" s="71"/>
      <c r="V23" s="72"/>
      <c r="W23" s="74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5"/>
      <c r="CF23" s="76" t="s">
        <v>14</v>
      </c>
      <c r="CG23" s="77"/>
      <c r="CH23" s="77"/>
      <c r="CI23" s="78"/>
      <c r="CJ23" s="79">
        <f>IF(Q20="作業者A",N23-N20,0)</f>
      </c>
      <c r="CK23" s="77"/>
      <c r="CL23" s="77"/>
      <c r="CM23" s="77"/>
      <c r="CN23" s="78"/>
      <c r="CP23" s="76" t="s">
        <v>14</v>
      </c>
      <c r="CQ23" s="77"/>
      <c r="CR23" s="77"/>
      <c r="CS23" s="78"/>
      <c r="CT23" s="79">
        <f>IF(Q20="作業者B",N23-N20,0)</f>
      </c>
      <c r="CU23" s="77"/>
      <c r="CV23" s="77"/>
      <c r="CW23" s="77"/>
      <c r="CX23" s="78"/>
      <c r="CZ23" s="76" t="s">
        <v>14</v>
      </c>
      <c r="DA23" s="77"/>
      <c r="DB23" s="77"/>
      <c r="DC23" s="78"/>
      <c r="DD23" s="79">
        <f>IF(Q20="作業者C",N23-N20,0)</f>
      </c>
      <c r="DE23" s="77"/>
      <c r="DF23" s="77"/>
      <c r="DG23" s="77"/>
      <c r="DH23" s="78"/>
      <c r="DJ23" s="76" t="s">
        <v>14</v>
      </c>
      <c r="DK23" s="77"/>
      <c r="DL23" s="77"/>
      <c r="DM23" s="78"/>
      <c r="DN23" s="79">
        <f>IF(Q20="作業者D",N23-N20,0)</f>
      </c>
      <c r="DO23" s="77"/>
      <c r="DP23" s="77"/>
      <c r="DQ23" s="77"/>
      <c r="DR23" s="78"/>
      <c r="DT23" s="76" t="s">
        <v>14</v>
      </c>
      <c r="DU23" s="77"/>
      <c r="DV23" s="77"/>
      <c r="DW23" s="78"/>
      <c r="DX23" s="79">
        <f>0</f>
      </c>
      <c r="DY23" s="77"/>
      <c r="DZ23" s="77"/>
      <c r="EA23" s="77"/>
      <c r="EB23" s="78"/>
    </row>
    <row r="24" ht="9" customHeight="1" spans="2:132" s="2" customFormat="1" x14ac:dyDescent="0.25">
      <c r="B24" s="80"/>
      <c r="C24" s="45"/>
      <c r="D24" s="46"/>
      <c r="E24" s="81"/>
      <c r="F24" s="45"/>
      <c r="G24" s="46"/>
      <c r="H24" s="81"/>
      <c r="I24" s="45"/>
      <c r="J24" s="46"/>
      <c r="K24" s="81"/>
      <c r="L24" s="45"/>
      <c r="M24" s="46"/>
      <c r="N24" s="81"/>
      <c r="O24" s="45"/>
      <c r="P24" s="46"/>
      <c r="Q24" s="44"/>
      <c r="R24" s="45"/>
      <c r="S24" s="46"/>
      <c r="T24" s="44"/>
      <c r="U24" s="45"/>
      <c r="V24" s="46"/>
      <c r="W24" s="83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84"/>
      <c r="CF24" s="52" t="s">
        <v>26</v>
      </c>
      <c r="CG24" s="53"/>
      <c r="CH24" s="53"/>
      <c r="CI24" s="54"/>
      <c r="CJ24" s="55">
        <f>IF(Q24="作業者A",E27-E24,0)</f>
      </c>
      <c r="CK24" s="53"/>
      <c r="CL24" s="53"/>
      <c r="CM24" s="53"/>
      <c r="CN24" s="54"/>
      <c r="CP24" s="52" t="s">
        <v>26</v>
      </c>
      <c r="CQ24" s="53"/>
      <c r="CR24" s="53"/>
      <c r="CS24" s="54"/>
      <c r="CT24" s="55">
        <f>IF(Q24="作業者B",E27-E24,0)</f>
      </c>
      <c r="CU24" s="53"/>
      <c r="CV24" s="53"/>
      <c r="CW24" s="53"/>
      <c r="CX24" s="54"/>
      <c r="CZ24" s="85" t="s">
        <v>26</v>
      </c>
      <c r="DA24" s="86"/>
      <c r="DB24" s="86"/>
      <c r="DC24" s="87"/>
      <c r="DD24" s="88">
        <f>IF(Q24="作業者C",E27-E24,0)</f>
      </c>
      <c r="DE24" s="89"/>
      <c r="DF24" s="89"/>
      <c r="DG24" s="89"/>
      <c r="DH24" s="90"/>
      <c r="DJ24" s="85" t="s">
        <v>26</v>
      </c>
      <c r="DK24" s="86"/>
      <c r="DL24" s="86"/>
      <c r="DM24" s="87"/>
      <c r="DN24" s="55">
        <f>IF(Q24="作業者D",E27-E24,0)</f>
      </c>
      <c r="DO24" s="53"/>
      <c r="DP24" s="53"/>
      <c r="DQ24" s="53"/>
      <c r="DR24" s="54"/>
      <c r="DT24" s="85" t="s">
        <v>26</v>
      </c>
      <c r="DU24" s="86"/>
      <c r="DV24" s="86"/>
      <c r="DW24" s="87"/>
      <c r="DX24" s="55">
        <f>0</f>
      </c>
      <c r="DY24" s="53"/>
      <c r="DZ24" s="53"/>
      <c r="EA24" s="53"/>
      <c r="EB24" s="54"/>
    </row>
    <row r="25" ht="9" customHeight="1" spans="2:132" s="2" customFormat="1" x14ac:dyDescent="0.25">
      <c r="B25" s="23"/>
      <c r="C25" s="5"/>
      <c r="D25" s="56"/>
      <c r="E25" s="57"/>
      <c r="F25" s="58" t="s">
        <v>27</v>
      </c>
      <c r="G25" s="59"/>
      <c r="H25" s="57"/>
      <c r="I25" s="58" t="s">
        <v>27</v>
      </c>
      <c r="J25" s="59"/>
      <c r="K25" s="57"/>
      <c r="L25" s="58" t="s">
        <v>27</v>
      </c>
      <c r="M25" s="59"/>
      <c r="N25" s="57"/>
      <c r="O25" s="58" t="s">
        <v>27</v>
      </c>
      <c r="P25" s="5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28</v>
      </c>
      <c r="CG25" s="63"/>
      <c r="CH25" s="63"/>
      <c r="CI25" s="64"/>
      <c r="CJ25" s="65">
        <f>IF(Q24="作業者A",H27-H24,0)</f>
      </c>
      <c r="CK25" s="66"/>
      <c r="CL25" s="66"/>
      <c r="CM25" s="66"/>
      <c r="CN25" s="67"/>
      <c r="CP25" s="62" t="s">
        <v>28</v>
      </c>
      <c r="CQ25" s="63"/>
      <c r="CR25" s="63"/>
      <c r="CS25" s="64"/>
      <c r="CT25" s="65">
        <f>IF(Q24="作業者B",H27-H24,0)</f>
      </c>
      <c r="CU25" s="66"/>
      <c r="CV25" s="66"/>
      <c r="CW25" s="66"/>
      <c r="CX25" s="67"/>
      <c r="CZ25" s="62" t="s">
        <v>28</v>
      </c>
      <c r="DA25" s="63"/>
      <c r="DB25" s="63"/>
      <c r="DC25" s="64"/>
      <c r="DD25" s="65">
        <f>IF(Q24="作業者C",H27-H24,0)</f>
      </c>
      <c r="DE25" s="66"/>
      <c r="DF25" s="66"/>
      <c r="DG25" s="66"/>
      <c r="DH25" s="67"/>
      <c r="DJ25" s="62" t="s">
        <v>28</v>
      </c>
      <c r="DK25" s="63"/>
      <c r="DL25" s="63"/>
      <c r="DM25" s="64"/>
      <c r="DN25" s="65">
        <f>IF(Q24="作業者D",H27-H24,0)</f>
      </c>
      <c r="DO25" s="66"/>
      <c r="DP25" s="66"/>
      <c r="DQ25" s="66"/>
      <c r="DR25" s="67"/>
      <c r="DT25" s="62" t="s">
        <v>28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23"/>
      <c r="C26" s="5"/>
      <c r="D26" s="56"/>
      <c r="E26" s="68"/>
      <c r="F26" s="5"/>
      <c r="G26" s="69"/>
      <c r="H26" s="68"/>
      <c r="I26" s="5"/>
      <c r="J26" s="69"/>
      <c r="K26" s="68"/>
      <c r="L26" s="5"/>
      <c r="M26" s="69"/>
      <c r="N26" s="68"/>
      <c r="O26" s="5"/>
      <c r="P26" s="69"/>
      <c r="Q26" s="60"/>
      <c r="R26" s="5"/>
      <c r="S26" s="56"/>
      <c r="T26" s="60"/>
      <c r="U26" s="5"/>
      <c r="V26" s="56"/>
      <c r="W26" s="6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1"/>
      <c r="CF26" s="62" t="s">
        <v>29</v>
      </c>
      <c r="CG26" s="63"/>
      <c r="CH26" s="63"/>
      <c r="CI26" s="64"/>
      <c r="CJ26" s="65">
        <f>IF(Q24="作業者A",K27-K24,0)</f>
      </c>
      <c r="CK26" s="66"/>
      <c r="CL26" s="66"/>
      <c r="CM26" s="66"/>
      <c r="CN26" s="67"/>
      <c r="CP26" s="62" t="s">
        <v>29</v>
      </c>
      <c r="CQ26" s="63"/>
      <c r="CR26" s="63"/>
      <c r="CS26" s="64"/>
      <c r="CT26" s="65">
        <f>IF(Q24="作業者B",K27-K24,0)</f>
      </c>
      <c r="CU26" s="66"/>
      <c r="CV26" s="66"/>
      <c r="CW26" s="66"/>
      <c r="CX26" s="67"/>
      <c r="CZ26" s="62" t="s">
        <v>29</v>
      </c>
      <c r="DA26" s="63"/>
      <c r="DB26" s="63"/>
      <c r="DC26" s="64"/>
      <c r="DD26" s="65">
        <f>IF(Q24="作業者C",K27-K24,0)</f>
      </c>
      <c r="DE26" s="66"/>
      <c r="DF26" s="66"/>
      <c r="DG26" s="66"/>
      <c r="DH26" s="67"/>
      <c r="DJ26" s="62" t="s">
        <v>29</v>
      </c>
      <c r="DK26" s="63"/>
      <c r="DL26" s="63"/>
      <c r="DM26" s="64"/>
      <c r="DN26" s="65">
        <f>IF(Q24="作業者D",K27-K24,0)</f>
      </c>
      <c r="DO26" s="66"/>
      <c r="DP26" s="66"/>
      <c r="DQ26" s="66"/>
      <c r="DR26" s="67"/>
      <c r="DT26" s="62" t="s">
        <v>29</v>
      </c>
      <c r="DU26" s="63"/>
      <c r="DV26" s="63"/>
      <c r="DW26" s="64"/>
      <c r="DX26" s="65">
        <f>0</f>
      </c>
      <c r="DY26" s="66"/>
      <c r="DZ26" s="66"/>
      <c r="EA26" s="66"/>
      <c r="EB26" s="67"/>
    </row>
    <row r="27" ht="9" customHeight="1" spans="2:132" s="2" customFormat="1" x14ac:dyDescent="0.25">
      <c r="B27" s="70"/>
      <c r="C27" s="71"/>
      <c r="D27" s="72"/>
      <c r="E27" s="73"/>
      <c r="F27" s="71"/>
      <c r="G27" s="72"/>
      <c r="H27" s="73"/>
      <c r="I27" s="71"/>
      <c r="J27" s="72"/>
      <c r="K27" s="73"/>
      <c r="L27" s="71"/>
      <c r="M27" s="72"/>
      <c r="N27" s="73"/>
      <c r="O27" s="71"/>
      <c r="P27" s="72"/>
      <c r="Q27" s="74"/>
      <c r="R27" s="71"/>
      <c r="S27" s="72"/>
      <c r="T27" s="74"/>
      <c r="U27" s="71"/>
      <c r="V27" s="72"/>
      <c r="W27" s="74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5"/>
      <c r="CF27" s="76" t="s">
        <v>14</v>
      </c>
      <c r="CG27" s="77"/>
      <c r="CH27" s="77"/>
      <c r="CI27" s="78"/>
      <c r="CJ27" s="79">
        <f>IF(Q24="作業者A",N27-N24,0)</f>
      </c>
      <c r="CK27" s="77"/>
      <c r="CL27" s="77"/>
      <c r="CM27" s="77"/>
      <c r="CN27" s="78"/>
      <c r="CP27" s="76" t="s">
        <v>14</v>
      </c>
      <c r="CQ27" s="77"/>
      <c r="CR27" s="77"/>
      <c r="CS27" s="78"/>
      <c r="CT27" s="79">
        <f>IF(Q24="作業者B",N27-N24,0)</f>
      </c>
      <c r="CU27" s="77"/>
      <c r="CV27" s="77"/>
      <c r="CW27" s="77"/>
      <c r="CX27" s="78"/>
      <c r="CZ27" s="76" t="s">
        <v>14</v>
      </c>
      <c r="DA27" s="77"/>
      <c r="DB27" s="77"/>
      <c r="DC27" s="78"/>
      <c r="DD27" s="79">
        <f>IF(Q24="作業者C",N27-N24,0)</f>
      </c>
      <c r="DE27" s="77"/>
      <c r="DF27" s="77"/>
      <c r="DG27" s="77"/>
      <c r="DH27" s="78"/>
      <c r="DJ27" s="76" t="s">
        <v>14</v>
      </c>
      <c r="DK27" s="77"/>
      <c r="DL27" s="77"/>
      <c r="DM27" s="78"/>
      <c r="DN27" s="79">
        <f>IF(Q24="作業者D",N27-N24,0)</f>
      </c>
      <c r="DO27" s="77"/>
      <c r="DP27" s="77"/>
      <c r="DQ27" s="77"/>
      <c r="DR27" s="78"/>
      <c r="DT27" s="76" t="s">
        <v>14</v>
      </c>
      <c r="DU27" s="77"/>
      <c r="DV27" s="77"/>
      <c r="DW27" s="78"/>
      <c r="DX27" s="79">
        <f>0</f>
      </c>
      <c r="DY27" s="77"/>
      <c r="DZ27" s="77"/>
      <c r="EA27" s="77"/>
      <c r="EB27" s="78"/>
    </row>
    <row r="28" ht="9" customHeight="1" spans="2:132" s="2" customFormat="1" x14ac:dyDescent="0.25">
      <c r="B28" s="80"/>
      <c r="C28" s="45"/>
      <c r="D28" s="46"/>
      <c r="E28" s="81"/>
      <c r="F28" s="45"/>
      <c r="G28" s="46"/>
      <c r="H28" s="81"/>
      <c r="I28" s="45"/>
      <c r="J28" s="46"/>
      <c r="K28" s="81"/>
      <c r="L28" s="45"/>
      <c r="M28" s="46"/>
      <c r="N28" s="81"/>
      <c r="O28" s="45"/>
      <c r="P28" s="46"/>
      <c r="Q28" s="44"/>
      <c r="R28" s="45"/>
      <c r="S28" s="46"/>
      <c r="T28" s="44"/>
      <c r="U28" s="45"/>
      <c r="V28" s="46"/>
      <c r="W28" s="83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84"/>
      <c r="CF28" s="52" t="s">
        <v>26</v>
      </c>
      <c r="CG28" s="53"/>
      <c r="CH28" s="53"/>
      <c r="CI28" s="54"/>
      <c r="CJ28" s="55">
        <f>IF(Q28="作業者A",E31-E28,0)</f>
      </c>
      <c r="CK28" s="53"/>
      <c r="CL28" s="53"/>
      <c r="CM28" s="53"/>
      <c r="CN28" s="54"/>
      <c r="CP28" s="52" t="s">
        <v>26</v>
      </c>
      <c r="CQ28" s="53"/>
      <c r="CR28" s="53"/>
      <c r="CS28" s="54"/>
      <c r="CT28" s="55">
        <f>IF(Q28="作業者B",E31-E28,0)</f>
      </c>
      <c r="CU28" s="53"/>
      <c r="CV28" s="53"/>
      <c r="CW28" s="53"/>
      <c r="CX28" s="54"/>
      <c r="CZ28" s="85" t="s">
        <v>26</v>
      </c>
      <c r="DA28" s="86"/>
      <c r="DB28" s="86"/>
      <c r="DC28" s="87"/>
      <c r="DD28" s="88">
        <f>IF(Q28="作業者C",E31-E28,0)</f>
      </c>
      <c r="DE28" s="89"/>
      <c r="DF28" s="89"/>
      <c r="DG28" s="89"/>
      <c r="DH28" s="90"/>
      <c r="DJ28" s="85" t="s">
        <v>26</v>
      </c>
      <c r="DK28" s="86"/>
      <c r="DL28" s="86"/>
      <c r="DM28" s="87"/>
      <c r="DN28" s="55">
        <f>IF(Q28="作業者D",E31-E28,0)</f>
      </c>
      <c r="DO28" s="53"/>
      <c r="DP28" s="53"/>
      <c r="DQ28" s="53"/>
      <c r="DR28" s="54"/>
      <c r="DT28" s="85" t="s">
        <v>26</v>
      </c>
      <c r="DU28" s="86"/>
      <c r="DV28" s="86"/>
      <c r="DW28" s="87"/>
      <c r="DX28" s="55">
        <f>0</f>
      </c>
      <c r="DY28" s="53"/>
      <c r="DZ28" s="53"/>
      <c r="EA28" s="53"/>
      <c r="EB28" s="54"/>
    </row>
    <row r="29" ht="9" customHeight="1" spans="2:132" s="2" customFormat="1" x14ac:dyDescent="0.25">
      <c r="B29" s="23"/>
      <c r="C29" s="5"/>
      <c r="D29" s="56"/>
      <c r="E29" s="57"/>
      <c r="F29" s="58" t="s">
        <v>27</v>
      </c>
      <c r="G29" s="59"/>
      <c r="H29" s="57"/>
      <c r="I29" s="58" t="s">
        <v>27</v>
      </c>
      <c r="J29" s="59"/>
      <c r="K29" s="57"/>
      <c r="L29" s="58" t="s">
        <v>27</v>
      </c>
      <c r="M29" s="59"/>
      <c r="N29" s="57"/>
      <c r="O29" s="58" t="s">
        <v>27</v>
      </c>
      <c r="P29" s="5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28</v>
      </c>
      <c r="CG29" s="63"/>
      <c r="CH29" s="63"/>
      <c r="CI29" s="64"/>
      <c r="CJ29" s="65">
        <f>IF(Q28="作業者A",H31-H28,0)</f>
      </c>
      <c r="CK29" s="66"/>
      <c r="CL29" s="66"/>
      <c r="CM29" s="66"/>
      <c r="CN29" s="67"/>
      <c r="CP29" s="62" t="s">
        <v>28</v>
      </c>
      <c r="CQ29" s="63"/>
      <c r="CR29" s="63"/>
      <c r="CS29" s="64"/>
      <c r="CT29" s="65">
        <f>IF(Q28="作業者B",H31-H28,0)</f>
      </c>
      <c r="CU29" s="66"/>
      <c r="CV29" s="66"/>
      <c r="CW29" s="66"/>
      <c r="CX29" s="67"/>
      <c r="CZ29" s="62" t="s">
        <v>28</v>
      </c>
      <c r="DA29" s="63"/>
      <c r="DB29" s="63"/>
      <c r="DC29" s="64"/>
      <c r="DD29" s="65">
        <f>IF(Q28="作業者C",H31-H28,0)</f>
      </c>
      <c r="DE29" s="66"/>
      <c r="DF29" s="66"/>
      <c r="DG29" s="66"/>
      <c r="DH29" s="67"/>
      <c r="DJ29" s="62" t="s">
        <v>28</v>
      </c>
      <c r="DK29" s="63"/>
      <c r="DL29" s="63"/>
      <c r="DM29" s="64"/>
      <c r="DN29" s="65">
        <f>IF(Q28="作業者D",H31-H28,0)</f>
      </c>
      <c r="DO29" s="66"/>
      <c r="DP29" s="66"/>
      <c r="DQ29" s="66"/>
      <c r="DR29" s="67"/>
      <c r="DT29" s="62" t="s">
        <v>28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23"/>
      <c r="C30" s="5"/>
      <c r="D30" s="56"/>
      <c r="E30" s="68"/>
      <c r="F30" s="5"/>
      <c r="G30" s="69"/>
      <c r="H30" s="68"/>
      <c r="I30" s="5"/>
      <c r="J30" s="69"/>
      <c r="K30" s="68"/>
      <c r="L30" s="5"/>
      <c r="M30" s="69"/>
      <c r="N30" s="68"/>
      <c r="O30" s="5"/>
      <c r="P30" s="69"/>
      <c r="Q30" s="60"/>
      <c r="R30" s="5"/>
      <c r="S30" s="56"/>
      <c r="T30" s="60"/>
      <c r="U30" s="5"/>
      <c r="V30" s="56"/>
      <c r="W30" s="60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1"/>
      <c r="CF30" s="62" t="s">
        <v>29</v>
      </c>
      <c r="CG30" s="63"/>
      <c r="CH30" s="63"/>
      <c r="CI30" s="64"/>
      <c r="CJ30" s="65">
        <f>IF(Q28="作業者A",K31-K28,0)</f>
      </c>
      <c r="CK30" s="66"/>
      <c r="CL30" s="66"/>
      <c r="CM30" s="66"/>
      <c r="CN30" s="67"/>
      <c r="CP30" s="62" t="s">
        <v>29</v>
      </c>
      <c r="CQ30" s="63"/>
      <c r="CR30" s="63"/>
      <c r="CS30" s="64"/>
      <c r="CT30" s="65">
        <f>IF(Q28="作業者B",K31-K28,0)</f>
      </c>
      <c r="CU30" s="66"/>
      <c r="CV30" s="66"/>
      <c r="CW30" s="66"/>
      <c r="CX30" s="67"/>
      <c r="CZ30" s="62" t="s">
        <v>29</v>
      </c>
      <c r="DA30" s="63"/>
      <c r="DB30" s="63"/>
      <c r="DC30" s="64"/>
      <c r="DD30" s="65">
        <f>IF(Q28="作業者C",K31-K28,0)</f>
      </c>
      <c r="DE30" s="66"/>
      <c r="DF30" s="66"/>
      <c r="DG30" s="66"/>
      <c r="DH30" s="67"/>
      <c r="DJ30" s="62" t="s">
        <v>29</v>
      </c>
      <c r="DK30" s="63"/>
      <c r="DL30" s="63"/>
      <c r="DM30" s="64"/>
      <c r="DN30" s="65">
        <f>IF(Q28="作業者D",K31-K28,0)</f>
      </c>
      <c r="DO30" s="66"/>
      <c r="DP30" s="66"/>
      <c r="DQ30" s="66"/>
      <c r="DR30" s="67"/>
      <c r="DT30" s="62" t="s">
        <v>29</v>
      </c>
      <c r="DU30" s="63"/>
      <c r="DV30" s="63"/>
      <c r="DW30" s="64"/>
      <c r="DX30" s="65">
        <f>0</f>
      </c>
      <c r="DY30" s="66"/>
      <c r="DZ30" s="66"/>
      <c r="EA30" s="66"/>
      <c r="EB30" s="67"/>
    </row>
    <row r="31" ht="9" customHeight="1" spans="2:132" s="2" customFormat="1" x14ac:dyDescent="0.25">
      <c r="B31" s="70"/>
      <c r="C31" s="71"/>
      <c r="D31" s="72"/>
      <c r="E31" s="73"/>
      <c r="F31" s="71"/>
      <c r="G31" s="72"/>
      <c r="H31" s="73"/>
      <c r="I31" s="71"/>
      <c r="J31" s="72"/>
      <c r="K31" s="73"/>
      <c r="L31" s="71"/>
      <c r="M31" s="72"/>
      <c r="N31" s="73"/>
      <c r="O31" s="71"/>
      <c r="P31" s="72"/>
      <c r="Q31" s="74"/>
      <c r="R31" s="71"/>
      <c r="S31" s="72"/>
      <c r="T31" s="74"/>
      <c r="U31" s="71"/>
      <c r="V31" s="72"/>
      <c r="W31" s="74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5"/>
      <c r="CF31" s="76" t="s">
        <v>14</v>
      </c>
      <c r="CG31" s="77"/>
      <c r="CH31" s="77"/>
      <c r="CI31" s="78"/>
      <c r="CJ31" s="79">
        <f>IF(Q28="作業者A",N31-N28,0)</f>
      </c>
      <c r="CK31" s="77"/>
      <c r="CL31" s="77"/>
      <c r="CM31" s="77"/>
      <c r="CN31" s="78"/>
      <c r="CP31" s="76" t="s">
        <v>14</v>
      </c>
      <c r="CQ31" s="77"/>
      <c r="CR31" s="77"/>
      <c r="CS31" s="78"/>
      <c r="CT31" s="79">
        <f>IF(Q28="作業者B",N31-N28,0)</f>
      </c>
      <c r="CU31" s="77"/>
      <c r="CV31" s="77"/>
      <c r="CW31" s="77"/>
      <c r="CX31" s="78"/>
      <c r="CZ31" s="76" t="s">
        <v>14</v>
      </c>
      <c r="DA31" s="77"/>
      <c r="DB31" s="77"/>
      <c r="DC31" s="78"/>
      <c r="DD31" s="79">
        <f>IF(Q28="作業者C",N31-N28,0)</f>
      </c>
      <c r="DE31" s="77"/>
      <c r="DF31" s="77"/>
      <c r="DG31" s="77"/>
      <c r="DH31" s="78"/>
      <c r="DJ31" s="76" t="s">
        <v>14</v>
      </c>
      <c r="DK31" s="77"/>
      <c r="DL31" s="77"/>
      <c r="DM31" s="78"/>
      <c r="DN31" s="79">
        <f>IF(Q28="作業者D",N31-N28,0)</f>
      </c>
      <c r="DO31" s="77"/>
      <c r="DP31" s="77"/>
      <c r="DQ31" s="77"/>
      <c r="DR31" s="78"/>
      <c r="DT31" s="76" t="s">
        <v>14</v>
      </c>
      <c r="DU31" s="77"/>
      <c r="DV31" s="77"/>
      <c r="DW31" s="78"/>
      <c r="DX31" s="79">
        <f>0</f>
      </c>
      <c r="DY31" s="77"/>
      <c r="DZ31" s="77"/>
      <c r="EA31" s="77"/>
      <c r="EB31" s="78"/>
    </row>
    <row r="32" ht="9" customHeight="1" spans="2:132" s="2" customFormat="1" x14ac:dyDescent="0.25">
      <c r="B32" s="80"/>
      <c r="C32" s="45"/>
      <c r="D32" s="46"/>
      <c r="E32" s="81"/>
      <c r="F32" s="45"/>
      <c r="G32" s="46"/>
      <c r="H32" s="81"/>
      <c r="I32" s="45"/>
      <c r="J32" s="46"/>
      <c r="K32" s="81"/>
      <c r="L32" s="45"/>
      <c r="M32" s="46"/>
      <c r="N32" s="81"/>
      <c r="O32" s="45"/>
      <c r="P32" s="46"/>
      <c r="Q32" s="44"/>
      <c r="R32" s="45"/>
      <c r="S32" s="46"/>
      <c r="T32" s="44"/>
      <c r="U32" s="45"/>
      <c r="V32" s="46"/>
      <c r="W32" s="83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84"/>
      <c r="CF32" s="52" t="s">
        <v>26</v>
      </c>
      <c r="CG32" s="53"/>
      <c r="CH32" s="53"/>
      <c r="CI32" s="54"/>
      <c r="CJ32" s="55">
        <f>IF(Q32="作業者A",E35-E32,0)</f>
      </c>
      <c r="CK32" s="53"/>
      <c r="CL32" s="53"/>
      <c r="CM32" s="53"/>
      <c r="CN32" s="54"/>
      <c r="CP32" s="52" t="s">
        <v>26</v>
      </c>
      <c r="CQ32" s="53"/>
      <c r="CR32" s="53"/>
      <c r="CS32" s="54"/>
      <c r="CT32" s="55">
        <f>IF(Q32="作業者B",E35-E32,0)</f>
      </c>
      <c r="CU32" s="53"/>
      <c r="CV32" s="53"/>
      <c r="CW32" s="53"/>
      <c r="CX32" s="54"/>
      <c r="CZ32" s="85" t="s">
        <v>26</v>
      </c>
      <c r="DA32" s="86"/>
      <c r="DB32" s="86"/>
      <c r="DC32" s="87"/>
      <c r="DD32" s="88">
        <f>IF(Q32="作業者C",E35-E32,0)</f>
      </c>
      <c r="DE32" s="89"/>
      <c r="DF32" s="89"/>
      <c r="DG32" s="89"/>
      <c r="DH32" s="90"/>
      <c r="DJ32" s="85" t="s">
        <v>26</v>
      </c>
      <c r="DK32" s="86"/>
      <c r="DL32" s="86"/>
      <c r="DM32" s="87"/>
      <c r="DN32" s="55">
        <f>IF(Q32="作業者D",E35-E32,0)</f>
      </c>
      <c r="DO32" s="53"/>
      <c r="DP32" s="53"/>
      <c r="DQ32" s="53"/>
      <c r="DR32" s="54"/>
      <c r="DT32" s="85" t="s">
        <v>26</v>
      </c>
      <c r="DU32" s="86"/>
      <c r="DV32" s="86"/>
      <c r="DW32" s="87"/>
      <c r="DX32" s="55">
        <f>0</f>
      </c>
      <c r="DY32" s="53"/>
      <c r="DZ32" s="53"/>
      <c r="EA32" s="53"/>
      <c r="EB32" s="54"/>
    </row>
    <row r="33" ht="9" customHeight="1" spans="2:132" s="2" customFormat="1" x14ac:dyDescent="0.25">
      <c r="B33" s="23"/>
      <c r="C33" s="5"/>
      <c r="D33" s="56"/>
      <c r="E33" s="57"/>
      <c r="F33" s="58" t="s">
        <v>27</v>
      </c>
      <c r="G33" s="59"/>
      <c r="H33" s="57"/>
      <c r="I33" s="58" t="s">
        <v>27</v>
      </c>
      <c r="J33" s="59"/>
      <c r="K33" s="57"/>
      <c r="L33" s="58" t="s">
        <v>27</v>
      </c>
      <c r="M33" s="59"/>
      <c r="N33" s="57"/>
      <c r="O33" s="58" t="s">
        <v>27</v>
      </c>
      <c r="P33" s="5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28</v>
      </c>
      <c r="CG33" s="63"/>
      <c r="CH33" s="63"/>
      <c r="CI33" s="64"/>
      <c r="CJ33" s="65">
        <f>IF(Q32="作業者A",H35-H32,0)</f>
      </c>
      <c r="CK33" s="66"/>
      <c r="CL33" s="66"/>
      <c r="CM33" s="66"/>
      <c r="CN33" s="67"/>
      <c r="CP33" s="62" t="s">
        <v>28</v>
      </c>
      <c r="CQ33" s="63"/>
      <c r="CR33" s="63"/>
      <c r="CS33" s="64"/>
      <c r="CT33" s="65">
        <f>IF(Q32="作業者B",H35-H32,0)</f>
      </c>
      <c r="CU33" s="66"/>
      <c r="CV33" s="66"/>
      <c r="CW33" s="66"/>
      <c r="CX33" s="67"/>
      <c r="CZ33" s="62" t="s">
        <v>28</v>
      </c>
      <c r="DA33" s="63"/>
      <c r="DB33" s="63"/>
      <c r="DC33" s="64"/>
      <c r="DD33" s="65">
        <f>IF(Q32="作業者C",H35-H32,0)</f>
      </c>
      <c r="DE33" s="66"/>
      <c r="DF33" s="66"/>
      <c r="DG33" s="66"/>
      <c r="DH33" s="67"/>
      <c r="DJ33" s="62" t="s">
        <v>28</v>
      </c>
      <c r="DK33" s="63"/>
      <c r="DL33" s="63"/>
      <c r="DM33" s="64"/>
      <c r="DN33" s="65">
        <f>IF(Q32="作業者D",H35-H32,0)</f>
      </c>
      <c r="DO33" s="66"/>
      <c r="DP33" s="66"/>
      <c r="DQ33" s="66"/>
      <c r="DR33" s="67"/>
      <c r="DT33" s="62" t="s">
        <v>28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23"/>
      <c r="C34" s="5"/>
      <c r="D34" s="56"/>
      <c r="E34" s="68"/>
      <c r="F34" s="5"/>
      <c r="G34" s="69"/>
      <c r="H34" s="68"/>
      <c r="I34" s="5"/>
      <c r="J34" s="69"/>
      <c r="K34" s="68"/>
      <c r="L34" s="5"/>
      <c r="M34" s="69"/>
      <c r="N34" s="68"/>
      <c r="O34" s="5"/>
      <c r="P34" s="69"/>
      <c r="Q34" s="60"/>
      <c r="R34" s="5"/>
      <c r="S34" s="56"/>
      <c r="T34" s="60"/>
      <c r="U34" s="5"/>
      <c r="V34" s="56"/>
      <c r="W34" s="6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1"/>
      <c r="CF34" s="62" t="s">
        <v>29</v>
      </c>
      <c r="CG34" s="63"/>
      <c r="CH34" s="63"/>
      <c r="CI34" s="64"/>
      <c r="CJ34" s="65">
        <f>IF(Q32="作業者A",K35-K32,0)</f>
      </c>
      <c r="CK34" s="66"/>
      <c r="CL34" s="66"/>
      <c r="CM34" s="66"/>
      <c r="CN34" s="67"/>
      <c r="CP34" s="62" t="s">
        <v>29</v>
      </c>
      <c r="CQ34" s="63"/>
      <c r="CR34" s="63"/>
      <c r="CS34" s="64"/>
      <c r="CT34" s="65">
        <f>IF(Q32="作業者B",K35-K32,0)</f>
      </c>
      <c r="CU34" s="66"/>
      <c r="CV34" s="66"/>
      <c r="CW34" s="66"/>
      <c r="CX34" s="67"/>
      <c r="CZ34" s="62" t="s">
        <v>29</v>
      </c>
      <c r="DA34" s="63"/>
      <c r="DB34" s="63"/>
      <c r="DC34" s="64"/>
      <c r="DD34" s="65">
        <f>IF(Q32="作業者C",K35-K32,0)</f>
      </c>
      <c r="DE34" s="66"/>
      <c r="DF34" s="66"/>
      <c r="DG34" s="66"/>
      <c r="DH34" s="67"/>
      <c r="DJ34" s="62" t="s">
        <v>29</v>
      </c>
      <c r="DK34" s="63"/>
      <c r="DL34" s="63"/>
      <c r="DM34" s="64"/>
      <c r="DN34" s="65">
        <f>IF(Q32="作業者D",K35-K32,0)</f>
      </c>
      <c r="DO34" s="66"/>
      <c r="DP34" s="66"/>
      <c r="DQ34" s="66"/>
      <c r="DR34" s="67"/>
      <c r="DT34" s="62" t="s">
        <v>29</v>
      </c>
      <c r="DU34" s="63"/>
      <c r="DV34" s="63"/>
      <c r="DW34" s="64"/>
      <c r="DX34" s="65">
        <f>0</f>
      </c>
      <c r="DY34" s="66"/>
      <c r="DZ34" s="66"/>
      <c r="EA34" s="66"/>
      <c r="EB34" s="67"/>
    </row>
    <row r="35" ht="9" customHeight="1" spans="2:132" s="2" customFormat="1" x14ac:dyDescent="0.25">
      <c r="B35" s="70"/>
      <c r="C35" s="71"/>
      <c r="D35" s="72"/>
      <c r="E35" s="73"/>
      <c r="F35" s="71"/>
      <c r="G35" s="72"/>
      <c r="H35" s="73"/>
      <c r="I35" s="71"/>
      <c r="J35" s="72"/>
      <c r="K35" s="73"/>
      <c r="L35" s="71"/>
      <c r="M35" s="72"/>
      <c r="N35" s="73"/>
      <c r="O35" s="71"/>
      <c r="P35" s="72"/>
      <c r="Q35" s="74"/>
      <c r="R35" s="71"/>
      <c r="S35" s="72"/>
      <c r="T35" s="74"/>
      <c r="U35" s="71"/>
      <c r="V35" s="72"/>
      <c r="W35" s="74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5"/>
      <c r="CF35" s="76" t="s">
        <v>14</v>
      </c>
      <c r="CG35" s="77"/>
      <c r="CH35" s="77"/>
      <c r="CI35" s="78"/>
      <c r="CJ35" s="79">
        <f>IF(Q32="作業者A",N35-N32,0)</f>
      </c>
      <c r="CK35" s="77"/>
      <c r="CL35" s="77"/>
      <c r="CM35" s="77"/>
      <c r="CN35" s="78"/>
      <c r="CP35" s="76" t="s">
        <v>14</v>
      </c>
      <c r="CQ35" s="77"/>
      <c r="CR35" s="77"/>
      <c r="CS35" s="78"/>
      <c r="CT35" s="79">
        <f>IF(Q32="作業者B",N35-N32,0)</f>
      </c>
      <c r="CU35" s="77"/>
      <c r="CV35" s="77"/>
      <c r="CW35" s="77"/>
      <c r="CX35" s="78"/>
      <c r="CZ35" s="76" t="s">
        <v>14</v>
      </c>
      <c r="DA35" s="77"/>
      <c r="DB35" s="77"/>
      <c r="DC35" s="78"/>
      <c r="DD35" s="79">
        <f>IF(Q32="作業者C",N35-N32,0)</f>
      </c>
      <c r="DE35" s="77"/>
      <c r="DF35" s="77"/>
      <c r="DG35" s="77"/>
      <c r="DH35" s="78"/>
      <c r="DJ35" s="76" t="s">
        <v>14</v>
      </c>
      <c r="DK35" s="77"/>
      <c r="DL35" s="77"/>
      <c r="DM35" s="78"/>
      <c r="DN35" s="79">
        <f>IF(Q32="作業者D",N35-N32,0)</f>
      </c>
      <c r="DO35" s="77"/>
      <c r="DP35" s="77"/>
      <c r="DQ35" s="77"/>
      <c r="DR35" s="78"/>
      <c r="DT35" s="76" t="s">
        <v>14</v>
      </c>
      <c r="DU35" s="77"/>
      <c r="DV35" s="77"/>
      <c r="DW35" s="78"/>
      <c r="DX35" s="79">
        <f>0</f>
      </c>
      <c r="DY35" s="77"/>
      <c r="DZ35" s="77"/>
      <c r="EA35" s="77"/>
      <c r="EB35" s="78"/>
    </row>
    <row r="36" ht="9" customHeight="1" spans="2:132" s="2" customFormat="1" x14ac:dyDescent="0.25">
      <c r="B36" s="80"/>
      <c r="C36" s="45"/>
      <c r="D36" s="46"/>
      <c r="E36" s="81"/>
      <c r="F36" s="45"/>
      <c r="G36" s="46"/>
      <c r="H36" s="81"/>
      <c r="I36" s="45"/>
      <c r="J36" s="46"/>
      <c r="K36" s="81"/>
      <c r="L36" s="45"/>
      <c r="M36" s="46"/>
      <c r="N36" s="81"/>
      <c r="O36" s="45"/>
      <c r="P36" s="46"/>
      <c r="Q36" s="44"/>
      <c r="R36" s="45"/>
      <c r="S36" s="46"/>
      <c r="T36" s="44"/>
      <c r="U36" s="45"/>
      <c r="V36" s="46"/>
      <c r="W36" s="83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84"/>
      <c r="CF36" s="52" t="s">
        <v>26</v>
      </c>
      <c r="CG36" s="53"/>
      <c r="CH36" s="53"/>
      <c r="CI36" s="54"/>
      <c r="CJ36" s="55">
        <f>IF(Q36="作業者A",E39-E36,0)</f>
      </c>
      <c r="CK36" s="53"/>
      <c r="CL36" s="53"/>
      <c r="CM36" s="53"/>
      <c r="CN36" s="54"/>
      <c r="CP36" s="52" t="s">
        <v>26</v>
      </c>
      <c r="CQ36" s="53"/>
      <c r="CR36" s="53"/>
      <c r="CS36" s="54"/>
      <c r="CT36" s="55">
        <f>IF(Q36="作業者B",E39-E36,0)</f>
      </c>
      <c r="CU36" s="53"/>
      <c r="CV36" s="53"/>
      <c r="CW36" s="53"/>
      <c r="CX36" s="54"/>
      <c r="CZ36" s="85" t="s">
        <v>26</v>
      </c>
      <c r="DA36" s="86"/>
      <c r="DB36" s="86"/>
      <c r="DC36" s="87"/>
      <c r="DD36" s="88">
        <f>IF(Q36="作業者C",E39-E36,0)</f>
      </c>
      <c r="DE36" s="89"/>
      <c r="DF36" s="89"/>
      <c r="DG36" s="89"/>
      <c r="DH36" s="90"/>
      <c r="DJ36" s="85" t="s">
        <v>26</v>
      </c>
      <c r="DK36" s="86"/>
      <c r="DL36" s="86"/>
      <c r="DM36" s="87"/>
      <c r="DN36" s="55">
        <f>IF(Q36="作業者D",E39-E36,0)</f>
      </c>
      <c r="DO36" s="53"/>
      <c r="DP36" s="53"/>
      <c r="DQ36" s="53"/>
      <c r="DR36" s="54"/>
      <c r="DT36" s="85" t="s">
        <v>26</v>
      </c>
      <c r="DU36" s="86"/>
      <c r="DV36" s="86"/>
      <c r="DW36" s="87"/>
      <c r="DX36" s="55">
        <f>0</f>
      </c>
      <c r="DY36" s="53"/>
      <c r="DZ36" s="53"/>
      <c r="EA36" s="53"/>
      <c r="EB36" s="54"/>
    </row>
    <row r="37" ht="9" customHeight="1" spans="2:132" s="2" customFormat="1" x14ac:dyDescent="0.25">
      <c r="B37" s="23"/>
      <c r="C37" s="5"/>
      <c r="D37" s="56"/>
      <c r="E37" s="57"/>
      <c r="F37" s="58" t="s">
        <v>27</v>
      </c>
      <c r="G37" s="59"/>
      <c r="H37" s="57"/>
      <c r="I37" s="58" t="s">
        <v>27</v>
      </c>
      <c r="J37" s="59"/>
      <c r="K37" s="57"/>
      <c r="L37" s="58" t="s">
        <v>27</v>
      </c>
      <c r="M37" s="59"/>
      <c r="N37" s="57"/>
      <c r="O37" s="58" t="s">
        <v>27</v>
      </c>
      <c r="P37" s="5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28</v>
      </c>
      <c r="CG37" s="63"/>
      <c r="CH37" s="63"/>
      <c r="CI37" s="64"/>
      <c r="CJ37" s="65">
        <f>IF(Q36="作業者A",H39-H36,0)</f>
      </c>
      <c r="CK37" s="66"/>
      <c r="CL37" s="66"/>
      <c r="CM37" s="66"/>
      <c r="CN37" s="67"/>
      <c r="CP37" s="62" t="s">
        <v>28</v>
      </c>
      <c r="CQ37" s="63"/>
      <c r="CR37" s="63"/>
      <c r="CS37" s="64"/>
      <c r="CT37" s="65">
        <f>IF(Q36="作業者B",H39-H36,0)</f>
      </c>
      <c r="CU37" s="66"/>
      <c r="CV37" s="66"/>
      <c r="CW37" s="66"/>
      <c r="CX37" s="67"/>
      <c r="CZ37" s="62" t="s">
        <v>28</v>
      </c>
      <c r="DA37" s="63"/>
      <c r="DB37" s="63"/>
      <c r="DC37" s="64"/>
      <c r="DD37" s="65">
        <f>IF(Q36="作業者C",H39-H36,0)</f>
      </c>
      <c r="DE37" s="66"/>
      <c r="DF37" s="66"/>
      <c r="DG37" s="66"/>
      <c r="DH37" s="67"/>
      <c r="DJ37" s="62" t="s">
        <v>28</v>
      </c>
      <c r="DK37" s="63"/>
      <c r="DL37" s="63"/>
      <c r="DM37" s="64"/>
      <c r="DN37" s="65">
        <f>IF(Q36="作業者D",H39-H36,0)</f>
      </c>
      <c r="DO37" s="66"/>
      <c r="DP37" s="66"/>
      <c r="DQ37" s="66"/>
      <c r="DR37" s="67"/>
      <c r="DT37" s="62" t="s">
        <v>28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23"/>
      <c r="C38" s="5"/>
      <c r="D38" s="56"/>
      <c r="E38" s="68"/>
      <c r="F38" s="5"/>
      <c r="G38" s="69"/>
      <c r="H38" s="68"/>
      <c r="I38" s="5"/>
      <c r="J38" s="69"/>
      <c r="K38" s="68"/>
      <c r="L38" s="5"/>
      <c r="M38" s="69"/>
      <c r="N38" s="68"/>
      <c r="O38" s="5"/>
      <c r="P38" s="69"/>
      <c r="Q38" s="60"/>
      <c r="R38" s="5"/>
      <c r="S38" s="56"/>
      <c r="T38" s="60"/>
      <c r="U38" s="5"/>
      <c r="V38" s="56"/>
      <c r="W38" s="60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1"/>
      <c r="CF38" s="62" t="s">
        <v>29</v>
      </c>
      <c r="CG38" s="63"/>
      <c r="CH38" s="63"/>
      <c r="CI38" s="64"/>
      <c r="CJ38" s="65">
        <f>IF(Q36="作業者A",K39-K36,0)</f>
      </c>
      <c r="CK38" s="66"/>
      <c r="CL38" s="66"/>
      <c r="CM38" s="66"/>
      <c r="CN38" s="67"/>
      <c r="CP38" s="62" t="s">
        <v>29</v>
      </c>
      <c r="CQ38" s="63"/>
      <c r="CR38" s="63"/>
      <c r="CS38" s="64"/>
      <c r="CT38" s="65">
        <f>IF(Q36="作業者B",K39-K36,0)</f>
      </c>
      <c r="CU38" s="66"/>
      <c r="CV38" s="66"/>
      <c r="CW38" s="66"/>
      <c r="CX38" s="67"/>
      <c r="CZ38" s="62" t="s">
        <v>29</v>
      </c>
      <c r="DA38" s="63"/>
      <c r="DB38" s="63"/>
      <c r="DC38" s="64"/>
      <c r="DD38" s="65">
        <f>IF(Q36="作業者C",K39-K36,0)</f>
      </c>
      <c r="DE38" s="66"/>
      <c r="DF38" s="66"/>
      <c r="DG38" s="66"/>
      <c r="DH38" s="67"/>
      <c r="DJ38" s="62" t="s">
        <v>29</v>
      </c>
      <c r="DK38" s="63"/>
      <c r="DL38" s="63"/>
      <c r="DM38" s="64"/>
      <c r="DN38" s="65">
        <f>IF(Q36="作業者D",K39-K36,0)</f>
      </c>
      <c r="DO38" s="66"/>
      <c r="DP38" s="66"/>
      <c r="DQ38" s="66"/>
      <c r="DR38" s="67"/>
      <c r="DT38" s="62" t="s">
        <v>29</v>
      </c>
      <c r="DU38" s="63"/>
      <c r="DV38" s="63"/>
      <c r="DW38" s="64"/>
      <c r="DX38" s="65">
        <f>0</f>
      </c>
      <c r="DY38" s="66"/>
      <c r="DZ38" s="66"/>
      <c r="EA38" s="66"/>
      <c r="EB38" s="67"/>
    </row>
    <row r="39" ht="9" customHeight="1" spans="2:132" s="2" customFormat="1" x14ac:dyDescent="0.25">
      <c r="B39" s="70"/>
      <c r="C39" s="71"/>
      <c r="D39" s="72"/>
      <c r="E39" s="73"/>
      <c r="F39" s="71"/>
      <c r="G39" s="72"/>
      <c r="H39" s="73"/>
      <c r="I39" s="71"/>
      <c r="J39" s="72"/>
      <c r="K39" s="73"/>
      <c r="L39" s="71"/>
      <c r="M39" s="72"/>
      <c r="N39" s="73"/>
      <c r="O39" s="71"/>
      <c r="P39" s="72"/>
      <c r="Q39" s="74"/>
      <c r="R39" s="71"/>
      <c r="S39" s="72"/>
      <c r="T39" s="74"/>
      <c r="U39" s="71"/>
      <c r="V39" s="72"/>
      <c r="W39" s="74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5"/>
      <c r="CF39" s="76" t="s">
        <v>14</v>
      </c>
      <c r="CG39" s="77"/>
      <c r="CH39" s="77"/>
      <c r="CI39" s="78"/>
      <c r="CJ39" s="79">
        <f>IF(Q36="作業者A",N39-N36,0)</f>
      </c>
      <c r="CK39" s="77"/>
      <c r="CL39" s="77"/>
      <c r="CM39" s="77"/>
      <c r="CN39" s="78"/>
      <c r="CP39" s="76" t="s">
        <v>14</v>
      </c>
      <c r="CQ39" s="77"/>
      <c r="CR39" s="77"/>
      <c r="CS39" s="78"/>
      <c r="CT39" s="79">
        <f>IF(Q36="作業者B",N39-N36,0)</f>
      </c>
      <c r="CU39" s="77"/>
      <c r="CV39" s="77"/>
      <c r="CW39" s="77"/>
      <c r="CX39" s="78"/>
      <c r="CZ39" s="76" t="s">
        <v>14</v>
      </c>
      <c r="DA39" s="77"/>
      <c r="DB39" s="77"/>
      <c r="DC39" s="78"/>
      <c r="DD39" s="79">
        <f>IF(Q36="作業者C",N39-N36,0)</f>
      </c>
      <c r="DE39" s="77"/>
      <c r="DF39" s="77"/>
      <c r="DG39" s="77"/>
      <c r="DH39" s="78"/>
      <c r="DJ39" s="76" t="s">
        <v>14</v>
      </c>
      <c r="DK39" s="77"/>
      <c r="DL39" s="77"/>
      <c r="DM39" s="78"/>
      <c r="DN39" s="79">
        <f>IF(Q36="作業者D",N39-N36,0)</f>
      </c>
      <c r="DO39" s="77"/>
      <c r="DP39" s="77"/>
      <c r="DQ39" s="77"/>
      <c r="DR39" s="78"/>
      <c r="DT39" s="76" t="s">
        <v>14</v>
      </c>
      <c r="DU39" s="77"/>
      <c r="DV39" s="77"/>
      <c r="DW39" s="78"/>
      <c r="DX39" s="79">
        <f>0</f>
      </c>
      <c r="DY39" s="77"/>
      <c r="DZ39" s="77"/>
      <c r="EA39" s="77"/>
      <c r="EB39" s="78"/>
    </row>
    <row r="40" ht="9" customHeight="1" spans="2:132" s="2" customFormat="1" x14ac:dyDescent="0.25">
      <c r="B40" s="80"/>
      <c r="C40" s="45"/>
      <c r="D40" s="46"/>
      <c r="E40" s="81"/>
      <c r="F40" s="45"/>
      <c r="G40" s="46"/>
      <c r="H40" s="81"/>
      <c r="I40" s="45"/>
      <c r="J40" s="46"/>
      <c r="K40" s="81"/>
      <c r="L40" s="45"/>
      <c r="M40" s="46"/>
      <c r="N40" s="81"/>
      <c r="O40" s="45"/>
      <c r="P40" s="46"/>
      <c r="Q40" s="44"/>
      <c r="R40" s="45"/>
      <c r="S40" s="46"/>
      <c r="T40" s="44"/>
      <c r="U40" s="45"/>
      <c r="V40" s="46"/>
      <c r="W40" s="83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84"/>
      <c r="CF40" s="52" t="s">
        <v>26</v>
      </c>
      <c r="CG40" s="53"/>
      <c r="CH40" s="53"/>
      <c r="CI40" s="54"/>
      <c r="CJ40" s="55">
        <f>IF(Q40="作業者A",E43-E40,0)</f>
      </c>
      <c r="CK40" s="53"/>
      <c r="CL40" s="53"/>
      <c r="CM40" s="53"/>
      <c r="CN40" s="54"/>
      <c r="CP40" s="52" t="s">
        <v>26</v>
      </c>
      <c r="CQ40" s="53"/>
      <c r="CR40" s="53"/>
      <c r="CS40" s="54"/>
      <c r="CT40" s="55">
        <f>IF(Q40="作業者B",E43-E40,0)</f>
      </c>
      <c r="CU40" s="53"/>
      <c r="CV40" s="53"/>
      <c r="CW40" s="53"/>
      <c r="CX40" s="54"/>
      <c r="CZ40" s="85" t="s">
        <v>26</v>
      </c>
      <c r="DA40" s="86"/>
      <c r="DB40" s="86"/>
      <c r="DC40" s="87"/>
      <c r="DD40" s="88">
        <f>IF(Q40="作業者C",E43-E40,0)</f>
      </c>
      <c r="DE40" s="89"/>
      <c r="DF40" s="89"/>
      <c r="DG40" s="89"/>
      <c r="DH40" s="90"/>
      <c r="DJ40" s="85" t="s">
        <v>26</v>
      </c>
      <c r="DK40" s="86"/>
      <c r="DL40" s="86"/>
      <c r="DM40" s="87"/>
      <c r="DN40" s="55">
        <f>IF(Q40="作業者D",E43-E40,0)</f>
      </c>
      <c r="DO40" s="53"/>
      <c r="DP40" s="53"/>
      <c r="DQ40" s="53"/>
      <c r="DR40" s="54"/>
      <c r="DT40" s="85" t="s">
        <v>26</v>
      </c>
      <c r="DU40" s="86"/>
      <c r="DV40" s="86"/>
      <c r="DW40" s="87"/>
      <c r="DX40" s="55">
        <f>0</f>
      </c>
      <c r="DY40" s="53"/>
      <c r="DZ40" s="53"/>
      <c r="EA40" s="53"/>
      <c r="EB40" s="54"/>
    </row>
    <row r="41" ht="9" customHeight="1" spans="2:132" s="2" customFormat="1" x14ac:dyDescent="0.25">
      <c r="B41" s="23"/>
      <c r="C41" s="5"/>
      <c r="D41" s="56"/>
      <c r="E41" s="57"/>
      <c r="F41" s="58" t="s">
        <v>27</v>
      </c>
      <c r="G41" s="59"/>
      <c r="H41" s="57"/>
      <c r="I41" s="58" t="s">
        <v>27</v>
      </c>
      <c r="J41" s="59"/>
      <c r="K41" s="57"/>
      <c r="L41" s="58" t="s">
        <v>27</v>
      </c>
      <c r="M41" s="59"/>
      <c r="N41" s="57"/>
      <c r="O41" s="58" t="s">
        <v>27</v>
      </c>
      <c r="P41" s="5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28</v>
      </c>
      <c r="CG41" s="63"/>
      <c r="CH41" s="63"/>
      <c r="CI41" s="64"/>
      <c r="CJ41" s="65">
        <f>IF(Q40="作業者A",H43-H40,0)</f>
      </c>
      <c r="CK41" s="66"/>
      <c r="CL41" s="66"/>
      <c r="CM41" s="66"/>
      <c r="CN41" s="67"/>
      <c r="CP41" s="62" t="s">
        <v>28</v>
      </c>
      <c r="CQ41" s="63"/>
      <c r="CR41" s="63"/>
      <c r="CS41" s="64"/>
      <c r="CT41" s="65">
        <f>IF(Q40="作業者B",H43-H40,0)</f>
      </c>
      <c r="CU41" s="66"/>
      <c r="CV41" s="66"/>
      <c r="CW41" s="66"/>
      <c r="CX41" s="67"/>
      <c r="CZ41" s="62" t="s">
        <v>28</v>
      </c>
      <c r="DA41" s="63"/>
      <c r="DB41" s="63"/>
      <c r="DC41" s="64"/>
      <c r="DD41" s="65">
        <f>IF(Q40="作業者C",H43-H40,0)</f>
      </c>
      <c r="DE41" s="66"/>
      <c r="DF41" s="66"/>
      <c r="DG41" s="66"/>
      <c r="DH41" s="67"/>
      <c r="DJ41" s="62" t="s">
        <v>28</v>
      </c>
      <c r="DK41" s="63"/>
      <c r="DL41" s="63"/>
      <c r="DM41" s="64"/>
      <c r="DN41" s="65">
        <f>IF(Q40="作業者D",H43-H40,0)</f>
      </c>
      <c r="DO41" s="66"/>
      <c r="DP41" s="66"/>
      <c r="DQ41" s="66"/>
      <c r="DR41" s="67"/>
      <c r="DT41" s="62" t="s">
        <v>28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23"/>
      <c r="C42" s="5"/>
      <c r="D42" s="56"/>
      <c r="E42" s="68"/>
      <c r="F42" s="5"/>
      <c r="G42" s="69"/>
      <c r="H42" s="68"/>
      <c r="I42" s="5"/>
      <c r="J42" s="69"/>
      <c r="K42" s="68"/>
      <c r="L42" s="5"/>
      <c r="M42" s="69"/>
      <c r="N42" s="68"/>
      <c r="O42" s="5"/>
      <c r="P42" s="69"/>
      <c r="Q42" s="60"/>
      <c r="R42" s="5"/>
      <c r="S42" s="56"/>
      <c r="T42" s="60"/>
      <c r="U42" s="5"/>
      <c r="V42" s="56"/>
      <c r="W42" s="6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1"/>
      <c r="CF42" s="62" t="s">
        <v>29</v>
      </c>
      <c r="CG42" s="63"/>
      <c r="CH42" s="63"/>
      <c r="CI42" s="64"/>
      <c r="CJ42" s="65">
        <f>IF(Q40="作業者A",K43-K40,0)</f>
      </c>
      <c r="CK42" s="66"/>
      <c r="CL42" s="66"/>
      <c r="CM42" s="66"/>
      <c r="CN42" s="67"/>
      <c r="CP42" s="62" t="s">
        <v>29</v>
      </c>
      <c r="CQ42" s="63"/>
      <c r="CR42" s="63"/>
      <c r="CS42" s="64"/>
      <c r="CT42" s="65">
        <f>IF(Q40="作業者B",K43-K40,0)</f>
      </c>
      <c r="CU42" s="66"/>
      <c r="CV42" s="66"/>
      <c r="CW42" s="66"/>
      <c r="CX42" s="67"/>
      <c r="CZ42" s="62" t="s">
        <v>29</v>
      </c>
      <c r="DA42" s="63"/>
      <c r="DB42" s="63"/>
      <c r="DC42" s="64"/>
      <c r="DD42" s="65">
        <f>IF(Q40="作業者C",K43-K40,0)</f>
      </c>
      <c r="DE42" s="66"/>
      <c r="DF42" s="66"/>
      <c r="DG42" s="66"/>
      <c r="DH42" s="67"/>
      <c r="DJ42" s="62" t="s">
        <v>29</v>
      </c>
      <c r="DK42" s="63"/>
      <c r="DL42" s="63"/>
      <c r="DM42" s="64"/>
      <c r="DN42" s="65">
        <f>IF(Q40="作業者D",K43-K40,0)</f>
      </c>
      <c r="DO42" s="66"/>
      <c r="DP42" s="66"/>
      <c r="DQ42" s="66"/>
      <c r="DR42" s="67"/>
      <c r="DT42" s="62" t="s">
        <v>29</v>
      </c>
      <c r="DU42" s="63"/>
      <c r="DV42" s="63"/>
      <c r="DW42" s="64"/>
      <c r="DX42" s="65">
        <f>0</f>
      </c>
      <c r="DY42" s="66"/>
      <c r="DZ42" s="66"/>
      <c r="EA42" s="66"/>
      <c r="EB42" s="67"/>
    </row>
    <row r="43" ht="9" customHeight="1" spans="2:132" s="2" customFormat="1" x14ac:dyDescent="0.25">
      <c r="B43" s="70"/>
      <c r="C43" s="71"/>
      <c r="D43" s="72"/>
      <c r="E43" s="73"/>
      <c r="F43" s="71"/>
      <c r="G43" s="72"/>
      <c r="H43" s="73"/>
      <c r="I43" s="71"/>
      <c r="J43" s="72"/>
      <c r="K43" s="73"/>
      <c r="L43" s="71"/>
      <c r="M43" s="72"/>
      <c r="N43" s="73"/>
      <c r="O43" s="71"/>
      <c r="P43" s="72"/>
      <c r="Q43" s="74"/>
      <c r="R43" s="71"/>
      <c r="S43" s="72"/>
      <c r="T43" s="74"/>
      <c r="U43" s="71"/>
      <c r="V43" s="72"/>
      <c r="W43" s="74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5"/>
      <c r="CF43" s="76" t="s">
        <v>14</v>
      </c>
      <c r="CG43" s="77"/>
      <c r="CH43" s="77"/>
      <c r="CI43" s="78"/>
      <c r="CJ43" s="79">
        <f>IF(Q40="作業者A",N43-N40,0)</f>
      </c>
      <c r="CK43" s="77"/>
      <c r="CL43" s="77"/>
      <c r="CM43" s="77"/>
      <c r="CN43" s="78"/>
      <c r="CP43" s="76" t="s">
        <v>14</v>
      </c>
      <c r="CQ43" s="77"/>
      <c r="CR43" s="77"/>
      <c r="CS43" s="78"/>
      <c r="CT43" s="79">
        <f>IF(Q40="作業者B",N43-N40,0)</f>
      </c>
      <c r="CU43" s="77"/>
      <c r="CV43" s="77"/>
      <c r="CW43" s="77"/>
      <c r="CX43" s="78"/>
      <c r="CZ43" s="76" t="s">
        <v>14</v>
      </c>
      <c r="DA43" s="77"/>
      <c r="DB43" s="77"/>
      <c r="DC43" s="78"/>
      <c r="DD43" s="79">
        <f>IF(Q40="作業者C",N43-N40,0)</f>
      </c>
      <c r="DE43" s="77"/>
      <c r="DF43" s="77"/>
      <c r="DG43" s="77"/>
      <c r="DH43" s="78"/>
      <c r="DJ43" s="76" t="s">
        <v>14</v>
      </c>
      <c r="DK43" s="77"/>
      <c r="DL43" s="77"/>
      <c r="DM43" s="78"/>
      <c r="DN43" s="79">
        <f>IF(Q40="作業者D",N43-N40,0)</f>
      </c>
      <c r="DO43" s="77"/>
      <c r="DP43" s="77"/>
      <c r="DQ43" s="77"/>
      <c r="DR43" s="78"/>
      <c r="DT43" s="76" t="s">
        <v>14</v>
      </c>
      <c r="DU43" s="77"/>
      <c r="DV43" s="77"/>
      <c r="DW43" s="78"/>
      <c r="DX43" s="79">
        <f>0</f>
      </c>
      <c r="DY43" s="77"/>
      <c r="DZ43" s="77"/>
      <c r="EA43" s="77"/>
      <c r="EB43" s="78"/>
    </row>
    <row r="44" ht="9" customHeight="1" spans="2:132" s="2" customFormat="1" x14ac:dyDescent="0.25">
      <c r="B44" s="80"/>
      <c r="C44" s="45"/>
      <c r="D44" s="46"/>
      <c r="E44" s="81"/>
      <c r="F44" s="45"/>
      <c r="G44" s="46"/>
      <c r="H44" s="81"/>
      <c r="I44" s="45"/>
      <c r="J44" s="46"/>
      <c r="K44" s="81"/>
      <c r="L44" s="45"/>
      <c r="M44" s="46"/>
      <c r="N44" s="81"/>
      <c r="O44" s="45"/>
      <c r="P44" s="46"/>
      <c r="Q44" s="44"/>
      <c r="R44" s="45"/>
      <c r="S44" s="46"/>
      <c r="T44" s="44"/>
      <c r="U44" s="45"/>
      <c r="V44" s="46"/>
      <c r="W44" s="83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84"/>
      <c r="CF44" s="52" t="s">
        <v>26</v>
      </c>
      <c r="CG44" s="53"/>
      <c r="CH44" s="53"/>
      <c r="CI44" s="54"/>
      <c r="CJ44" s="55">
        <f>IF(Q44="作業者A",E47-E44,0)</f>
      </c>
      <c r="CK44" s="53"/>
      <c r="CL44" s="53"/>
      <c r="CM44" s="53"/>
      <c r="CN44" s="54"/>
      <c r="CP44" s="52" t="s">
        <v>26</v>
      </c>
      <c r="CQ44" s="53"/>
      <c r="CR44" s="53"/>
      <c r="CS44" s="54"/>
      <c r="CT44" s="55">
        <f>IF(Q44="作業者B",E47-E44,0)</f>
      </c>
      <c r="CU44" s="53"/>
      <c r="CV44" s="53"/>
      <c r="CW44" s="53"/>
      <c r="CX44" s="54"/>
      <c r="CZ44" s="85" t="s">
        <v>26</v>
      </c>
      <c r="DA44" s="86"/>
      <c r="DB44" s="86"/>
      <c r="DC44" s="87"/>
      <c r="DD44" s="88">
        <f>IF(Q44="作業者C",E47-E44,0)</f>
      </c>
      <c r="DE44" s="89"/>
      <c r="DF44" s="89"/>
      <c r="DG44" s="89"/>
      <c r="DH44" s="90"/>
      <c r="DJ44" s="85" t="s">
        <v>26</v>
      </c>
      <c r="DK44" s="86"/>
      <c r="DL44" s="86"/>
      <c r="DM44" s="87"/>
      <c r="DN44" s="55">
        <f>IF(Q44="作業者D",E47-E44,0)</f>
      </c>
      <c r="DO44" s="53"/>
      <c r="DP44" s="53"/>
      <c r="DQ44" s="53"/>
      <c r="DR44" s="54"/>
      <c r="DT44" s="85" t="s">
        <v>26</v>
      </c>
      <c r="DU44" s="86"/>
      <c r="DV44" s="86"/>
      <c r="DW44" s="87"/>
      <c r="DX44" s="55">
        <f>0</f>
      </c>
      <c r="DY44" s="53"/>
      <c r="DZ44" s="53"/>
      <c r="EA44" s="53"/>
      <c r="EB44" s="54"/>
    </row>
    <row r="45" ht="9" customHeight="1" spans="2:132" s="2" customFormat="1" x14ac:dyDescent="0.25">
      <c r="B45" s="23"/>
      <c r="C45" s="5"/>
      <c r="D45" s="56"/>
      <c r="E45" s="57"/>
      <c r="F45" s="58" t="s">
        <v>27</v>
      </c>
      <c r="G45" s="59"/>
      <c r="H45" s="57"/>
      <c r="I45" s="58" t="s">
        <v>27</v>
      </c>
      <c r="J45" s="59"/>
      <c r="K45" s="57"/>
      <c r="L45" s="58" t="s">
        <v>27</v>
      </c>
      <c r="M45" s="59"/>
      <c r="N45" s="57"/>
      <c r="O45" s="58" t="s">
        <v>27</v>
      </c>
      <c r="P45" s="5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28</v>
      </c>
      <c r="CG45" s="63"/>
      <c r="CH45" s="63"/>
      <c r="CI45" s="64"/>
      <c r="CJ45" s="65">
        <f>IF(Q44="作業者A",H47-H44,0)</f>
      </c>
      <c r="CK45" s="66"/>
      <c r="CL45" s="66"/>
      <c r="CM45" s="66"/>
      <c r="CN45" s="67"/>
      <c r="CP45" s="62" t="s">
        <v>28</v>
      </c>
      <c r="CQ45" s="63"/>
      <c r="CR45" s="63"/>
      <c r="CS45" s="64"/>
      <c r="CT45" s="65">
        <f>IF(Q44="作業者B",H47-H44,0)</f>
      </c>
      <c r="CU45" s="66"/>
      <c r="CV45" s="66"/>
      <c r="CW45" s="66"/>
      <c r="CX45" s="67"/>
      <c r="CZ45" s="62" t="s">
        <v>28</v>
      </c>
      <c r="DA45" s="63"/>
      <c r="DB45" s="63"/>
      <c r="DC45" s="64"/>
      <c r="DD45" s="65">
        <f>IF(Q44="作業者C",H47-H44,0)</f>
      </c>
      <c r="DE45" s="66"/>
      <c r="DF45" s="66"/>
      <c r="DG45" s="66"/>
      <c r="DH45" s="67"/>
      <c r="DJ45" s="62" t="s">
        <v>28</v>
      </c>
      <c r="DK45" s="63"/>
      <c r="DL45" s="63"/>
      <c r="DM45" s="64"/>
      <c r="DN45" s="65">
        <f>IF(Q44="作業者D",H47-H44,0)</f>
      </c>
      <c r="DO45" s="66"/>
      <c r="DP45" s="66"/>
      <c r="DQ45" s="66"/>
      <c r="DR45" s="67"/>
      <c r="DT45" s="62" t="s">
        <v>28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23"/>
      <c r="C46" s="5"/>
      <c r="D46" s="56"/>
      <c r="E46" s="68"/>
      <c r="F46" s="5"/>
      <c r="G46" s="69"/>
      <c r="H46" s="68"/>
      <c r="I46" s="5"/>
      <c r="J46" s="69"/>
      <c r="K46" s="68"/>
      <c r="L46" s="5"/>
      <c r="M46" s="69"/>
      <c r="N46" s="68"/>
      <c r="O46" s="5"/>
      <c r="P46" s="69"/>
      <c r="Q46" s="60"/>
      <c r="R46" s="5"/>
      <c r="S46" s="56"/>
      <c r="T46" s="60"/>
      <c r="U46" s="5"/>
      <c r="V46" s="56"/>
      <c r="W46" s="60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1"/>
      <c r="CF46" s="62" t="s">
        <v>29</v>
      </c>
      <c r="CG46" s="63"/>
      <c r="CH46" s="63"/>
      <c r="CI46" s="64"/>
      <c r="CJ46" s="65">
        <f>IF(Q44="作業者A",K47-K44,0)</f>
      </c>
      <c r="CK46" s="66"/>
      <c r="CL46" s="66"/>
      <c r="CM46" s="66"/>
      <c r="CN46" s="67"/>
      <c r="CP46" s="62" t="s">
        <v>29</v>
      </c>
      <c r="CQ46" s="63"/>
      <c r="CR46" s="63"/>
      <c r="CS46" s="64"/>
      <c r="CT46" s="65">
        <f>IF(Q44="作業者B",K47-K44,0)</f>
      </c>
      <c r="CU46" s="66"/>
      <c r="CV46" s="66"/>
      <c r="CW46" s="66"/>
      <c r="CX46" s="67"/>
      <c r="CZ46" s="62" t="s">
        <v>29</v>
      </c>
      <c r="DA46" s="63"/>
      <c r="DB46" s="63"/>
      <c r="DC46" s="64"/>
      <c r="DD46" s="65">
        <f>IF(Q44="作業者C",K47-K44,0)</f>
      </c>
      <c r="DE46" s="66"/>
      <c r="DF46" s="66"/>
      <c r="DG46" s="66"/>
      <c r="DH46" s="67"/>
      <c r="DJ46" s="62" t="s">
        <v>29</v>
      </c>
      <c r="DK46" s="63"/>
      <c r="DL46" s="63"/>
      <c r="DM46" s="64"/>
      <c r="DN46" s="65">
        <f>IF(Q44="作業者D",K47-K44,0)</f>
      </c>
      <c r="DO46" s="66"/>
      <c r="DP46" s="66"/>
      <c r="DQ46" s="66"/>
      <c r="DR46" s="67"/>
      <c r="DT46" s="62" t="s">
        <v>29</v>
      </c>
      <c r="DU46" s="63"/>
      <c r="DV46" s="63"/>
      <c r="DW46" s="64"/>
      <c r="DX46" s="65">
        <f>0</f>
      </c>
      <c r="DY46" s="66"/>
      <c r="DZ46" s="66"/>
      <c r="EA46" s="66"/>
      <c r="EB46" s="67"/>
    </row>
    <row r="47" ht="9" customHeight="1" spans="2:132" s="2" customFormat="1" x14ac:dyDescent="0.25">
      <c r="B47" s="70"/>
      <c r="C47" s="71"/>
      <c r="D47" s="72"/>
      <c r="E47" s="73"/>
      <c r="F47" s="71"/>
      <c r="G47" s="72"/>
      <c r="H47" s="73"/>
      <c r="I47" s="71"/>
      <c r="J47" s="72"/>
      <c r="K47" s="73"/>
      <c r="L47" s="71"/>
      <c r="M47" s="72"/>
      <c r="N47" s="73"/>
      <c r="O47" s="71"/>
      <c r="P47" s="72"/>
      <c r="Q47" s="74"/>
      <c r="R47" s="71"/>
      <c r="S47" s="72"/>
      <c r="T47" s="74"/>
      <c r="U47" s="71"/>
      <c r="V47" s="72"/>
      <c r="W47" s="74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5"/>
      <c r="CF47" s="76" t="s">
        <v>14</v>
      </c>
      <c r="CG47" s="77"/>
      <c r="CH47" s="77"/>
      <c r="CI47" s="78"/>
      <c r="CJ47" s="79">
        <f>IF(Q44="作業者A",N47-N44,0)</f>
      </c>
      <c r="CK47" s="77"/>
      <c r="CL47" s="77"/>
      <c r="CM47" s="77"/>
      <c r="CN47" s="78"/>
      <c r="CP47" s="76" t="s">
        <v>14</v>
      </c>
      <c r="CQ47" s="77"/>
      <c r="CR47" s="77"/>
      <c r="CS47" s="78"/>
      <c r="CT47" s="79">
        <f>IF(Q44="作業者B",N47-N44,0)</f>
      </c>
      <c r="CU47" s="77"/>
      <c r="CV47" s="77"/>
      <c r="CW47" s="77"/>
      <c r="CX47" s="78"/>
      <c r="CZ47" s="76" t="s">
        <v>14</v>
      </c>
      <c r="DA47" s="77"/>
      <c r="DB47" s="77"/>
      <c r="DC47" s="78"/>
      <c r="DD47" s="79">
        <f>IF(Q44="作業者C",N47-N44,0)</f>
      </c>
      <c r="DE47" s="77"/>
      <c r="DF47" s="77"/>
      <c r="DG47" s="77"/>
      <c r="DH47" s="78"/>
      <c r="DJ47" s="76" t="s">
        <v>14</v>
      </c>
      <c r="DK47" s="77"/>
      <c r="DL47" s="77"/>
      <c r="DM47" s="78"/>
      <c r="DN47" s="79">
        <f>IF(Q44="作業者D",N47-N44,0)</f>
      </c>
      <c r="DO47" s="77"/>
      <c r="DP47" s="77"/>
      <c r="DQ47" s="77"/>
      <c r="DR47" s="78"/>
      <c r="DT47" s="76" t="s">
        <v>14</v>
      </c>
      <c r="DU47" s="77"/>
      <c r="DV47" s="77"/>
      <c r="DW47" s="78"/>
      <c r="DX47" s="79">
        <f>0</f>
      </c>
      <c r="DY47" s="77"/>
      <c r="DZ47" s="77"/>
      <c r="EA47" s="77"/>
      <c r="EB47" s="78"/>
    </row>
    <row r="48" ht="9" customHeight="1" spans="2:132" s="2" customFormat="1" x14ac:dyDescent="0.25">
      <c r="B48" s="80"/>
      <c r="C48" s="45"/>
      <c r="D48" s="46"/>
      <c r="E48" s="81"/>
      <c r="F48" s="45"/>
      <c r="G48" s="46"/>
      <c r="H48" s="81"/>
      <c r="I48" s="45"/>
      <c r="J48" s="46"/>
      <c r="K48" s="81"/>
      <c r="L48" s="45"/>
      <c r="M48" s="46"/>
      <c r="N48" s="81"/>
      <c r="O48" s="45"/>
      <c r="P48" s="46"/>
      <c r="Q48" s="44"/>
      <c r="R48" s="45"/>
      <c r="S48" s="46"/>
      <c r="T48" s="44"/>
      <c r="U48" s="45"/>
      <c r="V48" s="46"/>
      <c r="W48" s="83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84"/>
      <c r="CF48" s="52" t="s">
        <v>26</v>
      </c>
      <c r="CG48" s="53"/>
      <c r="CH48" s="53"/>
      <c r="CI48" s="54"/>
      <c r="CJ48" s="55">
        <f>IF(Q48="作業者A",E51-E48,0)</f>
      </c>
      <c r="CK48" s="53"/>
      <c r="CL48" s="53"/>
      <c r="CM48" s="53"/>
      <c r="CN48" s="54"/>
      <c r="CP48" s="52" t="s">
        <v>26</v>
      </c>
      <c r="CQ48" s="53"/>
      <c r="CR48" s="53"/>
      <c r="CS48" s="54"/>
      <c r="CT48" s="55">
        <f>IF(Q48="作業者B",E51-E48,0)</f>
      </c>
      <c r="CU48" s="53"/>
      <c r="CV48" s="53"/>
      <c r="CW48" s="53"/>
      <c r="CX48" s="54"/>
      <c r="CZ48" s="85" t="s">
        <v>26</v>
      </c>
      <c r="DA48" s="86"/>
      <c r="DB48" s="86"/>
      <c r="DC48" s="87"/>
      <c r="DD48" s="88">
        <f>IF(Q48="作業者C",E51-E48,0)</f>
      </c>
      <c r="DE48" s="89"/>
      <c r="DF48" s="89"/>
      <c r="DG48" s="89"/>
      <c r="DH48" s="90"/>
      <c r="DJ48" s="85" t="s">
        <v>26</v>
      </c>
      <c r="DK48" s="86"/>
      <c r="DL48" s="86"/>
      <c r="DM48" s="87"/>
      <c r="DN48" s="55">
        <f>IF(Q48="作業者D",E51-E48,0)</f>
      </c>
      <c r="DO48" s="53"/>
      <c r="DP48" s="53"/>
      <c r="DQ48" s="53"/>
      <c r="DR48" s="54"/>
      <c r="DT48" s="85" t="s">
        <v>26</v>
      </c>
      <c r="DU48" s="86"/>
      <c r="DV48" s="86"/>
      <c r="DW48" s="87"/>
      <c r="DX48" s="55">
        <f>0</f>
      </c>
      <c r="DY48" s="53"/>
      <c r="DZ48" s="53"/>
      <c r="EA48" s="53"/>
      <c r="EB48" s="54"/>
    </row>
    <row r="49" ht="9" customHeight="1" spans="2:132" s="2" customFormat="1" x14ac:dyDescent="0.25">
      <c r="B49" s="23"/>
      <c r="C49" s="5"/>
      <c r="D49" s="56"/>
      <c r="E49" s="57"/>
      <c r="F49" s="58" t="s">
        <v>27</v>
      </c>
      <c r="G49" s="59"/>
      <c r="H49" s="57"/>
      <c r="I49" s="58" t="s">
        <v>27</v>
      </c>
      <c r="J49" s="59"/>
      <c r="K49" s="57"/>
      <c r="L49" s="58" t="s">
        <v>27</v>
      </c>
      <c r="M49" s="59"/>
      <c r="N49" s="57"/>
      <c r="O49" s="58" t="s">
        <v>27</v>
      </c>
      <c r="P49" s="5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28</v>
      </c>
      <c r="CG49" s="63"/>
      <c r="CH49" s="63"/>
      <c r="CI49" s="64"/>
      <c r="CJ49" s="65">
        <f>IF(Q48="作業者A",H51-H48,0)</f>
      </c>
      <c r="CK49" s="66"/>
      <c r="CL49" s="66"/>
      <c r="CM49" s="66"/>
      <c r="CN49" s="67"/>
      <c r="CP49" s="62" t="s">
        <v>28</v>
      </c>
      <c r="CQ49" s="63"/>
      <c r="CR49" s="63"/>
      <c r="CS49" s="64"/>
      <c r="CT49" s="65">
        <f>IF(Q48="作業者B",H51-H48,0)</f>
      </c>
      <c r="CU49" s="66"/>
      <c r="CV49" s="66"/>
      <c r="CW49" s="66"/>
      <c r="CX49" s="67"/>
      <c r="CZ49" s="62" t="s">
        <v>28</v>
      </c>
      <c r="DA49" s="63"/>
      <c r="DB49" s="63"/>
      <c r="DC49" s="64"/>
      <c r="DD49" s="65">
        <f>IF(Q48="作業者C",H51-H48,0)</f>
      </c>
      <c r="DE49" s="66"/>
      <c r="DF49" s="66"/>
      <c r="DG49" s="66"/>
      <c r="DH49" s="67"/>
      <c r="DJ49" s="62" t="s">
        <v>28</v>
      </c>
      <c r="DK49" s="63"/>
      <c r="DL49" s="63"/>
      <c r="DM49" s="64"/>
      <c r="DN49" s="65">
        <f>IF(Q48="作業者D",H51-H48,0)</f>
      </c>
      <c r="DO49" s="66"/>
      <c r="DP49" s="66"/>
      <c r="DQ49" s="66"/>
      <c r="DR49" s="67"/>
      <c r="DT49" s="62" t="s">
        <v>28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23"/>
      <c r="C50" s="5"/>
      <c r="D50" s="56"/>
      <c r="E50" s="68"/>
      <c r="F50" s="5"/>
      <c r="G50" s="69"/>
      <c r="H50" s="68"/>
      <c r="I50" s="5"/>
      <c r="J50" s="69"/>
      <c r="K50" s="68"/>
      <c r="L50" s="5"/>
      <c r="M50" s="69"/>
      <c r="N50" s="68"/>
      <c r="O50" s="5"/>
      <c r="P50" s="69"/>
      <c r="Q50" s="60"/>
      <c r="R50" s="5"/>
      <c r="S50" s="56"/>
      <c r="T50" s="60"/>
      <c r="U50" s="5"/>
      <c r="V50" s="56"/>
      <c r="W50" s="6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1"/>
      <c r="CF50" s="62" t="s">
        <v>29</v>
      </c>
      <c r="CG50" s="63"/>
      <c r="CH50" s="63"/>
      <c r="CI50" s="64"/>
      <c r="CJ50" s="65">
        <f>IF(Q48="作業者A",K51-K48,0)</f>
      </c>
      <c r="CK50" s="66"/>
      <c r="CL50" s="66"/>
      <c r="CM50" s="66"/>
      <c r="CN50" s="67"/>
      <c r="CP50" s="62" t="s">
        <v>29</v>
      </c>
      <c r="CQ50" s="63"/>
      <c r="CR50" s="63"/>
      <c r="CS50" s="64"/>
      <c r="CT50" s="65">
        <f>IF(Q48="作業者B",K51-K48,0)</f>
      </c>
      <c r="CU50" s="66"/>
      <c r="CV50" s="66"/>
      <c r="CW50" s="66"/>
      <c r="CX50" s="67"/>
      <c r="CZ50" s="62" t="s">
        <v>29</v>
      </c>
      <c r="DA50" s="63"/>
      <c r="DB50" s="63"/>
      <c r="DC50" s="64"/>
      <c r="DD50" s="65">
        <f>IF(Q48="作業者C",K51-K48,0)</f>
      </c>
      <c r="DE50" s="66"/>
      <c r="DF50" s="66"/>
      <c r="DG50" s="66"/>
      <c r="DH50" s="67"/>
      <c r="DJ50" s="62" t="s">
        <v>29</v>
      </c>
      <c r="DK50" s="63"/>
      <c r="DL50" s="63"/>
      <c r="DM50" s="64"/>
      <c r="DN50" s="65">
        <f>IF(Q48="作業者D",K51-K48,0)</f>
      </c>
      <c r="DO50" s="66"/>
      <c r="DP50" s="66"/>
      <c r="DQ50" s="66"/>
      <c r="DR50" s="67"/>
      <c r="DT50" s="62" t="s">
        <v>29</v>
      </c>
      <c r="DU50" s="63"/>
      <c r="DV50" s="63"/>
      <c r="DW50" s="64"/>
      <c r="DX50" s="65">
        <f>0</f>
      </c>
      <c r="DY50" s="66"/>
      <c r="DZ50" s="66"/>
      <c r="EA50" s="66"/>
      <c r="EB50" s="67"/>
    </row>
    <row r="51" ht="9" customHeight="1" spans="2:132" s="2" customFormat="1" x14ac:dyDescent="0.25">
      <c r="B51" s="70"/>
      <c r="C51" s="71"/>
      <c r="D51" s="72"/>
      <c r="E51" s="73"/>
      <c r="F51" s="71"/>
      <c r="G51" s="72"/>
      <c r="H51" s="73"/>
      <c r="I51" s="71"/>
      <c r="J51" s="72"/>
      <c r="K51" s="73"/>
      <c r="L51" s="71"/>
      <c r="M51" s="72"/>
      <c r="N51" s="73"/>
      <c r="O51" s="71"/>
      <c r="P51" s="72"/>
      <c r="Q51" s="74"/>
      <c r="R51" s="71"/>
      <c r="S51" s="72"/>
      <c r="T51" s="74"/>
      <c r="U51" s="71"/>
      <c r="V51" s="72"/>
      <c r="W51" s="74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5"/>
      <c r="CF51" s="76" t="s">
        <v>14</v>
      </c>
      <c r="CG51" s="77"/>
      <c r="CH51" s="77"/>
      <c r="CI51" s="78"/>
      <c r="CJ51" s="79">
        <f>IF(Q48="作業者A",N51-N48,0)</f>
      </c>
      <c r="CK51" s="77"/>
      <c r="CL51" s="77"/>
      <c r="CM51" s="77"/>
      <c r="CN51" s="78"/>
      <c r="CP51" s="76" t="s">
        <v>14</v>
      </c>
      <c r="CQ51" s="77"/>
      <c r="CR51" s="77"/>
      <c r="CS51" s="78"/>
      <c r="CT51" s="79">
        <f>IF(Q48="作業者B",N51-N48,0)</f>
      </c>
      <c r="CU51" s="77"/>
      <c r="CV51" s="77"/>
      <c r="CW51" s="77"/>
      <c r="CX51" s="78"/>
      <c r="CZ51" s="76" t="s">
        <v>14</v>
      </c>
      <c r="DA51" s="77"/>
      <c r="DB51" s="77"/>
      <c r="DC51" s="78"/>
      <c r="DD51" s="79">
        <f>IF(Q48="作業者C",N51-N48,0)</f>
      </c>
      <c r="DE51" s="77"/>
      <c r="DF51" s="77"/>
      <c r="DG51" s="77"/>
      <c r="DH51" s="78"/>
      <c r="DJ51" s="76" t="s">
        <v>14</v>
      </c>
      <c r="DK51" s="77"/>
      <c r="DL51" s="77"/>
      <c r="DM51" s="78"/>
      <c r="DN51" s="79">
        <f>IF(Q48="作業者D",N51-N48,0)</f>
      </c>
      <c r="DO51" s="77"/>
      <c r="DP51" s="77"/>
      <c r="DQ51" s="77"/>
      <c r="DR51" s="78"/>
      <c r="DT51" s="76" t="s">
        <v>14</v>
      </c>
      <c r="DU51" s="77"/>
      <c r="DV51" s="77"/>
      <c r="DW51" s="78"/>
      <c r="DX51" s="79">
        <f>0</f>
      </c>
      <c r="DY51" s="77"/>
      <c r="DZ51" s="77"/>
      <c r="EA51" s="77"/>
      <c r="EB51" s="78"/>
    </row>
    <row r="52" ht="9" customHeight="1" spans="2:132" s="2" customFormat="1" x14ac:dyDescent="0.25">
      <c r="B52" s="80"/>
      <c r="C52" s="45"/>
      <c r="D52" s="46"/>
      <c r="E52" s="81"/>
      <c r="F52" s="45"/>
      <c r="G52" s="46"/>
      <c r="H52" s="81"/>
      <c r="I52" s="45"/>
      <c r="J52" s="46"/>
      <c r="K52" s="81"/>
      <c r="L52" s="45"/>
      <c r="M52" s="46"/>
      <c r="N52" s="81"/>
      <c r="O52" s="45"/>
      <c r="P52" s="46"/>
      <c r="Q52" s="44"/>
      <c r="R52" s="45"/>
      <c r="S52" s="46"/>
      <c r="T52" s="44"/>
      <c r="U52" s="45"/>
      <c r="V52" s="46"/>
      <c r="W52" s="83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84"/>
      <c r="CF52" s="52" t="s">
        <v>26</v>
      </c>
      <c r="CG52" s="53"/>
      <c r="CH52" s="53"/>
      <c r="CI52" s="54"/>
      <c r="CJ52" s="55">
        <f>IF(Q52="作業者A",E55-E52,0)</f>
      </c>
      <c r="CK52" s="53"/>
      <c r="CL52" s="53"/>
      <c r="CM52" s="53"/>
      <c r="CN52" s="54"/>
      <c r="CP52" s="52" t="s">
        <v>26</v>
      </c>
      <c r="CQ52" s="53"/>
      <c r="CR52" s="53"/>
      <c r="CS52" s="54"/>
      <c r="CT52" s="55">
        <f>IF(Q52="作業者B",E55-E52,0)</f>
      </c>
      <c r="CU52" s="53"/>
      <c r="CV52" s="53"/>
      <c r="CW52" s="53"/>
      <c r="CX52" s="54"/>
      <c r="CZ52" s="85" t="s">
        <v>26</v>
      </c>
      <c r="DA52" s="86"/>
      <c r="DB52" s="86"/>
      <c r="DC52" s="87"/>
      <c r="DD52" s="88">
        <f>IF(Q52="作業者C",E55-E52,0)</f>
      </c>
      <c r="DE52" s="89"/>
      <c r="DF52" s="89"/>
      <c r="DG52" s="89"/>
      <c r="DH52" s="90"/>
      <c r="DJ52" s="85" t="s">
        <v>26</v>
      </c>
      <c r="DK52" s="86"/>
      <c r="DL52" s="86"/>
      <c r="DM52" s="87"/>
      <c r="DN52" s="55">
        <f>IF(Q52="作業者D",E55-E52,0)</f>
      </c>
      <c r="DO52" s="53"/>
      <c r="DP52" s="53"/>
      <c r="DQ52" s="53"/>
      <c r="DR52" s="54"/>
      <c r="DT52" s="85" t="s">
        <v>26</v>
      </c>
      <c r="DU52" s="86"/>
      <c r="DV52" s="86"/>
      <c r="DW52" s="87"/>
      <c r="DX52" s="55">
        <f>0</f>
      </c>
      <c r="DY52" s="53"/>
      <c r="DZ52" s="53"/>
      <c r="EA52" s="53"/>
      <c r="EB52" s="54"/>
    </row>
    <row r="53" ht="9" customHeight="1" spans="2:132" s="2" customFormat="1" x14ac:dyDescent="0.25">
      <c r="B53" s="23"/>
      <c r="C53" s="5"/>
      <c r="D53" s="56"/>
      <c r="E53" s="57"/>
      <c r="F53" s="58" t="s">
        <v>27</v>
      </c>
      <c r="G53" s="59"/>
      <c r="H53" s="57"/>
      <c r="I53" s="58" t="s">
        <v>27</v>
      </c>
      <c r="J53" s="59"/>
      <c r="K53" s="57"/>
      <c r="L53" s="58" t="s">
        <v>27</v>
      </c>
      <c r="M53" s="59"/>
      <c r="N53" s="57"/>
      <c r="O53" s="58" t="s">
        <v>27</v>
      </c>
      <c r="P53" s="5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28</v>
      </c>
      <c r="CG53" s="63"/>
      <c r="CH53" s="63"/>
      <c r="CI53" s="64"/>
      <c r="CJ53" s="65">
        <f>IF(Q52="作業者A",H55-H52,0)</f>
      </c>
      <c r="CK53" s="66"/>
      <c r="CL53" s="66"/>
      <c r="CM53" s="66"/>
      <c r="CN53" s="67"/>
      <c r="CP53" s="62" t="s">
        <v>28</v>
      </c>
      <c r="CQ53" s="63"/>
      <c r="CR53" s="63"/>
      <c r="CS53" s="64"/>
      <c r="CT53" s="65">
        <f>IF(Q52="作業者B",H55-H52,0)</f>
      </c>
      <c r="CU53" s="66"/>
      <c r="CV53" s="66"/>
      <c r="CW53" s="66"/>
      <c r="CX53" s="67"/>
      <c r="CZ53" s="62" t="s">
        <v>28</v>
      </c>
      <c r="DA53" s="63"/>
      <c r="DB53" s="63"/>
      <c r="DC53" s="64"/>
      <c r="DD53" s="65">
        <f>IF(Q52="作業者C",H55-H52,0)</f>
      </c>
      <c r="DE53" s="66"/>
      <c r="DF53" s="66"/>
      <c r="DG53" s="66"/>
      <c r="DH53" s="67"/>
      <c r="DJ53" s="62" t="s">
        <v>28</v>
      </c>
      <c r="DK53" s="63"/>
      <c r="DL53" s="63"/>
      <c r="DM53" s="64"/>
      <c r="DN53" s="65">
        <f>IF(Q52="作業者D",H55-H52,0)</f>
      </c>
      <c r="DO53" s="66"/>
      <c r="DP53" s="66"/>
      <c r="DQ53" s="66"/>
      <c r="DR53" s="67"/>
      <c r="DT53" s="62" t="s">
        <v>28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23"/>
      <c r="C54" s="5"/>
      <c r="D54" s="56"/>
      <c r="E54" s="68"/>
      <c r="F54" s="5"/>
      <c r="G54" s="69"/>
      <c r="H54" s="68"/>
      <c r="I54" s="5"/>
      <c r="J54" s="69"/>
      <c r="K54" s="68"/>
      <c r="L54" s="5"/>
      <c r="M54" s="69"/>
      <c r="N54" s="68"/>
      <c r="O54" s="5"/>
      <c r="P54" s="69"/>
      <c r="Q54" s="60"/>
      <c r="R54" s="5"/>
      <c r="S54" s="56"/>
      <c r="T54" s="60"/>
      <c r="U54" s="5"/>
      <c r="V54" s="56"/>
      <c r="W54" s="6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1"/>
      <c r="CF54" s="62" t="s">
        <v>29</v>
      </c>
      <c r="CG54" s="63"/>
      <c r="CH54" s="63"/>
      <c r="CI54" s="64"/>
      <c r="CJ54" s="65">
        <f>IF(Q52="作業者A",K55-K52,0)</f>
      </c>
      <c r="CK54" s="66"/>
      <c r="CL54" s="66"/>
      <c r="CM54" s="66"/>
      <c r="CN54" s="67"/>
      <c r="CP54" s="62" t="s">
        <v>29</v>
      </c>
      <c r="CQ54" s="63"/>
      <c r="CR54" s="63"/>
      <c r="CS54" s="64"/>
      <c r="CT54" s="65">
        <f>IF(Q52="作業者B",K55-K52,0)</f>
      </c>
      <c r="CU54" s="66"/>
      <c r="CV54" s="66"/>
      <c r="CW54" s="66"/>
      <c r="CX54" s="67"/>
      <c r="CZ54" s="62" t="s">
        <v>29</v>
      </c>
      <c r="DA54" s="63"/>
      <c r="DB54" s="63"/>
      <c r="DC54" s="64"/>
      <c r="DD54" s="65">
        <f>IF(Q52="作業者C",K55-K52,0)</f>
      </c>
      <c r="DE54" s="66"/>
      <c r="DF54" s="66"/>
      <c r="DG54" s="66"/>
      <c r="DH54" s="67"/>
      <c r="DJ54" s="62" t="s">
        <v>29</v>
      </c>
      <c r="DK54" s="63"/>
      <c r="DL54" s="63"/>
      <c r="DM54" s="64"/>
      <c r="DN54" s="65">
        <f>IF(Q52="作業者D",K55-K52,0)</f>
      </c>
      <c r="DO54" s="66"/>
      <c r="DP54" s="66"/>
      <c r="DQ54" s="66"/>
      <c r="DR54" s="67"/>
      <c r="DT54" s="62" t="s">
        <v>29</v>
      </c>
      <c r="DU54" s="63"/>
      <c r="DV54" s="63"/>
      <c r="DW54" s="64"/>
      <c r="DX54" s="65">
        <f>0</f>
      </c>
      <c r="DY54" s="66"/>
      <c r="DZ54" s="66"/>
      <c r="EA54" s="66"/>
      <c r="EB54" s="67"/>
    </row>
    <row r="55" ht="9" customHeight="1" spans="2:132" s="2" customFormat="1" x14ac:dyDescent="0.25">
      <c r="B55" s="70"/>
      <c r="C55" s="71"/>
      <c r="D55" s="72"/>
      <c r="E55" s="73"/>
      <c r="F55" s="71"/>
      <c r="G55" s="72"/>
      <c r="H55" s="73"/>
      <c r="I55" s="71"/>
      <c r="J55" s="72"/>
      <c r="K55" s="73"/>
      <c r="L55" s="71"/>
      <c r="M55" s="72"/>
      <c r="N55" s="73"/>
      <c r="O55" s="71"/>
      <c r="P55" s="72"/>
      <c r="Q55" s="74"/>
      <c r="R55" s="71"/>
      <c r="S55" s="72"/>
      <c r="T55" s="74"/>
      <c r="U55" s="71"/>
      <c r="V55" s="72"/>
      <c r="W55" s="74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5"/>
      <c r="CF55" s="76" t="s">
        <v>14</v>
      </c>
      <c r="CG55" s="77"/>
      <c r="CH55" s="77"/>
      <c r="CI55" s="78"/>
      <c r="CJ55" s="79">
        <f>IF(Q52="作業者A",N55-N52,0)</f>
      </c>
      <c r="CK55" s="77"/>
      <c r="CL55" s="77"/>
      <c r="CM55" s="77"/>
      <c r="CN55" s="78"/>
      <c r="CP55" s="76" t="s">
        <v>14</v>
      </c>
      <c r="CQ55" s="77"/>
      <c r="CR55" s="77"/>
      <c r="CS55" s="78"/>
      <c r="CT55" s="79">
        <f>IF(Q52="作業者B",N55-N52,0)</f>
      </c>
      <c r="CU55" s="77"/>
      <c r="CV55" s="77"/>
      <c r="CW55" s="77"/>
      <c r="CX55" s="78"/>
      <c r="CZ55" s="76" t="s">
        <v>14</v>
      </c>
      <c r="DA55" s="77"/>
      <c r="DB55" s="77"/>
      <c r="DC55" s="78"/>
      <c r="DD55" s="79">
        <f>IF(Q52="作業者C",N55-N52,0)</f>
      </c>
      <c r="DE55" s="77"/>
      <c r="DF55" s="77"/>
      <c r="DG55" s="77"/>
      <c r="DH55" s="78"/>
      <c r="DJ55" s="76" t="s">
        <v>14</v>
      </c>
      <c r="DK55" s="77"/>
      <c r="DL55" s="77"/>
      <c r="DM55" s="78"/>
      <c r="DN55" s="79">
        <f>IF(Q52="作業者D",N55-N52,0)</f>
      </c>
      <c r="DO55" s="77"/>
      <c r="DP55" s="77"/>
      <c r="DQ55" s="77"/>
      <c r="DR55" s="78"/>
      <c r="DT55" s="76" t="s">
        <v>14</v>
      </c>
      <c r="DU55" s="77"/>
      <c r="DV55" s="77"/>
      <c r="DW55" s="78"/>
      <c r="DX55" s="79">
        <f>0</f>
      </c>
      <c r="DY55" s="77"/>
      <c r="DZ55" s="77"/>
      <c r="EA55" s="77"/>
      <c r="EB55" s="78"/>
    </row>
    <row r="56" ht="9" customHeight="1" spans="2:132" s="2" customFormat="1" x14ac:dyDescent="0.25">
      <c r="B56" s="80"/>
      <c r="C56" s="45"/>
      <c r="D56" s="46"/>
      <c r="E56" s="81"/>
      <c r="F56" s="45"/>
      <c r="G56" s="46"/>
      <c r="H56" s="81"/>
      <c r="I56" s="45"/>
      <c r="J56" s="46"/>
      <c r="K56" s="81"/>
      <c r="L56" s="45"/>
      <c r="M56" s="46"/>
      <c r="N56" s="81"/>
      <c r="O56" s="45"/>
      <c r="P56" s="46"/>
      <c r="Q56" s="44"/>
      <c r="R56" s="45"/>
      <c r="S56" s="46"/>
      <c r="T56" s="44"/>
      <c r="U56" s="45"/>
      <c r="V56" s="46"/>
      <c r="W56" s="83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84"/>
      <c r="CF56" s="52" t="s">
        <v>26</v>
      </c>
      <c r="CG56" s="53"/>
      <c r="CH56" s="53"/>
      <c r="CI56" s="54"/>
      <c r="CJ56" s="55">
        <f>IF(Q56="作業者A",E59-E56,0)</f>
      </c>
      <c r="CK56" s="53"/>
      <c r="CL56" s="53"/>
      <c r="CM56" s="53"/>
      <c r="CN56" s="54"/>
      <c r="CP56" s="52" t="s">
        <v>26</v>
      </c>
      <c r="CQ56" s="53"/>
      <c r="CR56" s="53"/>
      <c r="CS56" s="54"/>
      <c r="CT56" s="55">
        <f>IF(Q56="作業者B",E59-E56,0)</f>
      </c>
      <c r="CU56" s="53"/>
      <c r="CV56" s="53"/>
      <c r="CW56" s="53"/>
      <c r="CX56" s="54"/>
      <c r="CZ56" s="85" t="s">
        <v>26</v>
      </c>
      <c r="DA56" s="86"/>
      <c r="DB56" s="86"/>
      <c r="DC56" s="87"/>
      <c r="DD56" s="88">
        <f>IF(Q56="作業者C",E59-E56,0)</f>
      </c>
      <c r="DE56" s="89"/>
      <c r="DF56" s="89"/>
      <c r="DG56" s="89"/>
      <c r="DH56" s="90"/>
      <c r="DJ56" s="85" t="s">
        <v>26</v>
      </c>
      <c r="DK56" s="86"/>
      <c r="DL56" s="86"/>
      <c r="DM56" s="87"/>
      <c r="DN56" s="55">
        <f>IF(Q56="作業者D",E59-E56,0)</f>
      </c>
      <c r="DO56" s="53"/>
      <c r="DP56" s="53"/>
      <c r="DQ56" s="53"/>
      <c r="DR56" s="54"/>
      <c r="DT56" s="85" t="s">
        <v>26</v>
      </c>
      <c r="DU56" s="86"/>
      <c r="DV56" s="86"/>
      <c r="DW56" s="87"/>
      <c r="DX56" s="55">
        <f>0</f>
      </c>
      <c r="DY56" s="53"/>
      <c r="DZ56" s="53"/>
      <c r="EA56" s="53"/>
      <c r="EB56" s="54"/>
    </row>
    <row r="57" ht="9" customHeight="1" spans="2:132" s="2" customFormat="1" x14ac:dyDescent="0.25">
      <c r="B57" s="23"/>
      <c r="C57" s="5"/>
      <c r="D57" s="56"/>
      <c r="E57" s="57"/>
      <c r="F57" s="58" t="s">
        <v>27</v>
      </c>
      <c r="G57" s="59"/>
      <c r="H57" s="57"/>
      <c r="I57" s="58" t="s">
        <v>27</v>
      </c>
      <c r="J57" s="59"/>
      <c r="K57" s="57"/>
      <c r="L57" s="58" t="s">
        <v>27</v>
      </c>
      <c r="M57" s="59"/>
      <c r="N57" s="57"/>
      <c r="O57" s="58" t="s">
        <v>27</v>
      </c>
      <c r="P57" s="5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28</v>
      </c>
      <c r="CG57" s="63"/>
      <c r="CH57" s="63"/>
      <c r="CI57" s="64"/>
      <c r="CJ57" s="65">
        <f>IF(Q56="作業者A",H59-H56,0)</f>
      </c>
      <c r="CK57" s="66"/>
      <c r="CL57" s="66"/>
      <c r="CM57" s="66"/>
      <c r="CN57" s="67"/>
      <c r="CP57" s="62" t="s">
        <v>28</v>
      </c>
      <c r="CQ57" s="63"/>
      <c r="CR57" s="63"/>
      <c r="CS57" s="64"/>
      <c r="CT57" s="65">
        <f>IF(Q56="作業者B",H59-H56,0)</f>
      </c>
      <c r="CU57" s="66"/>
      <c r="CV57" s="66"/>
      <c r="CW57" s="66"/>
      <c r="CX57" s="67"/>
      <c r="CZ57" s="62" t="s">
        <v>28</v>
      </c>
      <c r="DA57" s="63"/>
      <c r="DB57" s="63"/>
      <c r="DC57" s="64"/>
      <c r="DD57" s="65">
        <f>IF(Q56="作業者C",H59-H56,0)</f>
      </c>
      <c r="DE57" s="66"/>
      <c r="DF57" s="66"/>
      <c r="DG57" s="66"/>
      <c r="DH57" s="67"/>
      <c r="DJ57" s="62" t="s">
        <v>28</v>
      </c>
      <c r="DK57" s="63"/>
      <c r="DL57" s="63"/>
      <c r="DM57" s="64"/>
      <c r="DN57" s="65">
        <f>IF(Q56="作業者D",H59-H56,0)</f>
      </c>
      <c r="DO57" s="66"/>
      <c r="DP57" s="66"/>
      <c r="DQ57" s="66"/>
      <c r="DR57" s="67"/>
      <c r="DT57" s="62" t="s">
        <v>28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23"/>
      <c r="C58" s="5"/>
      <c r="D58" s="56"/>
      <c r="E58" s="68"/>
      <c r="F58" s="5"/>
      <c r="G58" s="69"/>
      <c r="H58" s="68"/>
      <c r="I58" s="5"/>
      <c r="J58" s="69"/>
      <c r="K58" s="68"/>
      <c r="L58" s="5"/>
      <c r="M58" s="69"/>
      <c r="N58" s="68"/>
      <c r="O58" s="5"/>
      <c r="P58" s="69"/>
      <c r="Q58" s="60"/>
      <c r="R58" s="5"/>
      <c r="S58" s="56"/>
      <c r="T58" s="60"/>
      <c r="U58" s="5"/>
      <c r="V58" s="56"/>
      <c r="W58" s="6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1"/>
      <c r="CF58" s="62" t="s">
        <v>29</v>
      </c>
      <c r="CG58" s="63"/>
      <c r="CH58" s="63"/>
      <c r="CI58" s="64"/>
      <c r="CJ58" s="65">
        <f>IF(Q56="作業者A",K59-K56,0)</f>
      </c>
      <c r="CK58" s="66"/>
      <c r="CL58" s="66"/>
      <c r="CM58" s="66"/>
      <c r="CN58" s="67"/>
      <c r="CP58" s="62" t="s">
        <v>29</v>
      </c>
      <c r="CQ58" s="63"/>
      <c r="CR58" s="63"/>
      <c r="CS58" s="64"/>
      <c r="CT58" s="65">
        <f>IF(Q56="作業者B",K59-K56,0)</f>
      </c>
      <c r="CU58" s="66"/>
      <c r="CV58" s="66"/>
      <c r="CW58" s="66"/>
      <c r="CX58" s="67"/>
      <c r="CZ58" s="62" t="s">
        <v>29</v>
      </c>
      <c r="DA58" s="63"/>
      <c r="DB58" s="63"/>
      <c r="DC58" s="64"/>
      <c r="DD58" s="65">
        <f>IF(Q56="作業者C",K59-K56,0)</f>
      </c>
      <c r="DE58" s="66"/>
      <c r="DF58" s="66"/>
      <c r="DG58" s="66"/>
      <c r="DH58" s="67"/>
      <c r="DJ58" s="62" t="s">
        <v>29</v>
      </c>
      <c r="DK58" s="63"/>
      <c r="DL58" s="63"/>
      <c r="DM58" s="64"/>
      <c r="DN58" s="65">
        <f>IF(Q56="作業者D",K59-K56,0)</f>
      </c>
      <c r="DO58" s="66"/>
      <c r="DP58" s="66"/>
      <c r="DQ58" s="66"/>
      <c r="DR58" s="67"/>
      <c r="DT58" s="62" t="s">
        <v>29</v>
      </c>
      <c r="DU58" s="63"/>
      <c r="DV58" s="63"/>
      <c r="DW58" s="64"/>
      <c r="DX58" s="65">
        <f>0</f>
      </c>
      <c r="DY58" s="66"/>
      <c r="DZ58" s="66"/>
      <c r="EA58" s="66"/>
      <c r="EB58" s="67"/>
    </row>
    <row r="59" ht="9" customHeight="1" spans="2:132" s="2" customFormat="1" x14ac:dyDescent="0.25">
      <c r="B59" s="70"/>
      <c r="C59" s="71"/>
      <c r="D59" s="72"/>
      <c r="E59" s="73"/>
      <c r="F59" s="71"/>
      <c r="G59" s="72"/>
      <c r="H59" s="73"/>
      <c r="I59" s="71"/>
      <c r="J59" s="72"/>
      <c r="K59" s="73"/>
      <c r="L59" s="71"/>
      <c r="M59" s="72"/>
      <c r="N59" s="73"/>
      <c r="O59" s="71"/>
      <c r="P59" s="72"/>
      <c r="Q59" s="74"/>
      <c r="R59" s="71"/>
      <c r="S59" s="72"/>
      <c r="T59" s="74"/>
      <c r="U59" s="71"/>
      <c r="V59" s="72"/>
      <c r="W59" s="7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5"/>
      <c r="CF59" s="76" t="s">
        <v>14</v>
      </c>
      <c r="CG59" s="77"/>
      <c r="CH59" s="77"/>
      <c r="CI59" s="78"/>
      <c r="CJ59" s="79">
        <f>IF(Q56="作業者A",N59-N56,0)</f>
      </c>
      <c r="CK59" s="77"/>
      <c r="CL59" s="77"/>
      <c r="CM59" s="77"/>
      <c r="CN59" s="78"/>
      <c r="CP59" s="76" t="s">
        <v>14</v>
      </c>
      <c r="CQ59" s="77"/>
      <c r="CR59" s="77"/>
      <c r="CS59" s="78"/>
      <c r="CT59" s="79">
        <f>IF(Q56="作業者B",N59-N56,0)</f>
      </c>
      <c r="CU59" s="77"/>
      <c r="CV59" s="77"/>
      <c r="CW59" s="77"/>
      <c r="CX59" s="78"/>
      <c r="CZ59" s="76" t="s">
        <v>14</v>
      </c>
      <c r="DA59" s="77"/>
      <c r="DB59" s="77"/>
      <c r="DC59" s="78"/>
      <c r="DD59" s="79">
        <f>IF(Q56="作業者C",N59-N56,0)</f>
      </c>
      <c r="DE59" s="77"/>
      <c r="DF59" s="77"/>
      <c r="DG59" s="77"/>
      <c r="DH59" s="78"/>
      <c r="DJ59" s="76" t="s">
        <v>14</v>
      </c>
      <c r="DK59" s="77"/>
      <c r="DL59" s="77"/>
      <c r="DM59" s="78"/>
      <c r="DN59" s="79">
        <f>IF(Q56="作業者D",N59-N56,0)</f>
      </c>
      <c r="DO59" s="77"/>
      <c r="DP59" s="77"/>
      <c r="DQ59" s="77"/>
      <c r="DR59" s="78"/>
      <c r="DT59" s="76" t="s">
        <v>14</v>
      </c>
      <c r="DU59" s="77"/>
      <c r="DV59" s="77"/>
      <c r="DW59" s="78"/>
      <c r="DX59" s="79">
        <f>0</f>
      </c>
      <c r="DY59" s="77"/>
      <c r="DZ59" s="77"/>
      <c r="EA59" s="77"/>
      <c r="EB59" s="78"/>
    </row>
    <row r="60" ht="9" customHeight="1" spans="2:132" s="2" customFormat="1" x14ac:dyDescent="0.25">
      <c r="B60" s="80"/>
      <c r="C60" s="45"/>
      <c r="D60" s="46"/>
      <c r="E60" s="81"/>
      <c r="F60" s="45"/>
      <c r="G60" s="46"/>
      <c r="H60" s="81"/>
      <c r="I60" s="45"/>
      <c r="J60" s="46"/>
      <c r="K60" s="81"/>
      <c r="L60" s="45"/>
      <c r="M60" s="46"/>
      <c r="N60" s="81"/>
      <c r="O60" s="45"/>
      <c r="P60" s="46"/>
      <c r="Q60" s="44"/>
      <c r="R60" s="45"/>
      <c r="S60" s="46"/>
      <c r="T60" s="44"/>
      <c r="U60" s="45"/>
      <c r="V60" s="46"/>
      <c r="W60" s="83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84"/>
      <c r="CF60" s="52" t="s">
        <v>26</v>
      </c>
      <c r="CG60" s="53"/>
      <c r="CH60" s="53"/>
      <c r="CI60" s="54"/>
      <c r="CJ60" s="55">
        <f>IF(Q60="作業者A",E63-E60,0)</f>
      </c>
      <c r="CK60" s="53"/>
      <c r="CL60" s="53"/>
      <c r="CM60" s="53"/>
      <c r="CN60" s="54"/>
      <c r="CP60" s="52" t="s">
        <v>26</v>
      </c>
      <c r="CQ60" s="53"/>
      <c r="CR60" s="53"/>
      <c r="CS60" s="54"/>
      <c r="CT60" s="55">
        <f>IF(Q60="作業者B",E63-E60,0)</f>
      </c>
      <c r="CU60" s="53"/>
      <c r="CV60" s="53"/>
      <c r="CW60" s="53"/>
      <c r="CX60" s="54"/>
      <c r="CZ60" s="85" t="s">
        <v>26</v>
      </c>
      <c r="DA60" s="86"/>
      <c r="DB60" s="86"/>
      <c r="DC60" s="87"/>
      <c r="DD60" s="88">
        <f>IF(Q60="作業者C",E63-E60,0)</f>
      </c>
      <c r="DE60" s="89"/>
      <c r="DF60" s="89"/>
      <c r="DG60" s="89"/>
      <c r="DH60" s="90"/>
      <c r="DJ60" s="85" t="s">
        <v>26</v>
      </c>
      <c r="DK60" s="86"/>
      <c r="DL60" s="86"/>
      <c r="DM60" s="87"/>
      <c r="DN60" s="55">
        <f>IF(Q60="作業者D",E63-E60,0)</f>
      </c>
      <c r="DO60" s="53"/>
      <c r="DP60" s="53"/>
      <c r="DQ60" s="53"/>
      <c r="DR60" s="54"/>
      <c r="DT60" s="85" t="s">
        <v>26</v>
      </c>
      <c r="DU60" s="86"/>
      <c r="DV60" s="86"/>
      <c r="DW60" s="87"/>
      <c r="DX60" s="55">
        <f>0</f>
      </c>
      <c r="DY60" s="53"/>
      <c r="DZ60" s="53"/>
      <c r="EA60" s="53"/>
      <c r="EB60" s="54"/>
    </row>
    <row r="61" ht="9" customHeight="1" spans="2:132" s="2" customFormat="1" x14ac:dyDescent="0.25">
      <c r="B61" s="23"/>
      <c r="C61" s="5"/>
      <c r="D61" s="56"/>
      <c r="E61" s="57"/>
      <c r="F61" s="58" t="s">
        <v>27</v>
      </c>
      <c r="G61" s="59"/>
      <c r="H61" s="57"/>
      <c r="I61" s="58" t="s">
        <v>27</v>
      </c>
      <c r="J61" s="59"/>
      <c r="K61" s="57"/>
      <c r="L61" s="58" t="s">
        <v>27</v>
      </c>
      <c r="M61" s="59"/>
      <c r="N61" s="57"/>
      <c r="O61" s="58" t="s">
        <v>27</v>
      </c>
      <c r="P61" s="5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28</v>
      </c>
      <c r="CG61" s="63"/>
      <c r="CH61" s="63"/>
      <c r="CI61" s="64"/>
      <c r="CJ61" s="65">
        <f>IF(Q60="作業者A",H63-H60,0)</f>
      </c>
      <c r="CK61" s="66"/>
      <c r="CL61" s="66"/>
      <c r="CM61" s="66"/>
      <c r="CN61" s="67"/>
      <c r="CP61" s="62" t="s">
        <v>28</v>
      </c>
      <c r="CQ61" s="63"/>
      <c r="CR61" s="63"/>
      <c r="CS61" s="64"/>
      <c r="CT61" s="65">
        <f>IF(Q60="作業者B",H63-H60,0)</f>
      </c>
      <c r="CU61" s="66"/>
      <c r="CV61" s="66"/>
      <c r="CW61" s="66"/>
      <c r="CX61" s="67"/>
      <c r="CZ61" s="62" t="s">
        <v>28</v>
      </c>
      <c r="DA61" s="63"/>
      <c r="DB61" s="63"/>
      <c r="DC61" s="64"/>
      <c r="DD61" s="65">
        <f>IF(Q60="作業者C",H63-H60,0)</f>
      </c>
      <c r="DE61" s="66"/>
      <c r="DF61" s="66"/>
      <c r="DG61" s="66"/>
      <c r="DH61" s="67"/>
      <c r="DJ61" s="62" t="s">
        <v>28</v>
      </c>
      <c r="DK61" s="63"/>
      <c r="DL61" s="63"/>
      <c r="DM61" s="64"/>
      <c r="DN61" s="65">
        <f>IF(Q60="作業者D",H63-H60,0)</f>
      </c>
      <c r="DO61" s="66"/>
      <c r="DP61" s="66"/>
      <c r="DQ61" s="66"/>
      <c r="DR61" s="67"/>
      <c r="DT61" s="62" t="s">
        <v>28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23"/>
      <c r="C62" s="5"/>
      <c r="D62" s="56"/>
      <c r="E62" s="68"/>
      <c r="F62" s="5"/>
      <c r="G62" s="69"/>
      <c r="H62" s="68"/>
      <c r="I62" s="5"/>
      <c r="J62" s="69"/>
      <c r="K62" s="68"/>
      <c r="L62" s="5"/>
      <c r="M62" s="69"/>
      <c r="N62" s="68"/>
      <c r="O62" s="5"/>
      <c r="P62" s="69"/>
      <c r="Q62" s="60"/>
      <c r="R62" s="5"/>
      <c r="S62" s="56"/>
      <c r="T62" s="60"/>
      <c r="U62" s="5"/>
      <c r="V62" s="56"/>
      <c r="W62" s="60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1"/>
      <c r="CF62" s="62" t="s">
        <v>29</v>
      </c>
      <c r="CG62" s="63"/>
      <c r="CH62" s="63"/>
      <c r="CI62" s="64"/>
      <c r="CJ62" s="65">
        <f>IF(Q60="作業者A",K63-K60,0)</f>
      </c>
      <c r="CK62" s="66"/>
      <c r="CL62" s="66"/>
      <c r="CM62" s="66"/>
      <c r="CN62" s="67"/>
      <c r="CP62" s="62" t="s">
        <v>29</v>
      </c>
      <c r="CQ62" s="63"/>
      <c r="CR62" s="63"/>
      <c r="CS62" s="64"/>
      <c r="CT62" s="65">
        <f>IF(Q60="作業者B",K63-K60,0)</f>
      </c>
      <c r="CU62" s="66"/>
      <c r="CV62" s="66"/>
      <c r="CW62" s="66"/>
      <c r="CX62" s="67"/>
      <c r="CZ62" s="62" t="s">
        <v>29</v>
      </c>
      <c r="DA62" s="63"/>
      <c r="DB62" s="63"/>
      <c r="DC62" s="64"/>
      <c r="DD62" s="65">
        <f>IF(Q60="作業者C",K63-K60,0)</f>
      </c>
      <c r="DE62" s="66"/>
      <c r="DF62" s="66"/>
      <c r="DG62" s="66"/>
      <c r="DH62" s="67"/>
      <c r="DJ62" s="62" t="s">
        <v>29</v>
      </c>
      <c r="DK62" s="63"/>
      <c r="DL62" s="63"/>
      <c r="DM62" s="64"/>
      <c r="DN62" s="65">
        <f>IF(Q60="作業者D",K63-K60,0)</f>
      </c>
      <c r="DO62" s="66"/>
      <c r="DP62" s="66"/>
      <c r="DQ62" s="66"/>
      <c r="DR62" s="67"/>
      <c r="DT62" s="62" t="s">
        <v>29</v>
      </c>
      <c r="DU62" s="63"/>
      <c r="DV62" s="63"/>
      <c r="DW62" s="64"/>
      <c r="DX62" s="65">
        <f>0</f>
      </c>
      <c r="DY62" s="66"/>
      <c r="DZ62" s="66"/>
      <c r="EA62" s="66"/>
      <c r="EB62" s="67"/>
    </row>
    <row r="63" ht="9" customHeight="1" spans="2:132" s="2" customFormat="1" x14ac:dyDescent="0.25">
      <c r="B63" s="70"/>
      <c r="C63" s="71"/>
      <c r="D63" s="72"/>
      <c r="E63" s="73"/>
      <c r="F63" s="71"/>
      <c r="G63" s="72"/>
      <c r="H63" s="73"/>
      <c r="I63" s="71"/>
      <c r="J63" s="72"/>
      <c r="K63" s="73"/>
      <c r="L63" s="71"/>
      <c r="M63" s="72"/>
      <c r="N63" s="73"/>
      <c r="O63" s="71"/>
      <c r="P63" s="72"/>
      <c r="Q63" s="74"/>
      <c r="R63" s="71"/>
      <c r="S63" s="72"/>
      <c r="T63" s="74"/>
      <c r="U63" s="71"/>
      <c r="V63" s="72"/>
      <c r="W63" s="7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5"/>
      <c r="CF63" s="76" t="s">
        <v>14</v>
      </c>
      <c r="CG63" s="77"/>
      <c r="CH63" s="77"/>
      <c r="CI63" s="78"/>
      <c r="CJ63" s="79">
        <f>IF(Q60="作業者A",N63-N60,0)</f>
      </c>
      <c r="CK63" s="77"/>
      <c r="CL63" s="77"/>
      <c r="CM63" s="77"/>
      <c r="CN63" s="78"/>
      <c r="CP63" s="76" t="s">
        <v>14</v>
      </c>
      <c r="CQ63" s="77"/>
      <c r="CR63" s="77"/>
      <c r="CS63" s="78"/>
      <c r="CT63" s="79">
        <f>IF(Q60="作業者B",N63-N60,0)</f>
      </c>
      <c r="CU63" s="77"/>
      <c r="CV63" s="77"/>
      <c r="CW63" s="77"/>
      <c r="CX63" s="78"/>
      <c r="CZ63" s="76" t="s">
        <v>14</v>
      </c>
      <c r="DA63" s="77"/>
      <c r="DB63" s="77"/>
      <c r="DC63" s="78"/>
      <c r="DD63" s="79">
        <f>IF(Q60="作業者C",N63-N60,0)</f>
      </c>
      <c r="DE63" s="77"/>
      <c r="DF63" s="77"/>
      <c r="DG63" s="77"/>
      <c r="DH63" s="78"/>
      <c r="DJ63" s="76" t="s">
        <v>14</v>
      </c>
      <c r="DK63" s="77"/>
      <c r="DL63" s="77"/>
      <c r="DM63" s="78"/>
      <c r="DN63" s="79">
        <f>IF(Q60="作業者D",N63-N60,0)</f>
      </c>
      <c r="DO63" s="77"/>
      <c r="DP63" s="77"/>
      <c r="DQ63" s="77"/>
      <c r="DR63" s="78"/>
      <c r="DT63" s="76" t="s">
        <v>14</v>
      </c>
      <c r="DU63" s="77"/>
      <c r="DV63" s="77"/>
      <c r="DW63" s="78"/>
      <c r="DX63" s="79">
        <f>0</f>
      </c>
      <c r="DY63" s="77"/>
      <c r="DZ63" s="77"/>
      <c r="EA63" s="77"/>
      <c r="EB63" s="78"/>
    </row>
    <row r="64" ht="9" customHeight="1" spans="2:132" s="2" customFormat="1" x14ac:dyDescent="0.25">
      <c r="B64" s="94"/>
      <c r="C64" s="45"/>
      <c r="D64" s="46"/>
      <c r="E64" s="81"/>
      <c r="F64" s="45"/>
      <c r="G64" s="46"/>
      <c r="H64" s="81"/>
      <c r="I64" s="45"/>
      <c r="J64" s="46"/>
      <c r="K64" s="81"/>
      <c r="L64" s="45"/>
      <c r="M64" s="46"/>
      <c r="N64" s="81"/>
      <c r="O64" s="45"/>
      <c r="P64" s="46"/>
      <c r="Q64" s="161"/>
      <c r="R64" s="45"/>
      <c r="S64" s="162"/>
      <c r="T64" s="95"/>
      <c r="U64" s="45"/>
      <c r="V64" s="46"/>
      <c r="W64" s="83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84"/>
      <c r="CF64" s="52" t="s">
        <v>26</v>
      </c>
      <c r="CG64" s="53"/>
      <c r="CH64" s="53"/>
      <c r="CI64" s="54"/>
      <c r="CJ64" s="55">
        <f>IF(Q64="作業者A",E67-E64,0)</f>
      </c>
      <c r="CK64" s="53"/>
      <c r="CL64" s="53"/>
      <c r="CM64" s="53"/>
      <c r="CN64" s="54"/>
      <c r="CP64" s="52" t="s">
        <v>26</v>
      </c>
      <c r="CQ64" s="53"/>
      <c r="CR64" s="53"/>
      <c r="CS64" s="54"/>
      <c r="CT64" s="55">
        <f>IF(Q64="作業者B",E67-E64,0)</f>
      </c>
      <c r="CU64" s="53"/>
      <c r="CV64" s="53"/>
      <c r="CW64" s="53"/>
      <c r="CX64" s="54"/>
      <c r="CZ64" s="85" t="s">
        <v>26</v>
      </c>
      <c r="DA64" s="86"/>
      <c r="DB64" s="86"/>
      <c r="DC64" s="87"/>
      <c r="DD64" s="88">
        <f>IF(Q64="作業者C",E67-E64,0)</f>
      </c>
      <c r="DE64" s="89"/>
      <c r="DF64" s="89"/>
      <c r="DG64" s="89"/>
      <c r="DH64" s="90"/>
      <c r="DJ64" s="85" t="s">
        <v>26</v>
      </c>
      <c r="DK64" s="86"/>
      <c r="DL64" s="86"/>
      <c r="DM64" s="87"/>
      <c r="DN64" s="55">
        <f>IF(Q64="作業者D",E67-E64,0)</f>
      </c>
      <c r="DO64" s="53"/>
      <c r="DP64" s="53"/>
      <c r="DQ64" s="53"/>
      <c r="DR64" s="54"/>
      <c r="DT64" s="85" t="s">
        <v>26</v>
      </c>
      <c r="DU64" s="86"/>
      <c r="DV64" s="86"/>
      <c r="DW64" s="87"/>
      <c r="DX64" s="55">
        <f>0</f>
      </c>
      <c r="DY64" s="53"/>
      <c r="DZ64" s="53"/>
      <c r="EA64" s="53"/>
      <c r="EB64" s="54"/>
    </row>
    <row r="65" ht="9" customHeight="1" spans="2:132" s="2" customFormat="1" x14ac:dyDescent="0.25">
      <c r="B65" s="23"/>
      <c r="C65" s="5"/>
      <c r="D65" s="56"/>
      <c r="E65" s="57"/>
      <c r="F65" s="58" t="s">
        <v>27</v>
      </c>
      <c r="G65" s="59"/>
      <c r="H65" s="57"/>
      <c r="I65" s="58" t="s">
        <v>27</v>
      </c>
      <c r="J65" s="59"/>
      <c r="K65" s="57"/>
      <c r="L65" s="58" t="s">
        <v>27</v>
      </c>
      <c r="M65" s="59"/>
      <c r="N65" s="57"/>
      <c r="O65" s="58" t="s">
        <v>27</v>
      </c>
      <c r="P65" s="59"/>
      <c r="Q65" s="60"/>
      <c r="R65" s="5"/>
      <c r="S65" s="163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28</v>
      </c>
      <c r="CG65" s="63"/>
      <c r="CH65" s="63"/>
      <c r="CI65" s="64"/>
      <c r="CJ65" s="65">
        <f>IF(Q64="作業者A",H67-H64,0)</f>
      </c>
      <c r="CK65" s="66"/>
      <c r="CL65" s="66"/>
      <c r="CM65" s="66"/>
      <c r="CN65" s="67"/>
      <c r="CP65" s="62" t="s">
        <v>28</v>
      </c>
      <c r="CQ65" s="63"/>
      <c r="CR65" s="63"/>
      <c r="CS65" s="64"/>
      <c r="CT65" s="65">
        <f>IF(Q64="作業者B",H67-H64,0)</f>
      </c>
      <c r="CU65" s="66"/>
      <c r="CV65" s="66"/>
      <c r="CW65" s="66"/>
      <c r="CX65" s="67"/>
      <c r="CZ65" s="62" t="s">
        <v>28</v>
      </c>
      <c r="DA65" s="63"/>
      <c r="DB65" s="63"/>
      <c r="DC65" s="64"/>
      <c r="DD65" s="65">
        <f>IF(Q64="作業者C",H67-H64,0)</f>
      </c>
      <c r="DE65" s="66"/>
      <c r="DF65" s="66"/>
      <c r="DG65" s="66"/>
      <c r="DH65" s="67"/>
      <c r="DJ65" s="62" t="s">
        <v>28</v>
      </c>
      <c r="DK65" s="63"/>
      <c r="DL65" s="63"/>
      <c r="DM65" s="64"/>
      <c r="DN65" s="65">
        <f>IF(Q64="作業者D",H67-H64,0)</f>
      </c>
      <c r="DO65" s="66"/>
      <c r="DP65" s="66"/>
      <c r="DQ65" s="66"/>
      <c r="DR65" s="67"/>
      <c r="DT65" s="62" t="s">
        <v>28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3"/>
      <c r="C66" s="5"/>
      <c r="D66" s="56"/>
      <c r="E66" s="68"/>
      <c r="F66" s="5"/>
      <c r="G66" s="69"/>
      <c r="H66" s="68"/>
      <c r="I66" s="5"/>
      <c r="J66" s="69"/>
      <c r="K66" s="68"/>
      <c r="L66" s="5"/>
      <c r="M66" s="69"/>
      <c r="N66" s="68"/>
      <c r="O66" s="5"/>
      <c r="P66" s="69"/>
      <c r="Q66" s="60"/>
      <c r="R66" s="5"/>
      <c r="S66" s="163"/>
      <c r="T66" s="60"/>
      <c r="U66" s="5"/>
      <c r="V66" s="56"/>
      <c r="W66" s="6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1"/>
      <c r="CF66" s="62" t="s">
        <v>29</v>
      </c>
      <c r="CG66" s="63"/>
      <c r="CH66" s="63"/>
      <c r="CI66" s="64"/>
      <c r="CJ66" s="65">
        <f>IF(Q64="作業者A",K67-K64,0)</f>
      </c>
      <c r="CK66" s="66"/>
      <c r="CL66" s="66"/>
      <c r="CM66" s="66"/>
      <c r="CN66" s="67"/>
      <c r="CP66" s="62" t="s">
        <v>29</v>
      </c>
      <c r="CQ66" s="63"/>
      <c r="CR66" s="63"/>
      <c r="CS66" s="64"/>
      <c r="CT66" s="65">
        <f>IF(Q64="作業者B",K67-K64,0)</f>
      </c>
      <c r="CU66" s="66"/>
      <c r="CV66" s="66"/>
      <c r="CW66" s="66"/>
      <c r="CX66" s="67"/>
      <c r="CZ66" s="62" t="s">
        <v>29</v>
      </c>
      <c r="DA66" s="63"/>
      <c r="DB66" s="63"/>
      <c r="DC66" s="64"/>
      <c r="DD66" s="65">
        <f>IF(Q64="作業者C",K67-K64,0)</f>
      </c>
      <c r="DE66" s="66"/>
      <c r="DF66" s="66"/>
      <c r="DG66" s="66"/>
      <c r="DH66" s="67"/>
      <c r="DJ66" s="62" t="s">
        <v>29</v>
      </c>
      <c r="DK66" s="63"/>
      <c r="DL66" s="63"/>
      <c r="DM66" s="64"/>
      <c r="DN66" s="65">
        <f>IF(Q64="作業者D",K67-K64,0)</f>
      </c>
      <c r="DO66" s="66"/>
      <c r="DP66" s="66"/>
      <c r="DQ66" s="66"/>
      <c r="DR66" s="67"/>
      <c r="DT66" s="62" t="s">
        <v>29</v>
      </c>
      <c r="DU66" s="63"/>
      <c r="DV66" s="63"/>
      <c r="DW66" s="64"/>
      <c r="DX66" s="65">
        <f>0</f>
      </c>
      <c r="DY66" s="66"/>
      <c r="DZ66" s="66"/>
      <c r="EA66" s="66"/>
      <c r="EB66" s="67"/>
    </row>
    <row r="67" ht="9" customHeight="1" spans="2:132" s="2" customFormat="1" x14ac:dyDescent="0.25">
      <c r="B67" s="26"/>
      <c r="C67" s="11"/>
      <c r="D67" s="37"/>
      <c r="E67" s="96"/>
      <c r="F67" s="11"/>
      <c r="G67" s="37"/>
      <c r="H67" s="96"/>
      <c r="I67" s="11"/>
      <c r="J67" s="37"/>
      <c r="K67" s="96"/>
      <c r="L67" s="11"/>
      <c r="M67" s="37"/>
      <c r="N67" s="96"/>
      <c r="O67" s="11"/>
      <c r="P67" s="37"/>
      <c r="Q67" s="74"/>
      <c r="R67" s="71"/>
      <c r="S67" s="164"/>
      <c r="T67" s="38"/>
      <c r="U67" s="11"/>
      <c r="V67" s="37"/>
      <c r="W67" s="7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5"/>
      <c r="CF67" s="76" t="s">
        <v>14</v>
      </c>
      <c r="CG67" s="77"/>
      <c r="CH67" s="77"/>
      <c r="CI67" s="78"/>
      <c r="CJ67" s="79">
        <f>IF(Q64="作業者A",N67-N64,0)</f>
      </c>
      <c r="CK67" s="77"/>
      <c r="CL67" s="77"/>
      <c r="CM67" s="77"/>
      <c r="CN67" s="78"/>
      <c r="CP67" s="76" t="s">
        <v>14</v>
      </c>
      <c r="CQ67" s="77"/>
      <c r="CR67" s="77"/>
      <c r="CS67" s="78"/>
      <c r="CT67" s="79">
        <f>IF(Q64="作業者B",N67-N64,0)</f>
      </c>
      <c r="CU67" s="77"/>
      <c r="CV67" s="77"/>
      <c r="CW67" s="77"/>
      <c r="CX67" s="78"/>
      <c r="CZ67" s="76" t="s">
        <v>14</v>
      </c>
      <c r="DA67" s="77"/>
      <c r="DB67" s="77"/>
      <c r="DC67" s="78"/>
      <c r="DD67" s="79">
        <f>IF(Q64="作業者C",N67-N64,0)</f>
      </c>
      <c r="DE67" s="77"/>
      <c r="DF67" s="77"/>
      <c r="DG67" s="77"/>
      <c r="DH67" s="78"/>
      <c r="DJ67" s="76" t="s">
        <v>14</v>
      </c>
      <c r="DK67" s="77"/>
      <c r="DL67" s="77"/>
      <c r="DM67" s="78"/>
      <c r="DN67" s="79">
        <f>IF(Q64="作業者D",N67-N64,0)</f>
      </c>
      <c r="DO67" s="77"/>
      <c r="DP67" s="77"/>
      <c r="DQ67" s="77"/>
      <c r="DR67" s="78"/>
      <c r="DT67" s="76" t="s">
        <v>14</v>
      </c>
      <c r="DU67" s="77"/>
      <c r="DV67" s="77"/>
      <c r="DW67" s="78"/>
      <c r="DX67" s="79">
        <f>0</f>
      </c>
      <c r="DY67" s="77"/>
      <c r="DZ67" s="77"/>
      <c r="EA67" s="77"/>
      <c r="EB67" s="78"/>
    </row>
    <row r="68" ht="9.75" customHeight="1" spans="2:85" s="2" customFormat="1" x14ac:dyDescent="0.25">
      <c r="B68" s="97"/>
      <c r="C68" s="97"/>
      <c r="D68" s="97"/>
      <c r="E68" s="98"/>
      <c r="F68" s="99"/>
      <c r="G68" s="99"/>
      <c r="H68" s="98"/>
      <c r="I68" s="99"/>
      <c r="J68" s="99"/>
      <c r="K68" s="98"/>
      <c r="L68" s="99"/>
      <c r="M68" s="99"/>
      <c r="N68" s="98"/>
      <c r="O68" s="99"/>
      <c r="P68" s="99"/>
      <c r="Q68" s="100"/>
      <c r="R68" s="100"/>
      <c r="S68" s="100"/>
      <c r="T68" s="100"/>
      <c r="U68" s="100"/>
      <c r="V68" s="100"/>
      <c r="W68" s="101"/>
      <c r="X68" s="101"/>
      <c r="Y68" s="101"/>
      <c r="Z68" s="101"/>
      <c r="AA68" s="101"/>
      <c r="AB68" s="101"/>
      <c r="AC68" s="101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3"/>
      <c r="BX68" s="103"/>
      <c r="BY68" s="103"/>
      <c r="BZ68" s="103"/>
      <c r="CA68" s="104"/>
      <c r="CB68" s="105"/>
      <c r="CC68" s="105"/>
      <c r="CD68" s="105"/>
      <c r="CE68" s="106"/>
      <c r="CF68" s="107"/>
      <c r="CG68" s="107"/>
    </row>
    <row r="69" ht="14.1" customHeight="1" spans="2:132" s="2" customFormat="1" x14ac:dyDescent="0.25">
      <c r="B69" s="108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</row>
    <row r="70" ht="14.1" customHeight="1" spans="2:132" s="2" customFormat="1" x14ac:dyDescent="0.25">
      <c r="B70" s="26"/>
      <c r="C70" s="11"/>
      <c r="D70" s="37"/>
      <c r="E70" s="38"/>
      <c r="F70" s="11"/>
      <c r="G70" s="37"/>
      <c r="H70" s="38"/>
      <c r="I70" s="11"/>
      <c r="J70" s="37"/>
      <c r="K70" s="38"/>
      <c r="L70" s="11"/>
      <c r="M70" s="37"/>
      <c r="N70" s="38"/>
      <c r="O70" s="11"/>
      <c r="P70" s="37"/>
      <c r="Q70" s="38"/>
      <c r="R70" s="11"/>
      <c r="S70" s="37"/>
      <c r="T70" s="38"/>
      <c r="U70" s="11"/>
      <c r="V70" s="37"/>
      <c r="W70" s="38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39"/>
      <c r="CG70" s="40"/>
      <c r="CH70" s="40"/>
      <c r="CI70" s="40"/>
      <c r="CJ70" s="40"/>
      <c r="CK70" s="40"/>
      <c r="CL70" s="40"/>
      <c r="CM70" s="40"/>
      <c r="CN70" s="41"/>
      <c r="CP70" s="39"/>
      <c r="CQ70" s="40"/>
      <c r="CR70" s="40"/>
      <c r="CS70" s="40"/>
      <c r="CT70" s="40"/>
      <c r="CU70" s="40"/>
      <c r="CV70" s="40"/>
      <c r="CW70" s="40"/>
      <c r="CX70" s="41"/>
      <c r="CZ70" s="39"/>
      <c r="DA70" s="40"/>
      <c r="DB70" s="40"/>
      <c r="DC70" s="40"/>
      <c r="DD70" s="40"/>
      <c r="DE70" s="40"/>
      <c r="DF70" s="40"/>
      <c r="DG70" s="40"/>
      <c r="DH70" s="41"/>
      <c r="DJ70" s="39"/>
      <c r="DK70" s="40"/>
      <c r="DL70" s="40"/>
      <c r="DM70" s="40"/>
      <c r="DN70" s="40"/>
      <c r="DO70" s="40"/>
      <c r="DP70" s="40"/>
      <c r="DQ70" s="40"/>
      <c r="DR70" s="41"/>
      <c r="DT70" s="39"/>
      <c r="DU70" s="40"/>
      <c r="DV70" s="40"/>
      <c r="DW70" s="40"/>
      <c r="DX70" s="40"/>
      <c r="DY70" s="40"/>
      <c r="DZ70" s="40"/>
      <c r="EA70" s="40"/>
      <c r="EB70" s="41"/>
    </row>
    <row r="71" ht="9" customHeight="1" spans="2:132" s="2" customFormat="1" x14ac:dyDescent="0.25">
      <c r="B71" s="42"/>
      <c r="C71" s="14"/>
      <c r="D71" s="29"/>
      <c r="E71" s="43"/>
      <c r="F71" s="14"/>
      <c r="G71" s="29"/>
      <c r="H71" s="43"/>
      <c r="I71" s="14"/>
      <c r="J71" s="29"/>
      <c r="K71" s="43"/>
      <c r="L71" s="14"/>
      <c r="M71" s="29"/>
      <c r="N71" s="43"/>
      <c r="O71" s="14"/>
      <c r="P71" s="29"/>
      <c r="Q71" s="165"/>
      <c r="R71" s="14"/>
      <c r="S71" s="29"/>
      <c r="T71" s="47"/>
      <c r="U71" s="14"/>
      <c r="V71" s="29"/>
      <c r="W71" s="159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1"/>
      <c r="CF71" s="52" t="s">
        <v>26</v>
      </c>
      <c r="CG71" s="53"/>
      <c r="CH71" s="53"/>
      <c r="CI71" s="54"/>
      <c r="CJ71" s="55">
        <f>IF(Q71="作業者A",E74-E71,0)</f>
      </c>
      <c r="CK71" s="53"/>
      <c r="CL71" s="53"/>
      <c r="CM71" s="53"/>
      <c r="CN71" s="54"/>
      <c r="CP71" s="52" t="s">
        <v>26</v>
      </c>
      <c r="CQ71" s="53"/>
      <c r="CR71" s="53"/>
      <c r="CS71" s="54"/>
      <c r="CT71" s="55">
        <f>IF(Q71="作業者B",E74-E71,0)</f>
      </c>
      <c r="CU71" s="53"/>
      <c r="CV71" s="53"/>
      <c r="CW71" s="53"/>
      <c r="CX71" s="54"/>
      <c r="CZ71" s="52" t="s">
        <v>26</v>
      </c>
      <c r="DA71" s="53"/>
      <c r="DB71" s="53"/>
      <c r="DC71" s="54"/>
      <c r="DD71" s="55">
        <f>IF(Q71="作業者C",E74-E71,0)</f>
      </c>
      <c r="DE71" s="53"/>
      <c r="DF71" s="53"/>
      <c r="DG71" s="53"/>
      <c r="DH71" s="54"/>
      <c r="DJ71" s="52" t="s">
        <v>26</v>
      </c>
      <c r="DK71" s="53"/>
      <c r="DL71" s="53"/>
      <c r="DM71" s="54"/>
      <c r="DN71" s="55">
        <f>IF(Q71="作業者D",E74-E71,0)</f>
      </c>
      <c r="DO71" s="53"/>
      <c r="DP71" s="53"/>
      <c r="DQ71" s="53"/>
      <c r="DR71" s="54"/>
      <c r="DT71" s="52" t="s">
        <v>26</v>
      </c>
      <c r="DU71" s="53"/>
      <c r="DV71" s="53"/>
      <c r="DW71" s="54"/>
      <c r="DX71" s="55">
        <f>0</f>
      </c>
      <c r="DY71" s="53"/>
      <c r="DZ71" s="53"/>
      <c r="EA71" s="53"/>
      <c r="EB71" s="54"/>
    </row>
    <row r="72" ht="9" customHeight="1" spans="2:132" s="2" customFormat="1" x14ac:dyDescent="0.25">
      <c r="B72" s="23"/>
      <c r="C72" s="5"/>
      <c r="D72" s="56"/>
      <c r="E72" s="57"/>
      <c r="F72" s="58" t="s">
        <v>27</v>
      </c>
      <c r="G72" s="59"/>
      <c r="H72" s="57"/>
      <c r="I72" s="58" t="s">
        <v>27</v>
      </c>
      <c r="J72" s="59"/>
      <c r="K72" s="57"/>
      <c r="L72" s="58" t="s">
        <v>27</v>
      </c>
      <c r="M72" s="59"/>
      <c r="N72" s="57"/>
      <c r="O72" s="58" t="s">
        <v>27</v>
      </c>
      <c r="P72" s="5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1"/>
      <c r="CF72" s="62" t="s">
        <v>28</v>
      </c>
      <c r="CG72" s="63"/>
      <c r="CH72" s="63"/>
      <c r="CI72" s="64"/>
      <c r="CJ72" s="65">
        <f>IF(Q71="作業者A",H74-H71,0)</f>
      </c>
      <c r="CK72" s="66"/>
      <c r="CL72" s="66"/>
      <c r="CM72" s="66"/>
      <c r="CN72" s="67"/>
      <c r="CP72" s="62" t="s">
        <v>28</v>
      </c>
      <c r="CQ72" s="63"/>
      <c r="CR72" s="63"/>
      <c r="CS72" s="64"/>
      <c r="CT72" s="65">
        <f>IF(Q71="作業者B",H74-H71,0)</f>
      </c>
      <c r="CU72" s="66"/>
      <c r="CV72" s="66"/>
      <c r="CW72" s="66"/>
      <c r="CX72" s="67"/>
      <c r="CZ72" s="62" t="s">
        <v>28</v>
      </c>
      <c r="DA72" s="63"/>
      <c r="DB72" s="63"/>
      <c r="DC72" s="64"/>
      <c r="DD72" s="65">
        <f>IF(Q71="作業者C",H74-H71,0)</f>
      </c>
      <c r="DE72" s="66"/>
      <c r="DF72" s="66"/>
      <c r="DG72" s="66"/>
      <c r="DH72" s="67"/>
      <c r="DJ72" s="62" t="s">
        <v>28</v>
      </c>
      <c r="DK72" s="63"/>
      <c r="DL72" s="63"/>
      <c r="DM72" s="64"/>
      <c r="DN72" s="65">
        <f>IF(Q71="作業者D",H74-H71,0)</f>
      </c>
      <c r="DO72" s="66"/>
      <c r="DP72" s="66"/>
      <c r="DQ72" s="66"/>
      <c r="DR72" s="67"/>
      <c r="DT72" s="62" t="s">
        <v>28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23"/>
      <c r="C73" s="5"/>
      <c r="D73" s="56"/>
      <c r="E73" s="68"/>
      <c r="F73" s="5"/>
      <c r="G73" s="69"/>
      <c r="H73" s="68"/>
      <c r="I73" s="5"/>
      <c r="J73" s="69"/>
      <c r="K73" s="68"/>
      <c r="L73" s="5"/>
      <c r="M73" s="69"/>
      <c r="N73" s="68"/>
      <c r="O73" s="5"/>
      <c r="P73" s="69"/>
      <c r="Q73" s="60"/>
      <c r="R73" s="5"/>
      <c r="S73" s="56"/>
      <c r="T73" s="60"/>
      <c r="U73" s="5"/>
      <c r="V73" s="56"/>
      <c r="W73" s="6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1"/>
      <c r="CF73" s="62" t="s">
        <v>29</v>
      </c>
      <c r="CG73" s="63"/>
      <c r="CH73" s="63"/>
      <c r="CI73" s="64"/>
      <c r="CJ73" s="65">
        <f>IF(Q71="作業者A",K74-K71,0)</f>
      </c>
      <c r="CK73" s="66"/>
      <c r="CL73" s="66"/>
      <c r="CM73" s="66"/>
      <c r="CN73" s="67"/>
      <c r="CP73" s="62" t="s">
        <v>29</v>
      </c>
      <c r="CQ73" s="63"/>
      <c r="CR73" s="63"/>
      <c r="CS73" s="64"/>
      <c r="CT73" s="65">
        <f>IF(Q71="作業者B",K74-K71,0)</f>
      </c>
      <c r="CU73" s="66"/>
      <c r="CV73" s="66"/>
      <c r="CW73" s="66"/>
      <c r="CX73" s="67"/>
      <c r="CZ73" s="62" t="s">
        <v>29</v>
      </c>
      <c r="DA73" s="63"/>
      <c r="DB73" s="63"/>
      <c r="DC73" s="64"/>
      <c r="DD73" s="65">
        <f>IF(Q71="作業者C",K74-K71,0)</f>
      </c>
      <c r="DE73" s="66"/>
      <c r="DF73" s="66"/>
      <c r="DG73" s="66"/>
      <c r="DH73" s="67"/>
      <c r="DJ73" s="62" t="s">
        <v>29</v>
      </c>
      <c r="DK73" s="63"/>
      <c r="DL73" s="63"/>
      <c r="DM73" s="64"/>
      <c r="DN73" s="65">
        <f>IF(Q71="作業者D",K74-K71,0)</f>
      </c>
      <c r="DO73" s="66"/>
      <c r="DP73" s="66"/>
      <c r="DQ73" s="66"/>
      <c r="DR73" s="67"/>
      <c r="DT73" s="62" t="s">
        <v>29</v>
      </c>
      <c r="DU73" s="63"/>
      <c r="DV73" s="63"/>
      <c r="DW73" s="64"/>
      <c r="DX73" s="65">
        <f>0</f>
      </c>
      <c r="DY73" s="66"/>
      <c r="DZ73" s="66"/>
      <c r="EA73" s="66"/>
      <c r="EB73" s="67"/>
    </row>
    <row r="74" ht="9" customHeight="1" spans="2:132" s="2" customFormat="1" x14ac:dyDescent="0.25">
      <c r="B74" s="70"/>
      <c r="C74" s="71"/>
      <c r="D74" s="72"/>
      <c r="E74" s="73"/>
      <c r="F74" s="71"/>
      <c r="G74" s="72"/>
      <c r="H74" s="73"/>
      <c r="I74" s="71"/>
      <c r="J74" s="72"/>
      <c r="K74" s="73"/>
      <c r="L74" s="71"/>
      <c r="M74" s="72"/>
      <c r="N74" s="73"/>
      <c r="O74" s="71"/>
      <c r="P74" s="72"/>
      <c r="Q74" s="60"/>
      <c r="R74" s="5"/>
      <c r="S74" s="56"/>
      <c r="T74" s="74"/>
      <c r="U74" s="71"/>
      <c r="V74" s="72"/>
      <c r="W74" s="74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5"/>
      <c r="CF74" s="76" t="s">
        <v>14</v>
      </c>
      <c r="CG74" s="77"/>
      <c r="CH74" s="77"/>
      <c r="CI74" s="78"/>
      <c r="CJ74" s="65">
        <f>IF(Q71="作業者A",N74-N71,0)</f>
      </c>
      <c r="CK74" s="66"/>
      <c r="CL74" s="66"/>
      <c r="CM74" s="66"/>
      <c r="CN74" s="67"/>
      <c r="CP74" s="62" t="s">
        <v>14</v>
      </c>
      <c r="CQ74" s="63"/>
      <c r="CR74" s="63"/>
      <c r="CS74" s="64"/>
      <c r="CT74" s="65">
        <f>IF(Q71="作業者B",N74-N71,0)</f>
      </c>
      <c r="CU74" s="66"/>
      <c r="CV74" s="66"/>
      <c r="CW74" s="66"/>
      <c r="CX74" s="67"/>
      <c r="CZ74" s="76" t="s">
        <v>14</v>
      </c>
      <c r="DA74" s="77"/>
      <c r="DB74" s="77"/>
      <c r="DC74" s="78"/>
      <c r="DD74" s="79">
        <f>IF(Q71="作業者C",N74-N71,0)</f>
      </c>
      <c r="DE74" s="77"/>
      <c r="DF74" s="77"/>
      <c r="DG74" s="77"/>
      <c r="DH74" s="78"/>
      <c r="DJ74" s="76" t="s">
        <v>14</v>
      </c>
      <c r="DK74" s="77"/>
      <c r="DL74" s="77"/>
      <c r="DM74" s="78"/>
      <c r="DN74" s="79">
        <f>IF(Q71="作業者D",N74-N71,0)</f>
      </c>
      <c r="DO74" s="77"/>
      <c r="DP74" s="77"/>
      <c r="DQ74" s="77"/>
      <c r="DR74" s="78"/>
      <c r="DT74" s="76" t="s">
        <v>14</v>
      </c>
      <c r="DU74" s="77"/>
      <c r="DV74" s="77"/>
      <c r="DW74" s="78"/>
      <c r="DX74" s="79">
        <f>0</f>
      </c>
      <c r="DY74" s="77"/>
      <c r="DZ74" s="77"/>
      <c r="EA74" s="77"/>
      <c r="EB74" s="78"/>
    </row>
    <row r="75" ht="9" customHeight="1" spans="2:132" s="2" customFormat="1" x14ac:dyDescent="0.25">
      <c r="B75" s="80"/>
      <c r="C75" s="45"/>
      <c r="D75" s="46"/>
      <c r="E75" s="81"/>
      <c r="F75" s="45"/>
      <c r="G75" s="46"/>
      <c r="H75" s="81"/>
      <c r="I75" s="45"/>
      <c r="J75" s="46"/>
      <c r="K75" s="81"/>
      <c r="L75" s="45"/>
      <c r="M75" s="46"/>
      <c r="N75" s="81"/>
      <c r="O75" s="45"/>
      <c r="P75" s="46"/>
      <c r="Q75" s="44"/>
      <c r="R75" s="45"/>
      <c r="S75" s="46"/>
      <c r="T75" s="44"/>
      <c r="U75" s="45"/>
      <c r="V75" s="46"/>
      <c r="W75" s="83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84"/>
      <c r="CF75" s="85" t="s">
        <v>26</v>
      </c>
      <c r="CG75" s="86"/>
      <c r="CH75" s="86"/>
      <c r="CI75" s="87"/>
      <c r="CJ75" s="55">
        <f>IF(Q75="作業者A",E78-E75,0)</f>
      </c>
      <c r="CK75" s="53"/>
      <c r="CL75" s="53"/>
      <c r="CM75" s="53"/>
      <c r="CN75" s="54"/>
      <c r="CP75" s="52" t="s">
        <v>26</v>
      </c>
      <c r="CQ75" s="53"/>
      <c r="CR75" s="53"/>
      <c r="CS75" s="54"/>
      <c r="CT75" s="55">
        <f>IF(Q75="作業者B",E78-E75,0)</f>
      </c>
      <c r="CU75" s="53"/>
      <c r="CV75" s="53"/>
      <c r="CW75" s="53"/>
      <c r="CX75" s="54"/>
      <c r="CZ75" s="85" t="s">
        <v>26</v>
      </c>
      <c r="DA75" s="86"/>
      <c r="DB75" s="86"/>
      <c r="DC75" s="87"/>
      <c r="DD75" s="88">
        <f>IF(Q75="作業者C",E78-E75,0)</f>
      </c>
      <c r="DE75" s="89"/>
      <c r="DF75" s="89"/>
      <c r="DG75" s="89"/>
      <c r="DH75" s="90"/>
      <c r="DJ75" s="85" t="s">
        <v>26</v>
      </c>
      <c r="DK75" s="86"/>
      <c r="DL75" s="86"/>
      <c r="DM75" s="87"/>
      <c r="DN75" s="55">
        <f>IF(Q75="作業者D",E78-E75,0)</f>
      </c>
      <c r="DO75" s="53"/>
      <c r="DP75" s="53"/>
      <c r="DQ75" s="53"/>
      <c r="DR75" s="54"/>
      <c r="DT75" s="85" t="s">
        <v>26</v>
      </c>
      <c r="DU75" s="86"/>
      <c r="DV75" s="86"/>
      <c r="DW75" s="87"/>
      <c r="DX75" s="55">
        <f>0</f>
      </c>
      <c r="DY75" s="53"/>
      <c r="DZ75" s="53"/>
      <c r="EA75" s="53"/>
      <c r="EB75" s="54"/>
    </row>
    <row r="76" ht="9" customHeight="1" spans="2:132" s="2" customFormat="1" x14ac:dyDescent="0.25">
      <c r="B76" s="23"/>
      <c r="C76" s="5"/>
      <c r="D76" s="56"/>
      <c r="E76" s="57"/>
      <c r="F76" s="58" t="s">
        <v>27</v>
      </c>
      <c r="G76" s="59"/>
      <c r="H76" s="57"/>
      <c r="I76" s="58" t="s">
        <v>27</v>
      </c>
      <c r="J76" s="59"/>
      <c r="K76" s="57"/>
      <c r="L76" s="58" t="s">
        <v>27</v>
      </c>
      <c r="M76" s="59"/>
      <c r="N76" s="57"/>
      <c r="O76" s="58" t="s">
        <v>27</v>
      </c>
      <c r="P76" s="5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28</v>
      </c>
      <c r="CG76" s="63"/>
      <c r="CH76" s="63"/>
      <c r="CI76" s="64"/>
      <c r="CJ76" s="65">
        <f>IF(Q75="作業者A",H78-H75,0)</f>
      </c>
      <c r="CK76" s="66"/>
      <c r="CL76" s="66"/>
      <c r="CM76" s="66"/>
      <c r="CN76" s="67"/>
      <c r="CP76" s="62" t="s">
        <v>28</v>
      </c>
      <c r="CQ76" s="63"/>
      <c r="CR76" s="63"/>
      <c r="CS76" s="64"/>
      <c r="CT76" s="65">
        <f>IF(Q75="作業者B",H78-H75,0)</f>
      </c>
      <c r="CU76" s="66"/>
      <c r="CV76" s="66"/>
      <c r="CW76" s="66"/>
      <c r="CX76" s="67"/>
      <c r="CZ76" s="62" t="s">
        <v>28</v>
      </c>
      <c r="DA76" s="63"/>
      <c r="DB76" s="63"/>
      <c r="DC76" s="64"/>
      <c r="DD76" s="65">
        <f>IF(Q75="作業者C",H78-H75,0)</f>
      </c>
      <c r="DE76" s="66"/>
      <c r="DF76" s="66"/>
      <c r="DG76" s="66"/>
      <c r="DH76" s="67"/>
      <c r="DJ76" s="62" t="s">
        <v>28</v>
      </c>
      <c r="DK76" s="63"/>
      <c r="DL76" s="63"/>
      <c r="DM76" s="64"/>
      <c r="DN76" s="65">
        <f>IF(Q75="作業者D",H78-H75,0)</f>
      </c>
      <c r="DO76" s="66"/>
      <c r="DP76" s="66"/>
      <c r="DQ76" s="66"/>
      <c r="DR76" s="67"/>
      <c r="DT76" s="62" t="s">
        <v>28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23"/>
      <c r="C77" s="5"/>
      <c r="D77" s="56"/>
      <c r="E77" s="68"/>
      <c r="F77" s="5"/>
      <c r="G77" s="69"/>
      <c r="H77" s="68"/>
      <c r="I77" s="5"/>
      <c r="J77" s="69"/>
      <c r="K77" s="68"/>
      <c r="L77" s="5"/>
      <c r="M77" s="69"/>
      <c r="N77" s="68"/>
      <c r="O77" s="5"/>
      <c r="P77" s="69"/>
      <c r="Q77" s="60"/>
      <c r="R77" s="5"/>
      <c r="S77" s="56"/>
      <c r="T77" s="60"/>
      <c r="U77" s="5"/>
      <c r="V77" s="56"/>
      <c r="W77" s="6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1"/>
      <c r="CF77" s="62" t="s">
        <v>29</v>
      </c>
      <c r="CG77" s="63"/>
      <c r="CH77" s="63"/>
      <c r="CI77" s="64"/>
      <c r="CJ77" s="65">
        <f>IF(Q75="作業者A",K78-K75,0)</f>
      </c>
      <c r="CK77" s="66"/>
      <c r="CL77" s="66"/>
      <c r="CM77" s="66"/>
      <c r="CN77" s="67"/>
      <c r="CP77" s="62" t="s">
        <v>29</v>
      </c>
      <c r="CQ77" s="63"/>
      <c r="CR77" s="63"/>
      <c r="CS77" s="64"/>
      <c r="CT77" s="65">
        <f>IF(Q75="作業者B",K78-K75,0)</f>
      </c>
      <c r="CU77" s="66"/>
      <c r="CV77" s="66"/>
      <c r="CW77" s="66"/>
      <c r="CX77" s="67"/>
      <c r="CZ77" s="62" t="s">
        <v>29</v>
      </c>
      <c r="DA77" s="63"/>
      <c r="DB77" s="63"/>
      <c r="DC77" s="64"/>
      <c r="DD77" s="65">
        <f>IF(Q75="作業者C",K78-K75,0)</f>
      </c>
      <c r="DE77" s="66"/>
      <c r="DF77" s="66"/>
      <c r="DG77" s="66"/>
      <c r="DH77" s="67"/>
      <c r="DJ77" s="62" t="s">
        <v>29</v>
      </c>
      <c r="DK77" s="63"/>
      <c r="DL77" s="63"/>
      <c r="DM77" s="64"/>
      <c r="DN77" s="65">
        <f>IF(Q75="作業者D",K78-K75,0)</f>
      </c>
      <c r="DO77" s="66"/>
      <c r="DP77" s="66"/>
      <c r="DQ77" s="66"/>
      <c r="DR77" s="67"/>
      <c r="DT77" s="62" t="s">
        <v>29</v>
      </c>
      <c r="DU77" s="63"/>
      <c r="DV77" s="63"/>
      <c r="DW77" s="64"/>
      <c r="DX77" s="65">
        <f>0</f>
      </c>
      <c r="DY77" s="66"/>
      <c r="DZ77" s="66"/>
      <c r="EA77" s="66"/>
      <c r="EB77" s="67"/>
    </row>
    <row r="78" ht="9" customHeight="1" spans="2:132" s="2" customFormat="1" x14ac:dyDescent="0.25">
      <c r="B78" s="70"/>
      <c r="C78" s="71"/>
      <c r="D78" s="72"/>
      <c r="E78" s="73"/>
      <c r="F78" s="71"/>
      <c r="G78" s="72"/>
      <c r="H78" s="73"/>
      <c r="I78" s="71"/>
      <c r="J78" s="72"/>
      <c r="K78" s="73"/>
      <c r="L78" s="71"/>
      <c r="M78" s="72"/>
      <c r="N78" s="73"/>
      <c r="O78" s="71"/>
      <c r="P78" s="72"/>
      <c r="Q78" s="74"/>
      <c r="R78" s="71"/>
      <c r="S78" s="72"/>
      <c r="T78" s="74"/>
      <c r="U78" s="71"/>
      <c r="V78" s="72"/>
      <c r="W78" s="74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5"/>
      <c r="CF78" s="76" t="s">
        <v>14</v>
      </c>
      <c r="CG78" s="77"/>
      <c r="CH78" s="77"/>
      <c r="CI78" s="78"/>
      <c r="CJ78" s="79">
        <f>IF(Q75="作業者A",N78-N75,0)</f>
      </c>
      <c r="CK78" s="77"/>
      <c r="CL78" s="77"/>
      <c r="CM78" s="77"/>
      <c r="CN78" s="78"/>
      <c r="CP78" s="76" t="s">
        <v>14</v>
      </c>
      <c r="CQ78" s="77"/>
      <c r="CR78" s="77"/>
      <c r="CS78" s="78"/>
      <c r="CT78" s="79">
        <f>IF(Q75="作業者B",N78-N75,0)</f>
      </c>
      <c r="CU78" s="77"/>
      <c r="CV78" s="77"/>
      <c r="CW78" s="77"/>
      <c r="CX78" s="78"/>
      <c r="CZ78" s="76" t="s">
        <v>14</v>
      </c>
      <c r="DA78" s="77"/>
      <c r="DB78" s="77"/>
      <c r="DC78" s="78"/>
      <c r="DD78" s="79">
        <f>IF(Q75="作業者C",N78-N75,0)</f>
      </c>
      <c r="DE78" s="77"/>
      <c r="DF78" s="77"/>
      <c r="DG78" s="77"/>
      <c r="DH78" s="78"/>
      <c r="DJ78" s="76" t="s">
        <v>14</v>
      </c>
      <c r="DK78" s="77"/>
      <c r="DL78" s="77"/>
      <c r="DM78" s="78"/>
      <c r="DN78" s="79">
        <f>IF(Q75="作業者D",N78-N75,0)</f>
      </c>
      <c r="DO78" s="77"/>
      <c r="DP78" s="77"/>
      <c r="DQ78" s="77"/>
      <c r="DR78" s="78"/>
      <c r="DT78" s="76" t="s">
        <v>14</v>
      </c>
      <c r="DU78" s="77"/>
      <c r="DV78" s="77"/>
      <c r="DW78" s="78"/>
      <c r="DX78" s="79">
        <f>0</f>
      </c>
      <c r="DY78" s="77"/>
      <c r="DZ78" s="77"/>
      <c r="EA78" s="77"/>
      <c r="EB78" s="78"/>
    </row>
    <row r="79" ht="9" customHeight="1" spans="2:132" s="2" customFormat="1" x14ac:dyDescent="0.25">
      <c r="B79" s="80"/>
      <c r="C79" s="45"/>
      <c r="D79" s="46"/>
      <c r="E79" s="81"/>
      <c r="F79" s="45"/>
      <c r="G79" s="46"/>
      <c r="H79" s="81"/>
      <c r="I79" s="45"/>
      <c r="J79" s="46"/>
      <c r="K79" s="81"/>
      <c r="L79" s="45"/>
      <c r="M79" s="46"/>
      <c r="N79" s="81"/>
      <c r="O79" s="45"/>
      <c r="P79" s="46"/>
      <c r="Q79" s="44"/>
      <c r="R79" s="45"/>
      <c r="S79" s="46"/>
      <c r="T79" s="44"/>
      <c r="U79" s="45"/>
      <c r="V79" s="46"/>
      <c r="W79" s="83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84"/>
      <c r="CF79" s="52" t="s">
        <v>26</v>
      </c>
      <c r="CG79" s="53"/>
      <c r="CH79" s="53"/>
      <c r="CI79" s="54"/>
      <c r="CJ79" s="55">
        <f>IF(Q79="作業者A",E82-E79,0)</f>
      </c>
      <c r="CK79" s="53"/>
      <c r="CL79" s="53"/>
      <c r="CM79" s="53"/>
      <c r="CN79" s="54"/>
      <c r="CP79" s="52" t="s">
        <v>26</v>
      </c>
      <c r="CQ79" s="53"/>
      <c r="CR79" s="53"/>
      <c r="CS79" s="54"/>
      <c r="CT79" s="55">
        <f>IF(Q79="作業者B",E82-E79,0)</f>
      </c>
      <c r="CU79" s="53"/>
      <c r="CV79" s="53"/>
      <c r="CW79" s="53"/>
      <c r="CX79" s="54"/>
      <c r="CZ79" s="52" t="s">
        <v>26</v>
      </c>
      <c r="DA79" s="53"/>
      <c r="DB79" s="53"/>
      <c r="DC79" s="54"/>
      <c r="DD79" s="55">
        <f>IF(Q79="作業者C",E82-E79,0)</f>
      </c>
      <c r="DE79" s="53"/>
      <c r="DF79" s="53"/>
      <c r="DG79" s="53"/>
      <c r="DH79" s="54"/>
      <c r="DJ79" s="52" t="s">
        <v>26</v>
      </c>
      <c r="DK79" s="53"/>
      <c r="DL79" s="53"/>
      <c r="DM79" s="54"/>
      <c r="DN79" s="55">
        <f>IF(Q79="作業者D",E82-E79,0)</f>
      </c>
      <c r="DO79" s="53"/>
      <c r="DP79" s="53"/>
      <c r="DQ79" s="53"/>
      <c r="DR79" s="54"/>
      <c r="DT79" s="85" t="s">
        <v>26</v>
      </c>
      <c r="DU79" s="86"/>
      <c r="DV79" s="86"/>
      <c r="DW79" s="87"/>
      <c r="DX79" s="55">
        <f>0</f>
      </c>
      <c r="DY79" s="53"/>
      <c r="DZ79" s="53"/>
      <c r="EA79" s="53"/>
      <c r="EB79" s="54"/>
    </row>
    <row r="80" ht="9" customHeight="1" spans="2:132" s="2" customFormat="1" x14ac:dyDescent="0.25">
      <c r="B80" s="23"/>
      <c r="C80" s="5"/>
      <c r="D80" s="56"/>
      <c r="E80" s="57"/>
      <c r="F80" s="58" t="s">
        <v>27</v>
      </c>
      <c r="G80" s="59"/>
      <c r="H80" s="57"/>
      <c r="I80" s="58" t="s">
        <v>27</v>
      </c>
      <c r="J80" s="59"/>
      <c r="K80" s="57"/>
      <c r="L80" s="58" t="s">
        <v>27</v>
      </c>
      <c r="M80" s="59"/>
      <c r="N80" s="57"/>
      <c r="O80" s="58" t="s">
        <v>27</v>
      </c>
      <c r="P80" s="5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28</v>
      </c>
      <c r="CG80" s="63"/>
      <c r="CH80" s="63"/>
      <c r="CI80" s="64"/>
      <c r="CJ80" s="65">
        <f>IF(Q79="作業者A",H82-H79,0)</f>
      </c>
      <c r="CK80" s="66"/>
      <c r="CL80" s="66"/>
      <c r="CM80" s="66"/>
      <c r="CN80" s="67"/>
      <c r="CP80" s="62" t="s">
        <v>28</v>
      </c>
      <c r="CQ80" s="63"/>
      <c r="CR80" s="63"/>
      <c r="CS80" s="64"/>
      <c r="CT80" s="65">
        <f>IF(Q79="作業者B",H82-H79,0)</f>
      </c>
      <c r="CU80" s="66"/>
      <c r="CV80" s="66"/>
      <c r="CW80" s="66"/>
      <c r="CX80" s="67"/>
      <c r="CZ80" s="62" t="s">
        <v>28</v>
      </c>
      <c r="DA80" s="63"/>
      <c r="DB80" s="63"/>
      <c r="DC80" s="64"/>
      <c r="DD80" s="65">
        <f>IF(Q79="作業者C",H82-H79,0)</f>
      </c>
      <c r="DE80" s="66"/>
      <c r="DF80" s="66"/>
      <c r="DG80" s="66"/>
      <c r="DH80" s="67"/>
      <c r="DJ80" s="62" t="s">
        <v>28</v>
      </c>
      <c r="DK80" s="63"/>
      <c r="DL80" s="63"/>
      <c r="DM80" s="64"/>
      <c r="DN80" s="65">
        <f>IF(Q79="作業者D",H82-H79,0)</f>
      </c>
      <c r="DO80" s="66"/>
      <c r="DP80" s="66"/>
      <c r="DQ80" s="66"/>
      <c r="DR80" s="67"/>
      <c r="DT80" s="62" t="s">
        <v>28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23"/>
      <c r="C81" s="5"/>
      <c r="D81" s="56"/>
      <c r="E81" s="68"/>
      <c r="F81" s="5"/>
      <c r="G81" s="69"/>
      <c r="H81" s="68"/>
      <c r="I81" s="5"/>
      <c r="J81" s="69"/>
      <c r="K81" s="68"/>
      <c r="L81" s="5"/>
      <c r="M81" s="69"/>
      <c r="N81" s="68"/>
      <c r="O81" s="5"/>
      <c r="P81" s="69"/>
      <c r="Q81" s="60"/>
      <c r="R81" s="5"/>
      <c r="S81" s="56"/>
      <c r="T81" s="60"/>
      <c r="U81" s="5"/>
      <c r="V81" s="56"/>
      <c r="W81" s="6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1"/>
      <c r="CF81" s="62" t="s">
        <v>29</v>
      </c>
      <c r="CG81" s="63"/>
      <c r="CH81" s="63"/>
      <c r="CI81" s="64"/>
      <c r="CJ81" s="65">
        <f>IF(Q79="作業者A",K82-K79,0)</f>
      </c>
      <c r="CK81" s="66"/>
      <c r="CL81" s="66"/>
      <c r="CM81" s="66"/>
      <c r="CN81" s="67"/>
      <c r="CP81" s="62" t="s">
        <v>29</v>
      </c>
      <c r="CQ81" s="63"/>
      <c r="CR81" s="63"/>
      <c r="CS81" s="64"/>
      <c r="CT81" s="65">
        <f>IF(Q79="作業者B",K82-K79,0)</f>
      </c>
      <c r="CU81" s="66"/>
      <c r="CV81" s="66"/>
      <c r="CW81" s="66"/>
      <c r="CX81" s="67"/>
      <c r="CZ81" s="62" t="s">
        <v>29</v>
      </c>
      <c r="DA81" s="63"/>
      <c r="DB81" s="63"/>
      <c r="DC81" s="64"/>
      <c r="DD81" s="65">
        <f>IF(Q79="作業者C",K82-K79,0)</f>
      </c>
      <c r="DE81" s="66"/>
      <c r="DF81" s="66"/>
      <c r="DG81" s="66"/>
      <c r="DH81" s="67"/>
      <c r="DJ81" s="62" t="s">
        <v>29</v>
      </c>
      <c r="DK81" s="63"/>
      <c r="DL81" s="63"/>
      <c r="DM81" s="64"/>
      <c r="DN81" s="65">
        <f>IF(Q79="作業者D",K82-K79,0)</f>
      </c>
      <c r="DO81" s="66"/>
      <c r="DP81" s="66"/>
      <c r="DQ81" s="66"/>
      <c r="DR81" s="67"/>
      <c r="DT81" s="62" t="s">
        <v>29</v>
      </c>
      <c r="DU81" s="63"/>
      <c r="DV81" s="63"/>
      <c r="DW81" s="64"/>
      <c r="DX81" s="65">
        <f>0</f>
      </c>
      <c r="DY81" s="66"/>
      <c r="DZ81" s="66"/>
      <c r="EA81" s="66"/>
      <c r="EB81" s="67"/>
    </row>
    <row r="82" ht="9" customHeight="1" spans="2:132" s="2" customFormat="1" x14ac:dyDescent="0.25">
      <c r="B82" s="70"/>
      <c r="C82" s="71"/>
      <c r="D82" s="72"/>
      <c r="E82" s="73"/>
      <c r="F82" s="71"/>
      <c r="G82" s="72"/>
      <c r="H82" s="73"/>
      <c r="I82" s="71"/>
      <c r="J82" s="72"/>
      <c r="K82" s="73"/>
      <c r="L82" s="71"/>
      <c r="M82" s="72"/>
      <c r="N82" s="73"/>
      <c r="O82" s="71"/>
      <c r="P82" s="72"/>
      <c r="Q82" s="74"/>
      <c r="R82" s="71"/>
      <c r="S82" s="72"/>
      <c r="T82" s="74"/>
      <c r="U82" s="71"/>
      <c r="V82" s="72"/>
      <c r="W82" s="74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5"/>
      <c r="CF82" s="76" t="s">
        <v>14</v>
      </c>
      <c r="CG82" s="77"/>
      <c r="CH82" s="77"/>
      <c r="CI82" s="78"/>
      <c r="CJ82" s="65">
        <f>IF(Q79="作業者A",N82-N79,0)</f>
      </c>
      <c r="CK82" s="66"/>
      <c r="CL82" s="66"/>
      <c r="CM82" s="66"/>
      <c r="CN82" s="67"/>
      <c r="CP82" s="62" t="s">
        <v>14</v>
      </c>
      <c r="CQ82" s="63"/>
      <c r="CR82" s="63"/>
      <c r="CS82" s="64"/>
      <c r="CT82" s="65">
        <f>IF(Q79="作業者B",N82-N79,0)</f>
      </c>
      <c r="CU82" s="66"/>
      <c r="CV82" s="66"/>
      <c r="CW82" s="66"/>
      <c r="CX82" s="67"/>
      <c r="CZ82" s="76" t="s">
        <v>14</v>
      </c>
      <c r="DA82" s="77"/>
      <c r="DB82" s="77"/>
      <c r="DC82" s="78"/>
      <c r="DD82" s="79">
        <f>IF(Q79="作業者C",N82-N79,0)</f>
      </c>
      <c r="DE82" s="77"/>
      <c r="DF82" s="77"/>
      <c r="DG82" s="77"/>
      <c r="DH82" s="78"/>
      <c r="DJ82" s="76" t="s">
        <v>14</v>
      </c>
      <c r="DK82" s="77"/>
      <c r="DL82" s="77"/>
      <c r="DM82" s="78"/>
      <c r="DN82" s="79">
        <f>IF(Q79="作業者D",N82-N79,0)</f>
      </c>
      <c r="DO82" s="77"/>
      <c r="DP82" s="77"/>
      <c r="DQ82" s="77"/>
      <c r="DR82" s="78"/>
      <c r="DT82" s="76" t="s">
        <v>14</v>
      </c>
      <c r="DU82" s="77"/>
      <c r="DV82" s="77"/>
      <c r="DW82" s="78"/>
      <c r="DX82" s="79">
        <f>0</f>
      </c>
      <c r="DY82" s="77"/>
      <c r="DZ82" s="77"/>
      <c r="EA82" s="77"/>
      <c r="EB82" s="78"/>
    </row>
    <row r="83" ht="9" customHeight="1" spans="2:132" s="2" customFormat="1" x14ac:dyDescent="0.25">
      <c r="B83" s="80"/>
      <c r="C83" s="45"/>
      <c r="D83" s="46"/>
      <c r="E83" s="81"/>
      <c r="F83" s="45"/>
      <c r="G83" s="46"/>
      <c r="H83" s="81"/>
      <c r="I83" s="45"/>
      <c r="J83" s="46"/>
      <c r="K83" s="81"/>
      <c r="L83" s="45"/>
      <c r="M83" s="46"/>
      <c r="N83" s="81"/>
      <c r="O83" s="45"/>
      <c r="P83" s="46"/>
      <c r="Q83" s="44"/>
      <c r="R83" s="45"/>
      <c r="S83" s="46"/>
      <c r="T83" s="44"/>
      <c r="U83" s="45"/>
      <c r="V83" s="46"/>
      <c r="W83" s="83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84"/>
      <c r="CF83" s="85" t="s">
        <v>26</v>
      </c>
      <c r="CG83" s="86"/>
      <c r="CH83" s="86"/>
      <c r="CI83" s="87"/>
      <c r="CJ83" s="55">
        <f>IF(Q83="作業者A",E86-E83,0)</f>
      </c>
      <c r="CK83" s="53"/>
      <c r="CL83" s="53"/>
      <c r="CM83" s="53"/>
      <c r="CN83" s="54"/>
      <c r="CP83" s="52" t="s">
        <v>26</v>
      </c>
      <c r="CQ83" s="53"/>
      <c r="CR83" s="53"/>
      <c r="CS83" s="54"/>
      <c r="CT83" s="55">
        <f>IF(Q83="作業者B",E86-E83,0)</f>
      </c>
      <c r="CU83" s="53"/>
      <c r="CV83" s="53"/>
      <c r="CW83" s="53"/>
      <c r="CX83" s="54"/>
      <c r="CZ83" s="85" t="s">
        <v>26</v>
      </c>
      <c r="DA83" s="86"/>
      <c r="DB83" s="86"/>
      <c r="DC83" s="87"/>
      <c r="DD83" s="88">
        <f>IF(Q83="作業者C",E86-E83,0)</f>
      </c>
      <c r="DE83" s="89"/>
      <c r="DF83" s="89"/>
      <c r="DG83" s="89"/>
      <c r="DH83" s="90"/>
      <c r="DJ83" s="85" t="s">
        <v>26</v>
      </c>
      <c r="DK83" s="86"/>
      <c r="DL83" s="86"/>
      <c r="DM83" s="87"/>
      <c r="DN83" s="55">
        <f>IF(Q83="作業者D",E86-E83,0)</f>
      </c>
      <c r="DO83" s="53"/>
      <c r="DP83" s="53"/>
      <c r="DQ83" s="53"/>
      <c r="DR83" s="54"/>
      <c r="DT83" s="85" t="s">
        <v>26</v>
      </c>
      <c r="DU83" s="86"/>
      <c r="DV83" s="86"/>
      <c r="DW83" s="87"/>
      <c r="DX83" s="55">
        <f>0</f>
      </c>
      <c r="DY83" s="53"/>
      <c r="DZ83" s="53"/>
      <c r="EA83" s="53"/>
      <c r="EB83" s="54"/>
    </row>
    <row r="84" ht="9" customHeight="1" spans="2:132" s="2" customFormat="1" x14ac:dyDescent="0.25">
      <c r="B84" s="23"/>
      <c r="C84" s="5"/>
      <c r="D84" s="56"/>
      <c r="E84" s="57"/>
      <c r="F84" s="58" t="s">
        <v>27</v>
      </c>
      <c r="G84" s="59"/>
      <c r="H84" s="57"/>
      <c r="I84" s="58" t="s">
        <v>27</v>
      </c>
      <c r="J84" s="59"/>
      <c r="K84" s="57"/>
      <c r="L84" s="58" t="s">
        <v>27</v>
      </c>
      <c r="M84" s="59"/>
      <c r="N84" s="57"/>
      <c r="O84" s="58" t="s">
        <v>27</v>
      </c>
      <c r="P84" s="5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28</v>
      </c>
      <c r="CG84" s="63"/>
      <c r="CH84" s="63"/>
      <c r="CI84" s="64"/>
      <c r="CJ84" s="65">
        <f>IF(Q83="作業者A",H86-H83,0)</f>
      </c>
      <c r="CK84" s="66"/>
      <c r="CL84" s="66"/>
      <c r="CM84" s="66"/>
      <c r="CN84" s="67"/>
      <c r="CP84" s="62" t="s">
        <v>28</v>
      </c>
      <c r="CQ84" s="63"/>
      <c r="CR84" s="63"/>
      <c r="CS84" s="64"/>
      <c r="CT84" s="65">
        <f>IF(Q83="作業者B",H86-H83,0)</f>
      </c>
      <c r="CU84" s="66"/>
      <c r="CV84" s="66"/>
      <c r="CW84" s="66"/>
      <c r="CX84" s="67"/>
      <c r="CZ84" s="62" t="s">
        <v>28</v>
      </c>
      <c r="DA84" s="63"/>
      <c r="DB84" s="63"/>
      <c r="DC84" s="64"/>
      <c r="DD84" s="65">
        <f>IF(Q83="作業者C",H86-H83,0)</f>
      </c>
      <c r="DE84" s="66"/>
      <c r="DF84" s="66"/>
      <c r="DG84" s="66"/>
      <c r="DH84" s="67"/>
      <c r="DJ84" s="62" t="s">
        <v>28</v>
      </c>
      <c r="DK84" s="63"/>
      <c r="DL84" s="63"/>
      <c r="DM84" s="64"/>
      <c r="DN84" s="65">
        <f>IF(Q83="作業者D",H86-H83,0)</f>
      </c>
      <c r="DO84" s="66"/>
      <c r="DP84" s="66"/>
      <c r="DQ84" s="66"/>
      <c r="DR84" s="67"/>
      <c r="DT84" s="62" t="s">
        <v>28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23"/>
      <c r="C85" s="5"/>
      <c r="D85" s="56"/>
      <c r="E85" s="68"/>
      <c r="F85" s="5"/>
      <c r="G85" s="69"/>
      <c r="H85" s="68"/>
      <c r="I85" s="5"/>
      <c r="J85" s="69"/>
      <c r="K85" s="68"/>
      <c r="L85" s="5"/>
      <c r="M85" s="69"/>
      <c r="N85" s="68"/>
      <c r="O85" s="5"/>
      <c r="P85" s="69"/>
      <c r="Q85" s="60"/>
      <c r="R85" s="5"/>
      <c r="S85" s="56"/>
      <c r="T85" s="60"/>
      <c r="U85" s="5"/>
      <c r="V85" s="56"/>
      <c r="W85" s="6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1"/>
      <c r="CF85" s="62" t="s">
        <v>29</v>
      </c>
      <c r="CG85" s="63"/>
      <c r="CH85" s="63"/>
      <c r="CI85" s="64"/>
      <c r="CJ85" s="65">
        <f>IF(Q83="作業者A",K86-K83,0)</f>
      </c>
      <c r="CK85" s="66"/>
      <c r="CL85" s="66"/>
      <c r="CM85" s="66"/>
      <c r="CN85" s="67"/>
      <c r="CP85" s="62" t="s">
        <v>29</v>
      </c>
      <c r="CQ85" s="63"/>
      <c r="CR85" s="63"/>
      <c r="CS85" s="64"/>
      <c r="CT85" s="65">
        <f>IF(Q83="作業者B",K86-K83,0)</f>
      </c>
      <c r="CU85" s="66"/>
      <c r="CV85" s="66"/>
      <c r="CW85" s="66"/>
      <c r="CX85" s="67"/>
      <c r="CZ85" s="62" t="s">
        <v>29</v>
      </c>
      <c r="DA85" s="63"/>
      <c r="DB85" s="63"/>
      <c r="DC85" s="64"/>
      <c r="DD85" s="65">
        <f>IF(Q83="作業者C",K86-K83,0)</f>
      </c>
      <c r="DE85" s="66"/>
      <c r="DF85" s="66"/>
      <c r="DG85" s="66"/>
      <c r="DH85" s="67"/>
      <c r="DJ85" s="62" t="s">
        <v>29</v>
      </c>
      <c r="DK85" s="63"/>
      <c r="DL85" s="63"/>
      <c r="DM85" s="64"/>
      <c r="DN85" s="65">
        <f>IF(Q83="作業者D",K86-K83,0)</f>
      </c>
      <c r="DO85" s="66"/>
      <c r="DP85" s="66"/>
      <c r="DQ85" s="66"/>
      <c r="DR85" s="67"/>
      <c r="DT85" s="62" t="s">
        <v>29</v>
      </c>
      <c r="DU85" s="63"/>
      <c r="DV85" s="63"/>
      <c r="DW85" s="64"/>
      <c r="DX85" s="65">
        <f>0</f>
      </c>
      <c r="DY85" s="66"/>
      <c r="DZ85" s="66"/>
      <c r="EA85" s="66"/>
      <c r="EB85" s="67"/>
    </row>
    <row r="86" ht="9" customHeight="1" spans="2:132" s="2" customFormat="1" x14ac:dyDescent="0.25">
      <c r="B86" s="70"/>
      <c r="C86" s="71"/>
      <c r="D86" s="72"/>
      <c r="E86" s="73"/>
      <c r="F86" s="71"/>
      <c r="G86" s="72"/>
      <c r="H86" s="73"/>
      <c r="I86" s="71"/>
      <c r="J86" s="72"/>
      <c r="K86" s="73"/>
      <c r="L86" s="71"/>
      <c r="M86" s="72"/>
      <c r="N86" s="73"/>
      <c r="O86" s="71"/>
      <c r="P86" s="72"/>
      <c r="Q86" s="74"/>
      <c r="R86" s="71"/>
      <c r="S86" s="72"/>
      <c r="T86" s="74"/>
      <c r="U86" s="71"/>
      <c r="V86" s="72"/>
      <c r="W86" s="74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5"/>
      <c r="CF86" s="76" t="s">
        <v>14</v>
      </c>
      <c r="CG86" s="77"/>
      <c r="CH86" s="77"/>
      <c r="CI86" s="78"/>
      <c r="CJ86" s="79">
        <f>IF(Q83="作業者A",N86-N83,0)</f>
      </c>
      <c r="CK86" s="77"/>
      <c r="CL86" s="77"/>
      <c r="CM86" s="77"/>
      <c r="CN86" s="78"/>
      <c r="CP86" s="76" t="s">
        <v>14</v>
      </c>
      <c r="CQ86" s="77"/>
      <c r="CR86" s="77"/>
      <c r="CS86" s="78"/>
      <c r="CT86" s="79">
        <f>IF(Q83="作業者B",N86-N83,0)</f>
      </c>
      <c r="CU86" s="77"/>
      <c r="CV86" s="77"/>
      <c r="CW86" s="77"/>
      <c r="CX86" s="78"/>
      <c r="CZ86" s="76" t="s">
        <v>14</v>
      </c>
      <c r="DA86" s="77"/>
      <c r="DB86" s="77"/>
      <c r="DC86" s="78"/>
      <c r="DD86" s="79">
        <f>IF(Q83="作業者C",N86-N83,0)</f>
      </c>
      <c r="DE86" s="77"/>
      <c r="DF86" s="77"/>
      <c r="DG86" s="77"/>
      <c r="DH86" s="78"/>
      <c r="DJ86" s="76" t="s">
        <v>14</v>
      </c>
      <c r="DK86" s="77"/>
      <c r="DL86" s="77"/>
      <c r="DM86" s="78"/>
      <c r="DN86" s="79">
        <f>IF(Q83="作業者D",N86-N83,0)</f>
      </c>
      <c r="DO86" s="77"/>
      <c r="DP86" s="77"/>
      <c r="DQ86" s="77"/>
      <c r="DR86" s="78"/>
      <c r="DT86" s="76" t="s">
        <v>14</v>
      </c>
      <c r="DU86" s="77"/>
      <c r="DV86" s="77"/>
      <c r="DW86" s="78"/>
      <c r="DX86" s="79">
        <f>0</f>
      </c>
      <c r="DY86" s="77"/>
      <c r="DZ86" s="77"/>
      <c r="EA86" s="77"/>
      <c r="EB86" s="78"/>
    </row>
    <row r="87" ht="9" customHeight="1" spans="2:132" s="2" customFormat="1" x14ac:dyDescent="0.25">
      <c r="B87" s="80"/>
      <c r="C87" s="45"/>
      <c r="D87" s="46"/>
      <c r="E87" s="81"/>
      <c r="F87" s="45"/>
      <c r="G87" s="46"/>
      <c r="H87" s="81"/>
      <c r="I87" s="45"/>
      <c r="J87" s="46"/>
      <c r="K87" s="81"/>
      <c r="L87" s="45"/>
      <c r="M87" s="46"/>
      <c r="N87" s="81"/>
      <c r="O87" s="45"/>
      <c r="P87" s="46"/>
      <c r="Q87" s="44"/>
      <c r="R87" s="45"/>
      <c r="S87" s="46"/>
      <c r="T87" s="44"/>
      <c r="U87" s="45"/>
      <c r="V87" s="46"/>
      <c r="W87" s="83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84"/>
      <c r="CF87" s="52" t="s">
        <v>26</v>
      </c>
      <c r="CG87" s="53"/>
      <c r="CH87" s="53"/>
      <c r="CI87" s="54"/>
      <c r="CJ87" s="55">
        <f>IF(Q87="作業者A",E90-E87,0)</f>
      </c>
      <c r="CK87" s="53"/>
      <c r="CL87" s="53"/>
      <c r="CM87" s="53"/>
      <c r="CN87" s="54"/>
      <c r="CP87" s="52" t="s">
        <v>26</v>
      </c>
      <c r="CQ87" s="53"/>
      <c r="CR87" s="53"/>
      <c r="CS87" s="54"/>
      <c r="CT87" s="55">
        <f>IF(Q87="作業者B",E90-E87,0)</f>
      </c>
      <c r="CU87" s="53"/>
      <c r="CV87" s="53"/>
      <c r="CW87" s="53"/>
      <c r="CX87" s="54"/>
      <c r="CZ87" s="52" t="s">
        <v>26</v>
      </c>
      <c r="DA87" s="53"/>
      <c r="DB87" s="53"/>
      <c r="DC87" s="54"/>
      <c r="DD87" s="55">
        <f>IF(Q87="作業者C",E90-E87,0)</f>
      </c>
      <c r="DE87" s="53"/>
      <c r="DF87" s="53"/>
      <c r="DG87" s="53"/>
      <c r="DH87" s="54"/>
      <c r="DJ87" s="52" t="s">
        <v>26</v>
      </c>
      <c r="DK87" s="53"/>
      <c r="DL87" s="53"/>
      <c r="DM87" s="54"/>
      <c r="DN87" s="55">
        <f>IF(Q87="作業者D",E90-E87,0)</f>
      </c>
      <c r="DO87" s="53"/>
      <c r="DP87" s="53"/>
      <c r="DQ87" s="53"/>
      <c r="DR87" s="54"/>
      <c r="DT87" s="85" t="s">
        <v>26</v>
      </c>
      <c r="DU87" s="86"/>
      <c r="DV87" s="86"/>
      <c r="DW87" s="87"/>
      <c r="DX87" s="55">
        <f>0</f>
      </c>
      <c r="DY87" s="53"/>
      <c r="DZ87" s="53"/>
      <c r="EA87" s="53"/>
      <c r="EB87" s="54"/>
    </row>
    <row r="88" ht="9" customHeight="1" spans="2:132" s="2" customFormat="1" x14ac:dyDescent="0.25">
      <c r="B88" s="23"/>
      <c r="C88" s="5"/>
      <c r="D88" s="56"/>
      <c r="E88" s="57"/>
      <c r="F88" s="58" t="s">
        <v>27</v>
      </c>
      <c r="G88" s="59"/>
      <c r="H88" s="57"/>
      <c r="I88" s="58" t="s">
        <v>27</v>
      </c>
      <c r="J88" s="59"/>
      <c r="K88" s="57"/>
      <c r="L88" s="58" t="s">
        <v>27</v>
      </c>
      <c r="M88" s="59"/>
      <c r="N88" s="57"/>
      <c r="O88" s="58" t="s">
        <v>27</v>
      </c>
      <c r="P88" s="5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28</v>
      </c>
      <c r="CG88" s="63"/>
      <c r="CH88" s="63"/>
      <c r="CI88" s="64"/>
      <c r="CJ88" s="65">
        <f>IF(Q87="作業者A",H90-H87,0)</f>
      </c>
      <c r="CK88" s="66"/>
      <c r="CL88" s="66"/>
      <c r="CM88" s="66"/>
      <c r="CN88" s="67"/>
      <c r="CP88" s="62" t="s">
        <v>28</v>
      </c>
      <c r="CQ88" s="63"/>
      <c r="CR88" s="63"/>
      <c r="CS88" s="64"/>
      <c r="CT88" s="65">
        <f>IF(Q87="作業者B",H90-H87,0)</f>
      </c>
      <c r="CU88" s="66"/>
      <c r="CV88" s="66"/>
      <c r="CW88" s="66"/>
      <c r="CX88" s="67"/>
      <c r="CZ88" s="62" t="s">
        <v>28</v>
      </c>
      <c r="DA88" s="63"/>
      <c r="DB88" s="63"/>
      <c r="DC88" s="64"/>
      <c r="DD88" s="65">
        <f>IF(Q87="作業者C",H90-H87,0)</f>
      </c>
      <c r="DE88" s="66"/>
      <c r="DF88" s="66"/>
      <c r="DG88" s="66"/>
      <c r="DH88" s="67"/>
      <c r="DJ88" s="62" t="s">
        <v>28</v>
      </c>
      <c r="DK88" s="63"/>
      <c r="DL88" s="63"/>
      <c r="DM88" s="64"/>
      <c r="DN88" s="65">
        <f>IF(Q87="作業者D",H90-H87,0)</f>
      </c>
      <c r="DO88" s="66"/>
      <c r="DP88" s="66"/>
      <c r="DQ88" s="66"/>
      <c r="DR88" s="67"/>
      <c r="DT88" s="62" t="s">
        <v>28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23"/>
      <c r="C89" s="5"/>
      <c r="D89" s="56"/>
      <c r="E89" s="68"/>
      <c r="F89" s="5"/>
      <c r="G89" s="69"/>
      <c r="H89" s="68"/>
      <c r="I89" s="5"/>
      <c r="J89" s="69"/>
      <c r="K89" s="68"/>
      <c r="L89" s="5"/>
      <c r="M89" s="69"/>
      <c r="N89" s="68"/>
      <c r="O89" s="5"/>
      <c r="P89" s="69"/>
      <c r="Q89" s="60"/>
      <c r="R89" s="5"/>
      <c r="S89" s="56"/>
      <c r="T89" s="60"/>
      <c r="U89" s="5"/>
      <c r="V89" s="56"/>
      <c r="W89" s="6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1"/>
      <c r="CF89" s="62" t="s">
        <v>29</v>
      </c>
      <c r="CG89" s="63"/>
      <c r="CH89" s="63"/>
      <c r="CI89" s="64"/>
      <c r="CJ89" s="65">
        <f>IF(Q87="作業者A",K90-K87,0)</f>
      </c>
      <c r="CK89" s="66"/>
      <c r="CL89" s="66"/>
      <c r="CM89" s="66"/>
      <c r="CN89" s="67"/>
      <c r="CP89" s="62" t="s">
        <v>29</v>
      </c>
      <c r="CQ89" s="63"/>
      <c r="CR89" s="63"/>
      <c r="CS89" s="64"/>
      <c r="CT89" s="65">
        <f>IF(Q87="作業者B",K90-K87,0)</f>
      </c>
      <c r="CU89" s="66"/>
      <c r="CV89" s="66"/>
      <c r="CW89" s="66"/>
      <c r="CX89" s="67"/>
      <c r="CZ89" s="62" t="s">
        <v>29</v>
      </c>
      <c r="DA89" s="63"/>
      <c r="DB89" s="63"/>
      <c r="DC89" s="64"/>
      <c r="DD89" s="65">
        <f>IF(Q87="作業者C",K90-K87,0)</f>
      </c>
      <c r="DE89" s="66"/>
      <c r="DF89" s="66"/>
      <c r="DG89" s="66"/>
      <c r="DH89" s="67"/>
      <c r="DJ89" s="62" t="s">
        <v>29</v>
      </c>
      <c r="DK89" s="63"/>
      <c r="DL89" s="63"/>
      <c r="DM89" s="64"/>
      <c r="DN89" s="65">
        <f>IF(Q87="作業者D",K90-K87,0)</f>
      </c>
      <c r="DO89" s="66"/>
      <c r="DP89" s="66"/>
      <c r="DQ89" s="66"/>
      <c r="DR89" s="67"/>
      <c r="DT89" s="62" t="s">
        <v>29</v>
      </c>
      <c r="DU89" s="63"/>
      <c r="DV89" s="63"/>
      <c r="DW89" s="64"/>
      <c r="DX89" s="65">
        <f>0</f>
      </c>
      <c r="DY89" s="66"/>
      <c r="DZ89" s="66"/>
      <c r="EA89" s="66"/>
      <c r="EB89" s="67"/>
    </row>
    <row r="90" ht="9" customHeight="1" spans="2:132" s="2" customFormat="1" x14ac:dyDescent="0.25">
      <c r="B90" s="70"/>
      <c r="C90" s="71"/>
      <c r="D90" s="72"/>
      <c r="E90" s="73"/>
      <c r="F90" s="71"/>
      <c r="G90" s="72"/>
      <c r="H90" s="73"/>
      <c r="I90" s="71"/>
      <c r="J90" s="72"/>
      <c r="K90" s="73"/>
      <c r="L90" s="71"/>
      <c r="M90" s="72"/>
      <c r="N90" s="73"/>
      <c r="O90" s="71"/>
      <c r="P90" s="72"/>
      <c r="Q90" s="74"/>
      <c r="R90" s="71"/>
      <c r="S90" s="72"/>
      <c r="T90" s="74"/>
      <c r="U90" s="71"/>
      <c r="V90" s="72"/>
      <c r="W90" s="74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5"/>
      <c r="CF90" s="76" t="s">
        <v>14</v>
      </c>
      <c r="CG90" s="77"/>
      <c r="CH90" s="77"/>
      <c r="CI90" s="78"/>
      <c r="CJ90" s="65">
        <f>IF(Q87="作業者A",N90-N87,0)</f>
      </c>
      <c r="CK90" s="66"/>
      <c r="CL90" s="66"/>
      <c r="CM90" s="66"/>
      <c r="CN90" s="67"/>
      <c r="CP90" s="62" t="s">
        <v>14</v>
      </c>
      <c r="CQ90" s="63"/>
      <c r="CR90" s="63"/>
      <c r="CS90" s="64"/>
      <c r="CT90" s="65">
        <f>IF(Q87="作業者B",N90-N87,0)</f>
      </c>
      <c r="CU90" s="66"/>
      <c r="CV90" s="66"/>
      <c r="CW90" s="66"/>
      <c r="CX90" s="67"/>
      <c r="CZ90" s="76" t="s">
        <v>14</v>
      </c>
      <c r="DA90" s="77"/>
      <c r="DB90" s="77"/>
      <c r="DC90" s="78"/>
      <c r="DD90" s="79">
        <f>IF(Q87="作業者C",N90-N87,0)</f>
      </c>
      <c r="DE90" s="77"/>
      <c r="DF90" s="77"/>
      <c r="DG90" s="77"/>
      <c r="DH90" s="78"/>
      <c r="DJ90" s="76" t="s">
        <v>14</v>
      </c>
      <c r="DK90" s="77"/>
      <c r="DL90" s="77"/>
      <c r="DM90" s="78"/>
      <c r="DN90" s="79">
        <f>IF(Q87="作業者D",N90-N87,0)</f>
      </c>
      <c r="DO90" s="77"/>
      <c r="DP90" s="77"/>
      <c r="DQ90" s="77"/>
      <c r="DR90" s="78"/>
      <c r="DT90" s="76" t="s">
        <v>14</v>
      </c>
      <c r="DU90" s="77"/>
      <c r="DV90" s="77"/>
      <c r="DW90" s="78"/>
      <c r="DX90" s="79">
        <f>0</f>
      </c>
      <c r="DY90" s="77"/>
      <c r="DZ90" s="77"/>
      <c r="EA90" s="77"/>
      <c r="EB90" s="78"/>
    </row>
    <row r="91" ht="9" customHeight="1" spans="2:132" s="2" customFormat="1" x14ac:dyDescent="0.25">
      <c r="B91" s="80"/>
      <c r="C91" s="45"/>
      <c r="D91" s="46"/>
      <c r="E91" s="81"/>
      <c r="F91" s="45"/>
      <c r="G91" s="46"/>
      <c r="H91" s="81"/>
      <c r="I91" s="45"/>
      <c r="J91" s="46"/>
      <c r="K91" s="81"/>
      <c r="L91" s="45"/>
      <c r="M91" s="46"/>
      <c r="N91" s="81"/>
      <c r="O91" s="45"/>
      <c r="P91" s="46"/>
      <c r="Q91" s="44"/>
      <c r="R91" s="45"/>
      <c r="S91" s="46"/>
      <c r="T91" s="44"/>
      <c r="U91" s="45"/>
      <c r="V91" s="46"/>
      <c r="W91" s="83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84"/>
      <c r="CF91" s="85" t="s">
        <v>26</v>
      </c>
      <c r="CG91" s="86"/>
      <c r="CH91" s="86"/>
      <c r="CI91" s="87"/>
      <c r="CJ91" s="55">
        <f>IF(Q91="作業者A",E94-E91,0)</f>
      </c>
      <c r="CK91" s="53"/>
      <c r="CL91" s="53"/>
      <c r="CM91" s="53"/>
      <c r="CN91" s="54"/>
      <c r="CP91" s="52" t="s">
        <v>26</v>
      </c>
      <c r="CQ91" s="53"/>
      <c r="CR91" s="53"/>
      <c r="CS91" s="54"/>
      <c r="CT91" s="55">
        <f>IF(Q91="作業者B",E94-E91,0)</f>
      </c>
      <c r="CU91" s="53"/>
      <c r="CV91" s="53"/>
      <c r="CW91" s="53"/>
      <c r="CX91" s="54"/>
      <c r="CZ91" s="85" t="s">
        <v>26</v>
      </c>
      <c r="DA91" s="86"/>
      <c r="DB91" s="86"/>
      <c r="DC91" s="87"/>
      <c r="DD91" s="88">
        <f>IF(Q91="作業者C",E94-E91,0)</f>
      </c>
      <c r="DE91" s="89"/>
      <c r="DF91" s="89"/>
      <c r="DG91" s="89"/>
      <c r="DH91" s="90"/>
      <c r="DJ91" s="85" t="s">
        <v>26</v>
      </c>
      <c r="DK91" s="86"/>
      <c r="DL91" s="86"/>
      <c r="DM91" s="87"/>
      <c r="DN91" s="55">
        <f>IF(Q91="作業者D",E94-E91,0)</f>
      </c>
      <c r="DO91" s="53"/>
      <c r="DP91" s="53"/>
      <c r="DQ91" s="53"/>
      <c r="DR91" s="54"/>
      <c r="DT91" s="85" t="s">
        <v>26</v>
      </c>
      <c r="DU91" s="86"/>
      <c r="DV91" s="86"/>
      <c r="DW91" s="87"/>
      <c r="DX91" s="55">
        <f>0</f>
      </c>
      <c r="DY91" s="53"/>
      <c r="DZ91" s="53"/>
      <c r="EA91" s="53"/>
      <c r="EB91" s="54"/>
    </row>
    <row r="92" ht="9" customHeight="1" spans="2:132" s="2" customFormat="1" x14ac:dyDescent="0.25">
      <c r="B92" s="23"/>
      <c r="C92" s="5"/>
      <c r="D92" s="56"/>
      <c r="E92" s="57"/>
      <c r="F92" s="58" t="s">
        <v>27</v>
      </c>
      <c r="G92" s="59"/>
      <c r="H92" s="57"/>
      <c r="I92" s="58" t="s">
        <v>27</v>
      </c>
      <c r="J92" s="59"/>
      <c r="K92" s="57"/>
      <c r="L92" s="58" t="s">
        <v>27</v>
      </c>
      <c r="M92" s="59"/>
      <c r="N92" s="57"/>
      <c r="O92" s="58" t="s">
        <v>27</v>
      </c>
      <c r="P92" s="5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28</v>
      </c>
      <c r="CG92" s="63"/>
      <c r="CH92" s="63"/>
      <c r="CI92" s="64"/>
      <c r="CJ92" s="65">
        <f>IF(Q91="作業者A",H94-H91,0)</f>
      </c>
      <c r="CK92" s="66"/>
      <c r="CL92" s="66"/>
      <c r="CM92" s="66"/>
      <c r="CN92" s="67"/>
      <c r="CP92" s="62" t="s">
        <v>28</v>
      </c>
      <c r="CQ92" s="63"/>
      <c r="CR92" s="63"/>
      <c r="CS92" s="64"/>
      <c r="CT92" s="65">
        <f>IF(Q91="作業者B",H94-H91,0)</f>
      </c>
      <c r="CU92" s="66"/>
      <c r="CV92" s="66"/>
      <c r="CW92" s="66"/>
      <c r="CX92" s="67"/>
      <c r="CZ92" s="62" t="s">
        <v>28</v>
      </c>
      <c r="DA92" s="63"/>
      <c r="DB92" s="63"/>
      <c r="DC92" s="64"/>
      <c r="DD92" s="65">
        <f>IF(Q91="作業者C",H94-H91,0)</f>
      </c>
      <c r="DE92" s="66"/>
      <c r="DF92" s="66"/>
      <c r="DG92" s="66"/>
      <c r="DH92" s="67"/>
      <c r="DJ92" s="62" t="s">
        <v>28</v>
      </c>
      <c r="DK92" s="63"/>
      <c r="DL92" s="63"/>
      <c r="DM92" s="64"/>
      <c r="DN92" s="65">
        <f>IF(Q91="作業者D",H94-H91,0)</f>
      </c>
      <c r="DO92" s="66"/>
      <c r="DP92" s="66"/>
      <c r="DQ92" s="66"/>
      <c r="DR92" s="67"/>
      <c r="DT92" s="62" t="s">
        <v>28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23"/>
      <c r="C93" s="5"/>
      <c r="D93" s="56"/>
      <c r="E93" s="68"/>
      <c r="F93" s="5"/>
      <c r="G93" s="69"/>
      <c r="H93" s="68"/>
      <c r="I93" s="5"/>
      <c r="J93" s="69"/>
      <c r="K93" s="68"/>
      <c r="L93" s="5"/>
      <c r="M93" s="69"/>
      <c r="N93" s="68"/>
      <c r="O93" s="5"/>
      <c r="P93" s="69"/>
      <c r="Q93" s="60"/>
      <c r="R93" s="5"/>
      <c r="S93" s="56"/>
      <c r="T93" s="60"/>
      <c r="U93" s="5"/>
      <c r="V93" s="56"/>
      <c r="W93" s="6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1"/>
      <c r="CF93" s="62" t="s">
        <v>29</v>
      </c>
      <c r="CG93" s="63"/>
      <c r="CH93" s="63"/>
      <c r="CI93" s="64"/>
      <c r="CJ93" s="65">
        <f>IF(Q91="作業者A",K94-K91,0)</f>
      </c>
      <c r="CK93" s="66"/>
      <c r="CL93" s="66"/>
      <c r="CM93" s="66"/>
      <c r="CN93" s="67"/>
      <c r="CP93" s="62" t="s">
        <v>29</v>
      </c>
      <c r="CQ93" s="63"/>
      <c r="CR93" s="63"/>
      <c r="CS93" s="64"/>
      <c r="CT93" s="65">
        <f>IF(Q91="作業者B",K94-K91,0)</f>
      </c>
      <c r="CU93" s="66"/>
      <c r="CV93" s="66"/>
      <c r="CW93" s="66"/>
      <c r="CX93" s="67"/>
      <c r="CZ93" s="62" t="s">
        <v>29</v>
      </c>
      <c r="DA93" s="63"/>
      <c r="DB93" s="63"/>
      <c r="DC93" s="64"/>
      <c r="DD93" s="65">
        <f>IF(Q91="作業者C",K94-K91,0)</f>
      </c>
      <c r="DE93" s="66"/>
      <c r="DF93" s="66"/>
      <c r="DG93" s="66"/>
      <c r="DH93" s="67"/>
      <c r="DJ93" s="62" t="s">
        <v>29</v>
      </c>
      <c r="DK93" s="63"/>
      <c r="DL93" s="63"/>
      <c r="DM93" s="64"/>
      <c r="DN93" s="65">
        <f>IF(Q91="作業者D",K94-K91,0)</f>
      </c>
      <c r="DO93" s="66"/>
      <c r="DP93" s="66"/>
      <c r="DQ93" s="66"/>
      <c r="DR93" s="67"/>
      <c r="DT93" s="62" t="s">
        <v>29</v>
      </c>
      <c r="DU93" s="63"/>
      <c r="DV93" s="63"/>
      <c r="DW93" s="64"/>
      <c r="DX93" s="65">
        <f>0</f>
      </c>
      <c r="DY93" s="66"/>
      <c r="DZ93" s="66"/>
      <c r="EA93" s="66"/>
      <c r="EB93" s="67"/>
    </row>
    <row r="94" ht="9" customHeight="1" spans="2:132" s="2" customFormat="1" x14ac:dyDescent="0.25">
      <c r="B94" s="70"/>
      <c r="C94" s="71"/>
      <c r="D94" s="72"/>
      <c r="E94" s="73"/>
      <c r="F94" s="71"/>
      <c r="G94" s="72"/>
      <c r="H94" s="73"/>
      <c r="I94" s="71"/>
      <c r="J94" s="72"/>
      <c r="K94" s="73"/>
      <c r="L94" s="71"/>
      <c r="M94" s="72"/>
      <c r="N94" s="73"/>
      <c r="O94" s="71"/>
      <c r="P94" s="72"/>
      <c r="Q94" s="74"/>
      <c r="R94" s="71"/>
      <c r="S94" s="72"/>
      <c r="T94" s="74"/>
      <c r="U94" s="71"/>
      <c r="V94" s="72"/>
      <c r="W94" s="74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5"/>
      <c r="CF94" s="76" t="s">
        <v>14</v>
      </c>
      <c r="CG94" s="77"/>
      <c r="CH94" s="77"/>
      <c r="CI94" s="78"/>
      <c r="CJ94" s="79">
        <f>IF(Q91="作業者A",N94-N91,0)</f>
      </c>
      <c r="CK94" s="77"/>
      <c r="CL94" s="77"/>
      <c r="CM94" s="77"/>
      <c r="CN94" s="78"/>
      <c r="CP94" s="76" t="s">
        <v>14</v>
      </c>
      <c r="CQ94" s="77"/>
      <c r="CR94" s="77"/>
      <c r="CS94" s="78"/>
      <c r="CT94" s="79">
        <f>IF(Q91="作業者B",N94-N91,0)</f>
      </c>
      <c r="CU94" s="77"/>
      <c r="CV94" s="77"/>
      <c r="CW94" s="77"/>
      <c r="CX94" s="78"/>
      <c r="CZ94" s="76" t="s">
        <v>14</v>
      </c>
      <c r="DA94" s="77"/>
      <c r="DB94" s="77"/>
      <c r="DC94" s="78"/>
      <c r="DD94" s="79">
        <f>IF(Q91="作業者C",N94-N91,0)</f>
      </c>
      <c r="DE94" s="77"/>
      <c r="DF94" s="77"/>
      <c r="DG94" s="77"/>
      <c r="DH94" s="78"/>
      <c r="DJ94" s="76" t="s">
        <v>14</v>
      </c>
      <c r="DK94" s="77"/>
      <c r="DL94" s="77"/>
      <c r="DM94" s="78"/>
      <c r="DN94" s="79">
        <f>IF(Q91="作業者D",N94-N91,0)</f>
      </c>
      <c r="DO94" s="77"/>
      <c r="DP94" s="77"/>
      <c r="DQ94" s="77"/>
      <c r="DR94" s="78"/>
      <c r="DT94" s="76" t="s">
        <v>14</v>
      </c>
      <c r="DU94" s="77"/>
      <c r="DV94" s="77"/>
      <c r="DW94" s="78"/>
      <c r="DX94" s="79">
        <f>0</f>
      </c>
      <c r="DY94" s="77"/>
      <c r="DZ94" s="77"/>
      <c r="EA94" s="77"/>
      <c r="EB94" s="78"/>
    </row>
    <row r="95" ht="9" customHeight="1" spans="2:132" s="2" customFormat="1" x14ac:dyDescent="0.25">
      <c r="B95" s="80"/>
      <c r="C95" s="45"/>
      <c r="D95" s="46"/>
      <c r="E95" s="81"/>
      <c r="F95" s="45"/>
      <c r="G95" s="46"/>
      <c r="H95" s="81"/>
      <c r="I95" s="45"/>
      <c r="J95" s="46"/>
      <c r="K95" s="81"/>
      <c r="L95" s="45"/>
      <c r="M95" s="46"/>
      <c r="N95" s="81"/>
      <c r="O95" s="45"/>
      <c r="P95" s="46"/>
      <c r="Q95" s="44"/>
      <c r="R95" s="45"/>
      <c r="S95" s="46"/>
      <c r="T95" s="44"/>
      <c r="U95" s="45"/>
      <c r="V95" s="46"/>
      <c r="W95" s="83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84"/>
      <c r="CF95" s="52" t="s">
        <v>26</v>
      </c>
      <c r="CG95" s="53"/>
      <c r="CH95" s="53"/>
      <c r="CI95" s="54"/>
      <c r="CJ95" s="55">
        <f>IF(Q95="作業者A",E98-E95,0)</f>
      </c>
      <c r="CK95" s="53"/>
      <c r="CL95" s="53"/>
      <c r="CM95" s="53"/>
      <c r="CN95" s="54"/>
      <c r="CP95" s="52" t="s">
        <v>26</v>
      </c>
      <c r="CQ95" s="53"/>
      <c r="CR95" s="53"/>
      <c r="CS95" s="54"/>
      <c r="CT95" s="55">
        <f>IF(Q95="作業者B",E98-E95,0)</f>
      </c>
      <c r="CU95" s="53"/>
      <c r="CV95" s="53"/>
      <c r="CW95" s="53"/>
      <c r="CX95" s="54"/>
      <c r="CZ95" s="52" t="s">
        <v>26</v>
      </c>
      <c r="DA95" s="53"/>
      <c r="DB95" s="53"/>
      <c r="DC95" s="54"/>
      <c r="DD95" s="55">
        <f>IF(Q95="作業者C",E98-E95,0)</f>
      </c>
      <c r="DE95" s="53"/>
      <c r="DF95" s="53"/>
      <c r="DG95" s="53"/>
      <c r="DH95" s="54"/>
      <c r="DJ95" s="52" t="s">
        <v>26</v>
      </c>
      <c r="DK95" s="53"/>
      <c r="DL95" s="53"/>
      <c r="DM95" s="54"/>
      <c r="DN95" s="55">
        <f>IF(Q95="作業者D",E98-E95,0)</f>
      </c>
      <c r="DO95" s="53"/>
      <c r="DP95" s="53"/>
      <c r="DQ95" s="53"/>
      <c r="DR95" s="54"/>
      <c r="DT95" s="85" t="s">
        <v>26</v>
      </c>
      <c r="DU95" s="86"/>
      <c r="DV95" s="86"/>
      <c r="DW95" s="87"/>
      <c r="DX95" s="55">
        <f>0</f>
      </c>
      <c r="DY95" s="53"/>
      <c r="DZ95" s="53"/>
      <c r="EA95" s="53"/>
      <c r="EB95" s="54"/>
    </row>
    <row r="96" ht="9" customHeight="1" spans="2:132" s="2" customFormat="1" x14ac:dyDescent="0.25">
      <c r="B96" s="23"/>
      <c r="C96" s="5"/>
      <c r="D96" s="56"/>
      <c r="E96" s="57"/>
      <c r="F96" s="58" t="s">
        <v>27</v>
      </c>
      <c r="G96" s="59"/>
      <c r="H96" s="57"/>
      <c r="I96" s="58" t="s">
        <v>27</v>
      </c>
      <c r="J96" s="59"/>
      <c r="K96" s="57"/>
      <c r="L96" s="58" t="s">
        <v>27</v>
      </c>
      <c r="M96" s="59"/>
      <c r="N96" s="57"/>
      <c r="O96" s="58" t="s">
        <v>27</v>
      </c>
      <c r="P96" s="5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28</v>
      </c>
      <c r="CG96" s="63"/>
      <c r="CH96" s="63"/>
      <c r="CI96" s="64"/>
      <c r="CJ96" s="65">
        <f>IF(Q95="作業者A",H98-H95,0)</f>
      </c>
      <c r="CK96" s="66"/>
      <c r="CL96" s="66"/>
      <c r="CM96" s="66"/>
      <c r="CN96" s="67"/>
      <c r="CP96" s="62" t="s">
        <v>28</v>
      </c>
      <c r="CQ96" s="63"/>
      <c r="CR96" s="63"/>
      <c r="CS96" s="64"/>
      <c r="CT96" s="65">
        <f>IF(Q95="作業者B",H98-H95,0)</f>
      </c>
      <c r="CU96" s="66"/>
      <c r="CV96" s="66"/>
      <c r="CW96" s="66"/>
      <c r="CX96" s="67"/>
      <c r="CZ96" s="62" t="s">
        <v>28</v>
      </c>
      <c r="DA96" s="63"/>
      <c r="DB96" s="63"/>
      <c r="DC96" s="64"/>
      <c r="DD96" s="65">
        <f>IF(Q95="作業者C",H98-H95,0)</f>
      </c>
      <c r="DE96" s="66"/>
      <c r="DF96" s="66"/>
      <c r="DG96" s="66"/>
      <c r="DH96" s="67"/>
      <c r="DJ96" s="62" t="s">
        <v>28</v>
      </c>
      <c r="DK96" s="63"/>
      <c r="DL96" s="63"/>
      <c r="DM96" s="64"/>
      <c r="DN96" s="65">
        <f>IF(Q95="作業者D",H98-H95,0)</f>
      </c>
      <c r="DO96" s="66"/>
      <c r="DP96" s="66"/>
      <c r="DQ96" s="66"/>
      <c r="DR96" s="67"/>
      <c r="DT96" s="62" t="s">
        <v>28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23"/>
      <c r="C97" s="5"/>
      <c r="D97" s="56"/>
      <c r="E97" s="68"/>
      <c r="F97" s="5"/>
      <c r="G97" s="69"/>
      <c r="H97" s="68"/>
      <c r="I97" s="5"/>
      <c r="J97" s="69"/>
      <c r="K97" s="68"/>
      <c r="L97" s="5"/>
      <c r="M97" s="69"/>
      <c r="N97" s="68"/>
      <c r="O97" s="5"/>
      <c r="P97" s="69"/>
      <c r="Q97" s="60"/>
      <c r="R97" s="5"/>
      <c r="S97" s="56"/>
      <c r="T97" s="60"/>
      <c r="U97" s="5"/>
      <c r="V97" s="56"/>
      <c r="W97" s="60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1"/>
      <c r="CF97" s="62" t="s">
        <v>29</v>
      </c>
      <c r="CG97" s="63"/>
      <c r="CH97" s="63"/>
      <c r="CI97" s="64"/>
      <c r="CJ97" s="65">
        <f>IF(Q95="作業者A",K98-K95,0)</f>
      </c>
      <c r="CK97" s="66"/>
      <c r="CL97" s="66"/>
      <c r="CM97" s="66"/>
      <c r="CN97" s="67"/>
      <c r="CP97" s="62" t="s">
        <v>29</v>
      </c>
      <c r="CQ97" s="63"/>
      <c r="CR97" s="63"/>
      <c r="CS97" s="64"/>
      <c r="CT97" s="65">
        <f>IF(Q95="作業者B",K98-K95,0)</f>
      </c>
      <c r="CU97" s="66"/>
      <c r="CV97" s="66"/>
      <c r="CW97" s="66"/>
      <c r="CX97" s="67"/>
      <c r="CZ97" s="62" t="s">
        <v>29</v>
      </c>
      <c r="DA97" s="63"/>
      <c r="DB97" s="63"/>
      <c r="DC97" s="64"/>
      <c r="DD97" s="65">
        <f>IF(Q95="作業者C",K98-K95,0)</f>
      </c>
      <c r="DE97" s="66"/>
      <c r="DF97" s="66"/>
      <c r="DG97" s="66"/>
      <c r="DH97" s="67"/>
      <c r="DJ97" s="62" t="s">
        <v>29</v>
      </c>
      <c r="DK97" s="63"/>
      <c r="DL97" s="63"/>
      <c r="DM97" s="64"/>
      <c r="DN97" s="65">
        <f>IF(Q95="作業者D",K98-K95,0)</f>
      </c>
      <c r="DO97" s="66"/>
      <c r="DP97" s="66"/>
      <c r="DQ97" s="66"/>
      <c r="DR97" s="67"/>
      <c r="DT97" s="62" t="s">
        <v>29</v>
      </c>
      <c r="DU97" s="63"/>
      <c r="DV97" s="63"/>
      <c r="DW97" s="64"/>
      <c r="DX97" s="65">
        <f>0</f>
      </c>
      <c r="DY97" s="66"/>
      <c r="DZ97" s="66"/>
      <c r="EA97" s="66"/>
      <c r="EB97" s="67"/>
    </row>
    <row r="98" ht="9" customHeight="1" spans="2:132" s="2" customFormat="1" x14ac:dyDescent="0.25">
      <c r="B98" s="70"/>
      <c r="C98" s="71"/>
      <c r="D98" s="72"/>
      <c r="E98" s="73"/>
      <c r="F98" s="71"/>
      <c r="G98" s="72"/>
      <c r="H98" s="73"/>
      <c r="I98" s="71"/>
      <c r="J98" s="72"/>
      <c r="K98" s="73"/>
      <c r="L98" s="71"/>
      <c r="M98" s="72"/>
      <c r="N98" s="73"/>
      <c r="O98" s="71"/>
      <c r="P98" s="72"/>
      <c r="Q98" s="74"/>
      <c r="R98" s="71"/>
      <c r="S98" s="72"/>
      <c r="T98" s="74"/>
      <c r="U98" s="71"/>
      <c r="V98" s="72"/>
      <c r="W98" s="74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5"/>
      <c r="CF98" s="76" t="s">
        <v>14</v>
      </c>
      <c r="CG98" s="77"/>
      <c r="CH98" s="77"/>
      <c r="CI98" s="78"/>
      <c r="CJ98" s="65">
        <f>IF(Q95="作業者A",N98-N95,0)</f>
      </c>
      <c r="CK98" s="66"/>
      <c r="CL98" s="66"/>
      <c r="CM98" s="66"/>
      <c r="CN98" s="67"/>
      <c r="CP98" s="62" t="s">
        <v>14</v>
      </c>
      <c r="CQ98" s="63"/>
      <c r="CR98" s="63"/>
      <c r="CS98" s="64"/>
      <c r="CT98" s="65">
        <f>IF(Q95="作業者B",N98-N95,0)</f>
      </c>
      <c r="CU98" s="66"/>
      <c r="CV98" s="66"/>
      <c r="CW98" s="66"/>
      <c r="CX98" s="67"/>
      <c r="CZ98" s="76" t="s">
        <v>14</v>
      </c>
      <c r="DA98" s="77"/>
      <c r="DB98" s="77"/>
      <c r="DC98" s="78"/>
      <c r="DD98" s="79">
        <f>IF(Q95="作業者C",N98-N95,0)</f>
      </c>
      <c r="DE98" s="77"/>
      <c r="DF98" s="77"/>
      <c r="DG98" s="77"/>
      <c r="DH98" s="78"/>
      <c r="DJ98" s="76" t="s">
        <v>14</v>
      </c>
      <c r="DK98" s="77"/>
      <c r="DL98" s="77"/>
      <c r="DM98" s="78"/>
      <c r="DN98" s="79">
        <f>IF(Q95="作業者D",N98-N95,0)</f>
      </c>
      <c r="DO98" s="77"/>
      <c r="DP98" s="77"/>
      <c r="DQ98" s="77"/>
      <c r="DR98" s="78"/>
      <c r="DT98" s="76" t="s">
        <v>14</v>
      </c>
      <c r="DU98" s="77"/>
      <c r="DV98" s="77"/>
      <c r="DW98" s="78"/>
      <c r="DX98" s="79">
        <f>0</f>
      </c>
      <c r="DY98" s="77"/>
      <c r="DZ98" s="77"/>
      <c r="EA98" s="77"/>
      <c r="EB98" s="78"/>
    </row>
    <row r="99" ht="9" customHeight="1" spans="2:132" s="2" customFormat="1" x14ac:dyDescent="0.25">
      <c r="B99" s="80"/>
      <c r="C99" s="45"/>
      <c r="D99" s="46"/>
      <c r="E99" s="81"/>
      <c r="F99" s="45"/>
      <c r="G99" s="46"/>
      <c r="H99" s="81"/>
      <c r="I99" s="45"/>
      <c r="J99" s="46"/>
      <c r="K99" s="81"/>
      <c r="L99" s="45"/>
      <c r="M99" s="46"/>
      <c r="N99" s="81"/>
      <c r="O99" s="45"/>
      <c r="P99" s="46"/>
      <c r="Q99" s="44"/>
      <c r="R99" s="45"/>
      <c r="S99" s="46"/>
      <c r="T99" s="44"/>
      <c r="U99" s="45"/>
      <c r="V99" s="46"/>
      <c r="W99" s="83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84"/>
      <c r="CF99" s="85" t="s">
        <v>26</v>
      </c>
      <c r="CG99" s="86"/>
      <c r="CH99" s="86"/>
      <c r="CI99" s="87"/>
      <c r="CJ99" s="55">
        <f>IF(Q99="作業者A",E102-E99,0)</f>
      </c>
      <c r="CK99" s="53"/>
      <c r="CL99" s="53"/>
      <c r="CM99" s="53"/>
      <c r="CN99" s="54"/>
      <c r="CP99" s="52" t="s">
        <v>26</v>
      </c>
      <c r="CQ99" s="53"/>
      <c r="CR99" s="53"/>
      <c r="CS99" s="54"/>
      <c r="CT99" s="55">
        <f>IF(Q99="作業者B",E102-E99,0)</f>
      </c>
      <c r="CU99" s="53"/>
      <c r="CV99" s="53"/>
      <c r="CW99" s="53"/>
      <c r="CX99" s="54"/>
      <c r="CZ99" s="85" t="s">
        <v>26</v>
      </c>
      <c r="DA99" s="86"/>
      <c r="DB99" s="86"/>
      <c r="DC99" s="87"/>
      <c r="DD99" s="88">
        <f>IF(Q99="作業者C",E102-E99,0)</f>
      </c>
      <c r="DE99" s="89"/>
      <c r="DF99" s="89"/>
      <c r="DG99" s="89"/>
      <c r="DH99" s="90"/>
      <c r="DJ99" s="85" t="s">
        <v>26</v>
      </c>
      <c r="DK99" s="86"/>
      <c r="DL99" s="86"/>
      <c r="DM99" s="87"/>
      <c r="DN99" s="55">
        <f>IF(Q99="作業者D",E102-E99,0)</f>
      </c>
      <c r="DO99" s="53"/>
      <c r="DP99" s="53"/>
      <c r="DQ99" s="53"/>
      <c r="DR99" s="54"/>
      <c r="DT99" s="85" t="s">
        <v>26</v>
      </c>
      <c r="DU99" s="86"/>
      <c r="DV99" s="86"/>
      <c r="DW99" s="87"/>
      <c r="DX99" s="55">
        <f>0</f>
      </c>
      <c r="DY99" s="53"/>
      <c r="DZ99" s="53"/>
      <c r="EA99" s="53"/>
      <c r="EB99" s="54"/>
    </row>
    <row r="100" ht="9" customHeight="1" spans="2:132" s="2" customFormat="1" x14ac:dyDescent="0.25">
      <c r="B100" s="23"/>
      <c r="C100" s="5"/>
      <c r="D100" s="56"/>
      <c r="E100" s="57"/>
      <c r="F100" s="58" t="s">
        <v>27</v>
      </c>
      <c r="G100" s="59"/>
      <c r="H100" s="57"/>
      <c r="I100" s="58" t="s">
        <v>27</v>
      </c>
      <c r="J100" s="59"/>
      <c r="K100" s="57"/>
      <c r="L100" s="58" t="s">
        <v>27</v>
      </c>
      <c r="M100" s="59"/>
      <c r="N100" s="57"/>
      <c r="O100" s="58" t="s">
        <v>27</v>
      </c>
      <c r="P100" s="5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28</v>
      </c>
      <c r="CG100" s="63"/>
      <c r="CH100" s="63"/>
      <c r="CI100" s="64"/>
      <c r="CJ100" s="65">
        <f>IF(Q99="作業者A",H102-H99,0)</f>
      </c>
      <c r="CK100" s="66"/>
      <c r="CL100" s="66"/>
      <c r="CM100" s="66"/>
      <c r="CN100" s="67"/>
      <c r="CP100" s="62" t="s">
        <v>28</v>
      </c>
      <c r="CQ100" s="63"/>
      <c r="CR100" s="63"/>
      <c r="CS100" s="64"/>
      <c r="CT100" s="65">
        <f>IF(Q99="作業者B",H102-H99,0)</f>
      </c>
      <c r="CU100" s="66"/>
      <c r="CV100" s="66"/>
      <c r="CW100" s="66"/>
      <c r="CX100" s="67"/>
      <c r="CZ100" s="62" t="s">
        <v>28</v>
      </c>
      <c r="DA100" s="63"/>
      <c r="DB100" s="63"/>
      <c r="DC100" s="64"/>
      <c r="DD100" s="65">
        <f>IF(Q99="作業者C",H102-H99,0)</f>
      </c>
      <c r="DE100" s="66"/>
      <c r="DF100" s="66"/>
      <c r="DG100" s="66"/>
      <c r="DH100" s="67"/>
      <c r="DJ100" s="62" t="s">
        <v>28</v>
      </c>
      <c r="DK100" s="63"/>
      <c r="DL100" s="63"/>
      <c r="DM100" s="64"/>
      <c r="DN100" s="65">
        <f>IF(Q99="作業者D",H102-H99,0)</f>
      </c>
      <c r="DO100" s="66"/>
      <c r="DP100" s="66"/>
      <c r="DQ100" s="66"/>
      <c r="DR100" s="67"/>
      <c r="DT100" s="62" t="s">
        <v>28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23"/>
      <c r="C101" s="5"/>
      <c r="D101" s="56"/>
      <c r="E101" s="68"/>
      <c r="F101" s="5"/>
      <c r="G101" s="69"/>
      <c r="H101" s="68"/>
      <c r="I101" s="5"/>
      <c r="J101" s="69"/>
      <c r="K101" s="68"/>
      <c r="L101" s="5"/>
      <c r="M101" s="69"/>
      <c r="N101" s="68"/>
      <c r="O101" s="5"/>
      <c r="P101" s="69"/>
      <c r="Q101" s="60"/>
      <c r="R101" s="5"/>
      <c r="S101" s="56"/>
      <c r="T101" s="60"/>
      <c r="U101" s="5"/>
      <c r="V101" s="56"/>
      <c r="W101" s="6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1"/>
      <c r="CF101" s="62" t="s">
        <v>29</v>
      </c>
      <c r="CG101" s="63"/>
      <c r="CH101" s="63"/>
      <c r="CI101" s="64"/>
      <c r="CJ101" s="65">
        <f>IF(Q99="作業者A",K102-K99,0)</f>
      </c>
      <c r="CK101" s="66"/>
      <c r="CL101" s="66"/>
      <c r="CM101" s="66"/>
      <c r="CN101" s="67"/>
      <c r="CP101" s="62" t="s">
        <v>29</v>
      </c>
      <c r="CQ101" s="63"/>
      <c r="CR101" s="63"/>
      <c r="CS101" s="64"/>
      <c r="CT101" s="65">
        <f>IF(Q99="作業者B",K102-K99,0)</f>
      </c>
      <c r="CU101" s="66"/>
      <c r="CV101" s="66"/>
      <c r="CW101" s="66"/>
      <c r="CX101" s="67"/>
      <c r="CZ101" s="62" t="s">
        <v>29</v>
      </c>
      <c r="DA101" s="63"/>
      <c r="DB101" s="63"/>
      <c r="DC101" s="64"/>
      <c r="DD101" s="65">
        <f>IF(Q99="作業者C",K102-K99,0)</f>
      </c>
      <c r="DE101" s="66"/>
      <c r="DF101" s="66"/>
      <c r="DG101" s="66"/>
      <c r="DH101" s="67"/>
      <c r="DJ101" s="62" t="s">
        <v>29</v>
      </c>
      <c r="DK101" s="63"/>
      <c r="DL101" s="63"/>
      <c r="DM101" s="64"/>
      <c r="DN101" s="65">
        <f>IF(Q99="作業者D",K102-K99,0)</f>
      </c>
      <c r="DO101" s="66"/>
      <c r="DP101" s="66"/>
      <c r="DQ101" s="66"/>
      <c r="DR101" s="67"/>
      <c r="DT101" s="62" t="s">
        <v>29</v>
      </c>
      <c r="DU101" s="63"/>
      <c r="DV101" s="63"/>
      <c r="DW101" s="64"/>
      <c r="DX101" s="65">
        <f>0</f>
      </c>
      <c r="DY101" s="66"/>
      <c r="DZ101" s="66"/>
      <c r="EA101" s="66"/>
      <c r="EB101" s="67"/>
    </row>
    <row r="102" ht="9" customHeight="1" spans="2:132" s="2" customFormat="1" x14ac:dyDescent="0.25">
      <c r="B102" s="70"/>
      <c r="C102" s="71"/>
      <c r="D102" s="72"/>
      <c r="E102" s="73"/>
      <c r="F102" s="71"/>
      <c r="G102" s="72"/>
      <c r="H102" s="73"/>
      <c r="I102" s="71"/>
      <c r="J102" s="72"/>
      <c r="K102" s="73"/>
      <c r="L102" s="71"/>
      <c r="M102" s="72"/>
      <c r="N102" s="73"/>
      <c r="O102" s="71"/>
      <c r="P102" s="72"/>
      <c r="Q102" s="74"/>
      <c r="R102" s="71"/>
      <c r="S102" s="72"/>
      <c r="T102" s="74"/>
      <c r="U102" s="71"/>
      <c r="V102" s="72"/>
      <c r="W102" s="74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5"/>
      <c r="CF102" s="76" t="s">
        <v>14</v>
      </c>
      <c r="CG102" s="77"/>
      <c r="CH102" s="77"/>
      <c r="CI102" s="78"/>
      <c r="CJ102" s="79">
        <f>IF(Q99="作業者A",N102-N99,0)</f>
      </c>
      <c r="CK102" s="77"/>
      <c r="CL102" s="77"/>
      <c r="CM102" s="77"/>
      <c r="CN102" s="78"/>
      <c r="CP102" s="76" t="s">
        <v>14</v>
      </c>
      <c r="CQ102" s="77"/>
      <c r="CR102" s="77"/>
      <c r="CS102" s="78"/>
      <c r="CT102" s="79">
        <f>IF(Q99="作業者B",N102-N99,0)</f>
      </c>
      <c r="CU102" s="77"/>
      <c r="CV102" s="77"/>
      <c r="CW102" s="77"/>
      <c r="CX102" s="78"/>
      <c r="CZ102" s="76" t="s">
        <v>14</v>
      </c>
      <c r="DA102" s="77"/>
      <c r="DB102" s="77"/>
      <c r="DC102" s="78"/>
      <c r="DD102" s="79">
        <f>IF(Q99="作業者C",N102-N99,0)</f>
      </c>
      <c r="DE102" s="77"/>
      <c r="DF102" s="77"/>
      <c r="DG102" s="77"/>
      <c r="DH102" s="78"/>
      <c r="DJ102" s="76" t="s">
        <v>14</v>
      </c>
      <c r="DK102" s="77"/>
      <c r="DL102" s="77"/>
      <c r="DM102" s="78"/>
      <c r="DN102" s="79">
        <f>IF(Q99="作業者D",N102-N99,0)</f>
      </c>
      <c r="DO102" s="77"/>
      <c r="DP102" s="77"/>
      <c r="DQ102" s="77"/>
      <c r="DR102" s="78"/>
      <c r="DT102" s="76" t="s">
        <v>14</v>
      </c>
      <c r="DU102" s="77"/>
      <c r="DV102" s="77"/>
      <c r="DW102" s="78"/>
      <c r="DX102" s="79">
        <f>0</f>
      </c>
      <c r="DY102" s="77"/>
      <c r="DZ102" s="77"/>
      <c r="EA102" s="77"/>
      <c r="EB102" s="78"/>
    </row>
    <row r="103" ht="9" customHeight="1" spans="2:132" s="2" customFormat="1" x14ac:dyDescent="0.25">
      <c r="B103" s="80"/>
      <c r="C103" s="45"/>
      <c r="D103" s="46"/>
      <c r="E103" s="81"/>
      <c r="F103" s="45"/>
      <c r="G103" s="46"/>
      <c r="H103" s="81"/>
      <c r="I103" s="45"/>
      <c r="J103" s="46"/>
      <c r="K103" s="81"/>
      <c r="L103" s="45"/>
      <c r="M103" s="46"/>
      <c r="N103" s="81"/>
      <c r="O103" s="45"/>
      <c r="P103" s="46"/>
      <c r="Q103" s="44"/>
      <c r="R103" s="45"/>
      <c r="S103" s="46"/>
      <c r="T103" s="44"/>
      <c r="U103" s="45"/>
      <c r="V103" s="46"/>
      <c r="W103" s="8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84"/>
      <c r="CF103" s="52" t="s">
        <v>26</v>
      </c>
      <c r="CG103" s="53"/>
      <c r="CH103" s="53"/>
      <c r="CI103" s="54"/>
      <c r="CJ103" s="55">
        <f>IF(Q103="作業者A",E106-E103,0)</f>
      </c>
      <c r="CK103" s="53"/>
      <c r="CL103" s="53"/>
      <c r="CM103" s="53"/>
      <c r="CN103" s="54"/>
      <c r="CP103" s="52" t="s">
        <v>26</v>
      </c>
      <c r="CQ103" s="53"/>
      <c r="CR103" s="53"/>
      <c r="CS103" s="54"/>
      <c r="CT103" s="55">
        <f>IF(Q103="作業者B",E106-E103,0)</f>
      </c>
      <c r="CU103" s="53"/>
      <c r="CV103" s="53"/>
      <c r="CW103" s="53"/>
      <c r="CX103" s="54"/>
      <c r="CZ103" s="52" t="s">
        <v>26</v>
      </c>
      <c r="DA103" s="53"/>
      <c r="DB103" s="53"/>
      <c r="DC103" s="54"/>
      <c r="DD103" s="55">
        <f>IF(Q103="作業者C",E106-E103,0)</f>
      </c>
      <c r="DE103" s="53"/>
      <c r="DF103" s="53"/>
      <c r="DG103" s="53"/>
      <c r="DH103" s="54"/>
      <c r="DJ103" s="52" t="s">
        <v>26</v>
      </c>
      <c r="DK103" s="53"/>
      <c r="DL103" s="53"/>
      <c r="DM103" s="54"/>
      <c r="DN103" s="55">
        <f>IF(Q103="作業者D",E106-E103,0)</f>
      </c>
      <c r="DO103" s="53"/>
      <c r="DP103" s="53"/>
      <c r="DQ103" s="53"/>
      <c r="DR103" s="54"/>
      <c r="DT103" s="85" t="s">
        <v>26</v>
      </c>
      <c r="DU103" s="86"/>
      <c r="DV103" s="86"/>
      <c r="DW103" s="87"/>
      <c r="DX103" s="55">
        <f>0</f>
      </c>
      <c r="DY103" s="53"/>
      <c r="DZ103" s="53"/>
      <c r="EA103" s="53"/>
      <c r="EB103" s="54"/>
    </row>
    <row r="104" ht="9" customHeight="1" spans="2:132" s="2" customFormat="1" x14ac:dyDescent="0.25">
      <c r="B104" s="23"/>
      <c r="C104" s="5"/>
      <c r="D104" s="56"/>
      <c r="E104" s="57"/>
      <c r="F104" s="58" t="s">
        <v>27</v>
      </c>
      <c r="G104" s="59"/>
      <c r="H104" s="57"/>
      <c r="I104" s="58" t="s">
        <v>27</v>
      </c>
      <c r="J104" s="59"/>
      <c r="K104" s="57"/>
      <c r="L104" s="58" t="s">
        <v>27</v>
      </c>
      <c r="M104" s="59"/>
      <c r="N104" s="57"/>
      <c r="O104" s="58" t="s">
        <v>27</v>
      </c>
      <c r="P104" s="5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28</v>
      </c>
      <c r="CG104" s="63"/>
      <c r="CH104" s="63"/>
      <c r="CI104" s="64"/>
      <c r="CJ104" s="65">
        <f>IF(Q103="作業者A",H106-H103,0)</f>
      </c>
      <c r="CK104" s="66"/>
      <c r="CL104" s="66"/>
      <c r="CM104" s="66"/>
      <c r="CN104" s="67"/>
      <c r="CP104" s="62" t="s">
        <v>28</v>
      </c>
      <c r="CQ104" s="63"/>
      <c r="CR104" s="63"/>
      <c r="CS104" s="64"/>
      <c r="CT104" s="65">
        <f>IF(Q103="作業者B",H106-H103,0)</f>
      </c>
      <c r="CU104" s="66"/>
      <c r="CV104" s="66"/>
      <c r="CW104" s="66"/>
      <c r="CX104" s="67"/>
      <c r="CZ104" s="62" t="s">
        <v>28</v>
      </c>
      <c r="DA104" s="63"/>
      <c r="DB104" s="63"/>
      <c r="DC104" s="64"/>
      <c r="DD104" s="65">
        <f>IF(Q103="作業者C",H106-H103,0)</f>
      </c>
      <c r="DE104" s="66"/>
      <c r="DF104" s="66"/>
      <c r="DG104" s="66"/>
      <c r="DH104" s="67"/>
      <c r="DJ104" s="62" t="s">
        <v>28</v>
      </c>
      <c r="DK104" s="63"/>
      <c r="DL104" s="63"/>
      <c r="DM104" s="64"/>
      <c r="DN104" s="65">
        <f>IF(Q103="作業者D",H106-H103,0)</f>
      </c>
      <c r="DO104" s="66"/>
      <c r="DP104" s="66"/>
      <c r="DQ104" s="66"/>
      <c r="DR104" s="67"/>
      <c r="DT104" s="62" t="s">
        <v>28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23"/>
      <c r="C105" s="5"/>
      <c r="D105" s="56"/>
      <c r="E105" s="68"/>
      <c r="F105" s="5"/>
      <c r="G105" s="69"/>
      <c r="H105" s="68"/>
      <c r="I105" s="5"/>
      <c r="J105" s="69"/>
      <c r="K105" s="68"/>
      <c r="L105" s="5"/>
      <c r="M105" s="69"/>
      <c r="N105" s="68"/>
      <c r="O105" s="5"/>
      <c r="P105" s="69"/>
      <c r="Q105" s="60"/>
      <c r="R105" s="5"/>
      <c r="S105" s="56"/>
      <c r="T105" s="60"/>
      <c r="U105" s="5"/>
      <c r="V105" s="56"/>
      <c r="W105" s="60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1"/>
      <c r="CF105" s="62" t="s">
        <v>29</v>
      </c>
      <c r="CG105" s="63"/>
      <c r="CH105" s="63"/>
      <c r="CI105" s="64"/>
      <c r="CJ105" s="65">
        <f>IF(Q103="作業者A",K106-K103,0)</f>
      </c>
      <c r="CK105" s="66"/>
      <c r="CL105" s="66"/>
      <c r="CM105" s="66"/>
      <c r="CN105" s="67"/>
      <c r="CP105" s="62" t="s">
        <v>29</v>
      </c>
      <c r="CQ105" s="63"/>
      <c r="CR105" s="63"/>
      <c r="CS105" s="64"/>
      <c r="CT105" s="65">
        <f>IF(Q103="作業者B",K106-K103,0)</f>
      </c>
      <c r="CU105" s="66"/>
      <c r="CV105" s="66"/>
      <c r="CW105" s="66"/>
      <c r="CX105" s="67"/>
      <c r="CZ105" s="62" t="s">
        <v>29</v>
      </c>
      <c r="DA105" s="63"/>
      <c r="DB105" s="63"/>
      <c r="DC105" s="64"/>
      <c r="DD105" s="65">
        <f>IF(Q103="作業者C",K106-K103,0)</f>
      </c>
      <c r="DE105" s="66"/>
      <c r="DF105" s="66"/>
      <c r="DG105" s="66"/>
      <c r="DH105" s="67"/>
      <c r="DJ105" s="62" t="s">
        <v>29</v>
      </c>
      <c r="DK105" s="63"/>
      <c r="DL105" s="63"/>
      <c r="DM105" s="64"/>
      <c r="DN105" s="65">
        <f>IF(Q103="作業者D",K106-K103,0)</f>
      </c>
      <c r="DO105" s="66"/>
      <c r="DP105" s="66"/>
      <c r="DQ105" s="66"/>
      <c r="DR105" s="67"/>
      <c r="DT105" s="62" t="s">
        <v>29</v>
      </c>
      <c r="DU105" s="63"/>
      <c r="DV105" s="63"/>
      <c r="DW105" s="64"/>
      <c r="DX105" s="65">
        <f>0</f>
      </c>
      <c r="DY105" s="66"/>
      <c r="DZ105" s="66"/>
      <c r="EA105" s="66"/>
      <c r="EB105" s="67"/>
    </row>
    <row r="106" ht="9" customHeight="1" spans="2:132" s="2" customFormat="1" x14ac:dyDescent="0.25">
      <c r="B106" s="70"/>
      <c r="C106" s="71"/>
      <c r="D106" s="72"/>
      <c r="E106" s="73"/>
      <c r="F106" s="71"/>
      <c r="G106" s="72"/>
      <c r="H106" s="73"/>
      <c r="I106" s="71"/>
      <c r="J106" s="72"/>
      <c r="K106" s="73"/>
      <c r="L106" s="71"/>
      <c r="M106" s="72"/>
      <c r="N106" s="73"/>
      <c r="O106" s="71"/>
      <c r="P106" s="72"/>
      <c r="Q106" s="74"/>
      <c r="R106" s="71"/>
      <c r="S106" s="72"/>
      <c r="T106" s="74"/>
      <c r="U106" s="71"/>
      <c r="V106" s="72"/>
      <c r="W106" s="7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5"/>
      <c r="CF106" s="76" t="s">
        <v>14</v>
      </c>
      <c r="CG106" s="77"/>
      <c r="CH106" s="77"/>
      <c r="CI106" s="78"/>
      <c r="CJ106" s="65">
        <f>IF(Q103="作業者A",N106-N103,0)</f>
      </c>
      <c r="CK106" s="66"/>
      <c r="CL106" s="66"/>
      <c r="CM106" s="66"/>
      <c r="CN106" s="67"/>
      <c r="CP106" s="62" t="s">
        <v>14</v>
      </c>
      <c r="CQ106" s="63"/>
      <c r="CR106" s="63"/>
      <c r="CS106" s="64"/>
      <c r="CT106" s="65">
        <f>IF(Q103="作業者B",N106-N103,0)</f>
      </c>
      <c r="CU106" s="66"/>
      <c r="CV106" s="66"/>
      <c r="CW106" s="66"/>
      <c r="CX106" s="67"/>
      <c r="CZ106" s="76" t="s">
        <v>14</v>
      </c>
      <c r="DA106" s="77"/>
      <c r="DB106" s="77"/>
      <c r="DC106" s="78"/>
      <c r="DD106" s="79">
        <f>IF(Q103="作業者C",N106-N103,0)</f>
      </c>
      <c r="DE106" s="77"/>
      <c r="DF106" s="77"/>
      <c r="DG106" s="77"/>
      <c r="DH106" s="78"/>
      <c r="DJ106" s="76" t="s">
        <v>14</v>
      </c>
      <c r="DK106" s="77"/>
      <c r="DL106" s="77"/>
      <c r="DM106" s="78"/>
      <c r="DN106" s="79">
        <f>IF(Q103="作業者D",N106-N103,0)</f>
      </c>
      <c r="DO106" s="77"/>
      <c r="DP106" s="77"/>
      <c r="DQ106" s="77"/>
      <c r="DR106" s="78"/>
      <c r="DT106" s="76" t="s">
        <v>14</v>
      </c>
      <c r="DU106" s="77"/>
      <c r="DV106" s="77"/>
      <c r="DW106" s="78"/>
      <c r="DX106" s="79">
        <f>0</f>
      </c>
      <c r="DY106" s="77"/>
      <c r="DZ106" s="77"/>
      <c r="EA106" s="77"/>
      <c r="EB106" s="78"/>
    </row>
    <row r="107" ht="9" customHeight="1" spans="2:132" s="2" customFormat="1" x14ac:dyDescent="0.25">
      <c r="B107" s="80"/>
      <c r="C107" s="45"/>
      <c r="D107" s="46"/>
      <c r="E107" s="81"/>
      <c r="F107" s="45"/>
      <c r="G107" s="46"/>
      <c r="H107" s="81"/>
      <c r="I107" s="45"/>
      <c r="J107" s="46"/>
      <c r="K107" s="81"/>
      <c r="L107" s="45"/>
      <c r="M107" s="46"/>
      <c r="N107" s="81"/>
      <c r="O107" s="45"/>
      <c r="P107" s="46"/>
      <c r="Q107" s="44"/>
      <c r="R107" s="45"/>
      <c r="S107" s="46"/>
      <c r="T107" s="44"/>
      <c r="U107" s="45"/>
      <c r="V107" s="46"/>
      <c r="W107" s="83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84"/>
      <c r="CF107" s="85" t="s">
        <v>26</v>
      </c>
      <c r="CG107" s="86"/>
      <c r="CH107" s="86"/>
      <c r="CI107" s="87"/>
      <c r="CJ107" s="55">
        <f>IF(Q107="作業者A",E110-E107,0)</f>
      </c>
      <c r="CK107" s="53"/>
      <c r="CL107" s="53"/>
      <c r="CM107" s="53"/>
      <c r="CN107" s="54"/>
      <c r="CP107" s="52" t="s">
        <v>26</v>
      </c>
      <c r="CQ107" s="53"/>
      <c r="CR107" s="53"/>
      <c r="CS107" s="54"/>
      <c r="CT107" s="55">
        <f>IF(Q107="作業者B",E110-E107,0)</f>
      </c>
      <c r="CU107" s="53"/>
      <c r="CV107" s="53"/>
      <c r="CW107" s="53"/>
      <c r="CX107" s="54"/>
      <c r="CZ107" s="85" t="s">
        <v>26</v>
      </c>
      <c r="DA107" s="86"/>
      <c r="DB107" s="86"/>
      <c r="DC107" s="87"/>
      <c r="DD107" s="88">
        <f>IF(Q107="作業者C",E110-E107,0)</f>
      </c>
      <c r="DE107" s="89"/>
      <c r="DF107" s="89"/>
      <c r="DG107" s="89"/>
      <c r="DH107" s="90"/>
      <c r="DJ107" s="85" t="s">
        <v>26</v>
      </c>
      <c r="DK107" s="86"/>
      <c r="DL107" s="86"/>
      <c r="DM107" s="87"/>
      <c r="DN107" s="55">
        <f>IF(Q107="作業者D",E110-E107,0)</f>
      </c>
      <c r="DO107" s="53"/>
      <c r="DP107" s="53"/>
      <c r="DQ107" s="53"/>
      <c r="DR107" s="54"/>
      <c r="DT107" s="85" t="s">
        <v>26</v>
      </c>
      <c r="DU107" s="86"/>
      <c r="DV107" s="86"/>
      <c r="DW107" s="87"/>
      <c r="DX107" s="55">
        <f>0</f>
      </c>
      <c r="DY107" s="53"/>
      <c r="DZ107" s="53"/>
      <c r="EA107" s="53"/>
      <c r="EB107" s="54"/>
    </row>
    <row r="108" ht="9" customHeight="1" spans="2:132" s="2" customFormat="1" x14ac:dyDescent="0.25">
      <c r="B108" s="23"/>
      <c r="C108" s="5"/>
      <c r="D108" s="56"/>
      <c r="E108" s="57"/>
      <c r="F108" s="58" t="s">
        <v>27</v>
      </c>
      <c r="G108" s="59"/>
      <c r="H108" s="57"/>
      <c r="I108" s="58" t="s">
        <v>27</v>
      </c>
      <c r="J108" s="59"/>
      <c r="K108" s="57"/>
      <c r="L108" s="58" t="s">
        <v>27</v>
      </c>
      <c r="M108" s="59"/>
      <c r="N108" s="57"/>
      <c r="O108" s="58" t="s">
        <v>27</v>
      </c>
      <c r="P108" s="5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28</v>
      </c>
      <c r="CG108" s="63"/>
      <c r="CH108" s="63"/>
      <c r="CI108" s="64"/>
      <c r="CJ108" s="65">
        <f>IF(Q107="作業者A",H110-H107,0)</f>
      </c>
      <c r="CK108" s="66"/>
      <c r="CL108" s="66"/>
      <c r="CM108" s="66"/>
      <c r="CN108" s="67"/>
      <c r="CP108" s="62" t="s">
        <v>28</v>
      </c>
      <c r="CQ108" s="63"/>
      <c r="CR108" s="63"/>
      <c r="CS108" s="64"/>
      <c r="CT108" s="65">
        <f>IF(Q107="作業者B",H110-H107,0)</f>
      </c>
      <c r="CU108" s="66"/>
      <c r="CV108" s="66"/>
      <c r="CW108" s="66"/>
      <c r="CX108" s="67"/>
      <c r="CZ108" s="62" t="s">
        <v>28</v>
      </c>
      <c r="DA108" s="63"/>
      <c r="DB108" s="63"/>
      <c r="DC108" s="64"/>
      <c r="DD108" s="65">
        <f>IF(Q107="作業者C",H110-H107,0)</f>
      </c>
      <c r="DE108" s="66"/>
      <c r="DF108" s="66"/>
      <c r="DG108" s="66"/>
      <c r="DH108" s="67"/>
      <c r="DJ108" s="62" t="s">
        <v>28</v>
      </c>
      <c r="DK108" s="63"/>
      <c r="DL108" s="63"/>
      <c r="DM108" s="64"/>
      <c r="DN108" s="65">
        <f>IF(Q107="作業者D",H110-H107,0)</f>
      </c>
      <c r="DO108" s="66"/>
      <c r="DP108" s="66"/>
      <c r="DQ108" s="66"/>
      <c r="DR108" s="67"/>
      <c r="DT108" s="62" t="s">
        <v>28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23"/>
      <c r="C109" s="5"/>
      <c r="D109" s="56"/>
      <c r="E109" s="68"/>
      <c r="F109" s="5"/>
      <c r="G109" s="69"/>
      <c r="H109" s="68"/>
      <c r="I109" s="5"/>
      <c r="J109" s="69"/>
      <c r="K109" s="68"/>
      <c r="L109" s="5"/>
      <c r="M109" s="69"/>
      <c r="N109" s="68"/>
      <c r="O109" s="5"/>
      <c r="P109" s="69"/>
      <c r="Q109" s="60"/>
      <c r="R109" s="5"/>
      <c r="S109" s="56"/>
      <c r="T109" s="60"/>
      <c r="U109" s="5"/>
      <c r="V109" s="56"/>
      <c r="W109" s="6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1"/>
      <c r="CF109" s="62" t="s">
        <v>29</v>
      </c>
      <c r="CG109" s="63"/>
      <c r="CH109" s="63"/>
      <c r="CI109" s="64"/>
      <c r="CJ109" s="65">
        <f>IF(Q107="作業者A",K110-K107,0)</f>
      </c>
      <c r="CK109" s="66"/>
      <c r="CL109" s="66"/>
      <c r="CM109" s="66"/>
      <c r="CN109" s="67"/>
      <c r="CP109" s="62" t="s">
        <v>29</v>
      </c>
      <c r="CQ109" s="63"/>
      <c r="CR109" s="63"/>
      <c r="CS109" s="64"/>
      <c r="CT109" s="65">
        <f>IF(Q107="作業者B",K110-K107,0)</f>
      </c>
      <c r="CU109" s="66"/>
      <c r="CV109" s="66"/>
      <c r="CW109" s="66"/>
      <c r="CX109" s="67"/>
      <c r="CZ109" s="62" t="s">
        <v>29</v>
      </c>
      <c r="DA109" s="63"/>
      <c r="DB109" s="63"/>
      <c r="DC109" s="64"/>
      <c r="DD109" s="65">
        <f>IF(Q107="作業者C",K110-K107,0)</f>
      </c>
      <c r="DE109" s="66"/>
      <c r="DF109" s="66"/>
      <c r="DG109" s="66"/>
      <c r="DH109" s="67"/>
      <c r="DJ109" s="62" t="s">
        <v>29</v>
      </c>
      <c r="DK109" s="63"/>
      <c r="DL109" s="63"/>
      <c r="DM109" s="64"/>
      <c r="DN109" s="65">
        <f>IF(Q107="作業者D",K110-K107,0)</f>
      </c>
      <c r="DO109" s="66"/>
      <c r="DP109" s="66"/>
      <c r="DQ109" s="66"/>
      <c r="DR109" s="67"/>
      <c r="DT109" s="62" t="s">
        <v>29</v>
      </c>
      <c r="DU109" s="63"/>
      <c r="DV109" s="63"/>
      <c r="DW109" s="64"/>
      <c r="DX109" s="65">
        <f>0</f>
      </c>
      <c r="DY109" s="66"/>
      <c r="DZ109" s="66"/>
      <c r="EA109" s="66"/>
      <c r="EB109" s="67"/>
    </row>
    <row r="110" ht="9" customHeight="1" spans="2:132" s="2" customFormat="1" x14ac:dyDescent="0.25">
      <c r="B110" s="70"/>
      <c r="C110" s="71"/>
      <c r="D110" s="72"/>
      <c r="E110" s="73"/>
      <c r="F110" s="71"/>
      <c r="G110" s="72"/>
      <c r="H110" s="73"/>
      <c r="I110" s="71"/>
      <c r="J110" s="72"/>
      <c r="K110" s="73"/>
      <c r="L110" s="71"/>
      <c r="M110" s="72"/>
      <c r="N110" s="73"/>
      <c r="O110" s="71"/>
      <c r="P110" s="72"/>
      <c r="Q110" s="74"/>
      <c r="R110" s="71"/>
      <c r="S110" s="72"/>
      <c r="T110" s="74"/>
      <c r="U110" s="71"/>
      <c r="V110" s="72"/>
      <c r="W110" s="74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5"/>
      <c r="CF110" s="76" t="s">
        <v>14</v>
      </c>
      <c r="CG110" s="77"/>
      <c r="CH110" s="77"/>
      <c r="CI110" s="78"/>
      <c r="CJ110" s="79">
        <f>IF(Q107="作業者A",N110-N107,0)</f>
      </c>
      <c r="CK110" s="77"/>
      <c r="CL110" s="77"/>
      <c r="CM110" s="77"/>
      <c r="CN110" s="78"/>
      <c r="CP110" s="76" t="s">
        <v>14</v>
      </c>
      <c r="CQ110" s="77"/>
      <c r="CR110" s="77"/>
      <c r="CS110" s="78"/>
      <c r="CT110" s="79">
        <f>IF(Q107="作業者B",N110-N107,0)</f>
      </c>
      <c r="CU110" s="77"/>
      <c r="CV110" s="77"/>
      <c r="CW110" s="77"/>
      <c r="CX110" s="78"/>
      <c r="CZ110" s="76" t="s">
        <v>14</v>
      </c>
      <c r="DA110" s="77"/>
      <c r="DB110" s="77"/>
      <c r="DC110" s="78"/>
      <c r="DD110" s="79">
        <f>IF(Q107="作業者C",N110-N107,0)</f>
      </c>
      <c r="DE110" s="77"/>
      <c r="DF110" s="77"/>
      <c r="DG110" s="77"/>
      <c r="DH110" s="78"/>
      <c r="DJ110" s="76" t="s">
        <v>14</v>
      </c>
      <c r="DK110" s="77"/>
      <c r="DL110" s="77"/>
      <c r="DM110" s="78"/>
      <c r="DN110" s="79">
        <f>IF(Q107="作業者D",N110-N107,0)</f>
      </c>
      <c r="DO110" s="77"/>
      <c r="DP110" s="77"/>
      <c r="DQ110" s="77"/>
      <c r="DR110" s="78"/>
      <c r="DT110" s="76" t="s">
        <v>14</v>
      </c>
      <c r="DU110" s="77"/>
      <c r="DV110" s="77"/>
      <c r="DW110" s="78"/>
      <c r="DX110" s="79">
        <f>0</f>
      </c>
      <c r="DY110" s="77"/>
      <c r="DZ110" s="77"/>
      <c r="EA110" s="77"/>
      <c r="EB110" s="78"/>
    </row>
    <row r="111" ht="9" customHeight="1" spans="2:132" s="2" customFormat="1" x14ac:dyDescent="0.25">
      <c r="B111" s="80"/>
      <c r="C111" s="45"/>
      <c r="D111" s="46"/>
      <c r="E111" s="81"/>
      <c r="F111" s="45"/>
      <c r="G111" s="46"/>
      <c r="H111" s="81"/>
      <c r="I111" s="45"/>
      <c r="J111" s="46"/>
      <c r="K111" s="81"/>
      <c r="L111" s="45"/>
      <c r="M111" s="46"/>
      <c r="N111" s="81"/>
      <c r="O111" s="45"/>
      <c r="P111" s="46"/>
      <c r="Q111" s="44"/>
      <c r="R111" s="45"/>
      <c r="S111" s="46"/>
      <c r="T111" s="44"/>
      <c r="U111" s="45"/>
      <c r="V111" s="46"/>
      <c r="W111" s="83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84"/>
      <c r="CF111" s="52" t="s">
        <v>26</v>
      </c>
      <c r="CG111" s="53"/>
      <c r="CH111" s="53"/>
      <c r="CI111" s="54"/>
      <c r="CJ111" s="55">
        <f>IF(Q111="作業者A",E114-E111,0)</f>
      </c>
      <c r="CK111" s="53"/>
      <c r="CL111" s="53"/>
      <c r="CM111" s="53"/>
      <c r="CN111" s="54"/>
      <c r="CP111" s="52" t="s">
        <v>26</v>
      </c>
      <c r="CQ111" s="53"/>
      <c r="CR111" s="53"/>
      <c r="CS111" s="54"/>
      <c r="CT111" s="55">
        <f>IF(Q111="作業者B",E114-E111,0)</f>
      </c>
      <c r="CU111" s="53"/>
      <c r="CV111" s="53"/>
      <c r="CW111" s="53"/>
      <c r="CX111" s="54"/>
      <c r="CZ111" s="52" t="s">
        <v>26</v>
      </c>
      <c r="DA111" s="53"/>
      <c r="DB111" s="53"/>
      <c r="DC111" s="54"/>
      <c r="DD111" s="55">
        <f>IF(Q111="作業者C",E114-E111,0)</f>
      </c>
      <c r="DE111" s="53"/>
      <c r="DF111" s="53"/>
      <c r="DG111" s="53"/>
      <c r="DH111" s="54"/>
      <c r="DJ111" s="52" t="s">
        <v>26</v>
      </c>
      <c r="DK111" s="53"/>
      <c r="DL111" s="53"/>
      <c r="DM111" s="54"/>
      <c r="DN111" s="55">
        <f>IF(Q111="作業者D",E114-E111,0)</f>
      </c>
      <c r="DO111" s="53"/>
      <c r="DP111" s="53"/>
      <c r="DQ111" s="53"/>
      <c r="DR111" s="54"/>
      <c r="DT111" s="85" t="s">
        <v>26</v>
      </c>
      <c r="DU111" s="86"/>
      <c r="DV111" s="86"/>
      <c r="DW111" s="87"/>
      <c r="DX111" s="55">
        <f>0</f>
      </c>
      <c r="DY111" s="53"/>
      <c r="DZ111" s="53"/>
      <c r="EA111" s="53"/>
      <c r="EB111" s="54"/>
    </row>
    <row r="112" ht="9" customHeight="1" spans="2:132" s="2" customFormat="1" x14ac:dyDescent="0.25">
      <c r="B112" s="23"/>
      <c r="C112" s="5"/>
      <c r="D112" s="56"/>
      <c r="E112" s="57"/>
      <c r="F112" s="58" t="s">
        <v>27</v>
      </c>
      <c r="G112" s="59"/>
      <c r="H112" s="57"/>
      <c r="I112" s="58" t="s">
        <v>27</v>
      </c>
      <c r="J112" s="59"/>
      <c r="K112" s="57"/>
      <c r="L112" s="58" t="s">
        <v>27</v>
      </c>
      <c r="M112" s="59"/>
      <c r="N112" s="57"/>
      <c r="O112" s="58" t="s">
        <v>27</v>
      </c>
      <c r="P112" s="5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28</v>
      </c>
      <c r="CG112" s="63"/>
      <c r="CH112" s="63"/>
      <c r="CI112" s="64"/>
      <c r="CJ112" s="65">
        <f>IF(Q111="作業者A",H114-H111,0)</f>
      </c>
      <c r="CK112" s="66"/>
      <c r="CL112" s="66"/>
      <c r="CM112" s="66"/>
      <c r="CN112" s="67"/>
      <c r="CP112" s="62" t="s">
        <v>28</v>
      </c>
      <c r="CQ112" s="63"/>
      <c r="CR112" s="63"/>
      <c r="CS112" s="64"/>
      <c r="CT112" s="65">
        <f>IF(Q111="作業者B",H114-H111,0)</f>
      </c>
      <c r="CU112" s="66"/>
      <c r="CV112" s="66"/>
      <c r="CW112" s="66"/>
      <c r="CX112" s="67"/>
      <c r="CZ112" s="62" t="s">
        <v>28</v>
      </c>
      <c r="DA112" s="63"/>
      <c r="DB112" s="63"/>
      <c r="DC112" s="64"/>
      <c r="DD112" s="65">
        <f>IF(Q111="作業者C",H114-H111,0)</f>
      </c>
      <c r="DE112" s="66"/>
      <c r="DF112" s="66"/>
      <c r="DG112" s="66"/>
      <c r="DH112" s="67"/>
      <c r="DJ112" s="62" t="s">
        <v>28</v>
      </c>
      <c r="DK112" s="63"/>
      <c r="DL112" s="63"/>
      <c r="DM112" s="64"/>
      <c r="DN112" s="65">
        <f>IF(Q111="作業者D",H114-H111,0)</f>
      </c>
      <c r="DO112" s="66"/>
      <c r="DP112" s="66"/>
      <c r="DQ112" s="66"/>
      <c r="DR112" s="67"/>
      <c r="DT112" s="62" t="s">
        <v>28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23"/>
      <c r="C113" s="5"/>
      <c r="D113" s="56"/>
      <c r="E113" s="68"/>
      <c r="F113" s="5"/>
      <c r="G113" s="69"/>
      <c r="H113" s="68"/>
      <c r="I113" s="5"/>
      <c r="J113" s="69"/>
      <c r="K113" s="68"/>
      <c r="L113" s="5"/>
      <c r="M113" s="69"/>
      <c r="N113" s="68"/>
      <c r="O113" s="5"/>
      <c r="P113" s="69"/>
      <c r="Q113" s="60"/>
      <c r="R113" s="5"/>
      <c r="S113" s="56"/>
      <c r="T113" s="60"/>
      <c r="U113" s="5"/>
      <c r="V113" s="56"/>
      <c r="W113" s="6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1"/>
      <c r="CF113" s="62" t="s">
        <v>29</v>
      </c>
      <c r="CG113" s="63"/>
      <c r="CH113" s="63"/>
      <c r="CI113" s="64"/>
      <c r="CJ113" s="65">
        <f>IF(Q111="作業者A",K114-K111,0)</f>
      </c>
      <c r="CK113" s="66"/>
      <c r="CL113" s="66"/>
      <c r="CM113" s="66"/>
      <c r="CN113" s="67"/>
      <c r="CP113" s="62" t="s">
        <v>29</v>
      </c>
      <c r="CQ113" s="63"/>
      <c r="CR113" s="63"/>
      <c r="CS113" s="64"/>
      <c r="CT113" s="65">
        <f>IF(Q111="作業者B",K114-K111,0)</f>
      </c>
      <c r="CU113" s="66"/>
      <c r="CV113" s="66"/>
      <c r="CW113" s="66"/>
      <c r="CX113" s="67"/>
      <c r="CZ113" s="62" t="s">
        <v>29</v>
      </c>
      <c r="DA113" s="63"/>
      <c r="DB113" s="63"/>
      <c r="DC113" s="64"/>
      <c r="DD113" s="65">
        <f>IF(Q111="作業者C",K114-K111,0)</f>
      </c>
      <c r="DE113" s="66"/>
      <c r="DF113" s="66"/>
      <c r="DG113" s="66"/>
      <c r="DH113" s="67"/>
      <c r="DJ113" s="62" t="s">
        <v>29</v>
      </c>
      <c r="DK113" s="63"/>
      <c r="DL113" s="63"/>
      <c r="DM113" s="64"/>
      <c r="DN113" s="65">
        <f>IF(Q111="作業者D",K114-K111,0)</f>
      </c>
      <c r="DO113" s="66"/>
      <c r="DP113" s="66"/>
      <c r="DQ113" s="66"/>
      <c r="DR113" s="67"/>
      <c r="DT113" s="62" t="s">
        <v>29</v>
      </c>
      <c r="DU113" s="63"/>
      <c r="DV113" s="63"/>
      <c r="DW113" s="64"/>
      <c r="DX113" s="65">
        <f>0</f>
      </c>
      <c r="DY113" s="66"/>
      <c r="DZ113" s="66"/>
      <c r="EA113" s="66"/>
      <c r="EB113" s="67"/>
    </row>
    <row r="114" ht="9" customHeight="1" spans="2:132" s="2" customFormat="1" x14ac:dyDescent="0.25">
      <c r="B114" s="70"/>
      <c r="C114" s="71"/>
      <c r="D114" s="72"/>
      <c r="E114" s="73"/>
      <c r="F114" s="71"/>
      <c r="G114" s="72"/>
      <c r="H114" s="73"/>
      <c r="I114" s="71"/>
      <c r="J114" s="72"/>
      <c r="K114" s="73"/>
      <c r="L114" s="71"/>
      <c r="M114" s="72"/>
      <c r="N114" s="73"/>
      <c r="O114" s="71"/>
      <c r="P114" s="72"/>
      <c r="Q114" s="74"/>
      <c r="R114" s="71"/>
      <c r="S114" s="72"/>
      <c r="T114" s="74"/>
      <c r="U114" s="71"/>
      <c r="V114" s="72"/>
      <c r="W114" s="74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5"/>
      <c r="CF114" s="76" t="s">
        <v>14</v>
      </c>
      <c r="CG114" s="77"/>
      <c r="CH114" s="77"/>
      <c r="CI114" s="78"/>
      <c r="CJ114" s="65">
        <f>IF(Q111="作業者A",N114-N111,0)</f>
      </c>
      <c r="CK114" s="66"/>
      <c r="CL114" s="66"/>
      <c r="CM114" s="66"/>
      <c r="CN114" s="67"/>
      <c r="CP114" s="62" t="s">
        <v>14</v>
      </c>
      <c r="CQ114" s="63"/>
      <c r="CR114" s="63"/>
      <c r="CS114" s="64"/>
      <c r="CT114" s="65">
        <f>IF(Q111="作業者B",N114-N111,0)</f>
      </c>
      <c r="CU114" s="66"/>
      <c r="CV114" s="66"/>
      <c r="CW114" s="66"/>
      <c r="CX114" s="67"/>
      <c r="CZ114" s="76" t="s">
        <v>14</v>
      </c>
      <c r="DA114" s="77"/>
      <c r="DB114" s="77"/>
      <c r="DC114" s="78"/>
      <c r="DD114" s="79">
        <f>IF(Q111="作業者C",N114-N111,0)</f>
      </c>
      <c r="DE114" s="77"/>
      <c r="DF114" s="77"/>
      <c r="DG114" s="77"/>
      <c r="DH114" s="78"/>
      <c r="DJ114" s="76" t="s">
        <v>14</v>
      </c>
      <c r="DK114" s="77"/>
      <c r="DL114" s="77"/>
      <c r="DM114" s="78"/>
      <c r="DN114" s="79">
        <f>IF(Q111="作業者D",N114-N111,0)</f>
      </c>
      <c r="DO114" s="77"/>
      <c r="DP114" s="77"/>
      <c r="DQ114" s="77"/>
      <c r="DR114" s="78"/>
      <c r="DT114" s="76" t="s">
        <v>14</v>
      </c>
      <c r="DU114" s="77"/>
      <c r="DV114" s="77"/>
      <c r="DW114" s="78"/>
      <c r="DX114" s="79">
        <f>0</f>
      </c>
      <c r="DY114" s="77"/>
      <c r="DZ114" s="77"/>
      <c r="EA114" s="77"/>
      <c r="EB114" s="78"/>
    </row>
    <row r="115" ht="9" customHeight="1" spans="2:132" s="2" customFormat="1" x14ac:dyDescent="0.25">
      <c r="B115" s="80"/>
      <c r="C115" s="45"/>
      <c r="D115" s="46"/>
      <c r="E115" s="81"/>
      <c r="F115" s="45"/>
      <c r="G115" s="46"/>
      <c r="H115" s="81"/>
      <c r="I115" s="45"/>
      <c r="J115" s="46"/>
      <c r="K115" s="81"/>
      <c r="L115" s="45"/>
      <c r="M115" s="46"/>
      <c r="N115" s="81"/>
      <c r="O115" s="45"/>
      <c r="P115" s="46"/>
      <c r="Q115" s="44"/>
      <c r="R115" s="45"/>
      <c r="S115" s="46"/>
      <c r="T115" s="44"/>
      <c r="U115" s="45"/>
      <c r="V115" s="46"/>
      <c r="W115" s="83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84"/>
      <c r="CF115" s="85" t="s">
        <v>26</v>
      </c>
      <c r="CG115" s="86"/>
      <c r="CH115" s="86"/>
      <c r="CI115" s="87"/>
      <c r="CJ115" s="55">
        <f>IF(Q115="作業者A",E118-E115,0)</f>
      </c>
      <c r="CK115" s="53"/>
      <c r="CL115" s="53"/>
      <c r="CM115" s="53"/>
      <c r="CN115" s="54"/>
      <c r="CP115" s="52" t="s">
        <v>26</v>
      </c>
      <c r="CQ115" s="53"/>
      <c r="CR115" s="53"/>
      <c r="CS115" s="54"/>
      <c r="CT115" s="55">
        <f>IF(Q115="作業者B",E118-E115,0)</f>
      </c>
      <c r="CU115" s="53"/>
      <c r="CV115" s="53"/>
      <c r="CW115" s="53"/>
      <c r="CX115" s="54"/>
      <c r="CZ115" s="85" t="s">
        <v>26</v>
      </c>
      <c r="DA115" s="86"/>
      <c r="DB115" s="86"/>
      <c r="DC115" s="87"/>
      <c r="DD115" s="88">
        <f>IF(Q115="作業者C",E118-E115,0)</f>
      </c>
      <c r="DE115" s="89"/>
      <c r="DF115" s="89"/>
      <c r="DG115" s="89"/>
      <c r="DH115" s="90"/>
      <c r="DJ115" s="85" t="s">
        <v>26</v>
      </c>
      <c r="DK115" s="86"/>
      <c r="DL115" s="86"/>
      <c r="DM115" s="87"/>
      <c r="DN115" s="55">
        <f>IF(Q115="作業者D",E118-E115,0)</f>
      </c>
      <c r="DO115" s="53"/>
      <c r="DP115" s="53"/>
      <c r="DQ115" s="53"/>
      <c r="DR115" s="54"/>
      <c r="DT115" s="85" t="s">
        <v>26</v>
      </c>
      <c r="DU115" s="86"/>
      <c r="DV115" s="86"/>
      <c r="DW115" s="87"/>
      <c r="DX115" s="55">
        <f>0</f>
      </c>
      <c r="DY115" s="53"/>
      <c r="DZ115" s="53"/>
      <c r="EA115" s="53"/>
      <c r="EB115" s="54"/>
    </row>
    <row r="116" ht="9" customHeight="1" spans="2:132" s="2" customFormat="1" x14ac:dyDescent="0.25">
      <c r="B116" s="23"/>
      <c r="C116" s="5"/>
      <c r="D116" s="56"/>
      <c r="E116" s="57"/>
      <c r="F116" s="58" t="s">
        <v>27</v>
      </c>
      <c r="G116" s="59"/>
      <c r="H116" s="57"/>
      <c r="I116" s="58" t="s">
        <v>27</v>
      </c>
      <c r="J116" s="59"/>
      <c r="K116" s="57"/>
      <c r="L116" s="58" t="s">
        <v>27</v>
      </c>
      <c r="M116" s="59"/>
      <c r="N116" s="57"/>
      <c r="O116" s="58" t="s">
        <v>27</v>
      </c>
      <c r="P116" s="5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28</v>
      </c>
      <c r="CG116" s="63"/>
      <c r="CH116" s="63"/>
      <c r="CI116" s="64"/>
      <c r="CJ116" s="65">
        <f>IF(Q115="作業者A",H118-H115,0)</f>
      </c>
      <c r="CK116" s="66"/>
      <c r="CL116" s="66"/>
      <c r="CM116" s="66"/>
      <c r="CN116" s="67"/>
      <c r="CP116" s="62" t="s">
        <v>28</v>
      </c>
      <c r="CQ116" s="63"/>
      <c r="CR116" s="63"/>
      <c r="CS116" s="64"/>
      <c r="CT116" s="65">
        <f>IF(Q115="作業者B",H118-H115,0)</f>
      </c>
      <c r="CU116" s="66"/>
      <c r="CV116" s="66"/>
      <c r="CW116" s="66"/>
      <c r="CX116" s="67"/>
      <c r="CZ116" s="62" t="s">
        <v>28</v>
      </c>
      <c r="DA116" s="63"/>
      <c r="DB116" s="63"/>
      <c r="DC116" s="64"/>
      <c r="DD116" s="65">
        <f>IF(Q115="作業者C",H118-H115,0)</f>
      </c>
      <c r="DE116" s="66"/>
      <c r="DF116" s="66"/>
      <c r="DG116" s="66"/>
      <c r="DH116" s="67"/>
      <c r="DJ116" s="62" t="s">
        <v>28</v>
      </c>
      <c r="DK116" s="63"/>
      <c r="DL116" s="63"/>
      <c r="DM116" s="64"/>
      <c r="DN116" s="65">
        <f>IF(Q115="作業者D",H118-H115,0)</f>
      </c>
      <c r="DO116" s="66"/>
      <c r="DP116" s="66"/>
      <c r="DQ116" s="66"/>
      <c r="DR116" s="67"/>
      <c r="DT116" s="62" t="s">
        <v>28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23"/>
      <c r="C117" s="5"/>
      <c r="D117" s="56"/>
      <c r="E117" s="68"/>
      <c r="F117" s="5"/>
      <c r="G117" s="69"/>
      <c r="H117" s="68"/>
      <c r="I117" s="5"/>
      <c r="J117" s="69"/>
      <c r="K117" s="68"/>
      <c r="L117" s="5"/>
      <c r="M117" s="69"/>
      <c r="N117" s="68"/>
      <c r="O117" s="5"/>
      <c r="P117" s="69"/>
      <c r="Q117" s="60"/>
      <c r="R117" s="5"/>
      <c r="S117" s="56"/>
      <c r="T117" s="60"/>
      <c r="U117" s="5"/>
      <c r="V117" s="56"/>
      <c r="W117" s="60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1"/>
      <c r="CF117" s="62" t="s">
        <v>29</v>
      </c>
      <c r="CG117" s="63"/>
      <c r="CH117" s="63"/>
      <c r="CI117" s="64"/>
      <c r="CJ117" s="65">
        <f>IF(Q115="作業者A",K118-K115,0)</f>
      </c>
      <c r="CK117" s="66"/>
      <c r="CL117" s="66"/>
      <c r="CM117" s="66"/>
      <c r="CN117" s="67"/>
      <c r="CP117" s="62" t="s">
        <v>29</v>
      </c>
      <c r="CQ117" s="63"/>
      <c r="CR117" s="63"/>
      <c r="CS117" s="64"/>
      <c r="CT117" s="65">
        <f>IF(Q115="作業者B",K118-K115,0)</f>
      </c>
      <c r="CU117" s="66"/>
      <c r="CV117" s="66"/>
      <c r="CW117" s="66"/>
      <c r="CX117" s="67"/>
      <c r="CZ117" s="62" t="s">
        <v>29</v>
      </c>
      <c r="DA117" s="63"/>
      <c r="DB117" s="63"/>
      <c r="DC117" s="64"/>
      <c r="DD117" s="65">
        <f>IF(Q115="作業者C",K118-K115,0)</f>
      </c>
      <c r="DE117" s="66"/>
      <c r="DF117" s="66"/>
      <c r="DG117" s="66"/>
      <c r="DH117" s="67"/>
      <c r="DJ117" s="62" t="s">
        <v>29</v>
      </c>
      <c r="DK117" s="63"/>
      <c r="DL117" s="63"/>
      <c r="DM117" s="64"/>
      <c r="DN117" s="65">
        <f>IF(Q115="作業者D",K118-K115,0)</f>
      </c>
      <c r="DO117" s="66"/>
      <c r="DP117" s="66"/>
      <c r="DQ117" s="66"/>
      <c r="DR117" s="67"/>
      <c r="DT117" s="62" t="s">
        <v>29</v>
      </c>
      <c r="DU117" s="63"/>
      <c r="DV117" s="63"/>
      <c r="DW117" s="64"/>
      <c r="DX117" s="65">
        <f>0</f>
      </c>
      <c r="DY117" s="66"/>
      <c r="DZ117" s="66"/>
      <c r="EA117" s="66"/>
      <c r="EB117" s="67"/>
    </row>
    <row r="118" ht="9" customHeight="1" spans="2:132" s="2" customFormat="1" x14ac:dyDescent="0.25">
      <c r="B118" s="70"/>
      <c r="C118" s="71"/>
      <c r="D118" s="72"/>
      <c r="E118" s="73"/>
      <c r="F118" s="71"/>
      <c r="G118" s="72"/>
      <c r="H118" s="73"/>
      <c r="I118" s="71"/>
      <c r="J118" s="72"/>
      <c r="K118" s="73"/>
      <c r="L118" s="71"/>
      <c r="M118" s="72"/>
      <c r="N118" s="73"/>
      <c r="O118" s="71"/>
      <c r="P118" s="72"/>
      <c r="Q118" s="74"/>
      <c r="R118" s="71"/>
      <c r="S118" s="72"/>
      <c r="T118" s="74"/>
      <c r="U118" s="71"/>
      <c r="V118" s="72"/>
      <c r="W118" s="74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5"/>
      <c r="CF118" s="76" t="s">
        <v>14</v>
      </c>
      <c r="CG118" s="77"/>
      <c r="CH118" s="77"/>
      <c r="CI118" s="78"/>
      <c r="CJ118" s="79">
        <f>IF(Q115="作業者A",N118-N115,0)</f>
      </c>
      <c r="CK118" s="77"/>
      <c r="CL118" s="77"/>
      <c r="CM118" s="77"/>
      <c r="CN118" s="78"/>
      <c r="CP118" s="76" t="s">
        <v>14</v>
      </c>
      <c r="CQ118" s="77"/>
      <c r="CR118" s="77"/>
      <c r="CS118" s="78"/>
      <c r="CT118" s="79">
        <f>IF(Q115="作業者B",N118-N115,0)</f>
      </c>
      <c r="CU118" s="77"/>
      <c r="CV118" s="77"/>
      <c r="CW118" s="77"/>
      <c r="CX118" s="78"/>
      <c r="CZ118" s="76" t="s">
        <v>14</v>
      </c>
      <c r="DA118" s="77"/>
      <c r="DB118" s="77"/>
      <c r="DC118" s="78"/>
      <c r="DD118" s="79">
        <f>IF(Q115="作業者C",N118-N115,0)</f>
      </c>
      <c r="DE118" s="77"/>
      <c r="DF118" s="77"/>
      <c r="DG118" s="77"/>
      <c r="DH118" s="78"/>
      <c r="DJ118" s="76" t="s">
        <v>14</v>
      </c>
      <c r="DK118" s="77"/>
      <c r="DL118" s="77"/>
      <c r="DM118" s="78"/>
      <c r="DN118" s="79">
        <f>IF(Q115="作業者D",N118-N115,0)</f>
      </c>
      <c r="DO118" s="77"/>
      <c r="DP118" s="77"/>
      <c r="DQ118" s="77"/>
      <c r="DR118" s="78"/>
      <c r="DT118" s="76" t="s">
        <v>14</v>
      </c>
      <c r="DU118" s="77"/>
      <c r="DV118" s="77"/>
      <c r="DW118" s="78"/>
      <c r="DX118" s="79">
        <f>0</f>
      </c>
      <c r="DY118" s="77"/>
      <c r="DZ118" s="77"/>
      <c r="EA118" s="77"/>
      <c r="EB118" s="78"/>
    </row>
    <row r="119" ht="9" customHeight="1" spans="2:132" s="2" customFormat="1" x14ac:dyDescent="0.25">
      <c r="B119" s="80"/>
      <c r="C119" s="45"/>
      <c r="D119" s="46"/>
      <c r="E119" s="81"/>
      <c r="F119" s="45"/>
      <c r="G119" s="46"/>
      <c r="H119" s="81"/>
      <c r="I119" s="45"/>
      <c r="J119" s="46"/>
      <c r="K119" s="81"/>
      <c r="L119" s="45"/>
      <c r="M119" s="46"/>
      <c r="N119" s="81"/>
      <c r="O119" s="45"/>
      <c r="P119" s="46"/>
      <c r="Q119" s="44"/>
      <c r="R119" s="45"/>
      <c r="S119" s="46"/>
      <c r="T119" s="44"/>
      <c r="U119" s="45"/>
      <c r="V119" s="46"/>
      <c r="W119" s="83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84"/>
      <c r="CF119" s="52" t="s">
        <v>26</v>
      </c>
      <c r="CG119" s="53"/>
      <c r="CH119" s="53"/>
      <c r="CI119" s="54"/>
      <c r="CJ119" s="55">
        <f>IF(Q119="作業者A",E122-E119,0)</f>
      </c>
      <c r="CK119" s="53"/>
      <c r="CL119" s="53"/>
      <c r="CM119" s="53"/>
      <c r="CN119" s="54"/>
      <c r="CP119" s="52" t="s">
        <v>26</v>
      </c>
      <c r="CQ119" s="53"/>
      <c r="CR119" s="53"/>
      <c r="CS119" s="54"/>
      <c r="CT119" s="55">
        <f>IF(Q119="作業者B",E122-E119,0)</f>
      </c>
      <c r="CU119" s="53"/>
      <c r="CV119" s="53"/>
      <c r="CW119" s="53"/>
      <c r="CX119" s="54"/>
      <c r="CZ119" s="52" t="s">
        <v>26</v>
      </c>
      <c r="DA119" s="53"/>
      <c r="DB119" s="53"/>
      <c r="DC119" s="54"/>
      <c r="DD119" s="55">
        <f>IF(Q119="作業者C",E122-E119,0)</f>
      </c>
      <c r="DE119" s="53"/>
      <c r="DF119" s="53"/>
      <c r="DG119" s="53"/>
      <c r="DH119" s="54"/>
      <c r="DJ119" s="52" t="s">
        <v>26</v>
      </c>
      <c r="DK119" s="53"/>
      <c r="DL119" s="53"/>
      <c r="DM119" s="54"/>
      <c r="DN119" s="55">
        <f>IF(Q119="作業者D",E122-E119,0)</f>
      </c>
      <c r="DO119" s="53"/>
      <c r="DP119" s="53"/>
      <c r="DQ119" s="53"/>
      <c r="DR119" s="54"/>
      <c r="DT119" s="85" t="s">
        <v>26</v>
      </c>
      <c r="DU119" s="86"/>
      <c r="DV119" s="86"/>
      <c r="DW119" s="87"/>
      <c r="DX119" s="55">
        <f>0</f>
      </c>
      <c r="DY119" s="53"/>
      <c r="DZ119" s="53"/>
      <c r="EA119" s="53"/>
      <c r="EB119" s="54"/>
    </row>
    <row r="120" ht="9" customHeight="1" spans="2:132" s="2" customFormat="1" x14ac:dyDescent="0.25">
      <c r="B120" s="23"/>
      <c r="C120" s="5"/>
      <c r="D120" s="56"/>
      <c r="E120" s="57"/>
      <c r="F120" s="58" t="s">
        <v>27</v>
      </c>
      <c r="G120" s="59"/>
      <c r="H120" s="57"/>
      <c r="I120" s="58" t="s">
        <v>27</v>
      </c>
      <c r="J120" s="59"/>
      <c r="K120" s="57"/>
      <c r="L120" s="58" t="s">
        <v>27</v>
      </c>
      <c r="M120" s="59"/>
      <c r="N120" s="57"/>
      <c r="O120" s="58" t="s">
        <v>27</v>
      </c>
      <c r="P120" s="5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28</v>
      </c>
      <c r="CG120" s="63"/>
      <c r="CH120" s="63"/>
      <c r="CI120" s="64"/>
      <c r="CJ120" s="65">
        <f>IF(Q119="作業者A",H122-H119,0)</f>
      </c>
      <c r="CK120" s="66"/>
      <c r="CL120" s="66"/>
      <c r="CM120" s="66"/>
      <c r="CN120" s="67"/>
      <c r="CP120" s="62" t="s">
        <v>28</v>
      </c>
      <c r="CQ120" s="63"/>
      <c r="CR120" s="63"/>
      <c r="CS120" s="64"/>
      <c r="CT120" s="65">
        <f>IF(Q119="作業者B",H122-H119,0)</f>
      </c>
      <c r="CU120" s="66"/>
      <c r="CV120" s="66"/>
      <c r="CW120" s="66"/>
      <c r="CX120" s="67"/>
      <c r="CZ120" s="62" t="s">
        <v>28</v>
      </c>
      <c r="DA120" s="63"/>
      <c r="DB120" s="63"/>
      <c r="DC120" s="64"/>
      <c r="DD120" s="65">
        <f>IF(Q119="作業者C",H122-H119,0)</f>
      </c>
      <c r="DE120" s="66"/>
      <c r="DF120" s="66"/>
      <c r="DG120" s="66"/>
      <c r="DH120" s="67"/>
      <c r="DJ120" s="62" t="s">
        <v>28</v>
      </c>
      <c r="DK120" s="63"/>
      <c r="DL120" s="63"/>
      <c r="DM120" s="64"/>
      <c r="DN120" s="65">
        <f>IF(Q119="作業者D",H122-H119,0)</f>
      </c>
      <c r="DO120" s="66"/>
      <c r="DP120" s="66"/>
      <c r="DQ120" s="66"/>
      <c r="DR120" s="67"/>
      <c r="DT120" s="62" t="s">
        <v>28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23"/>
      <c r="C121" s="5"/>
      <c r="D121" s="56"/>
      <c r="E121" s="68"/>
      <c r="F121" s="5"/>
      <c r="G121" s="69"/>
      <c r="H121" s="68"/>
      <c r="I121" s="5"/>
      <c r="J121" s="69"/>
      <c r="K121" s="68"/>
      <c r="L121" s="5"/>
      <c r="M121" s="69"/>
      <c r="N121" s="68"/>
      <c r="O121" s="5"/>
      <c r="P121" s="69"/>
      <c r="Q121" s="60"/>
      <c r="R121" s="5"/>
      <c r="S121" s="56"/>
      <c r="T121" s="60"/>
      <c r="U121" s="5"/>
      <c r="V121" s="56"/>
      <c r="W121" s="60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1"/>
      <c r="CF121" s="62" t="s">
        <v>29</v>
      </c>
      <c r="CG121" s="63"/>
      <c r="CH121" s="63"/>
      <c r="CI121" s="64"/>
      <c r="CJ121" s="65">
        <f>IF(Q119="作業者A",K122-K119,0)</f>
      </c>
      <c r="CK121" s="66"/>
      <c r="CL121" s="66"/>
      <c r="CM121" s="66"/>
      <c r="CN121" s="67"/>
      <c r="CP121" s="62" t="s">
        <v>29</v>
      </c>
      <c r="CQ121" s="63"/>
      <c r="CR121" s="63"/>
      <c r="CS121" s="64"/>
      <c r="CT121" s="65">
        <f>IF(Q119="作業者B",K122-K119,0)</f>
      </c>
      <c r="CU121" s="66"/>
      <c r="CV121" s="66"/>
      <c r="CW121" s="66"/>
      <c r="CX121" s="67"/>
      <c r="CZ121" s="62" t="s">
        <v>29</v>
      </c>
      <c r="DA121" s="63"/>
      <c r="DB121" s="63"/>
      <c r="DC121" s="64"/>
      <c r="DD121" s="65">
        <f>IF(Q119="作業者C",K122-K119,0)</f>
      </c>
      <c r="DE121" s="66"/>
      <c r="DF121" s="66"/>
      <c r="DG121" s="66"/>
      <c r="DH121" s="67"/>
      <c r="DJ121" s="62" t="s">
        <v>29</v>
      </c>
      <c r="DK121" s="63"/>
      <c r="DL121" s="63"/>
      <c r="DM121" s="64"/>
      <c r="DN121" s="65">
        <f>IF(Q119="作業者D",K122-K119,0)</f>
      </c>
      <c r="DO121" s="66"/>
      <c r="DP121" s="66"/>
      <c r="DQ121" s="66"/>
      <c r="DR121" s="67"/>
      <c r="DT121" s="62" t="s">
        <v>29</v>
      </c>
      <c r="DU121" s="63"/>
      <c r="DV121" s="63"/>
      <c r="DW121" s="64"/>
      <c r="DX121" s="65">
        <f>0</f>
      </c>
      <c r="DY121" s="66"/>
      <c r="DZ121" s="66"/>
      <c r="EA121" s="66"/>
      <c r="EB121" s="67"/>
    </row>
    <row r="122" ht="9" customHeight="1" spans="2:132" s="2" customFormat="1" x14ac:dyDescent="0.25">
      <c r="B122" s="70"/>
      <c r="C122" s="71"/>
      <c r="D122" s="72"/>
      <c r="E122" s="73"/>
      <c r="F122" s="71"/>
      <c r="G122" s="72"/>
      <c r="H122" s="73"/>
      <c r="I122" s="71"/>
      <c r="J122" s="72"/>
      <c r="K122" s="73"/>
      <c r="L122" s="71"/>
      <c r="M122" s="72"/>
      <c r="N122" s="73"/>
      <c r="O122" s="71"/>
      <c r="P122" s="72"/>
      <c r="Q122" s="74"/>
      <c r="R122" s="71"/>
      <c r="S122" s="72"/>
      <c r="T122" s="74"/>
      <c r="U122" s="71"/>
      <c r="V122" s="72"/>
      <c r="W122" s="74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5"/>
      <c r="CF122" s="76" t="s">
        <v>14</v>
      </c>
      <c r="CG122" s="77"/>
      <c r="CH122" s="77"/>
      <c r="CI122" s="78"/>
      <c r="CJ122" s="65">
        <f>IF(Q119="作業者A",N122-N119,0)</f>
      </c>
      <c r="CK122" s="66"/>
      <c r="CL122" s="66"/>
      <c r="CM122" s="66"/>
      <c r="CN122" s="67"/>
      <c r="CP122" s="62" t="s">
        <v>14</v>
      </c>
      <c r="CQ122" s="63"/>
      <c r="CR122" s="63"/>
      <c r="CS122" s="64"/>
      <c r="CT122" s="65">
        <f>IF(Q119="作業者B",N122-N119,0)</f>
      </c>
      <c r="CU122" s="66"/>
      <c r="CV122" s="66"/>
      <c r="CW122" s="66"/>
      <c r="CX122" s="67"/>
      <c r="CZ122" s="76" t="s">
        <v>14</v>
      </c>
      <c r="DA122" s="77"/>
      <c r="DB122" s="77"/>
      <c r="DC122" s="78"/>
      <c r="DD122" s="79">
        <f>IF(Q119="作業者C",N122-N119,0)</f>
      </c>
      <c r="DE122" s="77"/>
      <c r="DF122" s="77"/>
      <c r="DG122" s="77"/>
      <c r="DH122" s="78"/>
      <c r="DJ122" s="76" t="s">
        <v>14</v>
      </c>
      <c r="DK122" s="77"/>
      <c r="DL122" s="77"/>
      <c r="DM122" s="78"/>
      <c r="DN122" s="79">
        <f>IF(Q119="作業者D",N122-N119,0)</f>
      </c>
      <c r="DO122" s="77"/>
      <c r="DP122" s="77"/>
      <c r="DQ122" s="77"/>
      <c r="DR122" s="78"/>
      <c r="DT122" s="76" t="s">
        <v>14</v>
      </c>
      <c r="DU122" s="77"/>
      <c r="DV122" s="77"/>
      <c r="DW122" s="78"/>
      <c r="DX122" s="79">
        <f>0</f>
      </c>
      <c r="DY122" s="77"/>
      <c r="DZ122" s="77"/>
      <c r="EA122" s="77"/>
      <c r="EB122" s="78"/>
    </row>
    <row r="123" ht="9" customHeight="1" spans="2:132" s="2" customFormat="1" x14ac:dyDescent="0.25">
      <c r="B123" s="80"/>
      <c r="C123" s="45"/>
      <c r="D123" s="46"/>
      <c r="E123" s="81"/>
      <c r="F123" s="45"/>
      <c r="G123" s="46"/>
      <c r="H123" s="81"/>
      <c r="I123" s="45"/>
      <c r="J123" s="46"/>
      <c r="K123" s="81"/>
      <c r="L123" s="45"/>
      <c r="M123" s="46"/>
      <c r="N123" s="81"/>
      <c r="O123" s="45"/>
      <c r="P123" s="46"/>
      <c r="Q123" s="44"/>
      <c r="R123" s="45"/>
      <c r="S123" s="46"/>
      <c r="T123" s="44"/>
      <c r="U123" s="45"/>
      <c r="V123" s="46"/>
      <c r="W123" s="83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84"/>
      <c r="CF123" s="85" t="s">
        <v>26</v>
      </c>
      <c r="CG123" s="86"/>
      <c r="CH123" s="86"/>
      <c r="CI123" s="87"/>
      <c r="CJ123" s="55">
        <f>IF(Q123="作業者A",E126-E123,0)</f>
      </c>
      <c r="CK123" s="53"/>
      <c r="CL123" s="53"/>
      <c r="CM123" s="53"/>
      <c r="CN123" s="54"/>
      <c r="CP123" s="52" t="s">
        <v>26</v>
      </c>
      <c r="CQ123" s="53"/>
      <c r="CR123" s="53"/>
      <c r="CS123" s="54"/>
      <c r="CT123" s="55">
        <f>IF(Q123="作業者B",E126-E123,0)</f>
      </c>
      <c r="CU123" s="53"/>
      <c r="CV123" s="53"/>
      <c r="CW123" s="53"/>
      <c r="CX123" s="54"/>
      <c r="CZ123" s="85" t="s">
        <v>26</v>
      </c>
      <c r="DA123" s="86"/>
      <c r="DB123" s="86"/>
      <c r="DC123" s="87"/>
      <c r="DD123" s="88">
        <f>IF(Q123="作業者C",E126-E123,0)</f>
      </c>
      <c r="DE123" s="89"/>
      <c r="DF123" s="89"/>
      <c r="DG123" s="89"/>
      <c r="DH123" s="90"/>
      <c r="DJ123" s="85" t="s">
        <v>26</v>
      </c>
      <c r="DK123" s="86"/>
      <c r="DL123" s="86"/>
      <c r="DM123" s="87"/>
      <c r="DN123" s="55">
        <f>IF(Q123="作業者D",E126-E123,0)</f>
      </c>
      <c r="DO123" s="53"/>
      <c r="DP123" s="53"/>
      <c r="DQ123" s="53"/>
      <c r="DR123" s="54"/>
      <c r="DT123" s="85" t="s">
        <v>26</v>
      </c>
      <c r="DU123" s="86"/>
      <c r="DV123" s="86"/>
      <c r="DW123" s="87"/>
      <c r="DX123" s="55">
        <f>0</f>
      </c>
      <c r="DY123" s="53"/>
      <c r="DZ123" s="53"/>
      <c r="EA123" s="53"/>
      <c r="EB123" s="54"/>
    </row>
    <row r="124" ht="9" customHeight="1" spans="2:132" s="2" customFormat="1" x14ac:dyDescent="0.25">
      <c r="B124" s="23"/>
      <c r="C124" s="5"/>
      <c r="D124" s="56"/>
      <c r="E124" s="57"/>
      <c r="F124" s="58" t="s">
        <v>27</v>
      </c>
      <c r="G124" s="59"/>
      <c r="H124" s="57"/>
      <c r="I124" s="58" t="s">
        <v>27</v>
      </c>
      <c r="J124" s="59"/>
      <c r="K124" s="57"/>
      <c r="L124" s="58" t="s">
        <v>27</v>
      </c>
      <c r="M124" s="59"/>
      <c r="N124" s="57"/>
      <c r="O124" s="58" t="s">
        <v>27</v>
      </c>
      <c r="P124" s="5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28</v>
      </c>
      <c r="CG124" s="63"/>
      <c r="CH124" s="63"/>
      <c r="CI124" s="64"/>
      <c r="CJ124" s="65">
        <f>IF(Q123="作業者A",H126-H123,0)</f>
      </c>
      <c r="CK124" s="66"/>
      <c r="CL124" s="66"/>
      <c r="CM124" s="66"/>
      <c r="CN124" s="67"/>
      <c r="CP124" s="62" t="s">
        <v>28</v>
      </c>
      <c r="CQ124" s="63"/>
      <c r="CR124" s="63"/>
      <c r="CS124" s="64"/>
      <c r="CT124" s="65">
        <f>IF(Q123="作業者B",H126-H123,0)</f>
      </c>
      <c r="CU124" s="66"/>
      <c r="CV124" s="66"/>
      <c r="CW124" s="66"/>
      <c r="CX124" s="67"/>
      <c r="CZ124" s="62" t="s">
        <v>28</v>
      </c>
      <c r="DA124" s="63"/>
      <c r="DB124" s="63"/>
      <c r="DC124" s="64"/>
      <c r="DD124" s="65">
        <f>IF(Q123="作業者C",H126-H123,0)</f>
      </c>
      <c r="DE124" s="66"/>
      <c r="DF124" s="66"/>
      <c r="DG124" s="66"/>
      <c r="DH124" s="67"/>
      <c r="DJ124" s="62" t="s">
        <v>28</v>
      </c>
      <c r="DK124" s="63"/>
      <c r="DL124" s="63"/>
      <c r="DM124" s="64"/>
      <c r="DN124" s="65">
        <f>IF(Q123="作業者D",H126-H123,0)</f>
      </c>
      <c r="DO124" s="66"/>
      <c r="DP124" s="66"/>
      <c r="DQ124" s="66"/>
      <c r="DR124" s="67"/>
      <c r="DT124" s="62" t="s">
        <v>28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23"/>
      <c r="C125" s="5"/>
      <c r="D125" s="56"/>
      <c r="E125" s="68"/>
      <c r="F125" s="5"/>
      <c r="G125" s="69"/>
      <c r="H125" s="68"/>
      <c r="I125" s="5"/>
      <c r="J125" s="69"/>
      <c r="K125" s="68"/>
      <c r="L125" s="5"/>
      <c r="M125" s="69"/>
      <c r="N125" s="68"/>
      <c r="O125" s="5"/>
      <c r="P125" s="69"/>
      <c r="Q125" s="60"/>
      <c r="R125" s="5"/>
      <c r="S125" s="56"/>
      <c r="T125" s="60"/>
      <c r="U125" s="5"/>
      <c r="V125" s="56"/>
      <c r="W125" s="60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1"/>
      <c r="CF125" s="62" t="s">
        <v>29</v>
      </c>
      <c r="CG125" s="63"/>
      <c r="CH125" s="63"/>
      <c r="CI125" s="64"/>
      <c r="CJ125" s="65">
        <f>IF(Q123="作業者A",K126-K123,0)</f>
      </c>
      <c r="CK125" s="66"/>
      <c r="CL125" s="66"/>
      <c r="CM125" s="66"/>
      <c r="CN125" s="67"/>
      <c r="CP125" s="62" t="s">
        <v>29</v>
      </c>
      <c r="CQ125" s="63"/>
      <c r="CR125" s="63"/>
      <c r="CS125" s="64"/>
      <c r="CT125" s="65">
        <f>IF(Q123="作業者B",K126-K123,0)</f>
      </c>
      <c r="CU125" s="66"/>
      <c r="CV125" s="66"/>
      <c r="CW125" s="66"/>
      <c r="CX125" s="67"/>
      <c r="CZ125" s="62" t="s">
        <v>29</v>
      </c>
      <c r="DA125" s="63"/>
      <c r="DB125" s="63"/>
      <c r="DC125" s="64"/>
      <c r="DD125" s="65">
        <f>IF(Q123="作業者C",K126-K123,0)</f>
      </c>
      <c r="DE125" s="66"/>
      <c r="DF125" s="66"/>
      <c r="DG125" s="66"/>
      <c r="DH125" s="67"/>
      <c r="DJ125" s="62" t="s">
        <v>29</v>
      </c>
      <c r="DK125" s="63"/>
      <c r="DL125" s="63"/>
      <c r="DM125" s="64"/>
      <c r="DN125" s="65">
        <f>IF(Q123="作業者D",K126-K123,0)</f>
      </c>
      <c r="DO125" s="66"/>
      <c r="DP125" s="66"/>
      <c r="DQ125" s="66"/>
      <c r="DR125" s="67"/>
      <c r="DT125" s="62" t="s">
        <v>29</v>
      </c>
      <c r="DU125" s="63"/>
      <c r="DV125" s="63"/>
      <c r="DW125" s="64"/>
      <c r="DX125" s="65">
        <f>0</f>
      </c>
      <c r="DY125" s="66"/>
      <c r="DZ125" s="66"/>
      <c r="EA125" s="66"/>
      <c r="EB125" s="67"/>
    </row>
    <row r="126" ht="9" customHeight="1" spans="2:132" s="2" customFormat="1" x14ac:dyDescent="0.25">
      <c r="B126" s="70"/>
      <c r="C126" s="71"/>
      <c r="D126" s="72"/>
      <c r="E126" s="73"/>
      <c r="F126" s="71"/>
      <c r="G126" s="72"/>
      <c r="H126" s="73"/>
      <c r="I126" s="71"/>
      <c r="J126" s="72"/>
      <c r="K126" s="73"/>
      <c r="L126" s="71"/>
      <c r="M126" s="72"/>
      <c r="N126" s="73"/>
      <c r="O126" s="71"/>
      <c r="P126" s="72"/>
      <c r="Q126" s="74"/>
      <c r="R126" s="71"/>
      <c r="S126" s="72"/>
      <c r="T126" s="74"/>
      <c r="U126" s="71"/>
      <c r="V126" s="72"/>
      <c r="W126" s="74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5"/>
      <c r="CF126" s="76" t="s">
        <v>14</v>
      </c>
      <c r="CG126" s="77"/>
      <c r="CH126" s="77"/>
      <c r="CI126" s="78"/>
      <c r="CJ126" s="79">
        <f>IF(Q123="作業者A",N126-N123,0)</f>
      </c>
      <c r="CK126" s="77"/>
      <c r="CL126" s="77"/>
      <c r="CM126" s="77"/>
      <c r="CN126" s="78"/>
      <c r="CP126" s="76" t="s">
        <v>14</v>
      </c>
      <c r="CQ126" s="77"/>
      <c r="CR126" s="77"/>
      <c r="CS126" s="78"/>
      <c r="CT126" s="79">
        <f>IF(Q123="作業者B",N126-N123,0)</f>
      </c>
      <c r="CU126" s="77"/>
      <c r="CV126" s="77"/>
      <c r="CW126" s="77"/>
      <c r="CX126" s="78"/>
      <c r="CZ126" s="76" t="s">
        <v>14</v>
      </c>
      <c r="DA126" s="77"/>
      <c r="DB126" s="77"/>
      <c r="DC126" s="78"/>
      <c r="DD126" s="79">
        <f>IF(Q123="作業者C",N126-N123,0)</f>
      </c>
      <c r="DE126" s="77"/>
      <c r="DF126" s="77"/>
      <c r="DG126" s="77"/>
      <c r="DH126" s="78"/>
      <c r="DJ126" s="76" t="s">
        <v>14</v>
      </c>
      <c r="DK126" s="77"/>
      <c r="DL126" s="77"/>
      <c r="DM126" s="78"/>
      <c r="DN126" s="79">
        <f>IF(Q123="作業者D",N126-N123,0)</f>
      </c>
      <c r="DO126" s="77"/>
      <c r="DP126" s="77"/>
      <c r="DQ126" s="77"/>
      <c r="DR126" s="78"/>
      <c r="DT126" s="76" t="s">
        <v>14</v>
      </c>
      <c r="DU126" s="77"/>
      <c r="DV126" s="77"/>
      <c r="DW126" s="78"/>
      <c r="DX126" s="79">
        <f>0</f>
      </c>
      <c r="DY126" s="77"/>
      <c r="DZ126" s="77"/>
      <c r="EA126" s="77"/>
      <c r="EB126" s="78"/>
    </row>
    <row r="127" ht="9" customHeight="1" spans="2:132" s="2" customFormat="1" x14ac:dyDescent="0.25">
      <c r="B127" s="80"/>
      <c r="C127" s="45"/>
      <c r="D127" s="46"/>
      <c r="E127" s="81"/>
      <c r="F127" s="45"/>
      <c r="G127" s="46"/>
      <c r="H127" s="81"/>
      <c r="I127" s="45"/>
      <c r="J127" s="46"/>
      <c r="K127" s="81"/>
      <c r="L127" s="45"/>
      <c r="M127" s="46"/>
      <c r="N127" s="81"/>
      <c r="O127" s="45"/>
      <c r="P127" s="46"/>
      <c r="Q127" s="44"/>
      <c r="R127" s="45"/>
      <c r="S127" s="46"/>
      <c r="T127" s="44"/>
      <c r="U127" s="45"/>
      <c r="V127" s="46"/>
      <c r="W127" s="83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84"/>
      <c r="CF127" s="52" t="s">
        <v>26</v>
      </c>
      <c r="CG127" s="53"/>
      <c r="CH127" s="53"/>
      <c r="CI127" s="54"/>
      <c r="CJ127" s="55">
        <f>IF(Q127="作業者A",E130-E127,0)</f>
      </c>
      <c r="CK127" s="53"/>
      <c r="CL127" s="53"/>
      <c r="CM127" s="53"/>
      <c r="CN127" s="54"/>
      <c r="CP127" s="52" t="s">
        <v>26</v>
      </c>
      <c r="CQ127" s="53"/>
      <c r="CR127" s="53"/>
      <c r="CS127" s="54"/>
      <c r="CT127" s="55">
        <f>IF(Q127="作業者B",E130-E127,0)</f>
      </c>
      <c r="CU127" s="53"/>
      <c r="CV127" s="53"/>
      <c r="CW127" s="53"/>
      <c r="CX127" s="54"/>
      <c r="CZ127" s="52" t="s">
        <v>26</v>
      </c>
      <c r="DA127" s="53"/>
      <c r="DB127" s="53"/>
      <c r="DC127" s="54"/>
      <c r="DD127" s="55">
        <f>IF(Q127="作業者C",E130-E127,0)</f>
      </c>
      <c r="DE127" s="53"/>
      <c r="DF127" s="53"/>
      <c r="DG127" s="53"/>
      <c r="DH127" s="54"/>
      <c r="DJ127" s="52" t="s">
        <v>26</v>
      </c>
      <c r="DK127" s="53"/>
      <c r="DL127" s="53"/>
      <c r="DM127" s="54"/>
      <c r="DN127" s="55">
        <f>IF(Q127="作業者D",E130-E127,0)</f>
      </c>
      <c r="DO127" s="53"/>
      <c r="DP127" s="53"/>
      <c r="DQ127" s="53"/>
      <c r="DR127" s="54"/>
      <c r="DT127" s="85" t="s">
        <v>26</v>
      </c>
      <c r="DU127" s="86"/>
      <c r="DV127" s="86"/>
      <c r="DW127" s="87"/>
      <c r="DX127" s="55">
        <f>0</f>
      </c>
      <c r="DY127" s="53"/>
      <c r="DZ127" s="53"/>
      <c r="EA127" s="53"/>
      <c r="EB127" s="54"/>
    </row>
    <row r="128" ht="9" customHeight="1" spans="2:132" s="2" customFormat="1" x14ac:dyDescent="0.25">
      <c r="B128" s="23"/>
      <c r="C128" s="5"/>
      <c r="D128" s="56"/>
      <c r="E128" s="57"/>
      <c r="F128" s="58" t="s">
        <v>27</v>
      </c>
      <c r="G128" s="59"/>
      <c r="H128" s="57"/>
      <c r="I128" s="58" t="s">
        <v>27</v>
      </c>
      <c r="J128" s="59"/>
      <c r="K128" s="57"/>
      <c r="L128" s="58" t="s">
        <v>27</v>
      </c>
      <c r="M128" s="59"/>
      <c r="N128" s="57"/>
      <c r="O128" s="58" t="s">
        <v>27</v>
      </c>
      <c r="P128" s="5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28</v>
      </c>
      <c r="CG128" s="63"/>
      <c r="CH128" s="63"/>
      <c r="CI128" s="64"/>
      <c r="CJ128" s="65">
        <f>IF(Q127="作業者A",H130-H127,0)</f>
      </c>
      <c r="CK128" s="66"/>
      <c r="CL128" s="66"/>
      <c r="CM128" s="66"/>
      <c r="CN128" s="67"/>
      <c r="CP128" s="62" t="s">
        <v>28</v>
      </c>
      <c r="CQ128" s="63"/>
      <c r="CR128" s="63"/>
      <c r="CS128" s="64"/>
      <c r="CT128" s="65">
        <f>IF(Q127="作業者B",H130-H127,0)</f>
      </c>
      <c r="CU128" s="66"/>
      <c r="CV128" s="66"/>
      <c r="CW128" s="66"/>
      <c r="CX128" s="67"/>
      <c r="CZ128" s="62" t="s">
        <v>28</v>
      </c>
      <c r="DA128" s="63"/>
      <c r="DB128" s="63"/>
      <c r="DC128" s="64"/>
      <c r="DD128" s="65">
        <f>IF(Q127="作業者C",H130-H127,0)</f>
      </c>
      <c r="DE128" s="66"/>
      <c r="DF128" s="66"/>
      <c r="DG128" s="66"/>
      <c r="DH128" s="67"/>
      <c r="DJ128" s="62" t="s">
        <v>28</v>
      </c>
      <c r="DK128" s="63"/>
      <c r="DL128" s="63"/>
      <c r="DM128" s="64"/>
      <c r="DN128" s="65">
        <f>IF(Q127="作業者D",H130-H127,0)</f>
      </c>
      <c r="DO128" s="66"/>
      <c r="DP128" s="66"/>
      <c r="DQ128" s="66"/>
      <c r="DR128" s="67"/>
      <c r="DT128" s="62" t="s">
        <v>28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23"/>
      <c r="C129" s="5"/>
      <c r="D129" s="56"/>
      <c r="E129" s="68"/>
      <c r="F129" s="5"/>
      <c r="G129" s="69"/>
      <c r="H129" s="68"/>
      <c r="I129" s="5"/>
      <c r="J129" s="69"/>
      <c r="K129" s="68"/>
      <c r="L129" s="5"/>
      <c r="M129" s="69"/>
      <c r="N129" s="68"/>
      <c r="O129" s="5"/>
      <c r="P129" s="69"/>
      <c r="Q129" s="60"/>
      <c r="R129" s="5"/>
      <c r="S129" s="56"/>
      <c r="T129" s="60"/>
      <c r="U129" s="5"/>
      <c r="V129" s="56"/>
      <c r="W129" s="60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1"/>
      <c r="CF129" s="62" t="s">
        <v>29</v>
      </c>
      <c r="CG129" s="63"/>
      <c r="CH129" s="63"/>
      <c r="CI129" s="64"/>
      <c r="CJ129" s="65">
        <f>IF(Q127="作業者A",K130-K127,0)</f>
      </c>
      <c r="CK129" s="66"/>
      <c r="CL129" s="66"/>
      <c r="CM129" s="66"/>
      <c r="CN129" s="67"/>
      <c r="CP129" s="62" t="s">
        <v>29</v>
      </c>
      <c r="CQ129" s="63"/>
      <c r="CR129" s="63"/>
      <c r="CS129" s="64"/>
      <c r="CT129" s="65">
        <f>IF(Q127="作業者B",K130-K127,0)</f>
      </c>
      <c r="CU129" s="66"/>
      <c r="CV129" s="66"/>
      <c r="CW129" s="66"/>
      <c r="CX129" s="67"/>
      <c r="CZ129" s="62" t="s">
        <v>29</v>
      </c>
      <c r="DA129" s="63"/>
      <c r="DB129" s="63"/>
      <c r="DC129" s="64"/>
      <c r="DD129" s="65">
        <f>IF(Q127="作業者C",K130-K127,0)</f>
      </c>
      <c r="DE129" s="66"/>
      <c r="DF129" s="66"/>
      <c r="DG129" s="66"/>
      <c r="DH129" s="67"/>
      <c r="DJ129" s="62" t="s">
        <v>29</v>
      </c>
      <c r="DK129" s="63"/>
      <c r="DL129" s="63"/>
      <c r="DM129" s="64"/>
      <c r="DN129" s="65">
        <f>IF(Q127="作業者D",K130-K127,0)</f>
      </c>
      <c r="DO129" s="66"/>
      <c r="DP129" s="66"/>
      <c r="DQ129" s="66"/>
      <c r="DR129" s="67"/>
      <c r="DT129" s="62" t="s">
        <v>29</v>
      </c>
      <c r="DU129" s="63"/>
      <c r="DV129" s="63"/>
      <c r="DW129" s="64"/>
      <c r="DX129" s="65">
        <f>0</f>
      </c>
      <c r="DY129" s="66"/>
      <c r="DZ129" s="66"/>
      <c r="EA129" s="66"/>
      <c r="EB129" s="67"/>
    </row>
    <row r="130" ht="9" customHeight="1" spans="2:132" s="2" customFormat="1" x14ac:dyDescent="0.25">
      <c r="B130" s="70"/>
      <c r="C130" s="71"/>
      <c r="D130" s="72"/>
      <c r="E130" s="73"/>
      <c r="F130" s="71"/>
      <c r="G130" s="72"/>
      <c r="H130" s="73"/>
      <c r="I130" s="71"/>
      <c r="J130" s="72"/>
      <c r="K130" s="73"/>
      <c r="L130" s="71"/>
      <c r="M130" s="72"/>
      <c r="N130" s="73"/>
      <c r="O130" s="71"/>
      <c r="P130" s="72"/>
      <c r="Q130" s="74"/>
      <c r="R130" s="71"/>
      <c r="S130" s="72"/>
      <c r="T130" s="74"/>
      <c r="U130" s="71"/>
      <c r="V130" s="72"/>
      <c r="W130" s="74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5"/>
      <c r="CF130" s="76" t="s">
        <v>14</v>
      </c>
      <c r="CG130" s="77"/>
      <c r="CH130" s="77"/>
      <c r="CI130" s="78"/>
      <c r="CJ130" s="65">
        <f>IF(Q127="作業者A",N130-N127,0)</f>
      </c>
      <c r="CK130" s="66"/>
      <c r="CL130" s="66"/>
      <c r="CM130" s="66"/>
      <c r="CN130" s="67"/>
      <c r="CP130" s="62" t="s">
        <v>14</v>
      </c>
      <c r="CQ130" s="63"/>
      <c r="CR130" s="63"/>
      <c r="CS130" s="64"/>
      <c r="CT130" s="65">
        <f>IF(Q127="作業者B",N130-N127,0)</f>
      </c>
      <c r="CU130" s="66"/>
      <c r="CV130" s="66"/>
      <c r="CW130" s="66"/>
      <c r="CX130" s="67"/>
      <c r="CZ130" s="76" t="s">
        <v>14</v>
      </c>
      <c r="DA130" s="77"/>
      <c r="DB130" s="77"/>
      <c r="DC130" s="78"/>
      <c r="DD130" s="79">
        <f>IF(Q127="作業者C",N130-N127,0)</f>
      </c>
      <c r="DE130" s="77"/>
      <c r="DF130" s="77"/>
      <c r="DG130" s="77"/>
      <c r="DH130" s="78"/>
      <c r="DJ130" s="76" t="s">
        <v>14</v>
      </c>
      <c r="DK130" s="77"/>
      <c r="DL130" s="77"/>
      <c r="DM130" s="78"/>
      <c r="DN130" s="79">
        <f>IF(Q127="作業者D",N130-N127,0)</f>
      </c>
      <c r="DO130" s="77"/>
      <c r="DP130" s="77"/>
      <c r="DQ130" s="77"/>
      <c r="DR130" s="78"/>
      <c r="DT130" s="76" t="s">
        <v>14</v>
      </c>
      <c r="DU130" s="77"/>
      <c r="DV130" s="77"/>
      <c r="DW130" s="78"/>
      <c r="DX130" s="79">
        <f>0</f>
      </c>
      <c r="DY130" s="77"/>
      <c r="DZ130" s="77"/>
      <c r="EA130" s="77"/>
      <c r="EB130" s="78"/>
    </row>
    <row r="131" ht="9" customHeight="1" spans="2:132" s="2" customFormat="1" x14ac:dyDescent="0.25">
      <c r="B131" s="94"/>
      <c r="C131" s="45"/>
      <c r="D131" s="46"/>
      <c r="E131" s="81"/>
      <c r="F131" s="45"/>
      <c r="G131" s="46"/>
      <c r="H131" s="81"/>
      <c r="I131" s="45"/>
      <c r="J131" s="46"/>
      <c r="K131" s="81"/>
      <c r="L131" s="45"/>
      <c r="M131" s="46"/>
      <c r="N131" s="81"/>
      <c r="O131" s="45"/>
      <c r="P131" s="46"/>
      <c r="Q131" s="161"/>
      <c r="R131" s="45"/>
      <c r="S131" s="162"/>
      <c r="T131" s="95"/>
      <c r="U131" s="45"/>
      <c r="V131" s="46"/>
      <c r="W131" s="83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84"/>
      <c r="CF131" s="85" t="s">
        <v>26</v>
      </c>
      <c r="CG131" s="86"/>
      <c r="CH131" s="86"/>
      <c r="CI131" s="87"/>
      <c r="CJ131" s="55">
        <f>IF(Q131="作業者A",E134-E131,0)</f>
      </c>
      <c r="CK131" s="53"/>
      <c r="CL131" s="53"/>
      <c r="CM131" s="53"/>
      <c r="CN131" s="54"/>
      <c r="CP131" s="52" t="s">
        <v>26</v>
      </c>
      <c r="CQ131" s="53"/>
      <c r="CR131" s="53"/>
      <c r="CS131" s="54"/>
      <c r="CT131" s="55">
        <f>IF(Q131="作業者B",E134-E131,0)</f>
      </c>
      <c r="CU131" s="53"/>
      <c r="CV131" s="53"/>
      <c r="CW131" s="53"/>
      <c r="CX131" s="54"/>
      <c r="CZ131" s="85" t="s">
        <v>26</v>
      </c>
      <c r="DA131" s="86"/>
      <c r="DB131" s="86"/>
      <c r="DC131" s="87"/>
      <c r="DD131" s="88">
        <f>IF(Q131="作業者C",E134-E131,0)</f>
      </c>
      <c r="DE131" s="89"/>
      <c r="DF131" s="89"/>
      <c r="DG131" s="89"/>
      <c r="DH131" s="90"/>
      <c r="DJ131" s="85" t="s">
        <v>26</v>
      </c>
      <c r="DK131" s="86"/>
      <c r="DL131" s="86"/>
      <c r="DM131" s="87"/>
      <c r="DN131" s="55">
        <f>IF(Q131="作業者D",E134-E131,0)</f>
      </c>
      <c r="DO131" s="53"/>
      <c r="DP131" s="53"/>
      <c r="DQ131" s="53"/>
      <c r="DR131" s="54"/>
      <c r="DT131" s="85" t="s">
        <v>26</v>
      </c>
      <c r="DU131" s="86"/>
      <c r="DV131" s="86"/>
      <c r="DW131" s="87"/>
      <c r="DX131" s="55">
        <f>0</f>
      </c>
      <c r="DY131" s="53"/>
      <c r="DZ131" s="53"/>
      <c r="EA131" s="53"/>
      <c r="EB131" s="54"/>
    </row>
    <row r="132" ht="9" customHeight="1" spans="2:132" s="2" customFormat="1" x14ac:dyDescent="0.25">
      <c r="B132" s="23"/>
      <c r="C132" s="5"/>
      <c r="D132" s="56"/>
      <c r="E132" s="57"/>
      <c r="F132" s="58" t="s">
        <v>27</v>
      </c>
      <c r="G132" s="59"/>
      <c r="H132" s="57"/>
      <c r="I132" s="58" t="s">
        <v>27</v>
      </c>
      <c r="J132" s="59"/>
      <c r="K132" s="57"/>
      <c r="L132" s="58" t="s">
        <v>27</v>
      </c>
      <c r="M132" s="59"/>
      <c r="N132" s="57"/>
      <c r="O132" s="58" t="s">
        <v>27</v>
      </c>
      <c r="P132" s="59"/>
      <c r="Q132" s="60"/>
      <c r="R132" s="5"/>
      <c r="S132" s="163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28</v>
      </c>
      <c r="CG132" s="63"/>
      <c r="CH132" s="63"/>
      <c r="CI132" s="64"/>
      <c r="CJ132" s="65">
        <f>IF(Q131="作業者A",H134-H131,0)</f>
      </c>
      <c r="CK132" s="66"/>
      <c r="CL132" s="66"/>
      <c r="CM132" s="66"/>
      <c r="CN132" s="67"/>
      <c r="CP132" s="62" t="s">
        <v>28</v>
      </c>
      <c r="CQ132" s="63"/>
      <c r="CR132" s="63"/>
      <c r="CS132" s="64"/>
      <c r="CT132" s="65">
        <f>IF(Q131="作業者B",H134-H131,0)</f>
      </c>
      <c r="CU132" s="66"/>
      <c r="CV132" s="66"/>
      <c r="CW132" s="66"/>
      <c r="CX132" s="67"/>
      <c r="CZ132" s="62" t="s">
        <v>28</v>
      </c>
      <c r="DA132" s="63"/>
      <c r="DB132" s="63"/>
      <c r="DC132" s="64"/>
      <c r="DD132" s="65">
        <f>IF(Q131="作業者C",H134-H131,0)</f>
      </c>
      <c r="DE132" s="66"/>
      <c r="DF132" s="66"/>
      <c r="DG132" s="66"/>
      <c r="DH132" s="67"/>
      <c r="DJ132" s="62" t="s">
        <v>28</v>
      </c>
      <c r="DK132" s="63"/>
      <c r="DL132" s="63"/>
      <c r="DM132" s="64"/>
      <c r="DN132" s="65">
        <f>IF(Q131="作業者D",H134-H131,0)</f>
      </c>
      <c r="DO132" s="66"/>
      <c r="DP132" s="66"/>
      <c r="DQ132" s="66"/>
      <c r="DR132" s="67"/>
      <c r="DT132" s="62" t="s">
        <v>28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3"/>
      <c r="C133" s="5"/>
      <c r="D133" s="56"/>
      <c r="E133" s="68"/>
      <c r="F133" s="5"/>
      <c r="G133" s="69"/>
      <c r="H133" s="68"/>
      <c r="I133" s="5"/>
      <c r="J133" s="69"/>
      <c r="K133" s="68"/>
      <c r="L133" s="5"/>
      <c r="M133" s="69"/>
      <c r="N133" s="68"/>
      <c r="O133" s="5"/>
      <c r="P133" s="69"/>
      <c r="Q133" s="60"/>
      <c r="R133" s="5"/>
      <c r="S133" s="163"/>
      <c r="T133" s="60"/>
      <c r="U133" s="5"/>
      <c r="V133" s="56"/>
      <c r="W133" s="60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1"/>
      <c r="CF133" s="62" t="s">
        <v>29</v>
      </c>
      <c r="CG133" s="63"/>
      <c r="CH133" s="63"/>
      <c r="CI133" s="64"/>
      <c r="CJ133" s="65">
        <f>IF(Q131="作業者A",K134-K131,0)</f>
      </c>
      <c r="CK133" s="66"/>
      <c r="CL133" s="66"/>
      <c r="CM133" s="66"/>
      <c r="CN133" s="67"/>
      <c r="CP133" s="62" t="s">
        <v>29</v>
      </c>
      <c r="CQ133" s="63"/>
      <c r="CR133" s="63"/>
      <c r="CS133" s="64"/>
      <c r="CT133" s="65">
        <f>IF(Q131="作業者B",K134-K131,0)</f>
      </c>
      <c r="CU133" s="66"/>
      <c r="CV133" s="66"/>
      <c r="CW133" s="66"/>
      <c r="CX133" s="67"/>
      <c r="CZ133" s="62" t="s">
        <v>29</v>
      </c>
      <c r="DA133" s="63"/>
      <c r="DB133" s="63"/>
      <c r="DC133" s="64"/>
      <c r="DD133" s="65">
        <f>IF(Q131="作業者C",K134-K131,0)</f>
      </c>
      <c r="DE133" s="66"/>
      <c r="DF133" s="66"/>
      <c r="DG133" s="66"/>
      <c r="DH133" s="67"/>
      <c r="DJ133" s="62" t="s">
        <v>29</v>
      </c>
      <c r="DK133" s="63"/>
      <c r="DL133" s="63"/>
      <c r="DM133" s="64"/>
      <c r="DN133" s="65">
        <f>IF(Q131="作業者D",K134-K131,0)</f>
      </c>
      <c r="DO133" s="66"/>
      <c r="DP133" s="66"/>
      <c r="DQ133" s="66"/>
      <c r="DR133" s="67"/>
      <c r="DT133" s="62" t="s">
        <v>29</v>
      </c>
      <c r="DU133" s="63"/>
      <c r="DV133" s="63"/>
      <c r="DW133" s="64"/>
      <c r="DX133" s="65">
        <f>0</f>
      </c>
      <c r="DY133" s="66"/>
      <c r="DZ133" s="66"/>
      <c r="EA133" s="66"/>
      <c r="EB133" s="67"/>
    </row>
    <row r="134" ht="9" customHeight="1" spans="2:132" s="2" customFormat="1" x14ac:dyDescent="0.25">
      <c r="B134" s="26"/>
      <c r="C134" s="11"/>
      <c r="D134" s="37"/>
      <c r="E134" s="96"/>
      <c r="F134" s="11"/>
      <c r="G134" s="37"/>
      <c r="H134" s="96"/>
      <c r="I134" s="11"/>
      <c r="J134" s="37"/>
      <c r="K134" s="96"/>
      <c r="L134" s="11"/>
      <c r="M134" s="37"/>
      <c r="N134" s="96"/>
      <c r="O134" s="11"/>
      <c r="P134" s="37"/>
      <c r="Q134" s="74"/>
      <c r="R134" s="71"/>
      <c r="S134" s="164"/>
      <c r="T134" s="38"/>
      <c r="U134" s="11"/>
      <c r="V134" s="37"/>
      <c r="W134" s="74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5"/>
      <c r="CF134" s="76" t="s">
        <v>14</v>
      </c>
      <c r="CG134" s="77"/>
      <c r="CH134" s="77"/>
      <c r="CI134" s="78"/>
      <c r="CJ134" s="79">
        <f>IF(Q131="作業者A",N134-N131,0)</f>
      </c>
      <c r="CK134" s="77"/>
      <c r="CL134" s="77"/>
      <c r="CM134" s="77"/>
      <c r="CN134" s="78"/>
      <c r="CP134" s="76" t="s">
        <v>14</v>
      </c>
      <c r="CQ134" s="77"/>
      <c r="CR134" s="77"/>
      <c r="CS134" s="78"/>
      <c r="CT134" s="79">
        <f>IF(Q131="作業者B",N134-N131,0)</f>
      </c>
      <c r="CU134" s="77"/>
      <c r="CV134" s="77"/>
      <c r="CW134" s="77"/>
      <c r="CX134" s="78"/>
      <c r="CZ134" s="76" t="s">
        <v>14</v>
      </c>
      <c r="DA134" s="77"/>
      <c r="DB134" s="77"/>
      <c r="DC134" s="78"/>
      <c r="DD134" s="79">
        <f>IF(Q131="作業者C",N134-N131,0)</f>
      </c>
      <c r="DE134" s="77"/>
      <c r="DF134" s="77"/>
      <c r="DG134" s="77"/>
      <c r="DH134" s="78"/>
      <c r="DJ134" s="76" t="s">
        <v>14</v>
      </c>
      <c r="DK134" s="77"/>
      <c r="DL134" s="77"/>
      <c r="DM134" s="78"/>
      <c r="DN134" s="79">
        <f>IF(Q131="作業者D",N134-N131,0)</f>
      </c>
      <c r="DO134" s="77"/>
      <c r="DP134" s="77"/>
      <c r="DQ134" s="77"/>
      <c r="DR134" s="78"/>
      <c r="DT134" s="76" t="s">
        <v>14</v>
      </c>
      <c r="DU134" s="77"/>
      <c r="DV134" s="77"/>
      <c r="DW134" s="78"/>
      <c r="DX134" s="79">
        <f>0</f>
      </c>
      <c r="DY134" s="77"/>
      <c r="DZ134" s="77"/>
      <c r="EA134" s="77"/>
      <c r="EB134" s="78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66" t="s">
        <v>38</v>
      </c>
      <c r="H136" s="53"/>
      <c r="I136" s="53"/>
      <c r="J136" s="54"/>
      <c r="K136" s="167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68" t="s">
        <v>39</v>
      </c>
      <c r="BX136" s="35"/>
      <c r="BY136" s="35"/>
      <c r="BZ136" s="35"/>
      <c r="CA136" s="35"/>
      <c r="CB136" s="35"/>
      <c r="CC136" s="36"/>
      <c r="CD136" s="169"/>
      <c r="CE136" s="170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71" t="s">
        <v>45</v>
      </c>
      <c r="H137" s="63"/>
      <c r="I137" s="63"/>
      <c r="J137" s="64"/>
      <c r="K137" s="172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39"/>
      <c r="BX137" s="40"/>
      <c r="BY137" s="40"/>
      <c r="BZ137" s="40"/>
      <c r="CA137" s="40"/>
      <c r="CB137" s="40"/>
      <c r="CC137" s="41"/>
      <c r="CD137" s="169"/>
      <c r="CE137" s="170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71" t="s">
        <v>46</v>
      </c>
      <c r="H138" s="63"/>
      <c r="I138" s="63"/>
      <c r="J138" s="64"/>
      <c r="K138" s="172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73" t="s">
        <v>26</v>
      </c>
      <c r="BX138" s="174"/>
      <c r="BY138" s="174"/>
      <c r="BZ138" s="175">
        <f>CJ138+CT138+DD138+DN138+DX138</f>
      </c>
      <c r="CA138" s="174"/>
      <c r="CB138" s="174"/>
      <c r="CC138" s="176"/>
      <c r="CD138" s="177"/>
      <c r="CE138" s="170"/>
      <c r="CF138" s="85" t="s">
        <v>26</v>
      </c>
      <c r="CG138" s="86"/>
      <c r="CH138" s="86"/>
      <c r="CI138" s="87"/>
      <c r="CJ138" s="88">
        <f>CJ4+CJ8+CJ12+CJ16+CJ20+CJ24+CJ28+CJ32+CJ36+CJ40+CJ44+CJ48+CJ52+CJ56+CJ60+CJ64+CJ71+CJ75+CJ79+CJ83+CJ87+CJ91+CJ95+CJ99+CJ103+CJ107+CJ111+CJ115+CJ119+CJ123+CJ127+CJ131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CT4+CT8+CT12+CT16+CT20+CT24+CT28+CT32+CT36+CT40+CT44+CT48+CT52+CT56+CT60+CT64+CT71+CT75+CT79+CT83+CT87+CT91+CT95+CT99+CT103+CT107+CT111+CT115+CT119+CT123+CT127+CT131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DD4+DD8+DD12+DD16+DD20+DD24+DD28+DD32+DD36+DD40+DD44+DD48+DD52+DD56+DD60+DD64+DD71+DD75+DD79+DD83+DD87+DD91+DD95+DD99+DD103+DD107+DD111+DD115+DD119+DD123+DD127+DD131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DN4+DN8+DN12+DN16+DN20+DN24+DN28+DN32+DN36+DN40+DN44+DN48+DN52+DN56+DN60+DN64+DN71+DN75+DN79+DN83+DN87+DN91+DN95+DN99+DN103+DN107+DN111+DN115+DN119+DN123+DN127+DN131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DX4+DX8+DX12+DX16+DX20+DX24+DX28+DX32+DX36+DX40+DX44+DX48+DX52+DX56+DX60+DX64+DX71+DX75+DX79+DX83+DX87+DX91+DX95+DX99+DX103+DX107+DX111+DX115+DX119+DX123+DX127+DX131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78" t="s">
        <v>47</v>
      </c>
      <c r="H139" s="179"/>
      <c r="I139" s="179"/>
      <c r="J139" s="179"/>
      <c r="K139" s="180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81" t="s">
        <v>28</v>
      </c>
      <c r="BX139" s="63"/>
      <c r="BY139" s="63"/>
      <c r="BZ139" s="182">
        <f>CJ139+CT139+DD139+DN139+DX139</f>
      </c>
      <c r="CA139" s="63"/>
      <c r="CB139" s="63"/>
      <c r="CC139" s="183"/>
      <c r="CD139" s="177"/>
      <c r="CE139" s="170"/>
      <c r="CF139" s="62" t="s">
        <v>28</v>
      </c>
      <c r="CG139" s="63"/>
      <c r="CH139" s="63"/>
      <c r="CI139" s="64"/>
      <c r="CJ139" s="65">
        <f>CJ5+CJ9+CJ13+CJ17+CJ21+CJ25+CJ29+CJ33+CJ37+CJ41+CJ45+CJ49+CJ53+CJ57+CJ61+CJ65+CJ72+CJ76+CJ80+CJ84+CJ88+CJ92+CJ96+CJ100+CJ104+CJ108+CJ112+CJ116+CJ120+CJ124+CJ128+CJ132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CT5+CT9+CT13+CT17+CT21+CT25+CT29+CT33+CT37+CT41+CT45+CT49+CT53+CT57+CT61+CT65+CT72+CT76+CT80+CT84+CT88+CT92+CT96+CT100+CT104+CT108+CT112+CT116+CT120+CT124+CT128+CT132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DD5+DD9+DD13+DD17+DD21+DD25+DD29+DD33+DD37+DD41+DD45+DD49+DD53+DD57+DD61+DD65+DD72+DD76+DD80+DD84+DD88+DD92+DD96+DD100+DD104+DD108+DD112+DD116+DD120+DD124+DD128+DD132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DN5+DN9+DN13+DN17+DN21+DN25+DN29+DN33+DN37+DN41+DN45+DN49+DN53+DN57+DN61+DN65+DN72+DN76+DN80+DN84+DN88+DN92+DN96+DN100+DN104+DN108+DN112+DN116+DN120+DN124+DN128+DN132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DX5+DX9+DX13+DX17+DX21+DX25+DX29+DX33+DX37+DX41+DX45+DX49+DX53+DX57+DX61+DX65+DX72+DX76+DX80+DX84+DX88+DX92+DX96+DX100+DX104+DX108+DX112+DX116+DX120+DX124+DX128+DX132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81" t="s">
        <v>29</v>
      </c>
      <c r="BX140" s="63"/>
      <c r="BY140" s="63"/>
      <c r="BZ140" s="182">
        <f>CJ140+CT140+DD140+DN140+DX140</f>
      </c>
      <c r="CA140" s="63"/>
      <c r="CB140" s="63"/>
      <c r="CC140" s="183"/>
      <c r="CD140" s="177"/>
      <c r="CE140" s="51"/>
      <c r="CF140" s="62" t="s">
        <v>29</v>
      </c>
      <c r="CG140" s="63"/>
      <c r="CH140" s="63"/>
      <c r="CI140" s="64"/>
      <c r="CJ140" s="65">
        <f>CJ6+CJ10+CJ14+CJ18+CJ22+CJ26+CJ30+CJ34+CJ38+CJ42+CJ46+CJ50+CJ54+CJ58+CJ62+CJ66+CJ73+CJ77+CJ81+CJ85+CJ89+CJ93+CJ97+CJ101+CJ105+CJ109+CJ113+CJ117+CJ121+CJ125+CJ129+CJ133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CT6+CT10+CT14+CT18+CT22+CT26+CT30+CT34+CT38+CT42+CT46+CT50+CT54+CT58+CT62+CT66+CT73+CT77+CT81+CT85+CT89+CT93+CT97+CT101+CT105+CT109+CT113+CT117+CT121+CT125+CT129+CT133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DD6+DD10+DD14+DD18+DD22+DD26+DD30+DD34+DD38+DD42+DD46+DD50+DD54+DD58+DD62+DD66+DD73+DD77+DD81+DD85+DD89+DD93+DD97+DD101+DD105+DD109+DD113+DD117+DD121+DD125+DD129+DD133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DN6+DN10+DN14+DN18+DN22+DN26+DN30+DN34+DN38+DN42+DN46+DN50+DN54+DN58+DN62+DN66+DN73+DN77+DN81+DN85+DN89+DN93+DN97+DN101+DN105+DN109+DN113+DN117+DN121+DN125+DN129+DN133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DX6+DX10+DX14+DX18+DX22+DX26+DX30+DX34+DX38+DX42+DX46+DX50+DX54+DX58+DX62+DX66+DX73+DX77+DX81+DX85+DX89+DX93+DX97+DX101+DX105+DX109+DX113+DX117+DX121+DX125+DX129+DX133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84" t="s">
        <v>14</v>
      </c>
      <c r="BX141" s="77"/>
      <c r="BY141" s="77"/>
      <c r="BZ141" s="185">
        <f>CJ141+CT141+DD141+DN141+DX141</f>
      </c>
      <c r="CA141" s="77"/>
      <c r="CB141" s="77"/>
      <c r="CC141" s="186"/>
      <c r="CD141" s="177"/>
      <c r="CE141" s="51"/>
      <c r="CF141" s="76" t="s">
        <v>14</v>
      </c>
      <c r="CG141" s="77"/>
      <c r="CH141" s="77"/>
      <c r="CI141" s="78"/>
      <c r="CJ141" s="79">
        <f>CJ7+CJ11+CJ15+CJ19+CJ23+CJ27+CJ31+CJ35+CJ39+CJ43+CJ47+CJ51+CJ55+CJ59+CJ63+CJ67+CJ74+CJ78+CJ82+CJ86+CJ90+CJ94+CJ98+CJ102+CJ106+CJ110+CJ114+CJ118+CJ122+CJ126+CJ130+CJ134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CT7+CT11+CT15+CT19+CT23+CT27+CT31+CT35+CT39+CT43+CT47+CT51+CT55+CT59+CT63+CT67+CT74+CT78+CT82+CT86+CT90+CT94+CT98+CT102+CT106+CT110+CT114+CT118+CT122+CT126+CT130+CT134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DD7+DD11+DD15+DD19+DD23+DD27+DD31+DD35+DD39+DD43+DD47+DD51+DD55+DD59+DD63+DD67+DD74+DD78+DD82+DD86+DD90+DD94+DD98+DD102+DD106+DD110+DD114+DD118+DD122+DD126+DD130+DD134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DN7+DN11+DN15+DN19+DN23+DN27+DN31+DN35+DN39+DN43+DN47+DN51+DN55+DN59+DN63+DN67+DN74+DN78+DN82+DN86+DN90+DN94+DN98+DN102+DN106+DN110+DN114+DN118+DN122+DN126+DN130+DN134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DX7+DX11+DX15+DX19+DX23+DX27+DX31+DX35+DX39+DX43+DX47+DX51+DX55+DX59+DX63+DX67+DX74+DX78+DX82+DX86+DX90+DX94+DX98+DX102+DX106+DX110+DX114+DX118+DX122+DX126+DX130+DX134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2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</row>
    <row r="3" ht="14.1" customHeight="1" spans="2:132" s="2" customFormat="1" x14ac:dyDescent="0.25">
      <c r="B3" s="26"/>
      <c r="C3" s="11"/>
      <c r="D3" s="37"/>
      <c r="E3" s="38"/>
      <c r="F3" s="11"/>
      <c r="G3" s="37"/>
      <c r="H3" s="38"/>
      <c r="I3" s="11"/>
      <c r="J3" s="37"/>
      <c r="K3" s="38"/>
      <c r="L3" s="11"/>
      <c r="M3" s="37"/>
      <c r="N3" s="38"/>
      <c r="O3" s="11"/>
      <c r="P3" s="37"/>
      <c r="Q3" s="38"/>
      <c r="R3" s="11"/>
      <c r="S3" s="37"/>
      <c r="T3" s="38"/>
      <c r="U3" s="11"/>
      <c r="V3" s="37"/>
      <c r="W3" s="38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39"/>
      <c r="CG3" s="40"/>
      <c r="CH3" s="40"/>
      <c r="CI3" s="40"/>
      <c r="CJ3" s="40"/>
      <c r="CK3" s="40"/>
      <c r="CL3" s="40"/>
      <c r="CM3" s="40"/>
      <c r="CN3" s="41"/>
      <c r="CP3" s="39"/>
      <c r="CQ3" s="40"/>
      <c r="CR3" s="40"/>
      <c r="CS3" s="40"/>
      <c r="CT3" s="40"/>
      <c r="CU3" s="40"/>
      <c r="CV3" s="40"/>
      <c r="CW3" s="40"/>
      <c r="CX3" s="41"/>
      <c r="CZ3" s="39"/>
      <c r="DA3" s="40"/>
      <c r="DB3" s="40"/>
      <c r="DC3" s="40"/>
      <c r="DD3" s="40"/>
      <c r="DE3" s="40"/>
      <c r="DF3" s="40"/>
      <c r="DG3" s="40"/>
      <c r="DH3" s="41"/>
      <c r="DJ3" s="39"/>
      <c r="DK3" s="40"/>
      <c r="DL3" s="40"/>
      <c r="DM3" s="40"/>
      <c r="DN3" s="40"/>
      <c r="DO3" s="40"/>
      <c r="DP3" s="40"/>
      <c r="DQ3" s="40"/>
      <c r="DR3" s="41"/>
      <c r="DT3" s="39"/>
      <c r="DU3" s="40"/>
      <c r="DV3" s="40"/>
      <c r="DW3" s="40"/>
      <c r="DX3" s="40"/>
      <c r="DY3" s="40"/>
      <c r="DZ3" s="40"/>
      <c r="EA3" s="40"/>
      <c r="EB3" s="41"/>
    </row>
    <row r="4" ht="9" customHeight="1" spans="2:132" s="2" customFormat="1" x14ac:dyDescent="0.25">
      <c r="B4" s="157"/>
      <c r="C4" s="5"/>
      <c r="D4" s="56"/>
      <c r="E4" s="112"/>
      <c r="F4" s="5"/>
      <c r="G4" s="56"/>
      <c r="H4" s="112"/>
      <c r="I4" s="5"/>
      <c r="J4" s="56"/>
      <c r="K4" s="112"/>
      <c r="L4" s="5"/>
      <c r="M4" s="56"/>
      <c r="N4" s="112"/>
      <c r="O4" s="5"/>
      <c r="P4" s="56"/>
      <c r="Q4" s="158"/>
      <c r="R4" s="5"/>
      <c r="S4" s="56"/>
      <c r="T4" s="113"/>
      <c r="U4" s="5"/>
      <c r="V4" s="56"/>
      <c r="W4" s="15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1"/>
      <c r="CD4" s="50"/>
      <c r="CE4" s="51"/>
      <c r="CF4" s="52" t="s">
        <v>26</v>
      </c>
      <c r="CG4" s="53"/>
      <c r="CH4" s="53"/>
      <c r="CI4" s="54"/>
      <c r="CJ4" s="55">
        <f>IF(Q4="作業者A",E7-E4,0)</f>
      </c>
      <c r="CK4" s="53"/>
      <c r="CL4" s="53"/>
      <c r="CM4" s="53"/>
      <c r="CN4" s="54"/>
      <c r="CP4" s="52" t="s">
        <v>26</v>
      </c>
      <c r="CQ4" s="53"/>
      <c r="CR4" s="53"/>
      <c r="CS4" s="54"/>
      <c r="CT4" s="55">
        <f>IF(Q4="作業者B",E7-E4,0)</f>
      </c>
      <c r="CU4" s="53"/>
      <c r="CV4" s="53"/>
      <c r="CW4" s="53"/>
      <c r="CX4" s="54"/>
      <c r="CZ4" s="52" t="s">
        <v>26</v>
      </c>
      <c r="DA4" s="53"/>
      <c r="DB4" s="53"/>
      <c r="DC4" s="54"/>
      <c r="DD4" s="55">
        <f>IF(Q4="作業者C",E7-E4,0)</f>
      </c>
      <c r="DE4" s="53"/>
      <c r="DF4" s="53"/>
      <c r="DG4" s="53"/>
      <c r="DH4" s="54"/>
      <c r="DJ4" s="52" t="s">
        <v>26</v>
      </c>
      <c r="DK4" s="53"/>
      <c r="DL4" s="53"/>
      <c r="DM4" s="54"/>
      <c r="DN4" s="55">
        <f>IF(Q4="作業者D",E7-E4,0)</f>
      </c>
      <c r="DO4" s="53"/>
      <c r="DP4" s="53"/>
      <c r="DQ4" s="53"/>
      <c r="DR4" s="54"/>
      <c r="DT4" s="52" t="s">
        <v>26</v>
      </c>
      <c r="DU4" s="53"/>
      <c r="DV4" s="53"/>
      <c r="DW4" s="54"/>
      <c r="DX4" s="55">
        <f>0</f>
      </c>
      <c r="DY4" s="53"/>
      <c r="DZ4" s="53"/>
      <c r="EA4" s="53"/>
      <c r="EB4" s="54"/>
    </row>
    <row r="5" ht="9" customHeight="1" spans="2:132" s="2" customFormat="1" x14ac:dyDescent="0.25">
      <c r="B5" s="23"/>
      <c r="C5" s="5"/>
      <c r="D5" s="56"/>
      <c r="E5" s="57"/>
      <c r="F5" s="58" t="s">
        <v>27</v>
      </c>
      <c r="G5" s="59"/>
      <c r="H5" s="57"/>
      <c r="I5" s="58" t="s">
        <v>27</v>
      </c>
      <c r="J5" s="59"/>
      <c r="K5" s="57"/>
      <c r="L5" s="58" t="s">
        <v>27</v>
      </c>
      <c r="M5" s="59"/>
      <c r="N5" s="57"/>
      <c r="O5" s="58" t="s">
        <v>27</v>
      </c>
      <c r="P5" s="59"/>
      <c r="Q5" s="60"/>
      <c r="R5" s="5"/>
      <c r="S5" s="56"/>
      <c r="T5" s="60"/>
      <c r="U5" s="5"/>
      <c r="V5" s="56"/>
      <c r="W5" s="6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1"/>
      <c r="CD5" s="50"/>
      <c r="CE5" s="51"/>
      <c r="CF5" s="62" t="s">
        <v>28</v>
      </c>
      <c r="CG5" s="63"/>
      <c r="CH5" s="63"/>
      <c r="CI5" s="64"/>
      <c r="CJ5" s="65">
        <f>IF(Q4="作業者A",H7-H4,0)</f>
      </c>
      <c r="CK5" s="66"/>
      <c r="CL5" s="66"/>
      <c r="CM5" s="66"/>
      <c r="CN5" s="67"/>
      <c r="CP5" s="62" t="s">
        <v>28</v>
      </c>
      <c r="CQ5" s="63"/>
      <c r="CR5" s="63"/>
      <c r="CS5" s="64"/>
      <c r="CT5" s="65">
        <f>IF(Q4="作業者B",H7-H4,0)</f>
      </c>
      <c r="CU5" s="66"/>
      <c r="CV5" s="66"/>
      <c r="CW5" s="66"/>
      <c r="CX5" s="67"/>
      <c r="CZ5" s="62" t="s">
        <v>28</v>
      </c>
      <c r="DA5" s="63"/>
      <c r="DB5" s="63"/>
      <c r="DC5" s="64"/>
      <c r="DD5" s="65">
        <f>IF(Q4="作業者C",H7-H4,0)</f>
      </c>
      <c r="DE5" s="66"/>
      <c r="DF5" s="66"/>
      <c r="DG5" s="66"/>
      <c r="DH5" s="67"/>
      <c r="DJ5" s="62" t="s">
        <v>28</v>
      </c>
      <c r="DK5" s="63"/>
      <c r="DL5" s="63"/>
      <c r="DM5" s="64"/>
      <c r="DN5" s="65">
        <f>IF(Q4="作業者D",H7-H4,0)</f>
      </c>
      <c r="DO5" s="66"/>
      <c r="DP5" s="66"/>
      <c r="DQ5" s="66"/>
      <c r="DR5" s="67"/>
      <c r="DT5" s="62" t="s">
        <v>28</v>
      </c>
      <c r="DU5" s="63"/>
      <c r="DV5" s="63"/>
      <c r="DW5" s="64"/>
      <c r="DX5" s="65">
        <f>0</f>
      </c>
      <c r="DY5" s="66"/>
      <c r="DZ5" s="66"/>
      <c r="EA5" s="66"/>
      <c r="EB5" s="67"/>
    </row>
    <row r="6" ht="9" customHeight="1" spans="2:132" s="2" customFormat="1" x14ac:dyDescent="0.25">
      <c r="B6" s="23"/>
      <c r="C6" s="5"/>
      <c r="D6" s="56"/>
      <c r="E6" s="68"/>
      <c r="F6" s="5"/>
      <c r="G6" s="69"/>
      <c r="H6" s="68"/>
      <c r="I6" s="5"/>
      <c r="J6" s="69"/>
      <c r="K6" s="68"/>
      <c r="L6" s="5"/>
      <c r="M6" s="69"/>
      <c r="N6" s="68"/>
      <c r="O6" s="5"/>
      <c r="P6" s="69"/>
      <c r="Q6" s="60"/>
      <c r="R6" s="5"/>
      <c r="S6" s="56"/>
      <c r="T6" s="60"/>
      <c r="U6" s="5"/>
      <c r="V6" s="56"/>
      <c r="W6" s="6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1"/>
      <c r="CD6" s="50"/>
      <c r="CE6" s="51"/>
      <c r="CF6" s="62" t="s">
        <v>29</v>
      </c>
      <c r="CG6" s="63"/>
      <c r="CH6" s="63"/>
      <c r="CI6" s="64"/>
      <c r="CJ6" s="65">
        <f>IF(Q4="作業者A",K7-K4,0)</f>
      </c>
      <c r="CK6" s="66"/>
      <c r="CL6" s="66"/>
      <c r="CM6" s="66"/>
      <c r="CN6" s="67"/>
      <c r="CP6" s="62" t="s">
        <v>29</v>
      </c>
      <c r="CQ6" s="63"/>
      <c r="CR6" s="63"/>
      <c r="CS6" s="64"/>
      <c r="CT6" s="65">
        <f>IF(Q4="作業者B",K7-K4,0)</f>
      </c>
      <c r="CU6" s="66"/>
      <c r="CV6" s="66"/>
      <c r="CW6" s="66"/>
      <c r="CX6" s="67"/>
      <c r="CZ6" s="62" t="s">
        <v>29</v>
      </c>
      <c r="DA6" s="63"/>
      <c r="DB6" s="63"/>
      <c r="DC6" s="64"/>
      <c r="DD6" s="65">
        <f>IF(Q4="作業者C",K7-K4,0)</f>
      </c>
      <c r="DE6" s="66"/>
      <c r="DF6" s="66"/>
      <c r="DG6" s="66"/>
      <c r="DH6" s="67"/>
      <c r="DJ6" s="62" t="s">
        <v>29</v>
      </c>
      <c r="DK6" s="63"/>
      <c r="DL6" s="63"/>
      <c r="DM6" s="64"/>
      <c r="DN6" s="65">
        <f>IF(Q4="作業者D",K7-K4,0)</f>
      </c>
      <c r="DO6" s="66"/>
      <c r="DP6" s="66"/>
      <c r="DQ6" s="66"/>
      <c r="DR6" s="67"/>
      <c r="DT6" s="62" t="s">
        <v>29</v>
      </c>
      <c r="DU6" s="63"/>
      <c r="DV6" s="63"/>
      <c r="DW6" s="64"/>
      <c r="DX6" s="65">
        <f>0</f>
      </c>
      <c r="DY6" s="66"/>
      <c r="DZ6" s="66"/>
      <c r="EA6" s="66"/>
      <c r="EB6" s="67"/>
    </row>
    <row r="7" ht="9" customHeight="1" spans="2:132" s="2" customFormat="1" x14ac:dyDescent="0.25">
      <c r="B7" s="70"/>
      <c r="C7" s="71"/>
      <c r="D7" s="72"/>
      <c r="E7" s="73"/>
      <c r="F7" s="71"/>
      <c r="G7" s="72"/>
      <c r="H7" s="73"/>
      <c r="I7" s="71"/>
      <c r="J7" s="72"/>
      <c r="K7" s="73"/>
      <c r="L7" s="71"/>
      <c r="M7" s="72"/>
      <c r="N7" s="73"/>
      <c r="O7" s="71"/>
      <c r="P7" s="72"/>
      <c r="Q7" s="60"/>
      <c r="R7" s="5"/>
      <c r="S7" s="56"/>
      <c r="T7" s="74"/>
      <c r="U7" s="71"/>
      <c r="V7" s="72"/>
      <c r="W7" s="74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5"/>
      <c r="CD7" s="50"/>
      <c r="CE7" s="51"/>
      <c r="CF7" s="76" t="s">
        <v>14</v>
      </c>
      <c r="CG7" s="77"/>
      <c r="CH7" s="77"/>
      <c r="CI7" s="78"/>
      <c r="CJ7" s="65">
        <f>IF(Q4="作業者A",N7-N4,0)</f>
      </c>
      <c r="CK7" s="66"/>
      <c r="CL7" s="66"/>
      <c r="CM7" s="66"/>
      <c r="CN7" s="67"/>
      <c r="CP7" s="62" t="s">
        <v>14</v>
      </c>
      <c r="CQ7" s="63"/>
      <c r="CR7" s="63"/>
      <c r="CS7" s="64"/>
      <c r="CT7" s="65">
        <f>IF(Q4="作業者B",N7-N4,0)</f>
      </c>
      <c r="CU7" s="66"/>
      <c r="CV7" s="66"/>
      <c r="CW7" s="66"/>
      <c r="CX7" s="67"/>
      <c r="CZ7" s="76" t="s">
        <v>14</v>
      </c>
      <c r="DA7" s="77"/>
      <c r="DB7" s="77"/>
      <c r="DC7" s="78"/>
      <c r="DD7" s="79">
        <f>IF(Q4="作業者C",N7-N4,0)</f>
      </c>
      <c r="DE7" s="77"/>
      <c r="DF7" s="77"/>
      <c r="DG7" s="77"/>
      <c r="DH7" s="78"/>
      <c r="DJ7" s="76" t="s">
        <v>14</v>
      </c>
      <c r="DK7" s="77"/>
      <c r="DL7" s="77"/>
      <c r="DM7" s="78"/>
      <c r="DN7" s="79">
        <f>IF(Q4="作業者D",N7-N4,0)</f>
      </c>
      <c r="DO7" s="77"/>
      <c r="DP7" s="77"/>
      <c r="DQ7" s="77"/>
      <c r="DR7" s="78"/>
      <c r="DT7" s="76" t="s">
        <v>14</v>
      </c>
      <c r="DU7" s="77"/>
      <c r="DV7" s="77"/>
      <c r="DW7" s="78"/>
      <c r="DX7" s="79">
        <f>0</f>
      </c>
      <c r="DY7" s="77"/>
      <c r="DZ7" s="77"/>
      <c r="EA7" s="77"/>
      <c r="EB7" s="78"/>
    </row>
    <row r="8" ht="9" customHeight="1" spans="2:132" s="2" customFormat="1" x14ac:dyDescent="0.25">
      <c r="B8" s="80"/>
      <c r="C8" s="45"/>
      <c r="D8" s="46"/>
      <c r="E8" s="81"/>
      <c r="F8" s="45"/>
      <c r="G8" s="46"/>
      <c r="H8" s="81"/>
      <c r="I8" s="45"/>
      <c r="J8" s="46"/>
      <c r="K8" s="81"/>
      <c r="L8" s="45"/>
      <c r="M8" s="46"/>
      <c r="N8" s="81"/>
      <c r="O8" s="45"/>
      <c r="P8" s="46"/>
      <c r="Q8" s="44"/>
      <c r="R8" s="45"/>
      <c r="S8" s="46"/>
      <c r="T8" s="82"/>
      <c r="U8" s="45"/>
      <c r="V8" s="46"/>
      <c r="W8" s="83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84"/>
      <c r="CD8" s="50"/>
      <c r="CE8" s="51"/>
      <c r="CF8" s="85" t="s">
        <v>26</v>
      </c>
      <c r="CG8" s="86"/>
      <c r="CH8" s="86"/>
      <c r="CI8" s="87"/>
      <c r="CJ8" s="55">
        <f>IF(Q8="作業者A",E11-E8,0)</f>
      </c>
      <c r="CK8" s="53"/>
      <c r="CL8" s="53"/>
      <c r="CM8" s="53"/>
      <c r="CN8" s="54"/>
      <c r="CP8" s="52" t="s">
        <v>26</v>
      </c>
      <c r="CQ8" s="53"/>
      <c r="CR8" s="53"/>
      <c r="CS8" s="54"/>
      <c r="CT8" s="55">
        <f>IF(Q8="作業者B",E11-E8,0)</f>
      </c>
      <c r="CU8" s="53"/>
      <c r="CV8" s="53"/>
      <c r="CW8" s="53"/>
      <c r="CX8" s="54"/>
      <c r="CZ8" s="85" t="s">
        <v>26</v>
      </c>
      <c r="DA8" s="86"/>
      <c r="DB8" s="86"/>
      <c r="DC8" s="87"/>
      <c r="DD8" s="88">
        <f>IF(Q8="作業者C",E11-E8,0)</f>
      </c>
      <c r="DE8" s="89"/>
      <c r="DF8" s="89"/>
      <c r="DG8" s="89"/>
      <c r="DH8" s="90"/>
      <c r="DJ8" s="85" t="s">
        <v>26</v>
      </c>
      <c r="DK8" s="86"/>
      <c r="DL8" s="86"/>
      <c r="DM8" s="87"/>
      <c r="DN8" s="55">
        <f>IF(Q8="作業者D",E11-E8,0)</f>
      </c>
      <c r="DO8" s="53"/>
      <c r="DP8" s="53"/>
      <c r="DQ8" s="53"/>
      <c r="DR8" s="54"/>
      <c r="DT8" s="85" t="s">
        <v>26</v>
      </c>
      <c r="DU8" s="86"/>
      <c r="DV8" s="86"/>
      <c r="DW8" s="87"/>
      <c r="DX8" s="55">
        <f>0</f>
      </c>
      <c r="DY8" s="53"/>
      <c r="DZ8" s="53"/>
      <c r="EA8" s="53"/>
      <c r="EB8" s="54"/>
    </row>
    <row r="9" ht="9" customHeight="1" spans="2:132" s="2" customFormat="1" x14ac:dyDescent="0.25">
      <c r="B9" s="23"/>
      <c r="C9" s="5"/>
      <c r="D9" s="56"/>
      <c r="E9" s="57"/>
      <c r="F9" s="58" t="s">
        <v>27</v>
      </c>
      <c r="G9" s="59"/>
      <c r="H9" s="57"/>
      <c r="I9" s="58" t="s">
        <v>27</v>
      </c>
      <c r="J9" s="59"/>
      <c r="K9" s="57"/>
      <c r="L9" s="58" t="s">
        <v>27</v>
      </c>
      <c r="M9" s="59"/>
      <c r="N9" s="57"/>
      <c r="O9" s="58" t="s">
        <v>27</v>
      </c>
      <c r="P9" s="59"/>
      <c r="Q9" s="60"/>
      <c r="R9" s="5"/>
      <c r="S9" s="56"/>
      <c r="T9" s="60"/>
      <c r="U9" s="5"/>
      <c r="V9" s="56"/>
      <c r="W9" s="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1"/>
      <c r="CD9" s="50"/>
      <c r="CE9" s="51"/>
      <c r="CF9" s="62" t="s">
        <v>28</v>
      </c>
      <c r="CG9" s="63"/>
      <c r="CH9" s="63"/>
      <c r="CI9" s="64"/>
      <c r="CJ9" s="65">
        <f>IF(Q8="作業者A",H11-H8,0)</f>
      </c>
      <c r="CK9" s="66"/>
      <c r="CL9" s="66"/>
      <c r="CM9" s="66"/>
      <c r="CN9" s="67"/>
      <c r="CP9" s="62" t="s">
        <v>28</v>
      </c>
      <c r="CQ9" s="63"/>
      <c r="CR9" s="63"/>
      <c r="CS9" s="64"/>
      <c r="CT9" s="65">
        <f>IF(Q8="作業者B",H11-H8,0)</f>
      </c>
      <c r="CU9" s="66"/>
      <c r="CV9" s="66"/>
      <c r="CW9" s="66"/>
      <c r="CX9" s="67"/>
      <c r="CZ9" s="62" t="s">
        <v>28</v>
      </c>
      <c r="DA9" s="63"/>
      <c r="DB9" s="63"/>
      <c r="DC9" s="64"/>
      <c r="DD9" s="65">
        <f>IF(Q8="作業者C",H11-H8,0)</f>
      </c>
      <c r="DE9" s="66"/>
      <c r="DF9" s="66"/>
      <c r="DG9" s="66"/>
      <c r="DH9" s="67"/>
      <c r="DJ9" s="62" t="s">
        <v>28</v>
      </c>
      <c r="DK9" s="63"/>
      <c r="DL9" s="63"/>
      <c r="DM9" s="64"/>
      <c r="DN9" s="65">
        <f>IF(Q8="作業者D",H11-H8,0)</f>
      </c>
      <c r="DO9" s="66"/>
      <c r="DP9" s="66"/>
      <c r="DQ9" s="66"/>
      <c r="DR9" s="67"/>
      <c r="DT9" s="62" t="s">
        <v>28</v>
      </c>
      <c r="DU9" s="63"/>
      <c r="DV9" s="63"/>
      <c r="DW9" s="64"/>
      <c r="DX9" s="65">
        <f>0</f>
      </c>
      <c r="DY9" s="66"/>
      <c r="DZ9" s="66"/>
      <c r="EA9" s="66"/>
      <c r="EB9" s="67"/>
    </row>
    <row r="10" ht="9" customHeight="1" spans="2:132" s="2" customFormat="1" x14ac:dyDescent="0.25">
      <c r="B10" s="23"/>
      <c r="C10" s="5"/>
      <c r="D10" s="56"/>
      <c r="E10" s="68"/>
      <c r="F10" s="5"/>
      <c r="G10" s="69"/>
      <c r="H10" s="68"/>
      <c r="I10" s="5"/>
      <c r="J10" s="69"/>
      <c r="K10" s="68"/>
      <c r="L10" s="5"/>
      <c r="M10" s="69"/>
      <c r="N10" s="68"/>
      <c r="O10" s="5"/>
      <c r="P10" s="69"/>
      <c r="Q10" s="60"/>
      <c r="R10" s="5"/>
      <c r="S10" s="56"/>
      <c r="T10" s="60"/>
      <c r="U10" s="5"/>
      <c r="V10" s="56"/>
      <c r="W10" s="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1"/>
      <c r="CD10" s="50"/>
      <c r="CE10" s="51"/>
      <c r="CF10" s="62" t="s">
        <v>29</v>
      </c>
      <c r="CG10" s="63"/>
      <c r="CH10" s="63"/>
      <c r="CI10" s="64"/>
      <c r="CJ10" s="65">
        <f>IF(Q8="作業者A",K11-K8,0)</f>
      </c>
      <c r="CK10" s="66"/>
      <c r="CL10" s="66"/>
      <c r="CM10" s="66"/>
      <c r="CN10" s="67"/>
      <c r="CP10" s="62" t="s">
        <v>29</v>
      </c>
      <c r="CQ10" s="63"/>
      <c r="CR10" s="63"/>
      <c r="CS10" s="64"/>
      <c r="CT10" s="65">
        <f>IF(Q8="作業者B",K11-K8,0)</f>
      </c>
      <c r="CU10" s="66"/>
      <c r="CV10" s="66"/>
      <c r="CW10" s="66"/>
      <c r="CX10" s="67"/>
      <c r="CZ10" s="62" t="s">
        <v>29</v>
      </c>
      <c r="DA10" s="63"/>
      <c r="DB10" s="63"/>
      <c r="DC10" s="64"/>
      <c r="DD10" s="65">
        <f>IF(Q8="作業者C",K11-K8,0)</f>
      </c>
      <c r="DE10" s="66"/>
      <c r="DF10" s="66"/>
      <c r="DG10" s="66"/>
      <c r="DH10" s="67"/>
      <c r="DJ10" s="62" t="s">
        <v>29</v>
      </c>
      <c r="DK10" s="63"/>
      <c r="DL10" s="63"/>
      <c r="DM10" s="64"/>
      <c r="DN10" s="65">
        <f>IF(Q8="作業者D",K11-K8,0)</f>
      </c>
      <c r="DO10" s="66"/>
      <c r="DP10" s="66"/>
      <c r="DQ10" s="66"/>
      <c r="DR10" s="67"/>
      <c r="DT10" s="62" t="s">
        <v>29</v>
      </c>
      <c r="DU10" s="63"/>
      <c r="DV10" s="63"/>
      <c r="DW10" s="64"/>
      <c r="DX10" s="65">
        <f>0</f>
      </c>
      <c r="DY10" s="66"/>
      <c r="DZ10" s="66"/>
      <c r="EA10" s="66"/>
      <c r="EB10" s="67"/>
    </row>
    <row r="11" ht="9" customHeight="1" spans="2:132" s="2" customFormat="1" x14ac:dyDescent="0.25">
      <c r="B11" s="70"/>
      <c r="C11" s="71"/>
      <c r="D11" s="72"/>
      <c r="E11" s="73"/>
      <c r="F11" s="71"/>
      <c r="G11" s="72"/>
      <c r="H11" s="73"/>
      <c r="I11" s="71"/>
      <c r="J11" s="72"/>
      <c r="K11" s="73"/>
      <c r="L11" s="71"/>
      <c r="M11" s="72"/>
      <c r="N11" s="73"/>
      <c r="O11" s="71"/>
      <c r="P11" s="72"/>
      <c r="Q11" s="74"/>
      <c r="R11" s="71"/>
      <c r="S11" s="72"/>
      <c r="T11" s="74"/>
      <c r="U11" s="71"/>
      <c r="V11" s="72"/>
      <c r="W11" s="74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5"/>
      <c r="CD11" s="50"/>
      <c r="CE11" s="51"/>
      <c r="CF11" s="91" t="s">
        <v>14</v>
      </c>
      <c r="CG11" s="92"/>
      <c r="CH11" s="92"/>
      <c r="CI11" s="93"/>
      <c r="CJ11" s="65">
        <f>IF(Q8="作業者A",N11-N8,0)</f>
      </c>
      <c r="CK11" s="66"/>
      <c r="CL11" s="66"/>
      <c r="CM11" s="66"/>
      <c r="CN11" s="67"/>
      <c r="CP11" s="62" t="s">
        <v>14</v>
      </c>
      <c r="CQ11" s="63"/>
      <c r="CR11" s="63"/>
      <c r="CS11" s="64"/>
      <c r="CT11" s="65">
        <f>IF(Q8="作業者B",N11-N8,0)</f>
      </c>
      <c r="CU11" s="66"/>
      <c r="CV11" s="66"/>
      <c r="CW11" s="66"/>
      <c r="CX11" s="67"/>
      <c r="CZ11" s="76" t="s">
        <v>14</v>
      </c>
      <c r="DA11" s="77"/>
      <c r="DB11" s="77"/>
      <c r="DC11" s="78"/>
      <c r="DD11" s="79">
        <f>IF(Q8="作業者C",N11-N8,0)</f>
      </c>
      <c r="DE11" s="77"/>
      <c r="DF11" s="77"/>
      <c r="DG11" s="77"/>
      <c r="DH11" s="78"/>
      <c r="DJ11" s="76" t="s">
        <v>14</v>
      </c>
      <c r="DK11" s="77"/>
      <c r="DL11" s="77"/>
      <c r="DM11" s="78"/>
      <c r="DN11" s="79">
        <f>IF(Q8="作業者D",N11-N8,0)</f>
      </c>
      <c r="DO11" s="77"/>
      <c r="DP11" s="77"/>
      <c r="DQ11" s="77"/>
      <c r="DR11" s="78"/>
      <c r="DT11" s="76" t="s">
        <v>14</v>
      </c>
      <c r="DU11" s="77"/>
      <c r="DV11" s="77"/>
      <c r="DW11" s="78"/>
      <c r="DX11" s="79">
        <f>0</f>
      </c>
      <c r="DY11" s="77"/>
      <c r="DZ11" s="77"/>
      <c r="EA11" s="77"/>
      <c r="EB11" s="78"/>
    </row>
    <row r="12" ht="9" customHeight="1" spans="2:132" s="2" customFormat="1" x14ac:dyDescent="0.25">
      <c r="B12" s="80"/>
      <c r="C12" s="45"/>
      <c r="D12" s="46"/>
      <c r="E12" s="81"/>
      <c r="F12" s="45"/>
      <c r="G12" s="46"/>
      <c r="H12" s="81"/>
      <c r="I12" s="45"/>
      <c r="J12" s="46"/>
      <c r="K12" s="81"/>
      <c r="L12" s="45"/>
      <c r="M12" s="46"/>
      <c r="N12" s="81"/>
      <c r="O12" s="45"/>
      <c r="P12" s="46"/>
      <c r="Q12" s="44"/>
      <c r="R12" s="45"/>
      <c r="S12" s="46"/>
      <c r="T12" s="44"/>
      <c r="U12" s="45"/>
      <c r="V12" s="46"/>
      <c r="W12" s="83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84"/>
      <c r="CF12" s="52" t="s">
        <v>26</v>
      </c>
      <c r="CG12" s="53"/>
      <c r="CH12" s="53"/>
      <c r="CI12" s="54"/>
      <c r="CJ12" s="55">
        <f>IF(Q12="作業者A",E15-E12,0)</f>
      </c>
      <c r="CK12" s="53"/>
      <c r="CL12" s="53"/>
      <c r="CM12" s="53"/>
      <c r="CN12" s="54"/>
      <c r="CP12" s="52" t="s">
        <v>26</v>
      </c>
      <c r="CQ12" s="53"/>
      <c r="CR12" s="53"/>
      <c r="CS12" s="54"/>
      <c r="CT12" s="55">
        <f>IF(Q12="作業者B",E15-E12,0)</f>
      </c>
      <c r="CU12" s="53"/>
      <c r="CV12" s="53"/>
      <c r="CW12" s="53"/>
      <c r="CX12" s="54"/>
      <c r="CZ12" s="85" t="s">
        <v>26</v>
      </c>
      <c r="DA12" s="86"/>
      <c r="DB12" s="86"/>
      <c r="DC12" s="87"/>
      <c r="DD12" s="88">
        <f>IF(Q12="作業者C",E15-E12,0)</f>
      </c>
      <c r="DE12" s="89"/>
      <c r="DF12" s="89"/>
      <c r="DG12" s="89"/>
      <c r="DH12" s="90"/>
      <c r="DJ12" s="85" t="s">
        <v>26</v>
      </c>
      <c r="DK12" s="86"/>
      <c r="DL12" s="86"/>
      <c r="DM12" s="87"/>
      <c r="DN12" s="55">
        <f>IF(Q12="作業者D",E15-E12,0)</f>
      </c>
      <c r="DO12" s="53"/>
      <c r="DP12" s="53"/>
      <c r="DQ12" s="53"/>
      <c r="DR12" s="54"/>
      <c r="DT12" s="85" t="s">
        <v>26</v>
      </c>
      <c r="DU12" s="86"/>
      <c r="DV12" s="86"/>
      <c r="DW12" s="87"/>
      <c r="DX12" s="55">
        <f>0</f>
      </c>
      <c r="DY12" s="53"/>
      <c r="DZ12" s="53"/>
      <c r="EA12" s="53"/>
      <c r="EB12" s="54"/>
    </row>
    <row r="13" ht="9" customHeight="1" spans="2:132" s="2" customFormat="1" x14ac:dyDescent="0.25">
      <c r="B13" s="23"/>
      <c r="C13" s="5"/>
      <c r="D13" s="56"/>
      <c r="E13" s="57"/>
      <c r="F13" s="58" t="s">
        <v>27</v>
      </c>
      <c r="G13" s="59"/>
      <c r="H13" s="57"/>
      <c r="I13" s="58" t="s">
        <v>27</v>
      </c>
      <c r="J13" s="59"/>
      <c r="K13" s="57"/>
      <c r="L13" s="58" t="s">
        <v>27</v>
      </c>
      <c r="M13" s="59"/>
      <c r="N13" s="57"/>
      <c r="O13" s="58" t="s">
        <v>27</v>
      </c>
      <c r="P13" s="5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F13" s="62" t="s">
        <v>28</v>
      </c>
      <c r="CG13" s="63"/>
      <c r="CH13" s="63"/>
      <c r="CI13" s="64"/>
      <c r="CJ13" s="65">
        <f>IF(Q12="作業者A",H15-H12,0)</f>
      </c>
      <c r="CK13" s="66"/>
      <c r="CL13" s="66"/>
      <c r="CM13" s="66"/>
      <c r="CN13" s="67"/>
      <c r="CP13" s="62" t="s">
        <v>28</v>
      </c>
      <c r="CQ13" s="63"/>
      <c r="CR13" s="63"/>
      <c r="CS13" s="64"/>
      <c r="CT13" s="65">
        <f>IF(Q12="作業者B",H15-H12,0)</f>
      </c>
      <c r="CU13" s="66"/>
      <c r="CV13" s="66"/>
      <c r="CW13" s="66"/>
      <c r="CX13" s="67"/>
      <c r="CZ13" s="62" t="s">
        <v>28</v>
      </c>
      <c r="DA13" s="63"/>
      <c r="DB13" s="63"/>
      <c r="DC13" s="64"/>
      <c r="DD13" s="65">
        <f>IF(Q12="作業者C",H15-H12,0)</f>
      </c>
      <c r="DE13" s="66"/>
      <c r="DF13" s="66"/>
      <c r="DG13" s="66"/>
      <c r="DH13" s="67"/>
      <c r="DJ13" s="62" t="s">
        <v>28</v>
      </c>
      <c r="DK13" s="63"/>
      <c r="DL13" s="63"/>
      <c r="DM13" s="64"/>
      <c r="DN13" s="65">
        <f>IF(Q12="作業者D",H15-H12,0)</f>
      </c>
      <c r="DO13" s="66"/>
      <c r="DP13" s="66"/>
      <c r="DQ13" s="66"/>
      <c r="DR13" s="67"/>
      <c r="DT13" s="62" t="s">
        <v>28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23"/>
      <c r="C14" s="5"/>
      <c r="D14" s="56"/>
      <c r="E14" s="160"/>
      <c r="F14" s="5"/>
      <c r="G14" s="69"/>
      <c r="H14" s="160"/>
      <c r="I14" s="5"/>
      <c r="J14" s="69"/>
      <c r="K14" s="160"/>
      <c r="L14" s="5"/>
      <c r="M14" s="69"/>
      <c r="N14" s="160"/>
      <c r="O14" s="5"/>
      <c r="P14" s="69"/>
      <c r="Q14" s="60"/>
      <c r="R14" s="5"/>
      <c r="S14" s="56"/>
      <c r="T14" s="60"/>
      <c r="U14" s="5"/>
      <c r="V14" s="56"/>
      <c r="W14" s="6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1"/>
      <c r="CF14" s="62" t="s">
        <v>29</v>
      </c>
      <c r="CG14" s="63"/>
      <c r="CH14" s="63"/>
      <c r="CI14" s="64"/>
      <c r="CJ14" s="65">
        <f>IF(Q12="作業者A",K15-K12,0)</f>
      </c>
      <c r="CK14" s="66"/>
      <c r="CL14" s="66"/>
      <c r="CM14" s="66"/>
      <c r="CN14" s="67"/>
      <c r="CP14" s="62" t="s">
        <v>29</v>
      </c>
      <c r="CQ14" s="63"/>
      <c r="CR14" s="63"/>
      <c r="CS14" s="64"/>
      <c r="CT14" s="65">
        <f>IF(Q12="作業者B",K15-K12,0)</f>
      </c>
      <c r="CU14" s="66"/>
      <c r="CV14" s="66"/>
      <c r="CW14" s="66"/>
      <c r="CX14" s="67"/>
      <c r="CZ14" s="62" t="s">
        <v>29</v>
      </c>
      <c r="DA14" s="63"/>
      <c r="DB14" s="63"/>
      <c r="DC14" s="64"/>
      <c r="DD14" s="65">
        <f>IF(Q12="作業者C",K15-K12,0)</f>
      </c>
      <c r="DE14" s="66"/>
      <c r="DF14" s="66"/>
      <c r="DG14" s="66"/>
      <c r="DH14" s="67"/>
      <c r="DJ14" s="62" t="s">
        <v>29</v>
      </c>
      <c r="DK14" s="63"/>
      <c r="DL14" s="63"/>
      <c r="DM14" s="64"/>
      <c r="DN14" s="65">
        <f>IF(Q12="作業者D",K15-K12,0)</f>
      </c>
      <c r="DO14" s="66"/>
      <c r="DP14" s="66"/>
      <c r="DQ14" s="66"/>
      <c r="DR14" s="67"/>
      <c r="DT14" s="62" t="s">
        <v>29</v>
      </c>
      <c r="DU14" s="63"/>
      <c r="DV14" s="63"/>
      <c r="DW14" s="64"/>
      <c r="DX14" s="65">
        <f>0</f>
      </c>
      <c r="DY14" s="66"/>
      <c r="DZ14" s="66"/>
      <c r="EA14" s="66"/>
      <c r="EB14" s="67"/>
    </row>
    <row r="15" ht="9" customHeight="1" spans="2:132" s="2" customFormat="1" x14ac:dyDescent="0.25">
      <c r="B15" s="70"/>
      <c r="C15" s="71"/>
      <c r="D15" s="72"/>
      <c r="E15" s="73"/>
      <c r="F15" s="71"/>
      <c r="G15" s="72"/>
      <c r="H15" s="73"/>
      <c r="I15" s="71"/>
      <c r="J15" s="72"/>
      <c r="K15" s="73"/>
      <c r="L15" s="71"/>
      <c r="M15" s="72"/>
      <c r="N15" s="73"/>
      <c r="O15" s="71"/>
      <c r="P15" s="72"/>
      <c r="Q15" s="74"/>
      <c r="R15" s="71"/>
      <c r="S15" s="72"/>
      <c r="T15" s="74"/>
      <c r="U15" s="71"/>
      <c r="V15" s="72"/>
      <c r="W15" s="74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5"/>
      <c r="CF15" s="76" t="s">
        <v>14</v>
      </c>
      <c r="CG15" s="77"/>
      <c r="CH15" s="77"/>
      <c r="CI15" s="78"/>
      <c r="CJ15" s="79">
        <f>IF(Q12="作業者A",N15-N12,0)</f>
      </c>
      <c r="CK15" s="77"/>
      <c r="CL15" s="77"/>
      <c r="CM15" s="77"/>
      <c r="CN15" s="78"/>
      <c r="CP15" s="76" t="s">
        <v>14</v>
      </c>
      <c r="CQ15" s="77"/>
      <c r="CR15" s="77"/>
      <c r="CS15" s="78"/>
      <c r="CT15" s="79">
        <f>IF(Q12="作業者B",N15-N12,0)</f>
      </c>
      <c r="CU15" s="77"/>
      <c r="CV15" s="77"/>
      <c r="CW15" s="77"/>
      <c r="CX15" s="78"/>
      <c r="CZ15" s="76" t="s">
        <v>14</v>
      </c>
      <c r="DA15" s="77"/>
      <c r="DB15" s="77"/>
      <c r="DC15" s="78"/>
      <c r="DD15" s="79">
        <f>IF(Q12="作業者C",N15-N12,0)</f>
      </c>
      <c r="DE15" s="77"/>
      <c r="DF15" s="77"/>
      <c r="DG15" s="77"/>
      <c r="DH15" s="78"/>
      <c r="DJ15" s="76" t="s">
        <v>14</v>
      </c>
      <c r="DK15" s="77"/>
      <c r="DL15" s="77"/>
      <c r="DM15" s="78"/>
      <c r="DN15" s="79">
        <f>IF(Q12="作業者D",N15-N12,0)</f>
      </c>
      <c r="DO15" s="77"/>
      <c r="DP15" s="77"/>
      <c r="DQ15" s="77"/>
      <c r="DR15" s="78"/>
      <c r="DT15" s="76" t="s">
        <v>14</v>
      </c>
      <c r="DU15" s="77"/>
      <c r="DV15" s="77"/>
      <c r="DW15" s="78"/>
      <c r="DX15" s="79">
        <f>0</f>
      </c>
      <c r="DY15" s="77"/>
      <c r="DZ15" s="77"/>
      <c r="EA15" s="77"/>
      <c r="EB15" s="78"/>
    </row>
    <row r="16" ht="9" customHeight="1" spans="2:132" s="2" customFormat="1" x14ac:dyDescent="0.25">
      <c r="B16" s="80"/>
      <c r="C16" s="45"/>
      <c r="D16" s="46"/>
      <c r="E16" s="81"/>
      <c r="F16" s="45"/>
      <c r="G16" s="46"/>
      <c r="H16" s="81"/>
      <c r="I16" s="45"/>
      <c r="J16" s="46"/>
      <c r="K16" s="81"/>
      <c r="L16" s="45"/>
      <c r="M16" s="46"/>
      <c r="N16" s="81"/>
      <c r="O16" s="45"/>
      <c r="P16" s="46"/>
      <c r="Q16" s="44"/>
      <c r="R16" s="45"/>
      <c r="S16" s="46"/>
      <c r="T16" s="82"/>
      <c r="U16" s="45"/>
      <c r="V16" s="46"/>
      <c r="W16" s="83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84"/>
      <c r="CD16" s="50"/>
      <c r="CE16" s="51"/>
      <c r="CF16" s="85" t="s">
        <v>26</v>
      </c>
      <c r="CG16" s="86"/>
      <c r="CH16" s="86"/>
      <c r="CI16" s="87"/>
      <c r="CJ16" s="55">
        <f>IF(Q16="作業者A",E19-E16,0)</f>
      </c>
      <c r="CK16" s="53"/>
      <c r="CL16" s="53"/>
      <c r="CM16" s="53"/>
      <c r="CN16" s="54"/>
      <c r="CP16" s="52" t="s">
        <v>26</v>
      </c>
      <c r="CQ16" s="53"/>
      <c r="CR16" s="53"/>
      <c r="CS16" s="54"/>
      <c r="CT16" s="55">
        <f>IF(Q16="作業者B",E19-E16,0)</f>
      </c>
      <c r="CU16" s="53"/>
      <c r="CV16" s="53"/>
      <c r="CW16" s="53"/>
      <c r="CX16" s="54"/>
      <c r="CZ16" s="85" t="s">
        <v>26</v>
      </c>
      <c r="DA16" s="86"/>
      <c r="DB16" s="86"/>
      <c r="DC16" s="87"/>
      <c r="DD16" s="88">
        <f>IF(Q16="作業者C",E19-E16,0)</f>
      </c>
      <c r="DE16" s="89"/>
      <c r="DF16" s="89"/>
      <c r="DG16" s="89"/>
      <c r="DH16" s="90"/>
      <c r="DJ16" s="85" t="s">
        <v>26</v>
      </c>
      <c r="DK16" s="86"/>
      <c r="DL16" s="86"/>
      <c r="DM16" s="87"/>
      <c r="DN16" s="55">
        <f>IF(Q16="作業者D",E19-E16,0)</f>
      </c>
      <c r="DO16" s="53"/>
      <c r="DP16" s="53"/>
      <c r="DQ16" s="53"/>
      <c r="DR16" s="54"/>
      <c r="DT16" s="85" t="s">
        <v>26</v>
      </c>
      <c r="DU16" s="86"/>
      <c r="DV16" s="86"/>
      <c r="DW16" s="87"/>
      <c r="DX16" s="55">
        <f>0</f>
      </c>
      <c r="DY16" s="53"/>
      <c r="DZ16" s="53"/>
      <c r="EA16" s="53"/>
      <c r="EB16" s="54"/>
    </row>
    <row r="17" ht="9" customHeight="1" spans="2:132" s="2" customFormat="1" x14ac:dyDescent="0.25">
      <c r="B17" s="23"/>
      <c r="C17" s="5"/>
      <c r="D17" s="56"/>
      <c r="E17" s="57"/>
      <c r="F17" s="58" t="s">
        <v>27</v>
      </c>
      <c r="G17" s="59"/>
      <c r="H17" s="57"/>
      <c r="I17" s="58" t="s">
        <v>27</v>
      </c>
      <c r="J17" s="59"/>
      <c r="K17" s="57"/>
      <c r="L17" s="58" t="s">
        <v>27</v>
      </c>
      <c r="M17" s="59"/>
      <c r="N17" s="57"/>
      <c r="O17" s="58" t="s">
        <v>27</v>
      </c>
      <c r="P17" s="5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28</v>
      </c>
      <c r="CG17" s="63"/>
      <c r="CH17" s="63"/>
      <c r="CI17" s="64"/>
      <c r="CJ17" s="65">
        <f>IF(Q16="作業者A",H19-H16,0)</f>
      </c>
      <c r="CK17" s="66"/>
      <c r="CL17" s="66"/>
      <c r="CM17" s="66"/>
      <c r="CN17" s="67"/>
      <c r="CP17" s="62" t="s">
        <v>28</v>
      </c>
      <c r="CQ17" s="63"/>
      <c r="CR17" s="63"/>
      <c r="CS17" s="64"/>
      <c r="CT17" s="65">
        <f>IF(Q16="作業者B",H19-H16,0)</f>
      </c>
      <c r="CU17" s="66"/>
      <c r="CV17" s="66"/>
      <c r="CW17" s="66"/>
      <c r="CX17" s="67"/>
      <c r="CZ17" s="62" t="s">
        <v>28</v>
      </c>
      <c r="DA17" s="63"/>
      <c r="DB17" s="63"/>
      <c r="DC17" s="64"/>
      <c r="DD17" s="65">
        <f>IF(Q16="作業者C",H19-H16,0)</f>
      </c>
      <c r="DE17" s="66"/>
      <c r="DF17" s="66"/>
      <c r="DG17" s="66"/>
      <c r="DH17" s="67"/>
      <c r="DJ17" s="62" t="s">
        <v>28</v>
      </c>
      <c r="DK17" s="63"/>
      <c r="DL17" s="63"/>
      <c r="DM17" s="64"/>
      <c r="DN17" s="65">
        <f>IF(Q16="作業者D",H19-H16,0)</f>
      </c>
      <c r="DO17" s="66"/>
      <c r="DP17" s="66"/>
      <c r="DQ17" s="66"/>
      <c r="DR17" s="67"/>
      <c r="DT17" s="62" t="s">
        <v>28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23"/>
      <c r="C18" s="5"/>
      <c r="D18" s="56"/>
      <c r="E18" s="68"/>
      <c r="F18" s="5"/>
      <c r="G18" s="69"/>
      <c r="H18" s="68"/>
      <c r="I18" s="5"/>
      <c r="J18" s="69"/>
      <c r="K18" s="68"/>
      <c r="L18" s="5"/>
      <c r="M18" s="69"/>
      <c r="N18" s="68"/>
      <c r="O18" s="5"/>
      <c r="P18" s="69"/>
      <c r="Q18" s="60"/>
      <c r="R18" s="5"/>
      <c r="S18" s="56"/>
      <c r="T18" s="60"/>
      <c r="U18" s="5"/>
      <c r="V18" s="56"/>
      <c r="W18" s="6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1"/>
      <c r="CD18" s="50"/>
      <c r="CE18" s="51"/>
      <c r="CF18" s="62" t="s">
        <v>29</v>
      </c>
      <c r="CG18" s="63"/>
      <c r="CH18" s="63"/>
      <c r="CI18" s="64"/>
      <c r="CJ18" s="65">
        <f>IF(Q16="作業者A",K19-K16,0)</f>
      </c>
      <c r="CK18" s="66"/>
      <c r="CL18" s="66"/>
      <c r="CM18" s="66"/>
      <c r="CN18" s="67"/>
      <c r="CP18" s="62" t="s">
        <v>29</v>
      </c>
      <c r="CQ18" s="63"/>
      <c r="CR18" s="63"/>
      <c r="CS18" s="64"/>
      <c r="CT18" s="65">
        <f>IF(Q16="作業者B",K19-K16,0)</f>
      </c>
      <c r="CU18" s="66"/>
      <c r="CV18" s="66"/>
      <c r="CW18" s="66"/>
      <c r="CX18" s="67"/>
      <c r="CZ18" s="62" t="s">
        <v>29</v>
      </c>
      <c r="DA18" s="63"/>
      <c r="DB18" s="63"/>
      <c r="DC18" s="64"/>
      <c r="DD18" s="65">
        <f>IF(Q16="作業者C",K19-K16,0)</f>
      </c>
      <c r="DE18" s="66"/>
      <c r="DF18" s="66"/>
      <c r="DG18" s="66"/>
      <c r="DH18" s="67"/>
      <c r="DJ18" s="62" t="s">
        <v>29</v>
      </c>
      <c r="DK18" s="63"/>
      <c r="DL18" s="63"/>
      <c r="DM18" s="64"/>
      <c r="DN18" s="65">
        <f>IF(Q16="作業者D",K19-K16,0)</f>
      </c>
      <c r="DO18" s="66"/>
      <c r="DP18" s="66"/>
      <c r="DQ18" s="66"/>
      <c r="DR18" s="67"/>
      <c r="DT18" s="62" t="s">
        <v>29</v>
      </c>
      <c r="DU18" s="63"/>
      <c r="DV18" s="63"/>
      <c r="DW18" s="64"/>
      <c r="DX18" s="65">
        <f>0</f>
      </c>
      <c r="DY18" s="66"/>
      <c r="DZ18" s="66"/>
      <c r="EA18" s="66"/>
      <c r="EB18" s="67"/>
    </row>
    <row r="19" ht="9" customHeight="1" spans="2:132" s="2" customFormat="1" x14ac:dyDescent="0.25">
      <c r="B19" s="70"/>
      <c r="C19" s="71"/>
      <c r="D19" s="72"/>
      <c r="E19" s="73"/>
      <c r="F19" s="71"/>
      <c r="G19" s="72"/>
      <c r="H19" s="73"/>
      <c r="I19" s="71"/>
      <c r="J19" s="72"/>
      <c r="K19" s="73"/>
      <c r="L19" s="71"/>
      <c r="M19" s="72"/>
      <c r="N19" s="73"/>
      <c r="O19" s="71"/>
      <c r="P19" s="72"/>
      <c r="Q19" s="74"/>
      <c r="R19" s="71"/>
      <c r="S19" s="72"/>
      <c r="T19" s="74"/>
      <c r="U19" s="71"/>
      <c r="V19" s="72"/>
      <c r="W19" s="74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5"/>
      <c r="CD19" s="50"/>
      <c r="CE19" s="51"/>
      <c r="CF19" s="91" t="s">
        <v>14</v>
      </c>
      <c r="CG19" s="92"/>
      <c r="CH19" s="92"/>
      <c r="CI19" s="93"/>
      <c r="CJ19" s="65">
        <f>IF(Q16="作業者A",N19-N16,0)</f>
      </c>
      <c r="CK19" s="66"/>
      <c r="CL19" s="66"/>
      <c r="CM19" s="66"/>
      <c r="CN19" s="67"/>
      <c r="CP19" s="62" t="s">
        <v>14</v>
      </c>
      <c r="CQ19" s="63"/>
      <c r="CR19" s="63"/>
      <c r="CS19" s="64"/>
      <c r="CT19" s="65">
        <f>IF(Q16="作業者B",N19-N16,0)</f>
      </c>
      <c r="CU19" s="66"/>
      <c r="CV19" s="66"/>
      <c r="CW19" s="66"/>
      <c r="CX19" s="67"/>
      <c r="CZ19" s="76" t="s">
        <v>14</v>
      </c>
      <c r="DA19" s="77"/>
      <c r="DB19" s="77"/>
      <c r="DC19" s="78"/>
      <c r="DD19" s="79">
        <f>IF(Q16="作業者C",N19-N16,0)</f>
      </c>
      <c r="DE19" s="77"/>
      <c r="DF19" s="77"/>
      <c r="DG19" s="77"/>
      <c r="DH19" s="78"/>
      <c r="DJ19" s="76" t="s">
        <v>14</v>
      </c>
      <c r="DK19" s="77"/>
      <c r="DL19" s="77"/>
      <c r="DM19" s="78"/>
      <c r="DN19" s="79">
        <f>IF(Q16="作業者D",N19-N16,0)</f>
      </c>
      <c r="DO19" s="77"/>
      <c r="DP19" s="77"/>
      <c r="DQ19" s="77"/>
      <c r="DR19" s="78"/>
      <c r="DT19" s="76" t="s">
        <v>14</v>
      </c>
      <c r="DU19" s="77"/>
      <c r="DV19" s="77"/>
      <c r="DW19" s="78"/>
      <c r="DX19" s="79">
        <f>0</f>
      </c>
      <c r="DY19" s="77"/>
      <c r="DZ19" s="77"/>
      <c r="EA19" s="77"/>
      <c r="EB19" s="78"/>
    </row>
    <row r="20" ht="9" customHeight="1" spans="2:132" s="2" customFormat="1" x14ac:dyDescent="0.25">
      <c r="B20" s="80"/>
      <c r="C20" s="45"/>
      <c r="D20" s="46"/>
      <c r="E20" s="81"/>
      <c r="F20" s="45"/>
      <c r="G20" s="46"/>
      <c r="H20" s="81"/>
      <c r="I20" s="45"/>
      <c r="J20" s="46"/>
      <c r="K20" s="81"/>
      <c r="L20" s="45"/>
      <c r="M20" s="46"/>
      <c r="N20" s="81"/>
      <c r="O20" s="45"/>
      <c r="P20" s="46"/>
      <c r="Q20" s="44"/>
      <c r="R20" s="45"/>
      <c r="S20" s="46"/>
      <c r="T20" s="44"/>
      <c r="U20" s="45"/>
      <c r="V20" s="46"/>
      <c r="W20" s="83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84"/>
      <c r="CF20" s="52" t="s">
        <v>26</v>
      </c>
      <c r="CG20" s="53"/>
      <c r="CH20" s="53"/>
      <c r="CI20" s="54"/>
      <c r="CJ20" s="55">
        <f>IF(Q20="作業者A",E23-E20,0)</f>
      </c>
      <c r="CK20" s="53"/>
      <c r="CL20" s="53"/>
      <c r="CM20" s="53"/>
      <c r="CN20" s="54"/>
      <c r="CP20" s="52" t="s">
        <v>26</v>
      </c>
      <c r="CQ20" s="53"/>
      <c r="CR20" s="53"/>
      <c r="CS20" s="54"/>
      <c r="CT20" s="55">
        <f>IF(Q20="作業者B",E23-E20,0)</f>
      </c>
      <c r="CU20" s="53"/>
      <c r="CV20" s="53"/>
      <c r="CW20" s="53"/>
      <c r="CX20" s="54"/>
      <c r="CZ20" s="85" t="s">
        <v>26</v>
      </c>
      <c r="DA20" s="86"/>
      <c r="DB20" s="86"/>
      <c r="DC20" s="87"/>
      <c r="DD20" s="88">
        <f>IF(Q20="作業者C",E23-E20,0)</f>
      </c>
      <c r="DE20" s="89"/>
      <c r="DF20" s="89"/>
      <c r="DG20" s="89"/>
      <c r="DH20" s="90"/>
      <c r="DJ20" s="85" t="s">
        <v>26</v>
      </c>
      <c r="DK20" s="86"/>
      <c r="DL20" s="86"/>
      <c r="DM20" s="87"/>
      <c r="DN20" s="55">
        <f>IF(Q20="作業者D",E23-E20,0)</f>
      </c>
      <c r="DO20" s="53"/>
      <c r="DP20" s="53"/>
      <c r="DQ20" s="53"/>
      <c r="DR20" s="54"/>
      <c r="DT20" s="85" t="s">
        <v>26</v>
      </c>
      <c r="DU20" s="86"/>
      <c r="DV20" s="86"/>
      <c r="DW20" s="87"/>
      <c r="DX20" s="55">
        <f>0</f>
      </c>
      <c r="DY20" s="53"/>
      <c r="DZ20" s="53"/>
      <c r="EA20" s="53"/>
      <c r="EB20" s="54"/>
    </row>
    <row r="21" ht="9" customHeight="1" spans="2:132" s="2" customFormat="1" x14ac:dyDescent="0.25">
      <c r="B21" s="23"/>
      <c r="C21" s="5"/>
      <c r="D21" s="56"/>
      <c r="E21" s="57"/>
      <c r="F21" s="58" t="s">
        <v>27</v>
      </c>
      <c r="G21" s="59"/>
      <c r="H21" s="57"/>
      <c r="I21" s="58" t="s">
        <v>27</v>
      </c>
      <c r="J21" s="59"/>
      <c r="K21" s="57"/>
      <c r="L21" s="58" t="s">
        <v>27</v>
      </c>
      <c r="M21" s="59"/>
      <c r="N21" s="57"/>
      <c r="O21" s="58" t="s">
        <v>27</v>
      </c>
      <c r="P21" s="5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F21" s="62" t="s">
        <v>28</v>
      </c>
      <c r="CG21" s="63"/>
      <c r="CH21" s="63"/>
      <c r="CI21" s="64"/>
      <c r="CJ21" s="65">
        <f>IF(Q20="作業者A",H23-H20,0)</f>
      </c>
      <c r="CK21" s="66"/>
      <c r="CL21" s="66"/>
      <c r="CM21" s="66"/>
      <c r="CN21" s="67"/>
      <c r="CP21" s="62" t="s">
        <v>28</v>
      </c>
      <c r="CQ21" s="63"/>
      <c r="CR21" s="63"/>
      <c r="CS21" s="64"/>
      <c r="CT21" s="65">
        <f>IF(Q20="作業者B",H23-H20,0)</f>
      </c>
      <c r="CU21" s="66"/>
      <c r="CV21" s="66"/>
      <c r="CW21" s="66"/>
      <c r="CX21" s="67"/>
      <c r="CZ21" s="62" t="s">
        <v>28</v>
      </c>
      <c r="DA21" s="63"/>
      <c r="DB21" s="63"/>
      <c r="DC21" s="64"/>
      <c r="DD21" s="65">
        <f>IF(Q20="作業者C",H23-H20,0)</f>
      </c>
      <c r="DE21" s="66"/>
      <c r="DF21" s="66"/>
      <c r="DG21" s="66"/>
      <c r="DH21" s="67"/>
      <c r="DJ21" s="62" t="s">
        <v>28</v>
      </c>
      <c r="DK21" s="63"/>
      <c r="DL21" s="63"/>
      <c r="DM21" s="64"/>
      <c r="DN21" s="65">
        <f>IF(Q20="作業者D",H23-H20,0)</f>
      </c>
      <c r="DO21" s="66"/>
      <c r="DP21" s="66"/>
      <c r="DQ21" s="66"/>
      <c r="DR21" s="67"/>
      <c r="DT21" s="62" t="s">
        <v>28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23"/>
      <c r="C22" s="5"/>
      <c r="D22" s="56"/>
      <c r="E22" s="68"/>
      <c r="F22" s="5"/>
      <c r="G22" s="69"/>
      <c r="H22" s="68"/>
      <c r="I22" s="5"/>
      <c r="J22" s="69"/>
      <c r="K22" s="68"/>
      <c r="L22" s="5"/>
      <c r="M22" s="69"/>
      <c r="N22" s="68"/>
      <c r="O22" s="5"/>
      <c r="P22" s="69"/>
      <c r="Q22" s="60"/>
      <c r="R22" s="5"/>
      <c r="S22" s="56"/>
      <c r="T22" s="60"/>
      <c r="U22" s="5"/>
      <c r="V22" s="56"/>
      <c r="W22" s="6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1"/>
      <c r="CF22" s="62" t="s">
        <v>29</v>
      </c>
      <c r="CG22" s="63"/>
      <c r="CH22" s="63"/>
      <c r="CI22" s="64"/>
      <c r="CJ22" s="65">
        <f>IF(Q20="作業者A",K23-K20,0)</f>
      </c>
      <c r="CK22" s="66"/>
      <c r="CL22" s="66"/>
      <c r="CM22" s="66"/>
      <c r="CN22" s="67"/>
      <c r="CP22" s="62" t="s">
        <v>29</v>
      </c>
      <c r="CQ22" s="63"/>
      <c r="CR22" s="63"/>
      <c r="CS22" s="64"/>
      <c r="CT22" s="65">
        <f>IF(Q20="作業者B",K23-K20,0)</f>
      </c>
      <c r="CU22" s="66"/>
      <c r="CV22" s="66"/>
      <c r="CW22" s="66"/>
      <c r="CX22" s="67"/>
      <c r="CZ22" s="62" t="s">
        <v>29</v>
      </c>
      <c r="DA22" s="63"/>
      <c r="DB22" s="63"/>
      <c r="DC22" s="64"/>
      <c r="DD22" s="65">
        <f>IF(Q20="作業者C",K23-K20,0)</f>
      </c>
      <c r="DE22" s="66"/>
      <c r="DF22" s="66"/>
      <c r="DG22" s="66"/>
      <c r="DH22" s="67"/>
      <c r="DJ22" s="62" t="s">
        <v>29</v>
      </c>
      <c r="DK22" s="63"/>
      <c r="DL22" s="63"/>
      <c r="DM22" s="64"/>
      <c r="DN22" s="65">
        <f>IF(Q20="作業者D",K23-K20,0)</f>
      </c>
      <c r="DO22" s="66"/>
      <c r="DP22" s="66"/>
      <c r="DQ22" s="66"/>
      <c r="DR22" s="67"/>
      <c r="DT22" s="62" t="s">
        <v>29</v>
      </c>
      <c r="DU22" s="63"/>
      <c r="DV22" s="63"/>
      <c r="DW22" s="64"/>
      <c r="DX22" s="65">
        <f>0</f>
      </c>
      <c r="DY22" s="66"/>
      <c r="DZ22" s="66"/>
      <c r="EA22" s="66"/>
      <c r="EB22" s="67"/>
    </row>
    <row r="23" ht="9" customHeight="1" spans="2:132" s="2" customFormat="1" x14ac:dyDescent="0.25">
      <c r="B23" s="70"/>
      <c r="C23" s="71"/>
      <c r="D23" s="72"/>
      <c r="E23" s="73"/>
      <c r="F23" s="71"/>
      <c r="G23" s="72"/>
      <c r="H23" s="73"/>
      <c r="I23" s="71"/>
      <c r="J23" s="72"/>
      <c r="K23" s="73"/>
      <c r="L23" s="71"/>
      <c r="M23" s="72"/>
      <c r="N23" s="73"/>
      <c r="O23" s="71"/>
      <c r="P23" s="72"/>
      <c r="Q23" s="74"/>
      <c r="R23" s="71"/>
      <c r="S23" s="72"/>
      <c r="T23" s="74"/>
      <c r="U23" s="71"/>
      <c r="V23" s="72"/>
      <c r="W23" s="74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5"/>
      <c r="CF23" s="76" t="s">
        <v>14</v>
      </c>
      <c r="CG23" s="77"/>
      <c r="CH23" s="77"/>
      <c r="CI23" s="78"/>
      <c r="CJ23" s="79">
        <f>IF(Q20="作業者A",N23-N20,0)</f>
      </c>
      <c r="CK23" s="77"/>
      <c r="CL23" s="77"/>
      <c r="CM23" s="77"/>
      <c r="CN23" s="78"/>
      <c r="CP23" s="76" t="s">
        <v>14</v>
      </c>
      <c r="CQ23" s="77"/>
      <c r="CR23" s="77"/>
      <c r="CS23" s="78"/>
      <c r="CT23" s="79">
        <f>IF(Q20="作業者B",N23-N20,0)</f>
      </c>
      <c r="CU23" s="77"/>
      <c r="CV23" s="77"/>
      <c r="CW23" s="77"/>
      <c r="CX23" s="78"/>
      <c r="CZ23" s="76" t="s">
        <v>14</v>
      </c>
      <c r="DA23" s="77"/>
      <c r="DB23" s="77"/>
      <c r="DC23" s="78"/>
      <c r="DD23" s="79">
        <f>IF(Q20="作業者C",N23-N20,0)</f>
      </c>
      <c r="DE23" s="77"/>
      <c r="DF23" s="77"/>
      <c r="DG23" s="77"/>
      <c r="DH23" s="78"/>
      <c r="DJ23" s="76" t="s">
        <v>14</v>
      </c>
      <c r="DK23" s="77"/>
      <c r="DL23" s="77"/>
      <c r="DM23" s="78"/>
      <c r="DN23" s="79">
        <f>IF(Q20="作業者D",N23-N20,0)</f>
      </c>
      <c r="DO23" s="77"/>
      <c r="DP23" s="77"/>
      <c r="DQ23" s="77"/>
      <c r="DR23" s="78"/>
      <c r="DT23" s="76" t="s">
        <v>14</v>
      </c>
      <c r="DU23" s="77"/>
      <c r="DV23" s="77"/>
      <c r="DW23" s="78"/>
      <c r="DX23" s="79">
        <f>0</f>
      </c>
      <c r="DY23" s="77"/>
      <c r="DZ23" s="77"/>
      <c r="EA23" s="77"/>
      <c r="EB23" s="78"/>
    </row>
    <row r="24" ht="9" customHeight="1" spans="2:132" s="2" customFormat="1" x14ac:dyDescent="0.25">
      <c r="B24" s="80"/>
      <c r="C24" s="45"/>
      <c r="D24" s="46"/>
      <c r="E24" s="81"/>
      <c r="F24" s="45"/>
      <c r="G24" s="46"/>
      <c r="H24" s="81"/>
      <c r="I24" s="45"/>
      <c r="J24" s="46"/>
      <c r="K24" s="81"/>
      <c r="L24" s="45"/>
      <c r="M24" s="46"/>
      <c r="N24" s="81"/>
      <c r="O24" s="45"/>
      <c r="P24" s="46"/>
      <c r="Q24" s="44"/>
      <c r="R24" s="45"/>
      <c r="S24" s="46"/>
      <c r="T24" s="44"/>
      <c r="U24" s="45"/>
      <c r="V24" s="46"/>
      <c r="W24" s="83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84"/>
      <c r="CF24" s="52" t="s">
        <v>26</v>
      </c>
      <c r="CG24" s="53"/>
      <c r="CH24" s="53"/>
      <c r="CI24" s="54"/>
      <c r="CJ24" s="55">
        <f>IF(Q24="作業者A",E27-E24,0)</f>
      </c>
      <c r="CK24" s="53"/>
      <c r="CL24" s="53"/>
      <c r="CM24" s="53"/>
      <c r="CN24" s="54"/>
      <c r="CP24" s="52" t="s">
        <v>26</v>
      </c>
      <c r="CQ24" s="53"/>
      <c r="CR24" s="53"/>
      <c r="CS24" s="54"/>
      <c r="CT24" s="55">
        <f>IF(Q24="作業者B",E27-E24,0)</f>
      </c>
      <c r="CU24" s="53"/>
      <c r="CV24" s="53"/>
      <c r="CW24" s="53"/>
      <c r="CX24" s="54"/>
      <c r="CZ24" s="85" t="s">
        <v>26</v>
      </c>
      <c r="DA24" s="86"/>
      <c r="DB24" s="86"/>
      <c r="DC24" s="87"/>
      <c r="DD24" s="88">
        <f>IF(Q24="作業者C",E27-E24,0)</f>
      </c>
      <c r="DE24" s="89"/>
      <c r="DF24" s="89"/>
      <c r="DG24" s="89"/>
      <c r="DH24" s="90"/>
      <c r="DJ24" s="85" t="s">
        <v>26</v>
      </c>
      <c r="DK24" s="86"/>
      <c r="DL24" s="86"/>
      <c r="DM24" s="87"/>
      <c r="DN24" s="55">
        <f>IF(Q24="作業者D",E27-E24,0)</f>
      </c>
      <c r="DO24" s="53"/>
      <c r="DP24" s="53"/>
      <c r="DQ24" s="53"/>
      <c r="DR24" s="54"/>
      <c r="DT24" s="85" t="s">
        <v>26</v>
      </c>
      <c r="DU24" s="86"/>
      <c r="DV24" s="86"/>
      <c r="DW24" s="87"/>
      <c r="DX24" s="55">
        <f>0</f>
      </c>
      <c r="DY24" s="53"/>
      <c r="DZ24" s="53"/>
      <c r="EA24" s="53"/>
      <c r="EB24" s="54"/>
    </row>
    <row r="25" ht="9" customHeight="1" spans="2:132" s="2" customFormat="1" x14ac:dyDescent="0.25">
      <c r="B25" s="23"/>
      <c r="C25" s="5"/>
      <c r="D25" s="56"/>
      <c r="E25" s="57"/>
      <c r="F25" s="58" t="s">
        <v>27</v>
      </c>
      <c r="G25" s="59"/>
      <c r="H25" s="57"/>
      <c r="I25" s="58" t="s">
        <v>27</v>
      </c>
      <c r="J25" s="59"/>
      <c r="K25" s="57"/>
      <c r="L25" s="58" t="s">
        <v>27</v>
      </c>
      <c r="M25" s="59"/>
      <c r="N25" s="57"/>
      <c r="O25" s="58" t="s">
        <v>27</v>
      </c>
      <c r="P25" s="5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28</v>
      </c>
      <c r="CG25" s="63"/>
      <c r="CH25" s="63"/>
      <c r="CI25" s="64"/>
      <c r="CJ25" s="65">
        <f>IF(Q24="作業者A",H27-H24,0)</f>
      </c>
      <c r="CK25" s="66"/>
      <c r="CL25" s="66"/>
      <c r="CM25" s="66"/>
      <c r="CN25" s="67"/>
      <c r="CP25" s="62" t="s">
        <v>28</v>
      </c>
      <c r="CQ25" s="63"/>
      <c r="CR25" s="63"/>
      <c r="CS25" s="64"/>
      <c r="CT25" s="65">
        <f>IF(Q24="作業者B",H27-H24,0)</f>
      </c>
      <c r="CU25" s="66"/>
      <c r="CV25" s="66"/>
      <c r="CW25" s="66"/>
      <c r="CX25" s="67"/>
      <c r="CZ25" s="62" t="s">
        <v>28</v>
      </c>
      <c r="DA25" s="63"/>
      <c r="DB25" s="63"/>
      <c r="DC25" s="64"/>
      <c r="DD25" s="65">
        <f>IF(Q24="作業者C",H27-H24,0)</f>
      </c>
      <c r="DE25" s="66"/>
      <c r="DF25" s="66"/>
      <c r="DG25" s="66"/>
      <c r="DH25" s="67"/>
      <c r="DJ25" s="62" t="s">
        <v>28</v>
      </c>
      <c r="DK25" s="63"/>
      <c r="DL25" s="63"/>
      <c r="DM25" s="64"/>
      <c r="DN25" s="65">
        <f>IF(Q24="作業者D",H27-H24,0)</f>
      </c>
      <c r="DO25" s="66"/>
      <c r="DP25" s="66"/>
      <c r="DQ25" s="66"/>
      <c r="DR25" s="67"/>
      <c r="DT25" s="62" t="s">
        <v>28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23"/>
      <c r="C26" s="5"/>
      <c r="D26" s="56"/>
      <c r="E26" s="68"/>
      <c r="F26" s="5"/>
      <c r="G26" s="69"/>
      <c r="H26" s="68"/>
      <c r="I26" s="5"/>
      <c r="J26" s="69"/>
      <c r="K26" s="68"/>
      <c r="L26" s="5"/>
      <c r="M26" s="69"/>
      <c r="N26" s="68"/>
      <c r="O26" s="5"/>
      <c r="P26" s="69"/>
      <c r="Q26" s="60"/>
      <c r="R26" s="5"/>
      <c r="S26" s="56"/>
      <c r="T26" s="60"/>
      <c r="U26" s="5"/>
      <c r="V26" s="56"/>
      <c r="W26" s="6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1"/>
      <c r="CF26" s="62" t="s">
        <v>29</v>
      </c>
      <c r="CG26" s="63"/>
      <c r="CH26" s="63"/>
      <c r="CI26" s="64"/>
      <c r="CJ26" s="65">
        <f>IF(Q24="作業者A",K27-K24,0)</f>
      </c>
      <c r="CK26" s="66"/>
      <c r="CL26" s="66"/>
      <c r="CM26" s="66"/>
      <c r="CN26" s="67"/>
      <c r="CP26" s="62" t="s">
        <v>29</v>
      </c>
      <c r="CQ26" s="63"/>
      <c r="CR26" s="63"/>
      <c r="CS26" s="64"/>
      <c r="CT26" s="65">
        <f>IF(Q24="作業者B",K27-K24,0)</f>
      </c>
      <c r="CU26" s="66"/>
      <c r="CV26" s="66"/>
      <c r="CW26" s="66"/>
      <c r="CX26" s="67"/>
      <c r="CZ26" s="62" t="s">
        <v>29</v>
      </c>
      <c r="DA26" s="63"/>
      <c r="DB26" s="63"/>
      <c r="DC26" s="64"/>
      <c r="DD26" s="65">
        <f>IF(Q24="作業者C",K27-K24,0)</f>
      </c>
      <c r="DE26" s="66"/>
      <c r="DF26" s="66"/>
      <c r="DG26" s="66"/>
      <c r="DH26" s="67"/>
      <c r="DJ26" s="62" t="s">
        <v>29</v>
      </c>
      <c r="DK26" s="63"/>
      <c r="DL26" s="63"/>
      <c r="DM26" s="64"/>
      <c r="DN26" s="65">
        <f>IF(Q24="作業者D",K27-K24,0)</f>
      </c>
      <c r="DO26" s="66"/>
      <c r="DP26" s="66"/>
      <c r="DQ26" s="66"/>
      <c r="DR26" s="67"/>
      <c r="DT26" s="62" t="s">
        <v>29</v>
      </c>
      <c r="DU26" s="63"/>
      <c r="DV26" s="63"/>
      <c r="DW26" s="64"/>
      <c r="DX26" s="65">
        <f>0</f>
      </c>
      <c r="DY26" s="66"/>
      <c r="DZ26" s="66"/>
      <c r="EA26" s="66"/>
      <c r="EB26" s="67"/>
    </row>
    <row r="27" ht="9" customHeight="1" spans="2:132" s="2" customFormat="1" x14ac:dyDescent="0.25">
      <c r="B27" s="70"/>
      <c r="C27" s="71"/>
      <c r="D27" s="72"/>
      <c r="E27" s="73"/>
      <c r="F27" s="71"/>
      <c r="G27" s="72"/>
      <c r="H27" s="73"/>
      <c r="I27" s="71"/>
      <c r="J27" s="72"/>
      <c r="K27" s="73"/>
      <c r="L27" s="71"/>
      <c r="M27" s="72"/>
      <c r="N27" s="73"/>
      <c r="O27" s="71"/>
      <c r="P27" s="72"/>
      <c r="Q27" s="74"/>
      <c r="R27" s="71"/>
      <c r="S27" s="72"/>
      <c r="T27" s="74"/>
      <c r="U27" s="71"/>
      <c r="V27" s="72"/>
      <c r="W27" s="74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5"/>
      <c r="CF27" s="76" t="s">
        <v>14</v>
      </c>
      <c r="CG27" s="77"/>
      <c r="CH27" s="77"/>
      <c r="CI27" s="78"/>
      <c r="CJ27" s="79">
        <f>IF(Q24="作業者A",N27-N24,0)</f>
      </c>
      <c r="CK27" s="77"/>
      <c r="CL27" s="77"/>
      <c r="CM27" s="77"/>
      <c r="CN27" s="78"/>
      <c r="CP27" s="76" t="s">
        <v>14</v>
      </c>
      <c r="CQ27" s="77"/>
      <c r="CR27" s="77"/>
      <c r="CS27" s="78"/>
      <c r="CT27" s="79">
        <f>IF(Q24="作業者B",N27-N24,0)</f>
      </c>
      <c r="CU27" s="77"/>
      <c r="CV27" s="77"/>
      <c r="CW27" s="77"/>
      <c r="CX27" s="78"/>
      <c r="CZ27" s="76" t="s">
        <v>14</v>
      </c>
      <c r="DA27" s="77"/>
      <c r="DB27" s="77"/>
      <c r="DC27" s="78"/>
      <c r="DD27" s="79">
        <f>IF(Q24="作業者C",N27-N24,0)</f>
      </c>
      <c r="DE27" s="77"/>
      <c r="DF27" s="77"/>
      <c r="DG27" s="77"/>
      <c r="DH27" s="78"/>
      <c r="DJ27" s="76" t="s">
        <v>14</v>
      </c>
      <c r="DK27" s="77"/>
      <c r="DL27" s="77"/>
      <c r="DM27" s="78"/>
      <c r="DN27" s="79">
        <f>IF(Q24="作業者D",N27-N24,0)</f>
      </c>
      <c r="DO27" s="77"/>
      <c r="DP27" s="77"/>
      <c r="DQ27" s="77"/>
      <c r="DR27" s="78"/>
      <c r="DT27" s="76" t="s">
        <v>14</v>
      </c>
      <c r="DU27" s="77"/>
      <c r="DV27" s="77"/>
      <c r="DW27" s="78"/>
      <c r="DX27" s="79">
        <f>0</f>
      </c>
      <c r="DY27" s="77"/>
      <c r="DZ27" s="77"/>
      <c r="EA27" s="77"/>
      <c r="EB27" s="78"/>
    </row>
    <row r="28" ht="9" customHeight="1" spans="2:132" s="2" customFormat="1" x14ac:dyDescent="0.25">
      <c r="B28" s="80"/>
      <c r="C28" s="45"/>
      <c r="D28" s="46"/>
      <c r="E28" s="81"/>
      <c r="F28" s="45"/>
      <c r="G28" s="46"/>
      <c r="H28" s="81"/>
      <c r="I28" s="45"/>
      <c r="J28" s="46"/>
      <c r="K28" s="81"/>
      <c r="L28" s="45"/>
      <c r="M28" s="46"/>
      <c r="N28" s="81"/>
      <c r="O28" s="45"/>
      <c r="P28" s="46"/>
      <c r="Q28" s="44"/>
      <c r="R28" s="45"/>
      <c r="S28" s="46"/>
      <c r="T28" s="44"/>
      <c r="U28" s="45"/>
      <c r="V28" s="46"/>
      <c r="W28" s="83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84"/>
      <c r="CF28" s="52" t="s">
        <v>26</v>
      </c>
      <c r="CG28" s="53"/>
      <c r="CH28" s="53"/>
      <c r="CI28" s="54"/>
      <c r="CJ28" s="55">
        <f>IF(Q28="作業者A",E31-E28,0)</f>
      </c>
      <c r="CK28" s="53"/>
      <c r="CL28" s="53"/>
      <c r="CM28" s="53"/>
      <c r="CN28" s="54"/>
      <c r="CP28" s="52" t="s">
        <v>26</v>
      </c>
      <c r="CQ28" s="53"/>
      <c r="CR28" s="53"/>
      <c r="CS28" s="54"/>
      <c r="CT28" s="55">
        <f>IF(Q28="作業者B",E31-E28,0)</f>
      </c>
      <c r="CU28" s="53"/>
      <c r="CV28" s="53"/>
      <c r="CW28" s="53"/>
      <c r="CX28" s="54"/>
      <c r="CZ28" s="85" t="s">
        <v>26</v>
      </c>
      <c r="DA28" s="86"/>
      <c r="DB28" s="86"/>
      <c r="DC28" s="87"/>
      <c r="DD28" s="88">
        <f>IF(Q28="作業者C",E31-E28,0)</f>
      </c>
      <c r="DE28" s="89"/>
      <c r="DF28" s="89"/>
      <c r="DG28" s="89"/>
      <c r="DH28" s="90"/>
      <c r="DJ28" s="85" t="s">
        <v>26</v>
      </c>
      <c r="DK28" s="86"/>
      <c r="DL28" s="86"/>
      <c r="DM28" s="87"/>
      <c r="DN28" s="55">
        <f>IF(Q28="作業者D",E31-E28,0)</f>
      </c>
      <c r="DO28" s="53"/>
      <c r="DP28" s="53"/>
      <c r="DQ28" s="53"/>
      <c r="DR28" s="54"/>
      <c r="DT28" s="85" t="s">
        <v>26</v>
      </c>
      <c r="DU28" s="86"/>
      <c r="DV28" s="86"/>
      <c r="DW28" s="87"/>
      <c r="DX28" s="55">
        <f>0</f>
      </c>
      <c r="DY28" s="53"/>
      <c r="DZ28" s="53"/>
      <c r="EA28" s="53"/>
      <c r="EB28" s="54"/>
    </row>
    <row r="29" ht="9" customHeight="1" spans="2:132" s="2" customFormat="1" x14ac:dyDescent="0.25">
      <c r="B29" s="23"/>
      <c r="C29" s="5"/>
      <c r="D29" s="56"/>
      <c r="E29" s="57"/>
      <c r="F29" s="58" t="s">
        <v>27</v>
      </c>
      <c r="G29" s="59"/>
      <c r="H29" s="57"/>
      <c r="I29" s="58" t="s">
        <v>27</v>
      </c>
      <c r="J29" s="59"/>
      <c r="K29" s="57"/>
      <c r="L29" s="58" t="s">
        <v>27</v>
      </c>
      <c r="M29" s="59"/>
      <c r="N29" s="57"/>
      <c r="O29" s="58" t="s">
        <v>27</v>
      </c>
      <c r="P29" s="5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28</v>
      </c>
      <c r="CG29" s="63"/>
      <c r="CH29" s="63"/>
      <c r="CI29" s="64"/>
      <c r="CJ29" s="65">
        <f>IF(Q28="作業者A",H31-H28,0)</f>
      </c>
      <c r="CK29" s="66"/>
      <c r="CL29" s="66"/>
      <c r="CM29" s="66"/>
      <c r="CN29" s="67"/>
      <c r="CP29" s="62" t="s">
        <v>28</v>
      </c>
      <c r="CQ29" s="63"/>
      <c r="CR29" s="63"/>
      <c r="CS29" s="64"/>
      <c r="CT29" s="65">
        <f>IF(Q28="作業者B",H31-H28,0)</f>
      </c>
      <c r="CU29" s="66"/>
      <c r="CV29" s="66"/>
      <c r="CW29" s="66"/>
      <c r="CX29" s="67"/>
      <c r="CZ29" s="62" t="s">
        <v>28</v>
      </c>
      <c r="DA29" s="63"/>
      <c r="DB29" s="63"/>
      <c r="DC29" s="64"/>
      <c r="DD29" s="65">
        <f>IF(Q28="作業者C",H31-H28,0)</f>
      </c>
      <c r="DE29" s="66"/>
      <c r="DF29" s="66"/>
      <c r="DG29" s="66"/>
      <c r="DH29" s="67"/>
      <c r="DJ29" s="62" t="s">
        <v>28</v>
      </c>
      <c r="DK29" s="63"/>
      <c r="DL29" s="63"/>
      <c r="DM29" s="64"/>
      <c r="DN29" s="65">
        <f>IF(Q28="作業者D",H31-H28,0)</f>
      </c>
      <c r="DO29" s="66"/>
      <c r="DP29" s="66"/>
      <c r="DQ29" s="66"/>
      <c r="DR29" s="67"/>
      <c r="DT29" s="62" t="s">
        <v>28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23"/>
      <c r="C30" s="5"/>
      <c r="D30" s="56"/>
      <c r="E30" s="68"/>
      <c r="F30" s="5"/>
      <c r="G30" s="69"/>
      <c r="H30" s="68"/>
      <c r="I30" s="5"/>
      <c r="J30" s="69"/>
      <c r="K30" s="68"/>
      <c r="L30" s="5"/>
      <c r="M30" s="69"/>
      <c r="N30" s="68"/>
      <c r="O30" s="5"/>
      <c r="P30" s="69"/>
      <c r="Q30" s="60"/>
      <c r="R30" s="5"/>
      <c r="S30" s="56"/>
      <c r="T30" s="60"/>
      <c r="U30" s="5"/>
      <c r="V30" s="56"/>
      <c r="W30" s="60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1"/>
      <c r="CF30" s="62" t="s">
        <v>29</v>
      </c>
      <c r="CG30" s="63"/>
      <c r="CH30" s="63"/>
      <c r="CI30" s="64"/>
      <c r="CJ30" s="65">
        <f>IF(Q28="作業者A",K31-K28,0)</f>
      </c>
      <c r="CK30" s="66"/>
      <c r="CL30" s="66"/>
      <c r="CM30" s="66"/>
      <c r="CN30" s="67"/>
      <c r="CP30" s="62" t="s">
        <v>29</v>
      </c>
      <c r="CQ30" s="63"/>
      <c r="CR30" s="63"/>
      <c r="CS30" s="64"/>
      <c r="CT30" s="65">
        <f>IF(Q28="作業者B",K31-K28,0)</f>
      </c>
      <c r="CU30" s="66"/>
      <c r="CV30" s="66"/>
      <c r="CW30" s="66"/>
      <c r="CX30" s="67"/>
      <c r="CZ30" s="62" t="s">
        <v>29</v>
      </c>
      <c r="DA30" s="63"/>
      <c r="DB30" s="63"/>
      <c r="DC30" s="64"/>
      <c r="DD30" s="65">
        <f>IF(Q28="作業者C",K31-K28,0)</f>
      </c>
      <c r="DE30" s="66"/>
      <c r="DF30" s="66"/>
      <c r="DG30" s="66"/>
      <c r="DH30" s="67"/>
      <c r="DJ30" s="62" t="s">
        <v>29</v>
      </c>
      <c r="DK30" s="63"/>
      <c r="DL30" s="63"/>
      <c r="DM30" s="64"/>
      <c r="DN30" s="65">
        <f>IF(Q28="作業者D",K31-K28,0)</f>
      </c>
      <c r="DO30" s="66"/>
      <c r="DP30" s="66"/>
      <c r="DQ30" s="66"/>
      <c r="DR30" s="67"/>
      <c r="DT30" s="62" t="s">
        <v>29</v>
      </c>
      <c r="DU30" s="63"/>
      <c r="DV30" s="63"/>
      <c r="DW30" s="64"/>
      <c r="DX30" s="65">
        <f>0</f>
      </c>
      <c r="DY30" s="66"/>
      <c r="DZ30" s="66"/>
      <c r="EA30" s="66"/>
      <c r="EB30" s="67"/>
    </row>
    <row r="31" ht="9" customHeight="1" spans="2:132" s="2" customFormat="1" x14ac:dyDescent="0.25">
      <c r="B31" s="70"/>
      <c r="C31" s="71"/>
      <c r="D31" s="72"/>
      <c r="E31" s="73"/>
      <c r="F31" s="71"/>
      <c r="G31" s="72"/>
      <c r="H31" s="73"/>
      <c r="I31" s="71"/>
      <c r="J31" s="72"/>
      <c r="K31" s="73"/>
      <c r="L31" s="71"/>
      <c r="M31" s="72"/>
      <c r="N31" s="73"/>
      <c r="O31" s="71"/>
      <c r="P31" s="72"/>
      <c r="Q31" s="74"/>
      <c r="R31" s="71"/>
      <c r="S31" s="72"/>
      <c r="T31" s="74"/>
      <c r="U31" s="71"/>
      <c r="V31" s="72"/>
      <c r="W31" s="74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5"/>
      <c r="CF31" s="76" t="s">
        <v>14</v>
      </c>
      <c r="CG31" s="77"/>
      <c r="CH31" s="77"/>
      <c r="CI31" s="78"/>
      <c r="CJ31" s="79">
        <f>IF(Q28="作業者A",N31-N28,0)</f>
      </c>
      <c r="CK31" s="77"/>
      <c r="CL31" s="77"/>
      <c r="CM31" s="77"/>
      <c r="CN31" s="78"/>
      <c r="CP31" s="76" t="s">
        <v>14</v>
      </c>
      <c r="CQ31" s="77"/>
      <c r="CR31" s="77"/>
      <c r="CS31" s="78"/>
      <c r="CT31" s="79">
        <f>IF(Q28="作業者B",N31-N28,0)</f>
      </c>
      <c r="CU31" s="77"/>
      <c r="CV31" s="77"/>
      <c r="CW31" s="77"/>
      <c r="CX31" s="78"/>
      <c r="CZ31" s="76" t="s">
        <v>14</v>
      </c>
      <c r="DA31" s="77"/>
      <c r="DB31" s="77"/>
      <c r="DC31" s="78"/>
      <c r="DD31" s="79">
        <f>IF(Q28="作業者C",N31-N28,0)</f>
      </c>
      <c r="DE31" s="77"/>
      <c r="DF31" s="77"/>
      <c r="DG31" s="77"/>
      <c r="DH31" s="78"/>
      <c r="DJ31" s="76" t="s">
        <v>14</v>
      </c>
      <c r="DK31" s="77"/>
      <c r="DL31" s="77"/>
      <c r="DM31" s="78"/>
      <c r="DN31" s="79">
        <f>IF(Q28="作業者D",N31-N28,0)</f>
      </c>
      <c r="DO31" s="77"/>
      <c r="DP31" s="77"/>
      <c r="DQ31" s="77"/>
      <c r="DR31" s="78"/>
      <c r="DT31" s="76" t="s">
        <v>14</v>
      </c>
      <c r="DU31" s="77"/>
      <c r="DV31" s="77"/>
      <c r="DW31" s="78"/>
      <c r="DX31" s="79">
        <f>0</f>
      </c>
      <c r="DY31" s="77"/>
      <c r="DZ31" s="77"/>
      <c r="EA31" s="77"/>
      <c r="EB31" s="78"/>
    </row>
    <row r="32" ht="9" customHeight="1" spans="2:132" s="2" customFormat="1" x14ac:dyDescent="0.25">
      <c r="B32" s="80"/>
      <c r="C32" s="45"/>
      <c r="D32" s="46"/>
      <c r="E32" s="81"/>
      <c r="F32" s="45"/>
      <c r="G32" s="46"/>
      <c r="H32" s="81"/>
      <c r="I32" s="45"/>
      <c r="J32" s="46"/>
      <c r="K32" s="81"/>
      <c r="L32" s="45"/>
      <c r="M32" s="46"/>
      <c r="N32" s="81"/>
      <c r="O32" s="45"/>
      <c r="P32" s="46"/>
      <c r="Q32" s="44"/>
      <c r="R32" s="45"/>
      <c r="S32" s="46"/>
      <c r="T32" s="44"/>
      <c r="U32" s="45"/>
      <c r="V32" s="46"/>
      <c r="W32" s="83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84"/>
      <c r="CF32" s="52" t="s">
        <v>26</v>
      </c>
      <c r="CG32" s="53"/>
      <c r="CH32" s="53"/>
      <c r="CI32" s="54"/>
      <c r="CJ32" s="55">
        <f>IF(Q32="作業者A",E35-E32,0)</f>
      </c>
      <c r="CK32" s="53"/>
      <c r="CL32" s="53"/>
      <c r="CM32" s="53"/>
      <c r="CN32" s="54"/>
      <c r="CP32" s="52" t="s">
        <v>26</v>
      </c>
      <c r="CQ32" s="53"/>
      <c r="CR32" s="53"/>
      <c r="CS32" s="54"/>
      <c r="CT32" s="55">
        <f>IF(Q32="作業者B",E35-E32,0)</f>
      </c>
      <c r="CU32" s="53"/>
      <c r="CV32" s="53"/>
      <c r="CW32" s="53"/>
      <c r="CX32" s="54"/>
      <c r="CZ32" s="85" t="s">
        <v>26</v>
      </c>
      <c r="DA32" s="86"/>
      <c r="DB32" s="86"/>
      <c r="DC32" s="87"/>
      <c r="DD32" s="88">
        <f>IF(Q32="作業者C",E35-E32,0)</f>
      </c>
      <c r="DE32" s="89"/>
      <c r="DF32" s="89"/>
      <c r="DG32" s="89"/>
      <c r="DH32" s="90"/>
      <c r="DJ32" s="85" t="s">
        <v>26</v>
      </c>
      <c r="DK32" s="86"/>
      <c r="DL32" s="86"/>
      <c r="DM32" s="87"/>
      <c r="DN32" s="55">
        <f>IF(Q32="作業者D",E35-E32,0)</f>
      </c>
      <c r="DO32" s="53"/>
      <c r="DP32" s="53"/>
      <c r="DQ32" s="53"/>
      <c r="DR32" s="54"/>
      <c r="DT32" s="85" t="s">
        <v>26</v>
      </c>
      <c r="DU32" s="86"/>
      <c r="DV32" s="86"/>
      <c r="DW32" s="87"/>
      <c r="DX32" s="55">
        <f>0</f>
      </c>
      <c r="DY32" s="53"/>
      <c r="DZ32" s="53"/>
      <c r="EA32" s="53"/>
      <c r="EB32" s="54"/>
    </row>
    <row r="33" ht="9" customHeight="1" spans="2:132" s="2" customFormat="1" x14ac:dyDescent="0.25">
      <c r="B33" s="23"/>
      <c r="C33" s="5"/>
      <c r="D33" s="56"/>
      <c r="E33" s="57"/>
      <c r="F33" s="58" t="s">
        <v>27</v>
      </c>
      <c r="G33" s="59"/>
      <c r="H33" s="57"/>
      <c r="I33" s="58" t="s">
        <v>27</v>
      </c>
      <c r="J33" s="59"/>
      <c r="K33" s="57"/>
      <c r="L33" s="58" t="s">
        <v>27</v>
      </c>
      <c r="M33" s="59"/>
      <c r="N33" s="57"/>
      <c r="O33" s="58" t="s">
        <v>27</v>
      </c>
      <c r="P33" s="5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28</v>
      </c>
      <c r="CG33" s="63"/>
      <c r="CH33" s="63"/>
      <c r="CI33" s="64"/>
      <c r="CJ33" s="65">
        <f>IF(Q32="作業者A",H35-H32,0)</f>
      </c>
      <c r="CK33" s="66"/>
      <c r="CL33" s="66"/>
      <c r="CM33" s="66"/>
      <c r="CN33" s="67"/>
      <c r="CP33" s="62" t="s">
        <v>28</v>
      </c>
      <c r="CQ33" s="63"/>
      <c r="CR33" s="63"/>
      <c r="CS33" s="64"/>
      <c r="CT33" s="65">
        <f>IF(Q32="作業者B",H35-H32,0)</f>
      </c>
      <c r="CU33" s="66"/>
      <c r="CV33" s="66"/>
      <c r="CW33" s="66"/>
      <c r="CX33" s="67"/>
      <c r="CZ33" s="62" t="s">
        <v>28</v>
      </c>
      <c r="DA33" s="63"/>
      <c r="DB33" s="63"/>
      <c r="DC33" s="64"/>
      <c r="DD33" s="65">
        <f>IF(Q32="作業者C",H35-H32,0)</f>
      </c>
      <c r="DE33" s="66"/>
      <c r="DF33" s="66"/>
      <c r="DG33" s="66"/>
      <c r="DH33" s="67"/>
      <c r="DJ33" s="62" t="s">
        <v>28</v>
      </c>
      <c r="DK33" s="63"/>
      <c r="DL33" s="63"/>
      <c r="DM33" s="64"/>
      <c r="DN33" s="65">
        <f>IF(Q32="作業者D",H35-H32,0)</f>
      </c>
      <c r="DO33" s="66"/>
      <c r="DP33" s="66"/>
      <c r="DQ33" s="66"/>
      <c r="DR33" s="67"/>
      <c r="DT33" s="62" t="s">
        <v>28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23"/>
      <c r="C34" s="5"/>
      <c r="D34" s="56"/>
      <c r="E34" s="68"/>
      <c r="F34" s="5"/>
      <c r="G34" s="69"/>
      <c r="H34" s="68"/>
      <c r="I34" s="5"/>
      <c r="J34" s="69"/>
      <c r="K34" s="68"/>
      <c r="L34" s="5"/>
      <c r="M34" s="69"/>
      <c r="N34" s="68"/>
      <c r="O34" s="5"/>
      <c r="P34" s="69"/>
      <c r="Q34" s="60"/>
      <c r="R34" s="5"/>
      <c r="S34" s="56"/>
      <c r="T34" s="60"/>
      <c r="U34" s="5"/>
      <c r="V34" s="56"/>
      <c r="W34" s="6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1"/>
      <c r="CF34" s="62" t="s">
        <v>29</v>
      </c>
      <c r="CG34" s="63"/>
      <c r="CH34" s="63"/>
      <c r="CI34" s="64"/>
      <c r="CJ34" s="65">
        <f>IF(Q32="作業者A",K35-K32,0)</f>
      </c>
      <c r="CK34" s="66"/>
      <c r="CL34" s="66"/>
      <c r="CM34" s="66"/>
      <c r="CN34" s="67"/>
      <c r="CP34" s="62" t="s">
        <v>29</v>
      </c>
      <c r="CQ34" s="63"/>
      <c r="CR34" s="63"/>
      <c r="CS34" s="64"/>
      <c r="CT34" s="65">
        <f>IF(Q32="作業者B",K35-K32,0)</f>
      </c>
      <c r="CU34" s="66"/>
      <c r="CV34" s="66"/>
      <c r="CW34" s="66"/>
      <c r="CX34" s="67"/>
      <c r="CZ34" s="62" t="s">
        <v>29</v>
      </c>
      <c r="DA34" s="63"/>
      <c r="DB34" s="63"/>
      <c r="DC34" s="64"/>
      <c r="DD34" s="65">
        <f>IF(Q32="作業者C",K35-K32,0)</f>
      </c>
      <c r="DE34" s="66"/>
      <c r="DF34" s="66"/>
      <c r="DG34" s="66"/>
      <c r="DH34" s="67"/>
      <c r="DJ34" s="62" t="s">
        <v>29</v>
      </c>
      <c r="DK34" s="63"/>
      <c r="DL34" s="63"/>
      <c r="DM34" s="64"/>
      <c r="DN34" s="65">
        <f>IF(Q32="作業者D",K35-K32,0)</f>
      </c>
      <c r="DO34" s="66"/>
      <c r="DP34" s="66"/>
      <c r="DQ34" s="66"/>
      <c r="DR34" s="67"/>
      <c r="DT34" s="62" t="s">
        <v>29</v>
      </c>
      <c r="DU34" s="63"/>
      <c r="DV34" s="63"/>
      <c r="DW34" s="64"/>
      <c r="DX34" s="65">
        <f>0</f>
      </c>
      <c r="DY34" s="66"/>
      <c r="DZ34" s="66"/>
      <c r="EA34" s="66"/>
      <c r="EB34" s="67"/>
    </row>
    <row r="35" ht="9" customHeight="1" spans="2:132" s="2" customFormat="1" x14ac:dyDescent="0.25">
      <c r="B35" s="70"/>
      <c r="C35" s="71"/>
      <c r="D35" s="72"/>
      <c r="E35" s="73"/>
      <c r="F35" s="71"/>
      <c r="G35" s="72"/>
      <c r="H35" s="73"/>
      <c r="I35" s="71"/>
      <c r="J35" s="72"/>
      <c r="K35" s="73"/>
      <c r="L35" s="71"/>
      <c r="M35" s="72"/>
      <c r="N35" s="73"/>
      <c r="O35" s="71"/>
      <c r="P35" s="72"/>
      <c r="Q35" s="74"/>
      <c r="R35" s="71"/>
      <c r="S35" s="72"/>
      <c r="T35" s="74"/>
      <c r="U35" s="71"/>
      <c r="V35" s="72"/>
      <c r="W35" s="74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5"/>
      <c r="CF35" s="76" t="s">
        <v>14</v>
      </c>
      <c r="CG35" s="77"/>
      <c r="CH35" s="77"/>
      <c r="CI35" s="78"/>
      <c r="CJ35" s="79">
        <f>IF(Q32="作業者A",N35-N32,0)</f>
      </c>
      <c r="CK35" s="77"/>
      <c r="CL35" s="77"/>
      <c r="CM35" s="77"/>
      <c r="CN35" s="78"/>
      <c r="CP35" s="76" t="s">
        <v>14</v>
      </c>
      <c r="CQ35" s="77"/>
      <c r="CR35" s="77"/>
      <c r="CS35" s="78"/>
      <c r="CT35" s="79">
        <f>IF(Q32="作業者B",N35-N32,0)</f>
      </c>
      <c r="CU35" s="77"/>
      <c r="CV35" s="77"/>
      <c r="CW35" s="77"/>
      <c r="CX35" s="78"/>
      <c r="CZ35" s="76" t="s">
        <v>14</v>
      </c>
      <c r="DA35" s="77"/>
      <c r="DB35" s="77"/>
      <c r="DC35" s="78"/>
      <c r="DD35" s="79">
        <f>IF(Q32="作業者C",N35-N32,0)</f>
      </c>
      <c r="DE35" s="77"/>
      <c r="DF35" s="77"/>
      <c r="DG35" s="77"/>
      <c r="DH35" s="78"/>
      <c r="DJ35" s="76" t="s">
        <v>14</v>
      </c>
      <c r="DK35" s="77"/>
      <c r="DL35" s="77"/>
      <c r="DM35" s="78"/>
      <c r="DN35" s="79">
        <f>IF(Q32="作業者D",N35-N32,0)</f>
      </c>
      <c r="DO35" s="77"/>
      <c r="DP35" s="77"/>
      <c r="DQ35" s="77"/>
      <c r="DR35" s="78"/>
      <c r="DT35" s="76" t="s">
        <v>14</v>
      </c>
      <c r="DU35" s="77"/>
      <c r="DV35" s="77"/>
      <c r="DW35" s="78"/>
      <c r="DX35" s="79">
        <f>0</f>
      </c>
      <c r="DY35" s="77"/>
      <c r="DZ35" s="77"/>
      <c r="EA35" s="77"/>
      <c r="EB35" s="78"/>
    </row>
    <row r="36" ht="9" customHeight="1" spans="2:132" s="2" customFormat="1" x14ac:dyDescent="0.25">
      <c r="B36" s="80"/>
      <c r="C36" s="45"/>
      <c r="D36" s="46"/>
      <c r="E36" s="81"/>
      <c r="F36" s="45"/>
      <c r="G36" s="46"/>
      <c r="H36" s="81"/>
      <c r="I36" s="45"/>
      <c r="J36" s="46"/>
      <c r="K36" s="81"/>
      <c r="L36" s="45"/>
      <c r="M36" s="46"/>
      <c r="N36" s="81"/>
      <c r="O36" s="45"/>
      <c r="P36" s="46"/>
      <c r="Q36" s="44"/>
      <c r="R36" s="45"/>
      <c r="S36" s="46"/>
      <c r="T36" s="44"/>
      <c r="U36" s="45"/>
      <c r="V36" s="46"/>
      <c r="W36" s="83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84"/>
      <c r="CF36" s="52" t="s">
        <v>26</v>
      </c>
      <c r="CG36" s="53"/>
      <c r="CH36" s="53"/>
      <c r="CI36" s="54"/>
      <c r="CJ36" s="55">
        <f>IF(Q36="作業者A",E39-E36,0)</f>
      </c>
      <c r="CK36" s="53"/>
      <c r="CL36" s="53"/>
      <c r="CM36" s="53"/>
      <c r="CN36" s="54"/>
      <c r="CP36" s="52" t="s">
        <v>26</v>
      </c>
      <c r="CQ36" s="53"/>
      <c r="CR36" s="53"/>
      <c r="CS36" s="54"/>
      <c r="CT36" s="55">
        <f>IF(Q36="作業者B",E39-E36,0)</f>
      </c>
      <c r="CU36" s="53"/>
      <c r="CV36" s="53"/>
      <c r="CW36" s="53"/>
      <c r="CX36" s="54"/>
      <c r="CZ36" s="85" t="s">
        <v>26</v>
      </c>
      <c r="DA36" s="86"/>
      <c r="DB36" s="86"/>
      <c r="DC36" s="87"/>
      <c r="DD36" s="88">
        <f>IF(Q36="作業者C",E39-E36,0)</f>
      </c>
      <c r="DE36" s="89"/>
      <c r="DF36" s="89"/>
      <c r="DG36" s="89"/>
      <c r="DH36" s="90"/>
      <c r="DJ36" s="85" t="s">
        <v>26</v>
      </c>
      <c r="DK36" s="86"/>
      <c r="DL36" s="86"/>
      <c r="DM36" s="87"/>
      <c r="DN36" s="55">
        <f>IF(Q36="作業者D",E39-E36,0)</f>
      </c>
      <c r="DO36" s="53"/>
      <c r="DP36" s="53"/>
      <c r="DQ36" s="53"/>
      <c r="DR36" s="54"/>
      <c r="DT36" s="85" t="s">
        <v>26</v>
      </c>
      <c r="DU36" s="86"/>
      <c r="DV36" s="86"/>
      <c r="DW36" s="87"/>
      <c r="DX36" s="55">
        <f>0</f>
      </c>
      <c r="DY36" s="53"/>
      <c r="DZ36" s="53"/>
      <c r="EA36" s="53"/>
      <c r="EB36" s="54"/>
    </row>
    <row r="37" ht="9" customHeight="1" spans="2:132" s="2" customFormat="1" x14ac:dyDescent="0.25">
      <c r="B37" s="23"/>
      <c r="C37" s="5"/>
      <c r="D37" s="56"/>
      <c r="E37" s="57"/>
      <c r="F37" s="58" t="s">
        <v>27</v>
      </c>
      <c r="G37" s="59"/>
      <c r="H37" s="57"/>
      <c r="I37" s="58" t="s">
        <v>27</v>
      </c>
      <c r="J37" s="59"/>
      <c r="K37" s="57"/>
      <c r="L37" s="58" t="s">
        <v>27</v>
      </c>
      <c r="M37" s="59"/>
      <c r="N37" s="57"/>
      <c r="O37" s="58" t="s">
        <v>27</v>
      </c>
      <c r="P37" s="5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28</v>
      </c>
      <c r="CG37" s="63"/>
      <c r="CH37" s="63"/>
      <c r="CI37" s="64"/>
      <c r="CJ37" s="65">
        <f>IF(Q36="作業者A",H39-H36,0)</f>
      </c>
      <c r="CK37" s="66"/>
      <c r="CL37" s="66"/>
      <c r="CM37" s="66"/>
      <c r="CN37" s="67"/>
      <c r="CP37" s="62" t="s">
        <v>28</v>
      </c>
      <c r="CQ37" s="63"/>
      <c r="CR37" s="63"/>
      <c r="CS37" s="64"/>
      <c r="CT37" s="65">
        <f>IF(Q36="作業者B",H39-H36,0)</f>
      </c>
      <c r="CU37" s="66"/>
      <c r="CV37" s="66"/>
      <c r="CW37" s="66"/>
      <c r="CX37" s="67"/>
      <c r="CZ37" s="62" t="s">
        <v>28</v>
      </c>
      <c r="DA37" s="63"/>
      <c r="DB37" s="63"/>
      <c r="DC37" s="64"/>
      <c r="DD37" s="65">
        <f>IF(Q36="作業者C",H39-H36,0)</f>
      </c>
      <c r="DE37" s="66"/>
      <c r="DF37" s="66"/>
      <c r="DG37" s="66"/>
      <c r="DH37" s="67"/>
      <c r="DJ37" s="62" t="s">
        <v>28</v>
      </c>
      <c r="DK37" s="63"/>
      <c r="DL37" s="63"/>
      <c r="DM37" s="64"/>
      <c r="DN37" s="65">
        <f>IF(Q36="作業者D",H39-H36,0)</f>
      </c>
      <c r="DO37" s="66"/>
      <c r="DP37" s="66"/>
      <c r="DQ37" s="66"/>
      <c r="DR37" s="67"/>
      <c r="DT37" s="62" t="s">
        <v>28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23"/>
      <c r="C38" s="5"/>
      <c r="D38" s="56"/>
      <c r="E38" s="68"/>
      <c r="F38" s="5"/>
      <c r="G38" s="69"/>
      <c r="H38" s="68"/>
      <c r="I38" s="5"/>
      <c r="J38" s="69"/>
      <c r="K38" s="68"/>
      <c r="L38" s="5"/>
      <c r="M38" s="69"/>
      <c r="N38" s="68"/>
      <c r="O38" s="5"/>
      <c r="P38" s="69"/>
      <c r="Q38" s="60"/>
      <c r="R38" s="5"/>
      <c r="S38" s="56"/>
      <c r="T38" s="60"/>
      <c r="U38" s="5"/>
      <c r="V38" s="56"/>
      <c r="W38" s="60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1"/>
      <c r="CF38" s="62" t="s">
        <v>29</v>
      </c>
      <c r="CG38" s="63"/>
      <c r="CH38" s="63"/>
      <c r="CI38" s="64"/>
      <c r="CJ38" s="65">
        <f>IF(Q36="作業者A",K39-K36,0)</f>
      </c>
      <c r="CK38" s="66"/>
      <c r="CL38" s="66"/>
      <c r="CM38" s="66"/>
      <c r="CN38" s="67"/>
      <c r="CP38" s="62" t="s">
        <v>29</v>
      </c>
      <c r="CQ38" s="63"/>
      <c r="CR38" s="63"/>
      <c r="CS38" s="64"/>
      <c r="CT38" s="65">
        <f>IF(Q36="作業者B",K39-K36,0)</f>
      </c>
      <c r="CU38" s="66"/>
      <c r="CV38" s="66"/>
      <c r="CW38" s="66"/>
      <c r="CX38" s="67"/>
      <c r="CZ38" s="62" t="s">
        <v>29</v>
      </c>
      <c r="DA38" s="63"/>
      <c r="DB38" s="63"/>
      <c r="DC38" s="64"/>
      <c r="DD38" s="65">
        <f>IF(Q36="作業者C",K39-K36,0)</f>
      </c>
      <c r="DE38" s="66"/>
      <c r="DF38" s="66"/>
      <c r="DG38" s="66"/>
      <c r="DH38" s="67"/>
      <c r="DJ38" s="62" t="s">
        <v>29</v>
      </c>
      <c r="DK38" s="63"/>
      <c r="DL38" s="63"/>
      <c r="DM38" s="64"/>
      <c r="DN38" s="65">
        <f>IF(Q36="作業者D",K39-K36,0)</f>
      </c>
      <c r="DO38" s="66"/>
      <c r="DP38" s="66"/>
      <c r="DQ38" s="66"/>
      <c r="DR38" s="67"/>
      <c r="DT38" s="62" t="s">
        <v>29</v>
      </c>
      <c r="DU38" s="63"/>
      <c r="DV38" s="63"/>
      <c r="DW38" s="64"/>
      <c r="DX38" s="65">
        <f>0</f>
      </c>
      <c r="DY38" s="66"/>
      <c r="DZ38" s="66"/>
      <c r="EA38" s="66"/>
      <c r="EB38" s="67"/>
    </row>
    <row r="39" ht="9" customHeight="1" spans="2:132" s="2" customFormat="1" x14ac:dyDescent="0.25">
      <c r="B39" s="70"/>
      <c r="C39" s="71"/>
      <c r="D39" s="72"/>
      <c r="E39" s="73"/>
      <c r="F39" s="71"/>
      <c r="G39" s="72"/>
      <c r="H39" s="73"/>
      <c r="I39" s="71"/>
      <c r="J39" s="72"/>
      <c r="K39" s="73"/>
      <c r="L39" s="71"/>
      <c r="M39" s="72"/>
      <c r="N39" s="73"/>
      <c r="O39" s="71"/>
      <c r="P39" s="72"/>
      <c r="Q39" s="74"/>
      <c r="R39" s="71"/>
      <c r="S39" s="72"/>
      <c r="T39" s="74"/>
      <c r="U39" s="71"/>
      <c r="V39" s="72"/>
      <c r="W39" s="74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5"/>
      <c r="CF39" s="76" t="s">
        <v>14</v>
      </c>
      <c r="CG39" s="77"/>
      <c r="CH39" s="77"/>
      <c r="CI39" s="78"/>
      <c r="CJ39" s="79">
        <f>IF(Q36="作業者A",N39-N36,0)</f>
      </c>
      <c r="CK39" s="77"/>
      <c r="CL39" s="77"/>
      <c r="CM39" s="77"/>
      <c r="CN39" s="78"/>
      <c r="CP39" s="76" t="s">
        <v>14</v>
      </c>
      <c r="CQ39" s="77"/>
      <c r="CR39" s="77"/>
      <c r="CS39" s="78"/>
      <c r="CT39" s="79">
        <f>IF(Q36="作業者B",N39-N36,0)</f>
      </c>
      <c r="CU39" s="77"/>
      <c r="CV39" s="77"/>
      <c r="CW39" s="77"/>
      <c r="CX39" s="78"/>
      <c r="CZ39" s="76" t="s">
        <v>14</v>
      </c>
      <c r="DA39" s="77"/>
      <c r="DB39" s="77"/>
      <c r="DC39" s="78"/>
      <c r="DD39" s="79">
        <f>IF(Q36="作業者C",N39-N36,0)</f>
      </c>
      <c r="DE39" s="77"/>
      <c r="DF39" s="77"/>
      <c r="DG39" s="77"/>
      <c r="DH39" s="78"/>
      <c r="DJ39" s="76" t="s">
        <v>14</v>
      </c>
      <c r="DK39" s="77"/>
      <c r="DL39" s="77"/>
      <c r="DM39" s="78"/>
      <c r="DN39" s="79">
        <f>IF(Q36="作業者D",N39-N36,0)</f>
      </c>
      <c r="DO39" s="77"/>
      <c r="DP39" s="77"/>
      <c r="DQ39" s="77"/>
      <c r="DR39" s="78"/>
      <c r="DT39" s="76" t="s">
        <v>14</v>
      </c>
      <c r="DU39" s="77"/>
      <c r="DV39" s="77"/>
      <c r="DW39" s="78"/>
      <c r="DX39" s="79">
        <f>0</f>
      </c>
      <c r="DY39" s="77"/>
      <c r="DZ39" s="77"/>
      <c r="EA39" s="77"/>
      <c r="EB39" s="78"/>
    </row>
    <row r="40" ht="9" customHeight="1" spans="2:132" s="2" customFormat="1" x14ac:dyDescent="0.25">
      <c r="B40" s="80"/>
      <c r="C40" s="45"/>
      <c r="D40" s="46"/>
      <c r="E40" s="81"/>
      <c r="F40" s="45"/>
      <c r="G40" s="46"/>
      <c r="H40" s="81"/>
      <c r="I40" s="45"/>
      <c r="J40" s="46"/>
      <c r="K40" s="81"/>
      <c r="L40" s="45"/>
      <c r="M40" s="46"/>
      <c r="N40" s="81"/>
      <c r="O40" s="45"/>
      <c r="P40" s="46"/>
      <c r="Q40" s="44"/>
      <c r="R40" s="45"/>
      <c r="S40" s="46"/>
      <c r="T40" s="44"/>
      <c r="U40" s="45"/>
      <c r="V40" s="46"/>
      <c r="W40" s="83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84"/>
      <c r="CF40" s="52" t="s">
        <v>26</v>
      </c>
      <c r="CG40" s="53"/>
      <c r="CH40" s="53"/>
      <c r="CI40" s="54"/>
      <c r="CJ40" s="55">
        <f>IF(Q40="作業者A",E43-E40,0)</f>
      </c>
      <c r="CK40" s="53"/>
      <c r="CL40" s="53"/>
      <c r="CM40" s="53"/>
      <c r="CN40" s="54"/>
      <c r="CP40" s="52" t="s">
        <v>26</v>
      </c>
      <c r="CQ40" s="53"/>
      <c r="CR40" s="53"/>
      <c r="CS40" s="54"/>
      <c r="CT40" s="55">
        <f>IF(Q40="作業者B",E43-E40,0)</f>
      </c>
      <c r="CU40" s="53"/>
      <c r="CV40" s="53"/>
      <c r="CW40" s="53"/>
      <c r="CX40" s="54"/>
      <c r="CZ40" s="85" t="s">
        <v>26</v>
      </c>
      <c r="DA40" s="86"/>
      <c r="DB40" s="86"/>
      <c r="DC40" s="87"/>
      <c r="DD40" s="88">
        <f>IF(Q40="作業者C",E43-E40,0)</f>
      </c>
      <c r="DE40" s="89"/>
      <c r="DF40" s="89"/>
      <c r="DG40" s="89"/>
      <c r="DH40" s="90"/>
      <c r="DJ40" s="85" t="s">
        <v>26</v>
      </c>
      <c r="DK40" s="86"/>
      <c r="DL40" s="86"/>
      <c r="DM40" s="87"/>
      <c r="DN40" s="55">
        <f>IF(Q40="作業者D",E43-E40,0)</f>
      </c>
      <c r="DO40" s="53"/>
      <c r="DP40" s="53"/>
      <c r="DQ40" s="53"/>
      <c r="DR40" s="54"/>
      <c r="DT40" s="85" t="s">
        <v>26</v>
      </c>
      <c r="DU40" s="86"/>
      <c r="DV40" s="86"/>
      <c r="DW40" s="87"/>
      <c r="DX40" s="55">
        <f>0</f>
      </c>
      <c r="DY40" s="53"/>
      <c r="DZ40" s="53"/>
      <c r="EA40" s="53"/>
      <c r="EB40" s="54"/>
    </row>
    <row r="41" ht="9" customHeight="1" spans="2:132" s="2" customFormat="1" x14ac:dyDescent="0.25">
      <c r="B41" s="23"/>
      <c r="C41" s="5"/>
      <c r="D41" s="56"/>
      <c r="E41" s="57"/>
      <c r="F41" s="58" t="s">
        <v>27</v>
      </c>
      <c r="G41" s="59"/>
      <c r="H41" s="57"/>
      <c r="I41" s="58" t="s">
        <v>27</v>
      </c>
      <c r="J41" s="59"/>
      <c r="K41" s="57"/>
      <c r="L41" s="58" t="s">
        <v>27</v>
      </c>
      <c r="M41" s="59"/>
      <c r="N41" s="57"/>
      <c r="O41" s="58" t="s">
        <v>27</v>
      </c>
      <c r="P41" s="5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28</v>
      </c>
      <c r="CG41" s="63"/>
      <c r="CH41" s="63"/>
      <c r="CI41" s="64"/>
      <c r="CJ41" s="65">
        <f>IF(Q40="作業者A",H43-H40,0)</f>
      </c>
      <c r="CK41" s="66"/>
      <c r="CL41" s="66"/>
      <c r="CM41" s="66"/>
      <c r="CN41" s="67"/>
      <c r="CP41" s="62" t="s">
        <v>28</v>
      </c>
      <c r="CQ41" s="63"/>
      <c r="CR41" s="63"/>
      <c r="CS41" s="64"/>
      <c r="CT41" s="65">
        <f>IF(Q40="作業者B",H43-H40,0)</f>
      </c>
      <c r="CU41" s="66"/>
      <c r="CV41" s="66"/>
      <c r="CW41" s="66"/>
      <c r="CX41" s="67"/>
      <c r="CZ41" s="62" t="s">
        <v>28</v>
      </c>
      <c r="DA41" s="63"/>
      <c r="DB41" s="63"/>
      <c r="DC41" s="64"/>
      <c r="DD41" s="65">
        <f>IF(Q40="作業者C",H43-H40,0)</f>
      </c>
      <c r="DE41" s="66"/>
      <c r="DF41" s="66"/>
      <c r="DG41" s="66"/>
      <c r="DH41" s="67"/>
      <c r="DJ41" s="62" t="s">
        <v>28</v>
      </c>
      <c r="DK41" s="63"/>
      <c r="DL41" s="63"/>
      <c r="DM41" s="64"/>
      <c r="DN41" s="65">
        <f>IF(Q40="作業者D",H43-H40,0)</f>
      </c>
      <c r="DO41" s="66"/>
      <c r="DP41" s="66"/>
      <c r="DQ41" s="66"/>
      <c r="DR41" s="67"/>
      <c r="DT41" s="62" t="s">
        <v>28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23"/>
      <c r="C42" s="5"/>
      <c r="D42" s="56"/>
      <c r="E42" s="68"/>
      <c r="F42" s="5"/>
      <c r="G42" s="69"/>
      <c r="H42" s="68"/>
      <c r="I42" s="5"/>
      <c r="J42" s="69"/>
      <c r="K42" s="68"/>
      <c r="L42" s="5"/>
      <c r="M42" s="69"/>
      <c r="N42" s="68"/>
      <c r="O42" s="5"/>
      <c r="P42" s="69"/>
      <c r="Q42" s="60"/>
      <c r="R42" s="5"/>
      <c r="S42" s="56"/>
      <c r="T42" s="60"/>
      <c r="U42" s="5"/>
      <c r="V42" s="56"/>
      <c r="W42" s="6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1"/>
      <c r="CF42" s="62" t="s">
        <v>29</v>
      </c>
      <c r="CG42" s="63"/>
      <c r="CH42" s="63"/>
      <c r="CI42" s="64"/>
      <c r="CJ42" s="65">
        <f>IF(Q40="作業者A",K43-K40,0)</f>
      </c>
      <c r="CK42" s="66"/>
      <c r="CL42" s="66"/>
      <c r="CM42" s="66"/>
      <c r="CN42" s="67"/>
      <c r="CP42" s="62" t="s">
        <v>29</v>
      </c>
      <c r="CQ42" s="63"/>
      <c r="CR42" s="63"/>
      <c r="CS42" s="64"/>
      <c r="CT42" s="65">
        <f>IF(Q40="作業者B",K43-K40,0)</f>
      </c>
      <c r="CU42" s="66"/>
      <c r="CV42" s="66"/>
      <c r="CW42" s="66"/>
      <c r="CX42" s="67"/>
      <c r="CZ42" s="62" t="s">
        <v>29</v>
      </c>
      <c r="DA42" s="63"/>
      <c r="DB42" s="63"/>
      <c r="DC42" s="64"/>
      <c r="DD42" s="65">
        <f>IF(Q40="作業者C",K43-K40,0)</f>
      </c>
      <c r="DE42" s="66"/>
      <c r="DF42" s="66"/>
      <c r="DG42" s="66"/>
      <c r="DH42" s="67"/>
      <c r="DJ42" s="62" t="s">
        <v>29</v>
      </c>
      <c r="DK42" s="63"/>
      <c r="DL42" s="63"/>
      <c r="DM42" s="64"/>
      <c r="DN42" s="65">
        <f>IF(Q40="作業者D",K43-K40,0)</f>
      </c>
      <c r="DO42" s="66"/>
      <c r="DP42" s="66"/>
      <c r="DQ42" s="66"/>
      <c r="DR42" s="67"/>
      <c r="DT42" s="62" t="s">
        <v>29</v>
      </c>
      <c r="DU42" s="63"/>
      <c r="DV42" s="63"/>
      <c r="DW42" s="64"/>
      <c r="DX42" s="65">
        <f>0</f>
      </c>
      <c r="DY42" s="66"/>
      <c r="DZ42" s="66"/>
      <c r="EA42" s="66"/>
      <c r="EB42" s="67"/>
    </row>
    <row r="43" ht="9" customHeight="1" spans="2:132" s="2" customFormat="1" x14ac:dyDescent="0.25">
      <c r="B43" s="70"/>
      <c r="C43" s="71"/>
      <c r="D43" s="72"/>
      <c r="E43" s="73"/>
      <c r="F43" s="71"/>
      <c r="G43" s="72"/>
      <c r="H43" s="73"/>
      <c r="I43" s="71"/>
      <c r="J43" s="72"/>
      <c r="K43" s="73"/>
      <c r="L43" s="71"/>
      <c r="M43" s="72"/>
      <c r="N43" s="73"/>
      <c r="O43" s="71"/>
      <c r="P43" s="72"/>
      <c r="Q43" s="74"/>
      <c r="R43" s="71"/>
      <c r="S43" s="72"/>
      <c r="T43" s="74"/>
      <c r="U43" s="71"/>
      <c r="V43" s="72"/>
      <c r="W43" s="74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5"/>
      <c r="CF43" s="76" t="s">
        <v>14</v>
      </c>
      <c r="CG43" s="77"/>
      <c r="CH43" s="77"/>
      <c r="CI43" s="78"/>
      <c r="CJ43" s="79">
        <f>IF(Q40="作業者A",N43-N40,0)</f>
      </c>
      <c r="CK43" s="77"/>
      <c r="CL43" s="77"/>
      <c r="CM43" s="77"/>
      <c r="CN43" s="78"/>
      <c r="CP43" s="76" t="s">
        <v>14</v>
      </c>
      <c r="CQ43" s="77"/>
      <c r="CR43" s="77"/>
      <c r="CS43" s="78"/>
      <c r="CT43" s="79">
        <f>IF(Q40="作業者B",N43-N40,0)</f>
      </c>
      <c r="CU43" s="77"/>
      <c r="CV43" s="77"/>
      <c r="CW43" s="77"/>
      <c r="CX43" s="78"/>
      <c r="CZ43" s="76" t="s">
        <v>14</v>
      </c>
      <c r="DA43" s="77"/>
      <c r="DB43" s="77"/>
      <c r="DC43" s="78"/>
      <c r="DD43" s="79">
        <f>IF(Q40="作業者C",N43-N40,0)</f>
      </c>
      <c r="DE43" s="77"/>
      <c r="DF43" s="77"/>
      <c r="DG43" s="77"/>
      <c r="DH43" s="78"/>
      <c r="DJ43" s="76" t="s">
        <v>14</v>
      </c>
      <c r="DK43" s="77"/>
      <c r="DL43" s="77"/>
      <c r="DM43" s="78"/>
      <c r="DN43" s="79">
        <f>IF(Q40="作業者D",N43-N40,0)</f>
      </c>
      <c r="DO43" s="77"/>
      <c r="DP43" s="77"/>
      <c r="DQ43" s="77"/>
      <c r="DR43" s="78"/>
      <c r="DT43" s="76" t="s">
        <v>14</v>
      </c>
      <c r="DU43" s="77"/>
      <c r="DV43" s="77"/>
      <c r="DW43" s="78"/>
      <c r="DX43" s="79">
        <f>0</f>
      </c>
      <c r="DY43" s="77"/>
      <c r="DZ43" s="77"/>
      <c r="EA43" s="77"/>
      <c r="EB43" s="78"/>
    </row>
    <row r="44" ht="9" customHeight="1" spans="2:132" s="2" customFormat="1" x14ac:dyDescent="0.25">
      <c r="B44" s="80"/>
      <c r="C44" s="45"/>
      <c r="D44" s="46"/>
      <c r="E44" s="81"/>
      <c r="F44" s="45"/>
      <c r="G44" s="46"/>
      <c r="H44" s="81"/>
      <c r="I44" s="45"/>
      <c r="J44" s="46"/>
      <c r="K44" s="81"/>
      <c r="L44" s="45"/>
      <c r="M44" s="46"/>
      <c r="N44" s="81"/>
      <c r="O44" s="45"/>
      <c r="P44" s="46"/>
      <c r="Q44" s="44"/>
      <c r="R44" s="45"/>
      <c r="S44" s="46"/>
      <c r="T44" s="44"/>
      <c r="U44" s="45"/>
      <c r="V44" s="46"/>
      <c r="W44" s="83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84"/>
      <c r="CF44" s="52" t="s">
        <v>26</v>
      </c>
      <c r="CG44" s="53"/>
      <c r="CH44" s="53"/>
      <c r="CI44" s="54"/>
      <c r="CJ44" s="55">
        <f>IF(Q44="作業者A",E47-E44,0)</f>
      </c>
      <c r="CK44" s="53"/>
      <c r="CL44" s="53"/>
      <c r="CM44" s="53"/>
      <c r="CN44" s="54"/>
      <c r="CP44" s="52" t="s">
        <v>26</v>
      </c>
      <c r="CQ44" s="53"/>
      <c r="CR44" s="53"/>
      <c r="CS44" s="54"/>
      <c r="CT44" s="55">
        <f>IF(Q44="作業者B",E47-E44,0)</f>
      </c>
      <c r="CU44" s="53"/>
      <c r="CV44" s="53"/>
      <c r="CW44" s="53"/>
      <c r="CX44" s="54"/>
      <c r="CZ44" s="85" t="s">
        <v>26</v>
      </c>
      <c r="DA44" s="86"/>
      <c r="DB44" s="86"/>
      <c r="DC44" s="87"/>
      <c r="DD44" s="88">
        <f>IF(Q44="作業者C",E47-E44,0)</f>
      </c>
      <c r="DE44" s="89"/>
      <c r="DF44" s="89"/>
      <c r="DG44" s="89"/>
      <c r="DH44" s="90"/>
      <c r="DJ44" s="85" t="s">
        <v>26</v>
      </c>
      <c r="DK44" s="86"/>
      <c r="DL44" s="86"/>
      <c r="DM44" s="87"/>
      <c r="DN44" s="55">
        <f>IF(Q44="作業者D",E47-E44,0)</f>
      </c>
      <c r="DO44" s="53"/>
      <c r="DP44" s="53"/>
      <c r="DQ44" s="53"/>
      <c r="DR44" s="54"/>
      <c r="DT44" s="85" t="s">
        <v>26</v>
      </c>
      <c r="DU44" s="86"/>
      <c r="DV44" s="86"/>
      <c r="DW44" s="87"/>
      <c r="DX44" s="55">
        <f>0</f>
      </c>
      <c r="DY44" s="53"/>
      <c r="DZ44" s="53"/>
      <c r="EA44" s="53"/>
      <c r="EB44" s="54"/>
    </row>
    <row r="45" ht="9" customHeight="1" spans="2:132" s="2" customFormat="1" x14ac:dyDescent="0.25">
      <c r="B45" s="23"/>
      <c r="C45" s="5"/>
      <c r="D45" s="56"/>
      <c r="E45" s="57"/>
      <c r="F45" s="58" t="s">
        <v>27</v>
      </c>
      <c r="G45" s="59"/>
      <c r="H45" s="57"/>
      <c r="I45" s="58" t="s">
        <v>27</v>
      </c>
      <c r="J45" s="59"/>
      <c r="K45" s="57"/>
      <c r="L45" s="58" t="s">
        <v>27</v>
      </c>
      <c r="M45" s="59"/>
      <c r="N45" s="57"/>
      <c r="O45" s="58" t="s">
        <v>27</v>
      </c>
      <c r="P45" s="5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28</v>
      </c>
      <c r="CG45" s="63"/>
      <c r="CH45" s="63"/>
      <c r="CI45" s="64"/>
      <c r="CJ45" s="65">
        <f>IF(Q44="作業者A",H47-H44,0)</f>
      </c>
      <c r="CK45" s="66"/>
      <c r="CL45" s="66"/>
      <c r="CM45" s="66"/>
      <c r="CN45" s="67"/>
      <c r="CP45" s="62" t="s">
        <v>28</v>
      </c>
      <c r="CQ45" s="63"/>
      <c r="CR45" s="63"/>
      <c r="CS45" s="64"/>
      <c r="CT45" s="65">
        <f>IF(Q44="作業者B",H47-H44,0)</f>
      </c>
      <c r="CU45" s="66"/>
      <c r="CV45" s="66"/>
      <c r="CW45" s="66"/>
      <c r="CX45" s="67"/>
      <c r="CZ45" s="62" t="s">
        <v>28</v>
      </c>
      <c r="DA45" s="63"/>
      <c r="DB45" s="63"/>
      <c r="DC45" s="64"/>
      <c r="DD45" s="65">
        <f>IF(Q44="作業者C",H47-H44,0)</f>
      </c>
      <c r="DE45" s="66"/>
      <c r="DF45" s="66"/>
      <c r="DG45" s="66"/>
      <c r="DH45" s="67"/>
      <c r="DJ45" s="62" t="s">
        <v>28</v>
      </c>
      <c r="DK45" s="63"/>
      <c r="DL45" s="63"/>
      <c r="DM45" s="64"/>
      <c r="DN45" s="65">
        <f>IF(Q44="作業者D",H47-H44,0)</f>
      </c>
      <c r="DO45" s="66"/>
      <c r="DP45" s="66"/>
      <c r="DQ45" s="66"/>
      <c r="DR45" s="67"/>
      <c r="DT45" s="62" t="s">
        <v>28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23"/>
      <c r="C46" s="5"/>
      <c r="D46" s="56"/>
      <c r="E46" s="68"/>
      <c r="F46" s="5"/>
      <c r="G46" s="69"/>
      <c r="H46" s="68"/>
      <c r="I46" s="5"/>
      <c r="J46" s="69"/>
      <c r="K46" s="68"/>
      <c r="L46" s="5"/>
      <c r="M46" s="69"/>
      <c r="N46" s="68"/>
      <c r="O46" s="5"/>
      <c r="P46" s="69"/>
      <c r="Q46" s="60"/>
      <c r="R46" s="5"/>
      <c r="S46" s="56"/>
      <c r="T46" s="60"/>
      <c r="U46" s="5"/>
      <c r="V46" s="56"/>
      <c r="W46" s="60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1"/>
      <c r="CF46" s="62" t="s">
        <v>29</v>
      </c>
      <c r="CG46" s="63"/>
      <c r="CH46" s="63"/>
      <c r="CI46" s="64"/>
      <c r="CJ46" s="65">
        <f>IF(Q44="作業者A",K47-K44,0)</f>
      </c>
      <c r="CK46" s="66"/>
      <c r="CL46" s="66"/>
      <c r="CM46" s="66"/>
      <c r="CN46" s="67"/>
      <c r="CP46" s="62" t="s">
        <v>29</v>
      </c>
      <c r="CQ46" s="63"/>
      <c r="CR46" s="63"/>
      <c r="CS46" s="64"/>
      <c r="CT46" s="65">
        <f>IF(Q44="作業者B",K47-K44,0)</f>
      </c>
      <c r="CU46" s="66"/>
      <c r="CV46" s="66"/>
      <c r="CW46" s="66"/>
      <c r="CX46" s="67"/>
      <c r="CZ46" s="62" t="s">
        <v>29</v>
      </c>
      <c r="DA46" s="63"/>
      <c r="DB46" s="63"/>
      <c r="DC46" s="64"/>
      <c r="DD46" s="65">
        <f>IF(Q44="作業者C",K47-K44,0)</f>
      </c>
      <c r="DE46" s="66"/>
      <c r="DF46" s="66"/>
      <c r="DG46" s="66"/>
      <c r="DH46" s="67"/>
      <c r="DJ46" s="62" t="s">
        <v>29</v>
      </c>
      <c r="DK46" s="63"/>
      <c r="DL46" s="63"/>
      <c r="DM46" s="64"/>
      <c r="DN46" s="65">
        <f>IF(Q44="作業者D",K47-K44,0)</f>
      </c>
      <c r="DO46" s="66"/>
      <c r="DP46" s="66"/>
      <c r="DQ46" s="66"/>
      <c r="DR46" s="67"/>
      <c r="DT46" s="62" t="s">
        <v>29</v>
      </c>
      <c r="DU46" s="63"/>
      <c r="DV46" s="63"/>
      <c r="DW46" s="64"/>
      <c r="DX46" s="65">
        <f>0</f>
      </c>
      <c r="DY46" s="66"/>
      <c r="DZ46" s="66"/>
      <c r="EA46" s="66"/>
      <c r="EB46" s="67"/>
    </row>
    <row r="47" ht="9" customHeight="1" spans="2:132" s="2" customFormat="1" x14ac:dyDescent="0.25">
      <c r="B47" s="70"/>
      <c r="C47" s="71"/>
      <c r="D47" s="72"/>
      <c r="E47" s="73"/>
      <c r="F47" s="71"/>
      <c r="G47" s="72"/>
      <c r="H47" s="73"/>
      <c r="I47" s="71"/>
      <c r="J47" s="72"/>
      <c r="K47" s="73"/>
      <c r="L47" s="71"/>
      <c r="M47" s="72"/>
      <c r="N47" s="73"/>
      <c r="O47" s="71"/>
      <c r="P47" s="72"/>
      <c r="Q47" s="74"/>
      <c r="R47" s="71"/>
      <c r="S47" s="72"/>
      <c r="T47" s="74"/>
      <c r="U47" s="71"/>
      <c r="V47" s="72"/>
      <c r="W47" s="74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5"/>
      <c r="CF47" s="76" t="s">
        <v>14</v>
      </c>
      <c r="CG47" s="77"/>
      <c r="CH47" s="77"/>
      <c r="CI47" s="78"/>
      <c r="CJ47" s="79">
        <f>IF(Q44="作業者A",N47-N44,0)</f>
      </c>
      <c r="CK47" s="77"/>
      <c r="CL47" s="77"/>
      <c r="CM47" s="77"/>
      <c r="CN47" s="78"/>
      <c r="CP47" s="76" t="s">
        <v>14</v>
      </c>
      <c r="CQ47" s="77"/>
      <c r="CR47" s="77"/>
      <c r="CS47" s="78"/>
      <c r="CT47" s="79">
        <f>IF(Q44="作業者B",N47-N44,0)</f>
      </c>
      <c r="CU47" s="77"/>
      <c r="CV47" s="77"/>
      <c r="CW47" s="77"/>
      <c r="CX47" s="78"/>
      <c r="CZ47" s="76" t="s">
        <v>14</v>
      </c>
      <c r="DA47" s="77"/>
      <c r="DB47" s="77"/>
      <c r="DC47" s="78"/>
      <c r="DD47" s="79">
        <f>IF(Q44="作業者C",N47-N44,0)</f>
      </c>
      <c r="DE47" s="77"/>
      <c r="DF47" s="77"/>
      <c r="DG47" s="77"/>
      <c r="DH47" s="78"/>
      <c r="DJ47" s="76" t="s">
        <v>14</v>
      </c>
      <c r="DK47" s="77"/>
      <c r="DL47" s="77"/>
      <c r="DM47" s="78"/>
      <c r="DN47" s="79">
        <f>IF(Q44="作業者D",N47-N44,0)</f>
      </c>
      <c r="DO47" s="77"/>
      <c r="DP47" s="77"/>
      <c r="DQ47" s="77"/>
      <c r="DR47" s="78"/>
      <c r="DT47" s="76" t="s">
        <v>14</v>
      </c>
      <c r="DU47" s="77"/>
      <c r="DV47" s="77"/>
      <c r="DW47" s="78"/>
      <c r="DX47" s="79">
        <f>0</f>
      </c>
      <c r="DY47" s="77"/>
      <c r="DZ47" s="77"/>
      <c r="EA47" s="77"/>
      <c r="EB47" s="78"/>
    </row>
    <row r="48" ht="9" customHeight="1" spans="2:132" s="2" customFormat="1" x14ac:dyDescent="0.25">
      <c r="B48" s="80"/>
      <c r="C48" s="45"/>
      <c r="D48" s="46"/>
      <c r="E48" s="81"/>
      <c r="F48" s="45"/>
      <c r="G48" s="46"/>
      <c r="H48" s="81"/>
      <c r="I48" s="45"/>
      <c r="J48" s="46"/>
      <c r="K48" s="81"/>
      <c r="L48" s="45"/>
      <c r="M48" s="46"/>
      <c r="N48" s="81"/>
      <c r="O48" s="45"/>
      <c r="P48" s="46"/>
      <c r="Q48" s="44"/>
      <c r="R48" s="45"/>
      <c r="S48" s="46"/>
      <c r="T48" s="44"/>
      <c r="U48" s="45"/>
      <c r="V48" s="46"/>
      <c r="W48" s="83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84"/>
      <c r="CF48" s="52" t="s">
        <v>26</v>
      </c>
      <c r="CG48" s="53"/>
      <c r="CH48" s="53"/>
      <c r="CI48" s="54"/>
      <c r="CJ48" s="55">
        <f>IF(Q48="作業者A",E51-E48,0)</f>
      </c>
      <c r="CK48" s="53"/>
      <c r="CL48" s="53"/>
      <c r="CM48" s="53"/>
      <c r="CN48" s="54"/>
      <c r="CP48" s="52" t="s">
        <v>26</v>
      </c>
      <c r="CQ48" s="53"/>
      <c r="CR48" s="53"/>
      <c r="CS48" s="54"/>
      <c r="CT48" s="55">
        <f>IF(Q48="作業者B",E51-E48,0)</f>
      </c>
      <c r="CU48" s="53"/>
      <c r="CV48" s="53"/>
      <c r="CW48" s="53"/>
      <c r="CX48" s="54"/>
      <c r="CZ48" s="85" t="s">
        <v>26</v>
      </c>
      <c r="DA48" s="86"/>
      <c r="DB48" s="86"/>
      <c r="DC48" s="87"/>
      <c r="DD48" s="88">
        <f>IF(Q48="作業者C",E51-E48,0)</f>
      </c>
      <c r="DE48" s="89"/>
      <c r="DF48" s="89"/>
      <c r="DG48" s="89"/>
      <c r="DH48" s="90"/>
      <c r="DJ48" s="85" t="s">
        <v>26</v>
      </c>
      <c r="DK48" s="86"/>
      <c r="DL48" s="86"/>
      <c r="DM48" s="87"/>
      <c r="DN48" s="55">
        <f>IF(Q48="作業者D",E51-E48,0)</f>
      </c>
      <c r="DO48" s="53"/>
      <c r="DP48" s="53"/>
      <c r="DQ48" s="53"/>
      <c r="DR48" s="54"/>
      <c r="DT48" s="85" t="s">
        <v>26</v>
      </c>
      <c r="DU48" s="86"/>
      <c r="DV48" s="86"/>
      <c r="DW48" s="87"/>
      <c r="DX48" s="55">
        <f>0</f>
      </c>
      <c r="DY48" s="53"/>
      <c r="DZ48" s="53"/>
      <c r="EA48" s="53"/>
      <c r="EB48" s="54"/>
    </row>
    <row r="49" ht="9" customHeight="1" spans="2:132" s="2" customFormat="1" x14ac:dyDescent="0.25">
      <c r="B49" s="23"/>
      <c r="C49" s="5"/>
      <c r="D49" s="56"/>
      <c r="E49" s="57"/>
      <c r="F49" s="58" t="s">
        <v>27</v>
      </c>
      <c r="G49" s="59"/>
      <c r="H49" s="57"/>
      <c r="I49" s="58" t="s">
        <v>27</v>
      </c>
      <c r="J49" s="59"/>
      <c r="K49" s="57"/>
      <c r="L49" s="58" t="s">
        <v>27</v>
      </c>
      <c r="M49" s="59"/>
      <c r="N49" s="57"/>
      <c r="O49" s="58" t="s">
        <v>27</v>
      </c>
      <c r="P49" s="5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28</v>
      </c>
      <c r="CG49" s="63"/>
      <c r="CH49" s="63"/>
      <c r="CI49" s="64"/>
      <c r="CJ49" s="65">
        <f>IF(Q48="作業者A",H51-H48,0)</f>
      </c>
      <c r="CK49" s="66"/>
      <c r="CL49" s="66"/>
      <c r="CM49" s="66"/>
      <c r="CN49" s="67"/>
      <c r="CP49" s="62" t="s">
        <v>28</v>
      </c>
      <c r="CQ49" s="63"/>
      <c r="CR49" s="63"/>
      <c r="CS49" s="64"/>
      <c r="CT49" s="65">
        <f>IF(Q48="作業者B",H51-H48,0)</f>
      </c>
      <c r="CU49" s="66"/>
      <c r="CV49" s="66"/>
      <c r="CW49" s="66"/>
      <c r="CX49" s="67"/>
      <c r="CZ49" s="62" t="s">
        <v>28</v>
      </c>
      <c r="DA49" s="63"/>
      <c r="DB49" s="63"/>
      <c r="DC49" s="64"/>
      <c r="DD49" s="65">
        <f>IF(Q48="作業者C",H51-H48,0)</f>
      </c>
      <c r="DE49" s="66"/>
      <c r="DF49" s="66"/>
      <c r="DG49" s="66"/>
      <c r="DH49" s="67"/>
      <c r="DJ49" s="62" t="s">
        <v>28</v>
      </c>
      <c r="DK49" s="63"/>
      <c r="DL49" s="63"/>
      <c r="DM49" s="64"/>
      <c r="DN49" s="65">
        <f>IF(Q48="作業者D",H51-H48,0)</f>
      </c>
      <c r="DO49" s="66"/>
      <c r="DP49" s="66"/>
      <c r="DQ49" s="66"/>
      <c r="DR49" s="67"/>
      <c r="DT49" s="62" t="s">
        <v>28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23"/>
      <c r="C50" s="5"/>
      <c r="D50" s="56"/>
      <c r="E50" s="68"/>
      <c r="F50" s="5"/>
      <c r="G50" s="69"/>
      <c r="H50" s="68"/>
      <c r="I50" s="5"/>
      <c r="J50" s="69"/>
      <c r="K50" s="68"/>
      <c r="L50" s="5"/>
      <c r="M50" s="69"/>
      <c r="N50" s="68"/>
      <c r="O50" s="5"/>
      <c r="P50" s="69"/>
      <c r="Q50" s="60"/>
      <c r="R50" s="5"/>
      <c r="S50" s="56"/>
      <c r="T50" s="60"/>
      <c r="U50" s="5"/>
      <c r="V50" s="56"/>
      <c r="W50" s="6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1"/>
      <c r="CF50" s="62" t="s">
        <v>29</v>
      </c>
      <c r="CG50" s="63"/>
      <c r="CH50" s="63"/>
      <c r="CI50" s="64"/>
      <c r="CJ50" s="65">
        <f>IF(Q48="作業者A",K51-K48,0)</f>
      </c>
      <c r="CK50" s="66"/>
      <c r="CL50" s="66"/>
      <c r="CM50" s="66"/>
      <c r="CN50" s="67"/>
      <c r="CP50" s="62" t="s">
        <v>29</v>
      </c>
      <c r="CQ50" s="63"/>
      <c r="CR50" s="63"/>
      <c r="CS50" s="64"/>
      <c r="CT50" s="65">
        <f>IF(Q48="作業者B",K51-K48,0)</f>
      </c>
      <c r="CU50" s="66"/>
      <c r="CV50" s="66"/>
      <c r="CW50" s="66"/>
      <c r="CX50" s="67"/>
      <c r="CZ50" s="62" t="s">
        <v>29</v>
      </c>
      <c r="DA50" s="63"/>
      <c r="DB50" s="63"/>
      <c r="DC50" s="64"/>
      <c r="DD50" s="65">
        <f>IF(Q48="作業者C",K51-K48,0)</f>
      </c>
      <c r="DE50" s="66"/>
      <c r="DF50" s="66"/>
      <c r="DG50" s="66"/>
      <c r="DH50" s="67"/>
      <c r="DJ50" s="62" t="s">
        <v>29</v>
      </c>
      <c r="DK50" s="63"/>
      <c r="DL50" s="63"/>
      <c r="DM50" s="64"/>
      <c r="DN50" s="65">
        <f>IF(Q48="作業者D",K51-K48,0)</f>
      </c>
      <c r="DO50" s="66"/>
      <c r="DP50" s="66"/>
      <c r="DQ50" s="66"/>
      <c r="DR50" s="67"/>
      <c r="DT50" s="62" t="s">
        <v>29</v>
      </c>
      <c r="DU50" s="63"/>
      <c r="DV50" s="63"/>
      <c r="DW50" s="64"/>
      <c r="DX50" s="65">
        <f>0</f>
      </c>
      <c r="DY50" s="66"/>
      <c r="DZ50" s="66"/>
      <c r="EA50" s="66"/>
      <c r="EB50" s="67"/>
    </row>
    <row r="51" ht="9" customHeight="1" spans="2:132" s="2" customFormat="1" x14ac:dyDescent="0.25">
      <c r="B51" s="70"/>
      <c r="C51" s="71"/>
      <c r="D51" s="72"/>
      <c r="E51" s="73"/>
      <c r="F51" s="71"/>
      <c r="G51" s="72"/>
      <c r="H51" s="73"/>
      <c r="I51" s="71"/>
      <c r="J51" s="72"/>
      <c r="K51" s="73"/>
      <c r="L51" s="71"/>
      <c r="M51" s="72"/>
      <c r="N51" s="73"/>
      <c r="O51" s="71"/>
      <c r="P51" s="72"/>
      <c r="Q51" s="74"/>
      <c r="R51" s="71"/>
      <c r="S51" s="72"/>
      <c r="T51" s="74"/>
      <c r="U51" s="71"/>
      <c r="V51" s="72"/>
      <c r="W51" s="74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5"/>
      <c r="CF51" s="76" t="s">
        <v>14</v>
      </c>
      <c r="CG51" s="77"/>
      <c r="CH51" s="77"/>
      <c r="CI51" s="78"/>
      <c r="CJ51" s="79">
        <f>IF(Q48="作業者A",N51-N48,0)</f>
      </c>
      <c r="CK51" s="77"/>
      <c r="CL51" s="77"/>
      <c r="CM51" s="77"/>
      <c r="CN51" s="78"/>
      <c r="CP51" s="76" t="s">
        <v>14</v>
      </c>
      <c r="CQ51" s="77"/>
      <c r="CR51" s="77"/>
      <c r="CS51" s="78"/>
      <c r="CT51" s="79">
        <f>IF(Q48="作業者B",N51-N48,0)</f>
      </c>
      <c r="CU51" s="77"/>
      <c r="CV51" s="77"/>
      <c r="CW51" s="77"/>
      <c r="CX51" s="78"/>
      <c r="CZ51" s="76" t="s">
        <v>14</v>
      </c>
      <c r="DA51" s="77"/>
      <c r="DB51" s="77"/>
      <c r="DC51" s="78"/>
      <c r="DD51" s="79">
        <f>IF(Q48="作業者C",N51-N48,0)</f>
      </c>
      <c r="DE51" s="77"/>
      <c r="DF51" s="77"/>
      <c r="DG51" s="77"/>
      <c r="DH51" s="78"/>
      <c r="DJ51" s="76" t="s">
        <v>14</v>
      </c>
      <c r="DK51" s="77"/>
      <c r="DL51" s="77"/>
      <c r="DM51" s="78"/>
      <c r="DN51" s="79">
        <f>IF(Q48="作業者D",N51-N48,0)</f>
      </c>
      <c r="DO51" s="77"/>
      <c r="DP51" s="77"/>
      <c r="DQ51" s="77"/>
      <c r="DR51" s="78"/>
      <c r="DT51" s="76" t="s">
        <v>14</v>
      </c>
      <c r="DU51" s="77"/>
      <c r="DV51" s="77"/>
      <c r="DW51" s="78"/>
      <c r="DX51" s="79">
        <f>0</f>
      </c>
      <c r="DY51" s="77"/>
      <c r="DZ51" s="77"/>
      <c r="EA51" s="77"/>
      <c r="EB51" s="78"/>
    </row>
    <row r="52" ht="9" customHeight="1" spans="2:132" s="2" customFormat="1" x14ac:dyDescent="0.25">
      <c r="B52" s="80"/>
      <c r="C52" s="45"/>
      <c r="D52" s="46"/>
      <c r="E52" s="81"/>
      <c r="F52" s="45"/>
      <c r="G52" s="46"/>
      <c r="H52" s="81"/>
      <c r="I52" s="45"/>
      <c r="J52" s="46"/>
      <c r="K52" s="81"/>
      <c r="L52" s="45"/>
      <c r="M52" s="46"/>
      <c r="N52" s="81"/>
      <c r="O52" s="45"/>
      <c r="P52" s="46"/>
      <c r="Q52" s="44"/>
      <c r="R52" s="45"/>
      <c r="S52" s="46"/>
      <c r="T52" s="44"/>
      <c r="U52" s="45"/>
      <c r="V52" s="46"/>
      <c r="W52" s="83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84"/>
      <c r="CF52" s="52" t="s">
        <v>26</v>
      </c>
      <c r="CG52" s="53"/>
      <c r="CH52" s="53"/>
      <c r="CI52" s="54"/>
      <c r="CJ52" s="55">
        <f>IF(Q52="作業者A",E55-E52,0)</f>
      </c>
      <c r="CK52" s="53"/>
      <c r="CL52" s="53"/>
      <c r="CM52" s="53"/>
      <c r="CN52" s="54"/>
      <c r="CP52" s="52" t="s">
        <v>26</v>
      </c>
      <c r="CQ52" s="53"/>
      <c r="CR52" s="53"/>
      <c r="CS52" s="54"/>
      <c r="CT52" s="55">
        <f>IF(Q52="作業者B",E55-E52,0)</f>
      </c>
      <c r="CU52" s="53"/>
      <c r="CV52" s="53"/>
      <c r="CW52" s="53"/>
      <c r="CX52" s="54"/>
      <c r="CZ52" s="85" t="s">
        <v>26</v>
      </c>
      <c r="DA52" s="86"/>
      <c r="DB52" s="86"/>
      <c r="DC52" s="87"/>
      <c r="DD52" s="88">
        <f>IF(Q52="作業者C",E55-E52,0)</f>
      </c>
      <c r="DE52" s="89"/>
      <c r="DF52" s="89"/>
      <c r="DG52" s="89"/>
      <c r="DH52" s="90"/>
      <c r="DJ52" s="85" t="s">
        <v>26</v>
      </c>
      <c r="DK52" s="86"/>
      <c r="DL52" s="86"/>
      <c r="DM52" s="87"/>
      <c r="DN52" s="55">
        <f>IF(Q52="作業者D",E55-E52,0)</f>
      </c>
      <c r="DO52" s="53"/>
      <c r="DP52" s="53"/>
      <c r="DQ52" s="53"/>
      <c r="DR52" s="54"/>
      <c r="DT52" s="85" t="s">
        <v>26</v>
      </c>
      <c r="DU52" s="86"/>
      <c r="DV52" s="86"/>
      <c r="DW52" s="87"/>
      <c r="DX52" s="55">
        <f>0</f>
      </c>
      <c r="DY52" s="53"/>
      <c r="DZ52" s="53"/>
      <c r="EA52" s="53"/>
      <c r="EB52" s="54"/>
    </row>
    <row r="53" ht="9" customHeight="1" spans="2:132" s="2" customFormat="1" x14ac:dyDescent="0.25">
      <c r="B53" s="23"/>
      <c r="C53" s="5"/>
      <c r="D53" s="56"/>
      <c r="E53" s="57"/>
      <c r="F53" s="58" t="s">
        <v>27</v>
      </c>
      <c r="G53" s="59"/>
      <c r="H53" s="57"/>
      <c r="I53" s="58" t="s">
        <v>27</v>
      </c>
      <c r="J53" s="59"/>
      <c r="K53" s="57"/>
      <c r="L53" s="58" t="s">
        <v>27</v>
      </c>
      <c r="M53" s="59"/>
      <c r="N53" s="57"/>
      <c r="O53" s="58" t="s">
        <v>27</v>
      </c>
      <c r="P53" s="5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28</v>
      </c>
      <c r="CG53" s="63"/>
      <c r="CH53" s="63"/>
      <c r="CI53" s="64"/>
      <c r="CJ53" s="65">
        <f>IF(Q52="作業者A",H55-H52,0)</f>
      </c>
      <c r="CK53" s="66"/>
      <c r="CL53" s="66"/>
      <c r="CM53" s="66"/>
      <c r="CN53" s="67"/>
      <c r="CP53" s="62" t="s">
        <v>28</v>
      </c>
      <c r="CQ53" s="63"/>
      <c r="CR53" s="63"/>
      <c r="CS53" s="64"/>
      <c r="CT53" s="65">
        <f>IF(Q52="作業者B",H55-H52,0)</f>
      </c>
      <c r="CU53" s="66"/>
      <c r="CV53" s="66"/>
      <c r="CW53" s="66"/>
      <c r="CX53" s="67"/>
      <c r="CZ53" s="62" t="s">
        <v>28</v>
      </c>
      <c r="DA53" s="63"/>
      <c r="DB53" s="63"/>
      <c r="DC53" s="64"/>
      <c r="DD53" s="65">
        <f>IF(Q52="作業者C",H55-H52,0)</f>
      </c>
      <c r="DE53" s="66"/>
      <c r="DF53" s="66"/>
      <c r="DG53" s="66"/>
      <c r="DH53" s="67"/>
      <c r="DJ53" s="62" t="s">
        <v>28</v>
      </c>
      <c r="DK53" s="63"/>
      <c r="DL53" s="63"/>
      <c r="DM53" s="64"/>
      <c r="DN53" s="65">
        <f>IF(Q52="作業者D",H55-H52,0)</f>
      </c>
      <c r="DO53" s="66"/>
      <c r="DP53" s="66"/>
      <c r="DQ53" s="66"/>
      <c r="DR53" s="67"/>
      <c r="DT53" s="62" t="s">
        <v>28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23"/>
      <c r="C54" s="5"/>
      <c r="D54" s="56"/>
      <c r="E54" s="68"/>
      <c r="F54" s="5"/>
      <c r="G54" s="69"/>
      <c r="H54" s="68"/>
      <c r="I54" s="5"/>
      <c r="J54" s="69"/>
      <c r="K54" s="68"/>
      <c r="L54" s="5"/>
      <c r="M54" s="69"/>
      <c r="N54" s="68"/>
      <c r="O54" s="5"/>
      <c r="P54" s="69"/>
      <c r="Q54" s="60"/>
      <c r="R54" s="5"/>
      <c r="S54" s="56"/>
      <c r="T54" s="60"/>
      <c r="U54" s="5"/>
      <c r="V54" s="56"/>
      <c r="W54" s="6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1"/>
      <c r="CF54" s="62" t="s">
        <v>29</v>
      </c>
      <c r="CG54" s="63"/>
      <c r="CH54" s="63"/>
      <c r="CI54" s="64"/>
      <c r="CJ54" s="65">
        <f>IF(Q52="作業者A",K55-K52,0)</f>
      </c>
      <c r="CK54" s="66"/>
      <c r="CL54" s="66"/>
      <c r="CM54" s="66"/>
      <c r="CN54" s="67"/>
      <c r="CP54" s="62" t="s">
        <v>29</v>
      </c>
      <c r="CQ54" s="63"/>
      <c r="CR54" s="63"/>
      <c r="CS54" s="64"/>
      <c r="CT54" s="65">
        <f>IF(Q52="作業者B",K55-K52,0)</f>
      </c>
      <c r="CU54" s="66"/>
      <c r="CV54" s="66"/>
      <c r="CW54" s="66"/>
      <c r="CX54" s="67"/>
      <c r="CZ54" s="62" t="s">
        <v>29</v>
      </c>
      <c r="DA54" s="63"/>
      <c r="DB54" s="63"/>
      <c r="DC54" s="64"/>
      <c r="DD54" s="65">
        <f>IF(Q52="作業者C",K55-K52,0)</f>
      </c>
      <c r="DE54" s="66"/>
      <c r="DF54" s="66"/>
      <c r="DG54" s="66"/>
      <c r="DH54" s="67"/>
      <c r="DJ54" s="62" t="s">
        <v>29</v>
      </c>
      <c r="DK54" s="63"/>
      <c r="DL54" s="63"/>
      <c r="DM54" s="64"/>
      <c r="DN54" s="65">
        <f>IF(Q52="作業者D",K55-K52,0)</f>
      </c>
      <c r="DO54" s="66"/>
      <c r="DP54" s="66"/>
      <c r="DQ54" s="66"/>
      <c r="DR54" s="67"/>
      <c r="DT54" s="62" t="s">
        <v>29</v>
      </c>
      <c r="DU54" s="63"/>
      <c r="DV54" s="63"/>
      <c r="DW54" s="64"/>
      <c r="DX54" s="65">
        <f>0</f>
      </c>
      <c r="DY54" s="66"/>
      <c r="DZ54" s="66"/>
      <c r="EA54" s="66"/>
      <c r="EB54" s="67"/>
    </row>
    <row r="55" ht="9" customHeight="1" spans="2:132" s="2" customFormat="1" x14ac:dyDescent="0.25">
      <c r="B55" s="70"/>
      <c r="C55" s="71"/>
      <c r="D55" s="72"/>
      <c r="E55" s="73"/>
      <c r="F55" s="71"/>
      <c r="G55" s="72"/>
      <c r="H55" s="73"/>
      <c r="I55" s="71"/>
      <c r="J55" s="72"/>
      <c r="K55" s="73"/>
      <c r="L55" s="71"/>
      <c r="M55" s="72"/>
      <c r="N55" s="73"/>
      <c r="O55" s="71"/>
      <c r="P55" s="72"/>
      <c r="Q55" s="74"/>
      <c r="R55" s="71"/>
      <c r="S55" s="72"/>
      <c r="T55" s="74"/>
      <c r="U55" s="71"/>
      <c r="V55" s="72"/>
      <c r="W55" s="74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5"/>
      <c r="CF55" s="76" t="s">
        <v>14</v>
      </c>
      <c r="CG55" s="77"/>
      <c r="CH55" s="77"/>
      <c r="CI55" s="78"/>
      <c r="CJ55" s="79">
        <f>IF(Q52="作業者A",N55-N52,0)</f>
      </c>
      <c r="CK55" s="77"/>
      <c r="CL55" s="77"/>
      <c r="CM55" s="77"/>
      <c r="CN55" s="78"/>
      <c r="CP55" s="76" t="s">
        <v>14</v>
      </c>
      <c r="CQ55" s="77"/>
      <c r="CR55" s="77"/>
      <c r="CS55" s="78"/>
      <c r="CT55" s="79">
        <f>IF(Q52="作業者B",N55-N52,0)</f>
      </c>
      <c r="CU55" s="77"/>
      <c r="CV55" s="77"/>
      <c r="CW55" s="77"/>
      <c r="CX55" s="78"/>
      <c r="CZ55" s="76" t="s">
        <v>14</v>
      </c>
      <c r="DA55" s="77"/>
      <c r="DB55" s="77"/>
      <c r="DC55" s="78"/>
      <c r="DD55" s="79">
        <f>IF(Q52="作業者C",N55-N52,0)</f>
      </c>
      <c r="DE55" s="77"/>
      <c r="DF55" s="77"/>
      <c r="DG55" s="77"/>
      <c r="DH55" s="78"/>
      <c r="DJ55" s="76" t="s">
        <v>14</v>
      </c>
      <c r="DK55" s="77"/>
      <c r="DL55" s="77"/>
      <c r="DM55" s="78"/>
      <c r="DN55" s="79">
        <f>IF(Q52="作業者D",N55-N52,0)</f>
      </c>
      <c r="DO55" s="77"/>
      <c r="DP55" s="77"/>
      <c r="DQ55" s="77"/>
      <c r="DR55" s="78"/>
      <c r="DT55" s="76" t="s">
        <v>14</v>
      </c>
      <c r="DU55" s="77"/>
      <c r="DV55" s="77"/>
      <c r="DW55" s="78"/>
      <c r="DX55" s="79">
        <f>0</f>
      </c>
      <c r="DY55" s="77"/>
      <c r="DZ55" s="77"/>
      <c r="EA55" s="77"/>
      <c r="EB55" s="78"/>
    </row>
    <row r="56" ht="9" customHeight="1" spans="2:132" s="2" customFormat="1" x14ac:dyDescent="0.25">
      <c r="B56" s="80"/>
      <c r="C56" s="45"/>
      <c r="D56" s="46"/>
      <c r="E56" s="81"/>
      <c r="F56" s="45"/>
      <c r="G56" s="46"/>
      <c r="H56" s="81"/>
      <c r="I56" s="45"/>
      <c r="J56" s="46"/>
      <c r="K56" s="81"/>
      <c r="L56" s="45"/>
      <c r="M56" s="46"/>
      <c r="N56" s="81"/>
      <c r="O56" s="45"/>
      <c r="P56" s="46"/>
      <c r="Q56" s="44"/>
      <c r="R56" s="45"/>
      <c r="S56" s="46"/>
      <c r="T56" s="44"/>
      <c r="U56" s="45"/>
      <c r="V56" s="46"/>
      <c r="W56" s="83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84"/>
      <c r="CF56" s="52" t="s">
        <v>26</v>
      </c>
      <c r="CG56" s="53"/>
      <c r="CH56" s="53"/>
      <c r="CI56" s="54"/>
      <c r="CJ56" s="55">
        <f>IF(Q56="作業者A",E59-E56,0)</f>
      </c>
      <c r="CK56" s="53"/>
      <c r="CL56" s="53"/>
      <c r="CM56" s="53"/>
      <c r="CN56" s="54"/>
      <c r="CP56" s="52" t="s">
        <v>26</v>
      </c>
      <c r="CQ56" s="53"/>
      <c r="CR56" s="53"/>
      <c r="CS56" s="54"/>
      <c r="CT56" s="55">
        <f>IF(Q56="作業者B",E59-E56,0)</f>
      </c>
      <c r="CU56" s="53"/>
      <c r="CV56" s="53"/>
      <c r="CW56" s="53"/>
      <c r="CX56" s="54"/>
      <c r="CZ56" s="85" t="s">
        <v>26</v>
      </c>
      <c r="DA56" s="86"/>
      <c r="DB56" s="86"/>
      <c r="DC56" s="87"/>
      <c r="DD56" s="88">
        <f>IF(Q56="作業者C",E59-E56,0)</f>
      </c>
      <c r="DE56" s="89"/>
      <c r="DF56" s="89"/>
      <c r="DG56" s="89"/>
      <c r="DH56" s="90"/>
      <c r="DJ56" s="85" t="s">
        <v>26</v>
      </c>
      <c r="DK56" s="86"/>
      <c r="DL56" s="86"/>
      <c r="DM56" s="87"/>
      <c r="DN56" s="55">
        <f>IF(Q56="作業者D",E59-E56,0)</f>
      </c>
      <c r="DO56" s="53"/>
      <c r="DP56" s="53"/>
      <c r="DQ56" s="53"/>
      <c r="DR56" s="54"/>
      <c r="DT56" s="85" t="s">
        <v>26</v>
      </c>
      <c r="DU56" s="86"/>
      <c r="DV56" s="86"/>
      <c r="DW56" s="87"/>
      <c r="DX56" s="55">
        <f>0</f>
      </c>
      <c r="DY56" s="53"/>
      <c r="DZ56" s="53"/>
      <c r="EA56" s="53"/>
      <c r="EB56" s="54"/>
    </row>
    <row r="57" ht="9" customHeight="1" spans="2:132" s="2" customFormat="1" x14ac:dyDescent="0.25">
      <c r="B57" s="23"/>
      <c r="C57" s="5"/>
      <c r="D57" s="56"/>
      <c r="E57" s="57"/>
      <c r="F57" s="58" t="s">
        <v>27</v>
      </c>
      <c r="G57" s="59"/>
      <c r="H57" s="57"/>
      <c r="I57" s="58" t="s">
        <v>27</v>
      </c>
      <c r="J57" s="59"/>
      <c r="K57" s="57"/>
      <c r="L57" s="58" t="s">
        <v>27</v>
      </c>
      <c r="M57" s="59"/>
      <c r="N57" s="57"/>
      <c r="O57" s="58" t="s">
        <v>27</v>
      </c>
      <c r="P57" s="5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28</v>
      </c>
      <c r="CG57" s="63"/>
      <c r="CH57" s="63"/>
      <c r="CI57" s="64"/>
      <c r="CJ57" s="65">
        <f>IF(Q56="作業者A",H59-H56,0)</f>
      </c>
      <c r="CK57" s="66"/>
      <c r="CL57" s="66"/>
      <c r="CM57" s="66"/>
      <c r="CN57" s="67"/>
      <c r="CP57" s="62" t="s">
        <v>28</v>
      </c>
      <c r="CQ57" s="63"/>
      <c r="CR57" s="63"/>
      <c r="CS57" s="64"/>
      <c r="CT57" s="65">
        <f>IF(Q56="作業者B",H59-H56,0)</f>
      </c>
      <c r="CU57" s="66"/>
      <c r="CV57" s="66"/>
      <c r="CW57" s="66"/>
      <c r="CX57" s="67"/>
      <c r="CZ57" s="62" t="s">
        <v>28</v>
      </c>
      <c r="DA57" s="63"/>
      <c r="DB57" s="63"/>
      <c r="DC57" s="64"/>
      <c r="DD57" s="65">
        <f>IF(Q56="作業者C",H59-H56,0)</f>
      </c>
      <c r="DE57" s="66"/>
      <c r="DF57" s="66"/>
      <c r="DG57" s="66"/>
      <c r="DH57" s="67"/>
      <c r="DJ57" s="62" t="s">
        <v>28</v>
      </c>
      <c r="DK57" s="63"/>
      <c r="DL57" s="63"/>
      <c r="DM57" s="64"/>
      <c r="DN57" s="65">
        <f>IF(Q56="作業者D",H59-H56,0)</f>
      </c>
      <c r="DO57" s="66"/>
      <c r="DP57" s="66"/>
      <c r="DQ57" s="66"/>
      <c r="DR57" s="67"/>
      <c r="DT57" s="62" t="s">
        <v>28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23"/>
      <c r="C58" s="5"/>
      <c r="D58" s="56"/>
      <c r="E58" s="68"/>
      <c r="F58" s="5"/>
      <c r="G58" s="69"/>
      <c r="H58" s="68"/>
      <c r="I58" s="5"/>
      <c r="J58" s="69"/>
      <c r="K58" s="68"/>
      <c r="L58" s="5"/>
      <c r="M58" s="69"/>
      <c r="N58" s="68"/>
      <c r="O58" s="5"/>
      <c r="P58" s="69"/>
      <c r="Q58" s="60"/>
      <c r="R58" s="5"/>
      <c r="S58" s="56"/>
      <c r="T58" s="60"/>
      <c r="U58" s="5"/>
      <c r="V58" s="56"/>
      <c r="W58" s="6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1"/>
      <c r="CF58" s="62" t="s">
        <v>29</v>
      </c>
      <c r="CG58" s="63"/>
      <c r="CH58" s="63"/>
      <c r="CI58" s="64"/>
      <c r="CJ58" s="65">
        <f>IF(Q56="作業者A",K59-K56,0)</f>
      </c>
      <c r="CK58" s="66"/>
      <c r="CL58" s="66"/>
      <c r="CM58" s="66"/>
      <c r="CN58" s="67"/>
      <c r="CP58" s="62" t="s">
        <v>29</v>
      </c>
      <c r="CQ58" s="63"/>
      <c r="CR58" s="63"/>
      <c r="CS58" s="64"/>
      <c r="CT58" s="65">
        <f>IF(Q56="作業者B",K59-K56,0)</f>
      </c>
      <c r="CU58" s="66"/>
      <c r="CV58" s="66"/>
      <c r="CW58" s="66"/>
      <c r="CX58" s="67"/>
      <c r="CZ58" s="62" t="s">
        <v>29</v>
      </c>
      <c r="DA58" s="63"/>
      <c r="DB58" s="63"/>
      <c r="DC58" s="64"/>
      <c r="DD58" s="65">
        <f>IF(Q56="作業者C",K59-K56,0)</f>
      </c>
      <c r="DE58" s="66"/>
      <c r="DF58" s="66"/>
      <c r="DG58" s="66"/>
      <c r="DH58" s="67"/>
      <c r="DJ58" s="62" t="s">
        <v>29</v>
      </c>
      <c r="DK58" s="63"/>
      <c r="DL58" s="63"/>
      <c r="DM58" s="64"/>
      <c r="DN58" s="65">
        <f>IF(Q56="作業者D",K59-K56,0)</f>
      </c>
      <c r="DO58" s="66"/>
      <c r="DP58" s="66"/>
      <c r="DQ58" s="66"/>
      <c r="DR58" s="67"/>
      <c r="DT58" s="62" t="s">
        <v>29</v>
      </c>
      <c r="DU58" s="63"/>
      <c r="DV58" s="63"/>
      <c r="DW58" s="64"/>
      <c r="DX58" s="65">
        <f>0</f>
      </c>
      <c r="DY58" s="66"/>
      <c r="DZ58" s="66"/>
      <c r="EA58" s="66"/>
      <c r="EB58" s="67"/>
    </row>
    <row r="59" ht="9" customHeight="1" spans="2:132" s="2" customFormat="1" x14ac:dyDescent="0.25">
      <c r="B59" s="70"/>
      <c r="C59" s="71"/>
      <c r="D59" s="72"/>
      <c r="E59" s="73"/>
      <c r="F59" s="71"/>
      <c r="G59" s="72"/>
      <c r="H59" s="73"/>
      <c r="I59" s="71"/>
      <c r="J59" s="72"/>
      <c r="K59" s="73"/>
      <c r="L59" s="71"/>
      <c r="M59" s="72"/>
      <c r="N59" s="73"/>
      <c r="O59" s="71"/>
      <c r="P59" s="72"/>
      <c r="Q59" s="74"/>
      <c r="R59" s="71"/>
      <c r="S59" s="72"/>
      <c r="T59" s="74"/>
      <c r="U59" s="71"/>
      <c r="V59" s="72"/>
      <c r="W59" s="7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5"/>
      <c r="CF59" s="76" t="s">
        <v>14</v>
      </c>
      <c r="CG59" s="77"/>
      <c r="CH59" s="77"/>
      <c r="CI59" s="78"/>
      <c r="CJ59" s="79">
        <f>IF(Q56="作業者A",N59-N56,0)</f>
      </c>
      <c r="CK59" s="77"/>
      <c r="CL59" s="77"/>
      <c r="CM59" s="77"/>
      <c r="CN59" s="78"/>
      <c r="CP59" s="76" t="s">
        <v>14</v>
      </c>
      <c r="CQ59" s="77"/>
      <c r="CR59" s="77"/>
      <c r="CS59" s="78"/>
      <c r="CT59" s="79">
        <f>IF(Q56="作業者B",N59-N56,0)</f>
      </c>
      <c r="CU59" s="77"/>
      <c r="CV59" s="77"/>
      <c r="CW59" s="77"/>
      <c r="CX59" s="78"/>
      <c r="CZ59" s="76" t="s">
        <v>14</v>
      </c>
      <c r="DA59" s="77"/>
      <c r="DB59" s="77"/>
      <c r="DC59" s="78"/>
      <c r="DD59" s="79">
        <f>IF(Q56="作業者C",N59-N56,0)</f>
      </c>
      <c r="DE59" s="77"/>
      <c r="DF59" s="77"/>
      <c r="DG59" s="77"/>
      <c r="DH59" s="78"/>
      <c r="DJ59" s="76" t="s">
        <v>14</v>
      </c>
      <c r="DK59" s="77"/>
      <c r="DL59" s="77"/>
      <c r="DM59" s="78"/>
      <c r="DN59" s="79">
        <f>IF(Q56="作業者D",N59-N56,0)</f>
      </c>
      <c r="DO59" s="77"/>
      <c r="DP59" s="77"/>
      <c r="DQ59" s="77"/>
      <c r="DR59" s="78"/>
      <c r="DT59" s="76" t="s">
        <v>14</v>
      </c>
      <c r="DU59" s="77"/>
      <c r="DV59" s="77"/>
      <c r="DW59" s="78"/>
      <c r="DX59" s="79">
        <f>0</f>
      </c>
      <c r="DY59" s="77"/>
      <c r="DZ59" s="77"/>
      <c r="EA59" s="77"/>
      <c r="EB59" s="78"/>
    </row>
    <row r="60" ht="9" customHeight="1" spans="2:132" s="2" customFormat="1" x14ac:dyDescent="0.25">
      <c r="B60" s="80"/>
      <c r="C60" s="45"/>
      <c r="D60" s="46"/>
      <c r="E60" s="81"/>
      <c r="F60" s="45"/>
      <c r="G60" s="46"/>
      <c r="H60" s="81"/>
      <c r="I60" s="45"/>
      <c r="J60" s="46"/>
      <c r="K60" s="81"/>
      <c r="L60" s="45"/>
      <c r="M60" s="46"/>
      <c r="N60" s="81"/>
      <c r="O60" s="45"/>
      <c r="P60" s="46"/>
      <c r="Q60" s="44"/>
      <c r="R60" s="45"/>
      <c r="S60" s="46"/>
      <c r="T60" s="44"/>
      <c r="U60" s="45"/>
      <c r="V60" s="46"/>
      <c r="W60" s="83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84"/>
      <c r="CF60" s="52" t="s">
        <v>26</v>
      </c>
      <c r="CG60" s="53"/>
      <c r="CH60" s="53"/>
      <c r="CI60" s="54"/>
      <c r="CJ60" s="55">
        <f>IF(Q60="作業者A",E63-E60,0)</f>
      </c>
      <c r="CK60" s="53"/>
      <c r="CL60" s="53"/>
      <c r="CM60" s="53"/>
      <c r="CN60" s="54"/>
      <c r="CP60" s="52" t="s">
        <v>26</v>
      </c>
      <c r="CQ60" s="53"/>
      <c r="CR60" s="53"/>
      <c r="CS60" s="54"/>
      <c r="CT60" s="55">
        <f>IF(Q60="作業者B",E63-E60,0)</f>
      </c>
      <c r="CU60" s="53"/>
      <c r="CV60" s="53"/>
      <c r="CW60" s="53"/>
      <c r="CX60" s="54"/>
      <c r="CZ60" s="85" t="s">
        <v>26</v>
      </c>
      <c r="DA60" s="86"/>
      <c r="DB60" s="86"/>
      <c r="DC60" s="87"/>
      <c r="DD60" s="88">
        <f>IF(Q60="作業者C",E63-E60,0)</f>
      </c>
      <c r="DE60" s="89"/>
      <c r="DF60" s="89"/>
      <c r="DG60" s="89"/>
      <c r="DH60" s="90"/>
      <c r="DJ60" s="85" t="s">
        <v>26</v>
      </c>
      <c r="DK60" s="86"/>
      <c r="DL60" s="86"/>
      <c r="DM60" s="87"/>
      <c r="DN60" s="55">
        <f>IF(Q60="作業者D",E63-E60,0)</f>
      </c>
      <c r="DO60" s="53"/>
      <c r="DP60" s="53"/>
      <c r="DQ60" s="53"/>
      <c r="DR60" s="54"/>
      <c r="DT60" s="85" t="s">
        <v>26</v>
      </c>
      <c r="DU60" s="86"/>
      <c r="DV60" s="86"/>
      <c r="DW60" s="87"/>
      <c r="DX60" s="55">
        <f>0</f>
      </c>
      <c r="DY60" s="53"/>
      <c r="DZ60" s="53"/>
      <c r="EA60" s="53"/>
      <c r="EB60" s="54"/>
    </row>
    <row r="61" ht="9" customHeight="1" spans="2:132" s="2" customFormat="1" x14ac:dyDescent="0.25">
      <c r="B61" s="23"/>
      <c r="C61" s="5"/>
      <c r="D61" s="56"/>
      <c r="E61" s="57"/>
      <c r="F61" s="58" t="s">
        <v>27</v>
      </c>
      <c r="G61" s="59"/>
      <c r="H61" s="57"/>
      <c r="I61" s="58" t="s">
        <v>27</v>
      </c>
      <c r="J61" s="59"/>
      <c r="K61" s="57"/>
      <c r="L61" s="58" t="s">
        <v>27</v>
      </c>
      <c r="M61" s="59"/>
      <c r="N61" s="57"/>
      <c r="O61" s="58" t="s">
        <v>27</v>
      </c>
      <c r="P61" s="5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28</v>
      </c>
      <c r="CG61" s="63"/>
      <c r="CH61" s="63"/>
      <c r="CI61" s="64"/>
      <c r="CJ61" s="65">
        <f>IF(Q60="作業者A",H63-H60,0)</f>
      </c>
      <c r="CK61" s="66"/>
      <c r="CL61" s="66"/>
      <c r="CM61" s="66"/>
      <c r="CN61" s="67"/>
      <c r="CP61" s="62" t="s">
        <v>28</v>
      </c>
      <c r="CQ61" s="63"/>
      <c r="CR61" s="63"/>
      <c r="CS61" s="64"/>
      <c r="CT61" s="65">
        <f>IF(Q60="作業者B",H63-H60,0)</f>
      </c>
      <c r="CU61" s="66"/>
      <c r="CV61" s="66"/>
      <c r="CW61" s="66"/>
      <c r="CX61" s="67"/>
      <c r="CZ61" s="62" t="s">
        <v>28</v>
      </c>
      <c r="DA61" s="63"/>
      <c r="DB61" s="63"/>
      <c r="DC61" s="64"/>
      <c r="DD61" s="65">
        <f>IF(Q60="作業者C",H63-H60,0)</f>
      </c>
      <c r="DE61" s="66"/>
      <c r="DF61" s="66"/>
      <c r="DG61" s="66"/>
      <c r="DH61" s="67"/>
      <c r="DJ61" s="62" t="s">
        <v>28</v>
      </c>
      <c r="DK61" s="63"/>
      <c r="DL61" s="63"/>
      <c r="DM61" s="64"/>
      <c r="DN61" s="65">
        <f>IF(Q60="作業者D",H63-H60,0)</f>
      </c>
      <c r="DO61" s="66"/>
      <c r="DP61" s="66"/>
      <c r="DQ61" s="66"/>
      <c r="DR61" s="67"/>
      <c r="DT61" s="62" t="s">
        <v>28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23"/>
      <c r="C62" s="5"/>
      <c r="D62" s="56"/>
      <c r="E62" s="68"/>
      <c r="F62" s="5"/>
      <c r="G62" s="69"/>
      <c r="H62" s="68"/>
      <c r="I62" s="5"/>
      <c r="J62" s="69"/>
      <c r="K62" s="68"/>
      <c r="L62" s="5"/>
      <c r="M62" s="69"/>
      <c r="N62" s="68"/>
      <c r="O62" s="5"/>
      <c r="P62" s="69"/>
      <c r="Q62" s="60"/>
      <c r="R62" s="5"/>
      <c r="S62" s="56"/>
      <c r="T62" s="60"/>
      <c r="U62" s="5"/>
      <c r="V62" s="56"/>
      <c r="W62" s="60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1"/>
      <c r="CF62" s="62" t="s">
        <v>29</v>
      </c>
      <c r="CG62" s="63"/>
      <c r="CH62" s="63"/>
      <c r="CI62" s="64"/>
      <c r="CJ62" s="65">
        <f>IF(Q60="作業者A",K63-K60,0)</f>
      </c>
      <c r="CK62" s="66"/>
      <c r="CL62" s="66"/>
      <c r="CM62" s="66"/>
      <c r="CN62" s="67"/>
      <c r="CP62" s="62" t="s">
        <v>29</v>
      </c>
      <c r="CQ62" s="63"/>
      <c r="CR62" s="63"/>
      <c r="CS62" s="64"/>
      <c r="CT62" s="65">
        <f>IF(Q60="作業者B",K63-K60,0)</f>
      </c>
      <c r="CU62" s="66"/>
      <c r="CV62" s="66"/>
      <c r="CW62" s="66"/>
      <c r="CX62" s="67"/>
      <c r="CZ62" s="62" t="s">
        <v>29</v>
      </c>
      <c r="DA62" s="63"/>
      <c r="DB62" s="63"/>
      <c r="DC62" s="64"/>
      <c r="DD62" s="65">
        <f>IF(Q60="作業者C",K63-K60,0)</f>
      </c>
      <c r="DE62" s="66"/>
      <c r="DF62" s="66"/>
      <c r="DG62" s="66"/>
      <c r="DH62" s="67"/>
      <c r="DJ62" s="62" t="s">
        <v>29</v>
      </c>
      <c r="DK62" s="63"/>
      <c r="DL62" s="63"/>
      <c r="DM62" s="64"/>
      <c r="DN62" s="65">
        <f>IF(Q60="作業者D",K63-K60,0)</f>
      </c>
      <c r="DO62" s="66"/>
      <c r="DP62" s="66"/>
      <c r="DQ62" s="66"/>
      <c r="DR62" s="67"/>
      <c r="DT62" s="62" t="s">
        <v>29</v>
      </c>
      <c r="DU62" s="63"/>
      <c r="DV62" s="63"/>
      <c r="DW62" s="64"/>
      <c r="DX62" s="65">
        <f>0</f>
      </c>
      <c r="DY62" s="66"/>
      <c r="DZ62" s="66"/>
      <c r="EA62" s="66"/>
      <c r="EB62" s="67"/>
    </row>
    <row r="63" ht="9" customHeight="1" spans="2:132" s="2" customFormat="1" x14ac:dyDescent="0.25">
      <c r="B63" s="70"/>
      <c r="C63" s="71"/>
      <c r="D63" s="72"/>
      <c r="E63" s="73"/>
      <c r="F63" s="71"/>
      <c r="G63" s="72"/>
      <c r="H63" s="73"/>
      <c r="I63" s="71"/>
      <c r="J63" s="72"/>
      <c r="K63" s="73"/>
      <c r="L63" s="71"/>
      <c r="M63" s="72"/>
      <c r="N63" s="73"/>
      <c r="O63" s="71"/>
      <c r="P63" s="72"/>
      <c r="Q63" s="74"/>
      <c r="R63" s="71"/>
      <c r="S63" s="72"/>
      <c r="T63" s="74"/>
      <c r="U63" s="71"/>
      <c r="V63" s="72"/>
      <c r="W63" s="7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5"/>
      <c r="CF63" s="76" t="s">
        <v>14</v>
      </c>
      <c r="CG63" s="77"/>
      <c r="CH63" s="77"/>
      <c r="CI63" s="78"/>
      <c r="CJ63" s="79">
        <f>IF(Q60="作業者A",N63-N60,0)</f>
      </c>
      <c r="CK63" s="77"/>
      <c r="CL63" s="77"/>
      <c r="CM63" s="77"/>
      <c r="CN63" s="78"/>
      <c r="CP63" s="76" t="s">
        <v>14</v>
      </c>
      <c r="CQ63" s="77"/>
      <c r="CR63" s="77"/>
      <c r="CS63" s="78"/>
      <c r="CT63" s="79">
        <f>IF(Q60="作業者B",N63-N60,0)</f>
      </c>
      <c r="CU63" s="77"/>
      <c r="CV63" s="77"/>
      <c r="CW63" s="77"/>
      <c r="CX63" s="78"/>
      <c r="CZ63" s="76" t="s">
        <v>14</v>
      </c>
      <c r="DA63" s="77"/>
      <c r="DB63" s="77"/>
      <c r="DC63" s="78"/>
      <c r="DD63" s="79">
        <f>IF(Q60="作業者C",N63-N60,0)</f>
      </c>
      <c r="DE63" s="77"/>
      <c r="DF63" s="77"/>
      <c r="DG63" s="77"/>
      <c r="DH63" s="78"/>
      <c r="DJ63" s="76" t="s">
        <v>14</v>
      </c>
      <c r="DK63" s="77"/>
      <c r="DL63" s="77"/>
      <c r="DM63" s="78"/>
      <c r="DN63" s="79">
        <f>IF(Q60="作業者D",N63-N60,0)</f>
      </c>
      <c r="DO63" s="77"/>
      <c r="DP63" s="77"/>
      <c r="DQ63" s="77"/>
      <c r="DR63" s="78"/>
      <c r="DT63" s="76" t="s">
        <v>14</v>
      </c>
      <c r="DU63" s="77"/>
      <c r="DV63" s="77"/>
      <c r="DW63" s="78"/>
      <c r="DX63" s="79">
        <f>0</f>
      </c>
      <c r="DY63" s="77"/>
      <c r="DZ63" s="77"/>
      <c r="EA63" s="77"/>
      <c r="EB63" s="78"/>
    </row>
    <row r="64" ht="9" customHeight="1" spans="2:132" s="2" customFormat="1" x14ac:dyDescent="0.25">
      <c r="B64" s="94"/>
      <c r="C64" s="45"/>
      <c r="D64" s="46"/>
      <c r="E64" s="81"/>
      <c r="F64" s="45"/>
      <c r="G64" s="46"/>
      <c r="H64" s="81"/>
      <c r="I64" s="45"/>
      <c r="J64" s="46"/>
      <c r="K64" s="81"/>
      <c r="L64" s="45"/>
      <c r="M64" s="46"/>
      <c r="N64" s="81"/>
      <c r="O64" s="45"/>
      <c r="P64" s="46"/>
      <c r="Q64" s="161"/>
      <c r="R64" s="45"/>
      <c r="S64" s="162"/>
      <c r="T64" s="95"/>
      <c r="U64" s="45"/>
      <c r="V64" s="46"/>
      <c r="W64" s="83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84"/>
      <c r="CF64" s="52" t="s">
        <v>26</v>
      </c>
      <c r="CG64" s="53"/>
      <c r="CH64" s="53"/>
      <c r="CI64" s="54"/>
      <c r="CJ64" s="55">
        <f>IF(Q64="作業者A",E67-E64,0)</f>
      </c>
      <c r="CK64" s="53"/>
      <c r="CL64" s="53"/>
      <c r="CM64" s="53"/>
      <c r="CN64" s="54"/>
      <c r="CP64" s="52" t="s">
        <v>26</v>
      </c>
      <c r="CQ64" s="53"/>
      <c r="CR64" s="53"/>
      <c r="CS64" s="54"/>
      <c r="CT64" s="55">
        <f>IF(Q64="作業者B",E67-E64,0)</f>
      </c>
      <c r="CU64" s="53"/>
      <c r="CV64" s="53"/>
      <c r="CW64" s="53"/>
      <c r="CX64" s="54"/>
      <c r="CZ64" s="85" t="s">
        <v>26</v>
      </c>
      <c r="DA64" s="86"/>
      <c r="DB64" s="86"/>
      <c r="DC64" s="87"/>
      <c r="DD64" s="88">
        <f>IF(Q64="作業者C",E67-E64,0)</f>
      </c>
      <c r="DE64" s="89"/>
      <c r="DF64" s="89"/>
      <c r="DG64" s="89"/>
      <c r="DH64" s="90"/>
      <c r="DJ64" s="85" t="s">
        <v>26</v>
      </c>
      <c r="DK64" s="86"/>
      <c r="DL64" s="86"/>
      <c r="DM64" s="87"/>
      <c r="DN64" s="55">
        <f>IF(Q64="作業者D",E67-E64,0)</f>
      </c>
      <c r="DO64" s="53"/>
      <c r="DP64" s="53"/>
      <c r="DQ64" s="53"/>
      <c r="DR64" s="54"/>
      <c r="DT64" s="85" t="s">
        <v>26</v>
      </c>
      <c r="DU64" s="86"/>
      <c r="DV64" s="86"/>
      <c r="DW64" s="87"/>
      <c r="DX64" s="55">
        <f>0</f>
      </c>
      <c r="DY64" s="53"/>
      <c r="DZ64" s="53"/>
      <c r="EA64" s="53"/>
      <c r="EB64" s="54"/>
    </row>
    <row r="65" ht="9" customHeight="1" spans="2:132" s="2" customFormat="1" x14ac:dyDescent="0.25">
      <c r="B65" s="23"/>
      <c r="C65" s="5"/>
      <c r="D65" s="56"/>
      <c r="E65" s="57"/>
      <c r="F65" s="58" t="s">
        <v>27</v>
      </c>
      <c r="G65" s="59"/>
      <c r="H65" s="57"/>
      <c r="I65" s="58" t="s">
        <v>27</v>
      </c>
      <c r="J65" s="59"/>
      <c r="K65" s="57"/>
      <c r="L65" s="58" t="s">
        <v>27</v>
      </c>
      <c r="M65" s="59"/>
      <c r="N65" s="57"/>
      <c r="O65" s="58" t="s">
        <v>27</v>
      </c>
      <c r="P65" s="59"/>
      <c r="Q65" s="60"/>
      <c r="R65" s="5"/>
      <c r="S65" s="163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28</v>
      </c>
      <c r="CG65" s="63"/>
      <c r="CH65" s="63"/>
      <c r="CI65" s="64"/>
      <c r="CJ65" s="65">
        <f>IF(Q64="作業者A",H67-H64,0)</f>
      </c>
      <c r="CK65" s="66"/>
      <c r="CL65" s="66"/>
      <c r="CM65" s="66"/>
      <c r="CN65" s="67"/>
      <c r="CP65" s="62" t="s">
        <v>28</v>
      </c>
      <c r="CQ65" s="63"/>
      <c r="CR65" s="63"/>
      <c r="CS65" s="64"/>
      <c r="CT65" s="65">
        <f>IF(Q64="作業者B",H67-H64,0)</f>
      </c>
      <c r="CU65" s="66"/>
      <c r="CV65" s="66"/>
      <c r="CW65" s="66"/>
      <c r="CX65" s="67"/>
      <c r="CZ65" s="62" t="s">
        <v>28</v>
      </c>
      <c r="DA65" s="63"/>
      <c r="DB65" s="63"/>
      <c r="DC65" s="64"/>
      <c r="DD65" s="65">
        <f>IF(Q64="作業者C",H67-H64,0)</f>
      </c>
      <c r="DE65" s="66"/>
      <c r="DF65" s="66"/>
      <c r="DG65" s="66"/>
      <c r="DH65" s="67"/>
      <c r="DJ65" s="62" t="s">
        <v>28</v>
      </c>
      <c r="DK65" s="63"/>
      <c r="DL65" s="63"/>
      <c r="DM65" s="64"/>
      <c r="DN65" s="65">
        <f>IF(Q64="作業者D",H67-H64,0)</f>
      </c>
      <c r="DO65" s="66"/>
      <c r="DP65" s="66"/>
      <c r="DQ65" s="66"/>
      <c r="DR65" s="67"/>
      <c r="DT65" s="62" t="s">
        <v>28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3"/>
      <c r="C66" s="5"/>
      <c r="D66" s="56"/>
      <c r="E66" s="68"/>
      <c r="F66" s="5"/>
      <c r="G66" s="69"/>
      <c r="H66" s="68"/>
      <c r="I66" s="5"/>
      <c r="J66" s="69"/>
      <c r="K66" s="68"/>
      <c r="L66" s="5"/>
      <c r="M66" s="69"/>
      <c r="N66" s="68"/>
      <c r="O66" s="5"/>
      <c r="P66" s="69"/>
      <c r="Q66" s="60"/>
      <c r="R66" s="5"/>
      <c r="S66" s="163"/>
      <c r="T66" s="60"/>
      <c r="U66" s="5"/>
      <c r="V66" s="56"/>
      <c r="W66" s="6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1"/>
      <c r="CF66" s="62" t="s">
        <v>29</v>
      </c>
      <c r="CG66" s="63"/>
      <c r="CH66" s="63"/>
      <c r="CI66" s="64"/>
      <c r="CJ66" s="65">
        <f>IF(Q64="作業者A",K67-K64,0)</f>
      </c>
      <c r="CK66" s="66"/>
      <c r="CL66" s="66"/>
      <c r="CM66" s="66"/>
      <c r="CN66" s="67"/>
      <c r="CP66" s="62" t="s">
        <v>29</v>
      </c>
      <c r="CQ66" s="63"/>
      <c r="CR66" s="63"/>
      <c r="CS66" s="64"/>
      <c r="CT66" s="65">
        <f>IF(Q64="作業者B",K67-K64,0)</f>
      </c>
      <c r="CU66" s="66"/>
      <c r="CV66" s="66"/>
      <c r="CW66" s="66"/>
      <c r="CX66" s="67"/>
      <c r="CZ66" s="62" t="s">
        <v>29</v>
      </c>
      <c r="DA66" s="63"/>
      <c r="DB66" s="63"/>
      <c r="DC66" s="64"/>
      <c r="DD66" s="65">
        <f>IF(Q64="作業者C",K67-K64,0)</f>
      </c>
      <c r="DE66" s="66"/>
      <c r="DF66" s="66"/>
      <c r="DG66" s="66"/>
      <c r="DH66" s="67"/>
      <c r="DJ66" s="62" t="s">
        <v>29</v>
      </c>
      <c r="DK66" s="63"/>
      <c r="DL66" s="63"/>
      <c r="DM66" s="64"/>
      <c r="DN66" s="65">
        <f>IF(Q64="作業者D",K67-K64,0)</f>
      </c>
      <c r="DO66" s="66"/>
      <c r="DP66" s="66"/>
      <c r="DQ66" s="66"/>
      <c r="DR66" s="67"/>
      <c r="DT66" s="62" t="s">
        <v>29</v>
      </c>
      <c r="DU66" s="63"/>
      <c r="DV66" s="63"/>
      <c r="DW66" s="64"/>
      <c r="DX66" s="65">
        <f>0</f>
      </c>
      <c r="DY66" s="66"/>
      <c r="DZ66" s="66"/>
      <c r="EA66" s="66"/>
      <c r="EB66" s="67"/>
    </row>
    <row r="67" ht="9" customHeight="1" spans="2:132" s="2" customFormat="1" x14ac:dyDescent="0.25">
      <c r="B67" s="26"/>
      <c r="C67" s="11"/>
      <c r="D67" s="37"/>
      <c r="E67" s="96"/>
      <c r="F67" s="11"/>
      <c r="G67" s="37"/>
      <c r="H67" s="96"/>
      <c r="I67" s="11"/>
      <c r="J67" s="37"/>
      <c r="K67" s="96"/>
      <c r="L67" s="11"/>
      <c r="M67" s="37"/>
      <c r="N67" s="96"/>
      <c r="O67" s="11"/>
      <c r="P67" s="37"/>
      <c r="Q67" s="74"/>
      <c r="R67" s="71"/>
      <c r="S67" s="164"/>
      <c r="T67" s="38"/>
      <c r="U67" s="11"/>
      <c r="V67" s="37"/>
      <c r="W67" s="7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5"/>
      <c r="CF67" s="76" t="s">
        <v>14</v>
      </c>
      <c r="CG67" s="77"/>
      <c r="CH67" s="77"/>
      <c r="CI67" s="78"/>
      <c r="CJ67" s="79">
        <f>IF(Q64="作業者A",N67-N64,0)</f>
      </c>
      <c r="CK67" s="77"/>
      <c r="CL67" s="77"/>
      <c r="CM67" s="77"/>
      <c r="CN67" s="78"/>
      <c r="CP67" s="76" t="s">
        <v>14</v>
      </c>
      <c r="CQ67" s="77"/>
      <c r="CR67" s="77"/>
      <c r="CS67" s="78"/>
      <c r="CT67" s="79">
        <f>IF(Q64="作業者B",N67-N64,0)</f>
      </c>
      <c r="CU67" s="77"/>
      <c r="CV67" s="77"/>
      <c r="CW67" s="77"/>
      <c r="CX67" s="78"/>
      <c r="CZ67" s="76" t="s">
        <v>14</v>
      </c>
      <c r="DA67" s="77"/>
      <c r="DB67" s="77"/>
      <c r="DC67" s="78"/>
      <c r="DD67" s="79">
        <f>IF(Q64="作業者C",N67-N64,0)</f>
      </c>
      <c r="DE67" s="77"/>
      <c r="DF67" s="77"/>
      <c r="DG67" s="77"/>
      <c r="DH67" s="78"/>
      <c r="DJ67" s="76" t="s">
        <v>14</v>
      </c>
      <c r="DK67" s="77"/>
      <c r="DL67" s="77"/>
      <c r="DM67" s="78"/>
      <c r="DN67" s="79">
        <f>IF(Q64="作業者D",N67-N64,0)</f>
      </c>
      <c r="DO67" s="77"/>
      <c r="DP67" s="77"/>
      <c r="DQ67" s="77"/>
      <c r="DR67" s="78"/>
      <c r="DT67" s="76" t="s">
        <v>14</v>
      </c>
      <c r="DU67" s="77"/>
      <c r="DV67" s="77"/>
      <c r="DW67" s="78"/>
      <c r="DX67" s="79">
        <f>0</f>
      </c>
      <c r="DY67" s="77"/>
      <c r="DZ67" s="77"/>
      <c r="EA67" s="77"/>
      <c r="EB67" s="78"/>
    </row>
    <row r="68" ht="9.75" customHeight="1" spans="2:85" s="2" customFormat="1" x14ac:dyDescent="0.25">
      <c r="B68" s="97"/>
      <c r="C68" s="97"/>
      <c r="D68" s="97"/>
      <c r="E68" s="98"/>
      <c r="F68" s="99"/>
      <c r="G68" s="99"/>
      <c r="H68" s="98"/>
      <c r="I68" s="99"/>
      <c r="J68" s="99"/>
      <c r="K68" s="98"/>
      <c r="L68" s="99"/>
      <c r="M68" s="99"/>
      <c r="N68" s="98"/>
      <c r="O68" s="99"/>
      <c r="P68" s="99"/>
      <c r="Q68" s="100"/>
      <c r="R68" s="100"/>
      <c r="S68" s="100"/>
      <c r="T68" s="100"/>
      <c r="U68" s="100"/>
      <c r="V68" s="100"/>
      <c r="W68" s="101"/>
      <c r="X68" s="101"/>
      <c r="Y68" s="101"/>
      <c r="Z68" s="101"/>
      <c r="AA68" s="101"/>
      <c r="AB68" s="101"/>
      <c r="AC68" s="101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3"/>
      <c r="BX68" s="103"/>
      <c r="BY68" s="103"/>
      <c r="BZ68" s="103"/>
      <c r="CA68" s="104"/>
      <c r="CB68" s="105"/>
      <c r="CC68" s="105"/>
      <c r="CD68" s="105"/>
      <c r="CE68" s="106"/>
      <c r="CF68" s="107"/>
      <c r="CG68" s="107"/>
    </row>
    <row r="69" ht="14.1" customHeight="1" spans="2:132" s="2" customFormat="1" x14ac:dyDescent="0.25">
      <c r="B69" s="108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</row>
    <row r="70" ht="14.1" customHeight="1" spans="2:132" s="2" customFormat="1" x14ac:dyDescent="0.25">
      <c r="B70" s="26"/>
      <c r="C70" s="11"/>
      <c r="D70" s="37"/>
      <c r="E70" s="38"/>
      <c r="F70" s="11"/>
      <c r="G70" s="37"/>
      <c r="H70" s="38"/>
      <c r="I70" s="11"/>
      <c r="J70" s="37"/>
      <c r="K70" s="38"/>
      <c r="L70" s="11"/>
      <c r="M70" s="37"/>
      <c r="N70" s="38"/>
      <c r="O70" s="11"/>
      <c r="P70" s="37"/>
      <c r="Q70" s="38"/>
      <c r="R70" s="11"/>
      <c r="S70" s="37"/>
      <c r="T70" s="38"/>
      <c r="U70" s="11"/>
      <c r="V70" s="37"/>
      <c r="W70" s="38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39"/>
      <c r="CG70" s="40"/>
      <c r="CH70" s="40"/>
      <c r="CI70" s="40"/>
      <c r="CJ70" s="40"/>
      <c r="CK70" s="40"/>
      <c r="CL70" s="40"/>
      <c r="CM70" s="40"/>
      <c r="CN70" s="41"/>
      <c r="CP70" s="39"/>
      <c r="CQ70" s="40"/>
      <c r="CR70" s="40"/>
      <c r="CS70" s="40"/>
      <c r="CT70" s="40"/>
      <c r="CU70" s="40"/>
      <c r="CV70" s="40"/>
      <c r="CW70" s="40"/>
      <c r="CX70" s="41"/>
      <c r="CZ70" s="39"/>
      <c r="DA70" s="40"/>
      <c r="DB70" s="40"/>
      <c r="DC70" s="40"/>
      <c r="DD70" s="40"/>
      <c r="DE70" s="40"/>
      <c r="DF70" s="40"/>
      <c r="DG70" s="40"/>
      <c r="DH70" s="41"/>
      <c r="DJ70" s="39"/>
      <c r="DK70" s="40"/>
      <c r="DL70" s="40"/>
      <c r="DM70" s="40"/>
      <c r="DN70" s="40"/>
      <c r="DO70" s="40"/>
      <c r="DP70" s="40"/>
      <c r="DQ70" s="40"/>
      <c r="DR70" s="41"/>
      <c r="DT70" s="39"/>
      <c r="DU70" s="40"/>
      <c r="DV70" s="40"/>
      <c r="DW70" s="40"/>
      <c r="DX70" s="40"/>
      <c r="DY70" s="40"/>
      <c r="DZ70" s="40"/>
      <c r="EA70" s="40"/>
      <c r="EB70" s="41"/>
    </row>
    <row r="71" ht="9" customHeight="1" spans="2:132" s="2" customFormat="1" x14ac:dyDescent="0.25">
      <c r="B71" s="42"/>
      <c r="C71" s="14"/>
      <c r="D71" s="29"/>
      <c r="E71" s="43"/>
      <c r="F71" s="14"/>
      <c r="G71" s="29"/>
      <c r="H71" s="43"/>
      <c r="I71" s="14"/>
      <c r="J71" s="29"/>
      <c r="K71" s="43"/>
      <c r="L71" s="14"/>
      <c r="M71" s="29"/>
      <c r="N71" s="43"/>
      <c r="O71" s="14"/>
      <c r="P71" s="29"/>
      <c r="Q71" s="165"/>
      <c r="R71" s="14"/>
      <c r="S71" s="29"/>
      <c r="T71" s="47"/>
      <c r="U71" s="14"/>
      <c r="V71" s="29"/>
      <c r="W71" s="159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1"/>
      <c r="CF71" s="52" t="s">
        <v>26</v>
      </c>
      <c r="CG71" s="53"/>
      <c r="CH71" s="53"/>
      <c r="CI71" s="54"/>
      <c r="CJ71" s="55">
        <f>IF(Q71="作業者A",E74-E71,0)</f>
      </c>
      <c r="CK71" s="53"/>
      <c r="CL71" s="53"/>
      <c r="CM71" s="53"/>
      <c r="CN71" s="54"/>
      <c r="CP71" s="52" t="s">
        <v>26</v>
      </c>
      <c r="CQ71" s="53"/>
      <c r="CR71" s="53"/>
      <c r="CS71" s="54"/>
      <c r="CT71" s="55">
        <f>IF(Q71="作業者B",E74-E71,0)</f>
      </c>
      <c r="CU71" s="53"/>
      <c r="CV71" s="53"/>
      <c r="CW71" s="53"/>
      <c r="CX71" s="54"/>
      <c r="CZ71" s="52" t="s">
        <v>26</v>
      </c>
      <c r="DA71" s="53"/>
      <c r="DB71" s="53"/>
      <c r="DC71" s="54"/>
      <c r="DD71" s="55">
        <f>IF(Q71="作業者C",E74-E71,0)</f>
      </c>
      <c r="DE71" s="53"/>
      <c r="DF71" s="53"/>
      <c r="DG71" s="53"/>
      <c r="DH71" s="54"/>
      <c r="DJ71" s="52" t="s">
        <v>26</v>
      </c>
      <c r="DK71" s="53"/>
      <c r="DL71" s="53"/>
      <c r="DM71" s="54"/>
      <c r="DN71" s="55">
        <f>IF(Q71="作業者D",E74-E71,0)</f>
      </c>
      <c r="DO71" s="53"/>
      <c r="DP71" s="53"/>
      <c r="DQ71" s="53"/>
      <c r="DR71" s="54"/>
      <c r="DT71" s="52" t="s">
        <v>26</v>
      </c>
      <c r="DU71" s="53"/>
      <c r="DV71" s="53"/>
      <c r="DW71" s="54"/>
      <c r="DX71" s="55">
        <f>0</f>
      </c>
      <c r="DY71" s="53"/>
      <c r="DZ71" s="53"/>
      <c r="EA71" s="53"/>
      <c r="EB71" s="54"/>
    </row>
    <row r="72" ht="9" customHeight="1" spans="2:132" s="2" customFormat="1" x14ac:dyDescent="0.25">
      <c r="B72" s="23"/>
      <c r="C72" s="5"/>
      <c r="D72" s="56"/>
      <c r="E72" s="57"/>
      <c r="F72" s="58" t="s">
        <v>27</v>
      </c>
      <c r="G72" s="59"/>
      <c r="H72" s="57"/>
      <c r="I72" s="58" t="s">
        <v>27</v>
      </c>
      <c r="J72" s="59"/>
      <c r="K72" s="57"/>
      <c r="L72" s="58" t="s">
        <v>27</v>
      </c>
      <c r="M72" s="59"/>
      <c r="N72" s="57"/>
      <c r="O72" s="58" t="s">
        <v>27</v>
      </c>
      <c r="P72" s="5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1"/>
      <c r="CF72" s="62" t="s">
        <v>28</v>
      </c>
      <c r="CG72" s="63"/>
      <c r="CH72" s="63"/>
      <c r="CI72" s="64"/>
      <c r="CJ72" s="65">
        <f>IF(Q71="作業者A",H74-H71,0)</f>
      </c>
      <c r="CK72" s="66"/>
      <c r="CL72" s="66"/>
      <c r="CM72" s="66"/>
      <c r="CN72" s="67"/>
      <c r="CP72" s="62" t="s">
        <v>28</v>
      </c>
      <c r="CQ72" s="63"/>
      <c r="CR72" s="63"/>
      <c r="CS72" s="64"/>
      <c r="CT72" s="65">
        <f>IF(Q71="作業者B",H74-H71,0)</f>
      </c>
      <c r="CU72" s="66"/>
      <c r="CV72" s="66"/>
      <c r="CW72" s="66"/>
      <c r="CX72" s="67"/>
      <c r="CZ72" s="62" t="s">
        <v>28</v>
      </c>
      <c r="DA72" s="63"/>
      <c r="DB72" s="63"/>
      <c r="DC72" s="64"/>
      <c r="DD72" s="65">
        <f>IF(Q71="作業者C",H74-H71,0)</f>
      </c>
      <c r="DE72" s="66"/>
      <c r="DF72" s="66"/>
      <c r="DG72" s="66"/>
      <c r="DH72" s="67"/>
      <c r="DJ72" s="62" t="s">
        <v>28</v>
      </c>
      <c r="DK72" s="63"/>
      <c r="DL72" s="63"/>
      <c r="DM72" s="64"/>
      <c r="DN72" s="65">
        <f>IF(Q71="作業者D",H74-H71,0)</f>
      </c>
      <c r="DO72" s="66"/>
      <c r="DP72" s="66"/>
      <c r="DQ72" s="66"/>
      <c r="DR72" s="67"/>
      <c r="DT72" s="62" t="s">
        <v>28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23"/>
      <c r="C73" s="5"/>
      <c r="D73" s="56"/>
      <c r="E73" s="68"/>
      <c r="F73" s="5"/>
      <c r="G73" s="69"/>
      <c r="H73" s="68"/>
      <c r="I73" s="5"/>
      <c r="J73" s="69"/>
      <c r="K73" s="68"/>
      <c r="L73" s="5"/>
      <c r="M73" s="69"/>
      <c r="N73" s="68"/>
      <c r="O73" s="5"/>
      <c r="P73" s="69"/>
      <c r="Q73" s="60"/>
      <c r="R73" s="5"/>
      <c r="S73" s="56"/>
      <c r="T73" s="60"/>
      <c r="U73" s="5"/>
      <c r="V73" s="56"/>
      <c r="W73" s="6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1"/>
      <c r="CF73" s="62" t="s">
        <v>29</v>
      </c>
      <c r="CG73" s="63"/>
      <c r="CH73" s="63"/>
      <c r="CI73" s="64"/>
      <c r="CJ73" s="65">
        <f>IF(Q71="作業者A",K74-K71,0)</f>
      </c>
      <c r="CK73" s="66"/>
      <c r="CL73" s="66"/>
      <c r="CM73" s="66"/>
      <c r="CN73" s="67"/>
      <c r="CP73" s="62" t="s">
        <v>29</v>
      </c>
      <c r="CQ73" s="63"/>
      <c r="CR73" s="63"/>
      <c r="CS73" s="64"/>
      <c r="CT73" s="65">
        <f>IF(Q71="作業者B",K74-K71,0)</f>
      </c>
      <c r="CU73" s="66"/>
      <c r="CV73" s="66"/>
      <c r="CW73" s="66"/>
      <c r="CX73" s="67"/>
      <c r="CZ73" s="62" t="s">
        <v>29</v>
      </c>
      <c r="DA73" s="63"/>
      <c r="DB73" s="63"/>
      <c r="DC73" s="64"/>
      <c r="DD73" s="65">
        <f>IF(Q71="作業者C",K74-K71,0)</f>
      </c>
      <c r="DE73" s="66"/>
      <c r="DF73" s="66"/>
      <c r="DG73" s="66"/>
      <c r="DH73" s="67"/>
      <c r="DJ73" s="62" t="s">
        <v>29</v>
      </c>
      <c r="DK73" s="63"/>
      <c r="DL73" s="63"/>
      <c r="DM73" s="64"/>
      <c r="DN73" s="65">
        <f>IF(Q71="作業者D",K74-K71,0)</f>
      </c>
      <c r="DO73" s="66"/>
      <c r="DP73" s="66"/>
      <c r="DQ73" s="66"/>
      <c r="DR73" s="67"/>
      <c r="DT73" s="62" t="s">
        <v>29</v>
      </c>
      <c r="DU73" s="63"/>
      <c r="DV73" s="63"/>
      <c r="DW73" s="64"/>
      <c r="DX73" s="65">
        <f>0</f>
      </c>
      <c r="DY73" s="66"/>
      <c r="DZ73" s="66"/>
      <c r="EA73" s="66"/>
      <c r="EB73" s="67"/>
    </row>
    <row r="74" ht="9" customHeight="1" spans="2:132" s="2" customFormat="1" x14ac:dyDescent="0.25">
      <c r="B74" s="70"/>
      <c r="C74" s="71"/>
      <c r="D74" s="72"/>
      <c r="E74" s="73"/>
      <c r="F74" s="71"/>
      <c r="G74" s="72"/>
      <c r="H74" s="73"/>
      <c r="I74" s="71"/>
      <c r="J74" s="72"/>
      <c r="K74" s="73"/>
      <c r="L74" s="71"/>
      <c r="M74" s="72"/>
      <c r="N74" s="73"/>
      <c r="O74" s="71"/>
      <c r="P74" s="72"/>
      <c r="Q74" s="60"/>
      <c r="R74" s="5"/>
      <c r="S74" s="56"/>
      <c r="T74" s="74"/>
      <c r="U74" s="71"/>
      <c r="V74" s="72"/>
      <c r="W74" s="74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5"/>
      <c r="CF74" s="76" t="s">
        <v>14</v>
      </c>
      <c r="CG74" s="77"/>
      <c r="CH74" s="77"/>
      <c r="CI74" s="78"/>
      <c r="CJ74" s="65">
        <f>IF(Q71="作業者A",N74-N71,0)</f>
      </c>
      <c r="CK74" s="66"/>
      <c r="CL74" s="66"/>
      <c r="CM74" s="66"/>
      <c r="CN74" s="67"/>
      <c r="CP74" s="62" t="s">
        <v>14</v>
      </c>
      <c r="CQ74" s="63"/>
      <c r="CR74" s="63"/>
      <c r="CS74" s="64"/>
      <c r="CT74" s="65">
        <f>IF(Q71="作業者B",N74-N71,0)</f>
      </c>
      <c r="CU74" s="66"/>
      <c r="CV74" s="66"/>
      <c r="CW74" s="66"/>
      <c r="CX74" s="67"/>
      <c r="CZ74" s="76" t="s">
        <v>14</v>
      </c>
      <c r="DA74" s="77"/>
      <c r="DB74" s="77"/>
      <c r="DC74" s="78"/>
      <c r="DD74" s="79">
        <f>IF(Q71="作業者C",N74-N71,0)</f>
      </c>
      <c r="DE74" s="77"/>
      <c r="DF74" s="77"/>
      <c r="DG74" s="77"/>
      <c r="DH74" s="78"/>
      <c r="DJ74" s="76" t="s">
        <v>14</v>
      </c>
      <c r="DK74" s="77"/>
      <c r="DL74" s="77"/>
      <c r="DM74" s="78"/>
      <c r="DN74" s="79">
        <f>IF(Q71="作業者D",N74-N71,0)</f>
      </c>
      <c r="DO74" s="77"/>
      <c r="DP74" s="77"/>
      <c r="DQ74" s="77"/>
      <c r="DR74" s="78"/>
      <c r="DT74" s="76" t="s">
        <v>14</v>
      </c>
      <c r="DU74" s="77"/>
      <c r="DV74" s="77"/>
      <c r="DW74" s="78"/>
      <c r="DX74" s="79">
        <f>0</f>
      </c>
      <c r="DY74" s="77"/>
      <c r="DZ74" s="77"/>
      <c r="EA74" s="77"/>
      <c r="EB74" s="78"/>
    </row>
    <row r="75" ht="9" customHeight="1" spans="2:132" s="2" customFormat="1" x14ac:dyDescent="0.25">
      <c r="B75" s="80"/>
      <c r="C75" s="45"/>
      <c r="D75" s="46"/>
      <c r="E75" s="81"/>
      <c r="F75" s="45"/>
      <c r="G75" s="46"/>
      <c r="H75" s="81"/>
      <c r="I75" s="45"/>
      <c r="J75" s="46"/>
      <c r="K75" s="81"/>
      <c r="L75" s="45"/>
      <c r="M75" s="46"/>
      <c r="N75" s="81"/>
      <c r="O75" s="45"/>
      <c r="P75" s="46"/>
      <c r="Q75" s="44"/>
      <c r="R75" s="45"/>
      <c r="S75" s="46"/>
      <c r="T75" s="44"/>
      <c r="U75" s="45"/>
      <c r="V75" s="46"/>
      <c r="W75" s="83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84"/>
      <c r="CF75" s="85" t="s">
        <v>26</v>
      </c>
      <c r="CG75" s="86"/>
      <c r="CH75" s="86"/>
      <c r="CI75" s="87"/>
      <c r="CJ75" s="55">
        <f>IF(Q75="作業者A",E78-E75,0)</f>
      </c>
      <c r="CK75" s="53"/>
      <c r="CL75" s="53"/>
      <c r="CM75" s="53"/>
      <c r="CN75" s="54"/>
      <c r="CP75" s="52" t="s">
        <v>26</v>
      </c>
      <c r="CQ75" s="53"/>
      <c r="CR75" s="53"/>
      <c r="CS75" s="54"/>
      <c r="CT75" s="55">
        <f>IF(Q75="作業者B",E78-E75,0)</f>
      </c>
      <c r="CU75" s="53"/>
      <c r="CV75" s="53"/>
      <c r="CW75" s="53"/>
      <c r="CX75" s="54"/>
      <c r="CZ75" s="85" t="s">
        <v>26</v>
      </c>
      <c r="DA75" s="86"/>
      <c r="DB75" s="86"/>
      <c r="DC75" s="87"/>
      <c r="DD75" s="88">
        <f>IF(Q75="作業者C",E78-E75,0)</f>
      </c>
      <c r="DE75" s="89"/>
      <c r="DF75" s="89"/>
      <c r="DG75" s="89"/>
      <c r="DH75" s="90"/>
      <c r="DJ75" s="85" t="s">
        <v>26</v>
      </c>
      <c r="DK75" s="86"/>
      <c r="DL75" s="86"/>
      <c r="DM75" s="87"/>
      <c r="DN75" s="55">
        <f>IF(Q75="作業者D",E78-E75,0)</f>
      </c>
      <c r="DO75" s="53"/>
      <c r="DP75" s="53"/>
      <c r="DQ75" s="53"/>
      <c r="DR75" s="54"/>
      <c r="DT75" s="85" t="s">
        <v>26</v>
      </c>
      <c r="DU75" s="86"/>
      <c r="DV75" s="86"/>
      <c r="DW75" s="87"/>
      <c r="DX75" s="55">
        <f>0</f>
      </c>
      <c r="DY75" s="53"/>
      <c r="DZ75" s="53"/>
      <c r="EA75" s="53"/>
      <c r="EB75" s="54"/>
    </row>
    <row r="76" ht="9" customHeight="1" spans="2:132" s="2" customFormat="1" x14ac:dyDescent="0.25">
      <c r="B76" s="23"/>
      <c r="C76" s="5"/>
      <c r="D76" s="56"/>
      <c r="E76" s="57"/>
      <c r="F76" s="58" t="s">
        <v>27</v>
      </c>
      <c r="G76" s="59"/>
      <c r="H76" s="57"/>
      <c r="I76" s="58" t="s">
        <v>27</v>
      </c>
      <c r="J76" s="59"/>
      <c r="K76" s="57"/>
      <c r="L76" s="58" t="s">
        <v>27</v>
      </c>
      <c r="M76" s="59"/>
      <c r="N76" s="57"/>
      <c r="O76" s="58" t="s">
        <v>27</v>
      </c>
      <c r="P76" s="5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28</v>
      </c>
      <c r="CG76" s="63"/>
      <c r="CH76" s="63"/>
      <c r="CI76" s="64"/>
      <c r="CJ76" s="65">
        <f>IF(Q75="作業者A",H78-H75,0)</f>
      </c>
      <c r="CK76" s="66"/>
      <c r="CL76" s="66"/>
      <c r="CM76" s="66"/>
      <c r="CN76" s="67"/>
      <c r="CP76" s="62" t="s">
        <v>28</v>
      </c>
      <c r="CQ76" s="63"/>
      <c r="CR76" s="63"/>
      <c r="CS76" s="64"/>
      <c r="CT76" s="65">
        <f>IF(Q75="作業者B",H78-H75,0)</f>
      </c>
      <c r="CU76" s="66"/>
      <c r="CV76" s="66"/>
      <c r="CW76" s="66"/>
      <c r="CX76" s="67"/>
      <c r="CZ76" s="62" t="s">
        <v>28</v>
      </c>
      <c r="DA76" s="63"/>
      <c r="DB76" s="63"/>
      <c r="DC76" s="64"/>
      <c r="DD76" s="65">
        <f>IF(Q75="作業者C",H78-H75,0)</f>
      </c>
      <c r="DE76" s="66"/>
      <c r="DF76" s="66"/>
      <c r="DG76" s="66"/>
      <c r="DH76" s="67"/>
      <c r="DJ76" s="62" t="s">
        <v>28</v>
      </c>
      <c r="DK76" s="63"/>
      <c r="DL76" s="63"/>
      <c r="DM76" s="64"/>
      <c r="DN76" s="65">
        <f>IF(Q75="作業者D",H78-H75,0)</f>
      </c>
      <c r="DO76" s="66"/>
      <c r="DP76" s="66"/>
      <c r="DQ76" s="66"/>
      <c r="DR76" s="67"/>
      <c r="DT76" s="62" t="s">
        <v>28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23"/>
      <c r="C77" s="5"/>
      <c r="D77" s="56"/>
      <c r="E77" s="68"/>
      <c r="F77" s="5"/>
      <c r="G77" s="69"/>
      <c r="H77" s="68"/>
      <c r="I77" s="5"/>
      <c r="J77" s="69"/>
      <c r="K77" s="68"/>
      <c r="L77" s="5"/>
      <c r="M77" s="69"/>
      <c r="N77" s="68"/>
      <c r="O77" s="5"/>
      <c r="P77" s="69"/>
      <c r="Q77" s="60"/>
      <c r="R77" s="5"/>
      <c r="S77" s="56"/>
      <c r="T77" s="60"/>
      <c r="U77" s="5"/>
      <c r="V77" s="56"/>
      <c r="W77" s="6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1"/>
      <c r="CF77" s="62" t="s">
        <v>29</v>
      </c>
      <c r="CG77" s="63"/>
      <c r="CH77" s="63"/>
      <c r="CI77" s="64"/>
      <c r="CJ77" s="65">
        <f>IF(Q75="作業者A",K78-K75,0)</f>
      </c>
      <c r="CK77" s="66"/>
      <c r="CL77" s="66"/>
      <c r="CM77" s="66"/>
      <c r="CN77" s="67"/>
      <c r="CP77" s="62" t="s">
        <v>29</v>
      </c>
      <c r="CQ77" s="63"/>
      <c r="CR77" s="63"/>
      <c r="CS77" s="64"/>
      <c r="CT77" s="65">
        <f>IF(Q75="作業者B",K78-K75,0)</f>
      </c>
      <c r="CU77" s="66"/>
      <c r="CV77" s="66"/>
      <c r="CW77" s="66"/>
      <c r="CX77" s="67"/>
      <c r="CZ77" s="62" t="s">
        <v>29</v>
      </c>
      <c r="DA77" s="63"/>
      <c r="DB77" s="63"/>
      <c r="DC77" s="64"/>
      <c r="DD77" s="65">
        <f>IF(Q75="作業者C",K78-K75,0)</f>
      </c>
      <c r="DE77" s="66"/>
      <c r="DF77" s="66"/>
      <c r="DG77" s="66"/>
      <c r="DH77" s="67"/>
      <c r="DJ77" s="62" t="s">
        <v>29</v>
      </c>
      <c r="DK77" s="63"/>
      <c r="DL77" s="63"/>
      <c r="DM77" s="64"/>
      <c r="DN77" s="65">
        <f>IF(Q75="作業者D",K78-K75,0)</f>
      </c>
      <c r="DO77" s="66"/>
      <c r="DP77" s="66"/>
      <c r="DQ77" s="66"/>
      <c r="DR77" s="67"/>
      <c r="DT77" s="62" t="s">
        <v>29</v>
      </c>
      <c r="DU77" s="63"/>
      <c r="DV77" s="63"/>
      <c r="DW77" s="64"/>
      <c r="DX77" s="65">
        <f>0</f>
      </c>
      <c r="DY77" s="66"/>
      <c r="DZ77" s="66"/>
      <c r="EA77" s="66"/>
      <c r="EB77" s="67"/>
    </row>
    <row r="78" ht="9" customHeight="1" spans="2:132" s="2" customFormat="1" x14ac:dyDescent="0.25">
      <c r="B78" s="70"/>
      <c r="C78" s="71"/>
      <c r="D78" s="72"/>
      <c r="E78" s="73"/>
      <c r="F78" s="71"/>
      <c r="G78" s="72"/>
      <c r="H78" s="73"/>
      <c r="I78" s="71"/>
      <c r="J78" s="72"/>
      <c r="K78" s="73"/>
      <c r="L78" s="71"/>
      <c r="M78" s="72"/>
      <c r="N78" s="73"/>
      <c r="O78" s="71"/>
      <c r="P78" s="72"/>
      <c r="Q78" s="74"/>
      <c r="R78" s="71"/>
      <c r="S78" s="72"/>
      <c r="T78" s="74"/>
      <c r="U78" s="71"/>
      <c r="V78" s="72"/>
      <c r="W78" s="74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5"/>
      <c r="CF78" s="76" t="s">
        <v>14</v>
      </c>
      <c r="CG78" s="77"/>
      <c r="CH78" s="77"/>
      <c r="CI78" s="78"/>
      <c r="CJ78" s="79">
        <f>IF(Q75="作業者A",N78-N75,0)</f>
      </c>
      <c r="CK78" s="77"/>
      <c r="CL78" s="77"/>
      <c r="CM78" s="77"/>
      <c r="CN78" s="78"/>
      <c r="CP78" s="76" t="s">
        <v>14</v>
      </c>
      <c r="CQ78" s="77"/>
      <c r="CR78" s="77"/>
      <c r="CS78" s="78"/>
      <c r="CT78" s="79">
        <f>IF(Q75="作業者B",N78-N75,0)</f>
      </c>
      <c r="CU78" s="77"/>
      <c r="CV78" s="77"/>
      <c r="CW78" s="77"/>
      <c r="CX78" s="78"/>
      <c r="CZ78" s="76" t="s">
        <v>14</v>
      </c>
      <c r="DA78" s="77"/>
      <c r="DB78" s="77"/>
      <c r="DC78" s="78"/>
      <c r="DD78" s="79">
        <f>IF(Q75="作業者C",N78-N75,0)</f>
      </c>
      <c r="DE78" s="77"/>
      <c r="DF78" s="77"/>
      <c r="DG78" s="77"/>
      <c r="DH78" s="78"/>
      <c r="DJ78" s="76" t="s">
        <v>14</v>
      </c>
      <c r="DK78" s="77"/>
      <c r="DL78" s="77"/>
      <c r="DM78" s="78"/>
      <c r="DN78" s="79">
        <f>IF(Q75="作業者D",N78-N75,0)</f>
      </c>
      <c r="DO78" s="77"/>
      <c r="DP78" s="77"/>
      <c r="DQ78" s="77"/>
      <c r="DR78" s="78"/>
      <c r="DT78" s="76" t="s">
        <v>14</v>
      </c>
      <c r="DU78" s="77"/>
      <c r="DV78" s="77"/>
      <c r="DW78" s="78"/>
      <c r="DX78" s="79">
        <f>0</f>
      </c>
      <c r="DY78" s="77"/>
      <c r="DZ78" s="77"/>
      <c r="EA78" s="77"/>
      <c r="EB78" s="78"/>
    </row>
    <row r="79" ht="9" customHeight="1" spans="2:132" s="2" customFormat="1" x14ac:dyDescent="0.25">
      <c r="B79" s="80"/>
      <c r="C79" s="45"/>
      <c r="D79" s="46"/>
      <c r="E79" s="81"/>
      <c r="F79" s="45"/>
      <c r="G79" s="46"/>
      <c r="H79" s="81"/>
      <c r="I79" s="45"/>
      <c r="J79" s="46"/>
      <c r="K79" s="81"/>
      <c r="L79" s="45"/>
      <c r="M79" s="46"/>
      <c r="N79" s="81"/>
      <c r="O79" s="45"/>
      <c r="P79" s="46"/>
      <c r="Q79" s="44"/>
      <c r="R79" s="45"/>
      <c r="S79" s="46"/>
      <c r="T79" s="44"/>
      <c r="U79" s="45"/>
      <c r="V79" s="46"/>
      <c r="W79" s="83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84"/>
      <c r="CF79" s="52" t="s">
        <v>26</v>
      </c>
      <c r="CG79" s="53"/>
      <c r="CH79" s="53"/>
      <c r="CI79" s="54"/>
      <c r="CJ79" s="55">
        <f>IF(Q79="作業者A",E82-E79,0)</f>
      </c>
      <c r="CK79" s="53"/>
      <c r="CL79" s="53"/>
      <c r="CM79" s="53"/>
      <c r="CN79" s="54"/>
      <c r="CP79" s="52" t="s">
        <v>26</v>
      </c>
      <c r="CQ79" s="53"/>
      <c r="CR79" s="53"/>
      <c r="CS79" s="54"/>
      <c r="CT79" s="55">
        <f>IF(Q79="作業者B",E82-E79,0)</f>
      </c>
      <c r="CU79" s="53"/>
      <c r="CV79" s="53"/>
      <c r="CW79" s="53"/>
      <c r="CX79" s="54"/>
      <c r="CZ79" s="52" t="s">
        <v>26</v>
      </c>
      <c r="DA79" s="53"/>
      <c r="DB79" s="53"/>
      <c r="DC79" s="54"/>
      <c r="DD79" s="55">
        <f>IF(Q79="作業者C",E82-E79,0)</f>
      </c>
      <c r="DE79" s="53"/>
      <c r="DF79" s="53"/>
      <c r="DG79" s="53"/>
      <c r="DH79" s="54"/>
      <c r="DJ79" s="52" t="s">
        <v>26</v>
      </c>
      <c r="DK79" s="53"/>
      <c r="DL79" s="53"/>
      <c r="DM79" s="54"/>
      <c r="DN79" s="55">
        <f>IF(Q79="作業者D",E82-E79,0)</f>
      </c>
      <c r="DO79" s="53"/>
      <c r="DP79" s="53"/>
      <c r="DQ79" s="53"/>
      <c r="DR79" s="54"/>
      <c r="DT79" s="85" t="s">
        <v>26</v>
      </c>
      <c r="DU79" s="86"/>
      <c r="DV79" s="86"/>
      <c r="DW79" s="87"/>
      <c r="DX79" s="55">
        <f>0</f>
      </c>
      <c r="DY79" s="53"/>
      <c r="DZ79" s="53"/>
      <c r="EA79" s="53"/>
      <c r="EB79" s="54"/>
    </row>
    <row r="80" ht="9" customHeight="1" spans="2:132" s="2" customFormat="1" x14ac:dyDescent="0.25">
      <c r="B80" s="23"/>
      <c r="C80" s="5"/>
      <c r="D80" s="56"/>
      <c r="E80" s="57"/>
      <c r="F80" s="58" t="s">
        <v>27</v>
      </c>
      <c r="G80" s="59"/>
      <c r="H80" s="57"/>
      <c r="I80" s="58" t="s">
        <v>27</v>
      </c>
      <c r="J80" s="59"/>
      <c r="K80" s="57"/>
      <c r="L80" s="58" t="s">
        <v>27</v>
      </c>
      <c r="M80" s="59"/>
      <c r="N80" s="57"/>
      <c r="O80" s="58" t="s">
        <v>27</v>
      </c>
      <c r="P80" s="5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28</v>
      </c>
      <c r="CG80" s="63"/>
      <c r="CH80" s="63"/>
      <c r="CI80" s="64"/>
      <c r="CJ80" s="65">
        <f>IF(Q79="作業者A",H82-H79,0)</f>
      </c>
      <c r="CK80" s="66"/>
      <c r="CL80" s="66"/>
      <c r="CM80" s="66"/>
      <c r="CN80" s="67"/>
      <c r="CP80" s="62" t="s">
        <v>28</v>
      </c>
      <c r="CQ80" s="63"/>
      <c r="CR80" s="63"/>
      <c r="CS80" s="64"/>
      <c r="CT80" s="65">
        <f>IF(Q79="作業者B",H82-H79,0)</f>
      </c>
      <c r="CU80" s="66"/>
      <c r="CV80" s="66"/>
      <c r="CW80" s="66"/>
      <c r="CX80" s="67"/>
      <c r="CZ80" s="62" t="s">
        <v>28</v>
      </c>
      <c r="DA80" s="63"/>
      <c r="DB80" s="63"/>
      <c r="DC80" s="64"/>
      <c r="DD80" s="65">
        <f>IF(Q79="作業者C",H82-H79,0)</f>
      </c>
      <c r="DE80" s="66"/>
      <c r="DF80" s="66"/>
      <c r="DG80" s="66"/>
      <c r="DH80" s="67"/>
      <c r="DJ80" s="62" t="s">
        <v>28</v>
      </c>
      <c r="DK80" s="63"/>
      <c r="DL80" s="63"/>
      <c r="DM80" s="64"/>
      <c r="DN80" s="65">
        <f>IF(Q79="作業者D",H82-H79,0)</f>
      </c>
      <c r="DO80" s="66"/>
      <c r="DP80" s="66"/>
      <c r="DQ80" s="66"/>
      <c r="DR80" s="67"/>
      <c r="DT80" s="62" t="s">
        <v>28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23"/>
      <c r="C81" s="5"/>
      <c r="D81" s="56"/>
      <c r="E81" s="68"/>
      <c r="F81" s="5"/>
      <c r="G81" s="69"/>
      <c r="H81" s="68"/>
      <c r="I81" s="5"/>
      <c r="J81" s="69"/>
      <c r="K81" s="68"/>
      <c r="L81" s="5"/>
      <c r="M81" s="69"/>
      <c r="N81" s="68"/>
      <c r="O81" s="5"/>
      <c r="P81" s="69"/>
      <c r="Q81" s="60"/>
      <c r="R81" s="5"/>
      <c r="S81" s="56"/>
      <c r="T81" s="60"/>
      <c r="U81" s="5"/>
      <c r="V81" s="56"/>
      <c r="W81" s="6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1"/>
      <c r="CF81" s="62" t="s">
        <v>29</v>
      </c>
      <c r="CG81" s="63"/>
      <c r="CH81" s="63"/>
      <c r="CI81" s="64"/>
      <c r="CJ81" s="65">
        <f>IF(Q79="作業者A",K82-K79,0)</f>
      </c>
      <c r="CK81" s="66"/>
      <c r="CL81" s="66"/>
      <c r="CM81" s="66"/>
      <c r="CN81" s="67"/>
      <c r="CP81" s="62" t="s">
        <v>29</v>
      </c>
      <c r="CQ81" s="63"/>
      <c r="CR81" s="63"/>
      <c r="CS81" s="64"/>
      <c r="CT81" s="65">
        <f>IF(Q79="作業者B",K82-K79,0)</f>
      </c>
      <c r="CU81" s="66"/>
      <c r="CV81" s="66"/>
      <c r="CW81" s="66"/>
      <c r="CX81" s="67"/>
      <c r="CZ81" s="62" t="s">
        <v>29</v>
      </c>
      <c r="DA81" s="63"/>
      <c r="DB81" s="63"/>
      <c r="DC81" s="64"/>
      <c r="DD81" s="65">
        <f>IF(Q79="作業者C",K82-K79,0)</f>
      </c>
      <c r="DE81" s="66"/>
      <c r="DF81" s="66"/>
      <c r="DG81" s="66"/>
      <c r="DH81" s="67"/>
      <c r="DJ81" s="62" t="s">
        <v>29</v>
      </c>
      <c r="DK81" s="63"/>
      <c r="DL81" s="63"/>
      <c r="DM81" s="64"/>
      <c r="DN81" s="65">
        <f>IF(Q79="作業者D",K82-K79,0)</f>
      </c>
      <c r="DO81" s="66"/>
      <c r="DP81" s="66"/>
      <c r="DQ81" s="66"/>
      <c r="DR81" s="67"/>
      <c r="DT81" s="62" t="s">
        <v>29</v>
      </c>
      <c r="DU81" s="63"/>
      <c r="DV81" s="63"/>
      <c r="DW81" s="64"/>
      <c r="DX81" s="65">
        <f>0</f>
      </c>
      <c r="DY81" s="66"/>
      <c r="DZ81" s="66"/>
      <c r="EA81" s="66"/>
      <c r="EB81" s="67"/>
    </row>
    <row r="82" ht="9" customHeight="1" spans="2:132" s="2" customFormat="1" x14ac:dyDescent="0.25">
      <c r="B82" s="70"/>
      <c r="C82" s="71"/>
      <c r="D82" s="72"/>
      <c r="E82" s="73"/>
      <c r="F82" s="71"/>
      <c r="G82" s="72"/>
      <c r="H82" s="73"/>
      <c r="I82" s="71"/>
      <c r="J82" s="72"/>
      <c r="K82" s="73"/>
      <c r="L82" s="71"/>
      <c r="M82" s="72"/>
      <c r="N82" s="73"/>
      <c r="O82" s="71"/>
      <c r="P82" s="72"/>
      <c r="Q82" s="74"/>
      <c r="R82" s="71"/>
      <c r="S82" s="72"/>
      <c r="T82" s="74"/>
      <c r="U82" s="71"/>
      <c r="V82" s="72"/>
      <c r="W82" s="74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5"/>
      <c r="CF82" s="76" t="s">
        <v>14</v>
      </c>
      <c r="CG82" s="77"/>
      <c r="CH82" s="77"/>
      <c r="CI82" s="78"/>
      <c r="CJ82" s="65">
        <f>IF(Q79="作業者A",N82-N79,0)</f>
      </c>
      <c r="CK82" s="66"/>
      <c r="CL82" s="66"/>
      <c r="CM82" s="66"/>
      <c r="CN82" s="67"/>
      <c r="CP82" s="62" t="s">
        <v>14</v>
      </c>
      <c r="CQ82" s="63"/>
      <c r="CR82" s="63"/>
      <c r="CS82" s="64"/>
      <c r="CT82" s="65">
        <f>IF(Q79="作業者B",N82-N79,0)</f>
      </c>
      <c r="CU82" s="66"/>
      <c r="CV82" s="66"/>
      <c r="CW82" s="66"/>
      <c r="CX82" s="67"/>
      <c r="CZ82" s="76" t="s">
        <v>14</v>
      </c>
      <c r="DA82" s="77"/>
      <c r="DB82" s="77"/>
      <c r="DC82" s="78"/>
      <c r="DD82" s="79">
        <f>IF(Q79="作業者C",N82-N79,0)</f>
      </c>
      <c r="DE82" s="77"/>
      <c r="DF82" s="77"/>
      <c r="DG82" s="77"/>
      <c r="DH82" s="78"/>
      <c r="DJ82" s="76" t="s">
        <v>14</v>
      </c>
      <c r="DK82" s="77"/>
      <c r="DL82" s="77"/>
      <c r="DM82" s="78"/>
      <c r="DN82" s="79">
        <f>IF(Q79="作業者D",N82-N79,0)</f>
      </c>
      <c r="DO82" s="77"/>
      <c r="DP82" s="77"/>
      <c r="DQ82" s="77"/>
      <c r="DR82" s="78"/>
      <c r="DT82" s="76" t="s">
        <v>14</v>
      </c>
      <c r="DU82" s="77"/>
      <c r="DV82" s="77"/>
      <c r="DW82" s="78"/>
      <c r="DX82" s="79">
        <f>0</f>
      </c>
      <c r="DY82" s="77"/>
      <c r="DZ82" s="77"/>
      <c r="EA82" s="77"/>
      <c r="EB82" s="78"/>
    </row>
    <row r="83" ht="9" customHeight="1" spans="2:132" s="2" customFormat="1" x14ac:dyDescent="0.25">
      <c r="B83" s="80"/>
      <c r="C83" s="45"/>
      <c r="D83" s="46"/>
      <c r="E83" s="81"/>
      <c r="F83" s="45"/>
      <c r="G83" s="46"/>
      <c r="H83" s="81"/>
      <c r="I83" s="45"/>
      <c r="J83" s="46"/>
      <c r="K83" s="81"/>
      <c r="L83" s="45"/>
      <c r="M83" s="46"/>
      <c r="N83" s="81"/>
      <c r="O83" s="45"/>
      <c r="P83" s="46"/>
      <c r="Q83" s="44"/>
      <c r="R83" s="45"/>
      <c r="S83" s="46"/>
      <c r="T83" s="44"/>
      <c r="U83" s="45"/>
      <c r="V83" s="46"/>
      <c r="W83" s="83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84"/>
      <c r="CF83" s="85" t="s">
        <v>26</v>
      </c>
      <c r="CG83" s="86"/>
      <c r="CH83" s="86"/>
      <c r="CI83" s="87"/>
      <c r="CJ83" s="55">
        <f>IF(Q83="作業者A",E86-E83,0)</f>
      </c>
      <c r="CK83" s="53"/>
      <c r="CL83" s="53"/>
      <c r="CM83" s="53"/>
      <c r="CN83" s="54"/>
      <c r="CP83" s="52" t="s">
        <v>26</v>
      </c>
      <c r="CQ83" s="53"/>
      <c r="CR83" s="53"/>
      <c r="CS83" s="54"/>
      <c r="CT83" s="55">
        <f>IF(Q83="作業者B",E86-E83,0)</f>
      </c>
      <c r="CU83" s="53"/>
      <c r="CV83" s="53"/>
      <c r="CW83" s="53"/>
      <c r="CX83" s="54"/>
      <c r="CZ83" s="85" t="s">
        <v>26</v>
      </c>
      <c r="DA83" s="86"/>
      <c r="DB83" s="86"/>
      <c r="DC83" s="87"/>
      <c r="DD83" s="88">
        <f>IF(Q83="作業者C",E86-E83,0)</f>
      </c>
      <c r="DE83" s="89"/>
      <c r="DF83" s="89"/>
      <c r="DG83" s="89"/>
      <c r="DH83" s="90"/>
      <c r="DJ83" s="85" t="s">
        <v>26</v>
      </c>
      <c r="DK83" s="86"/>
      <c r="DL83" s="86"/>
      <c r="DM83" s="87"/>
      <c r="DN83" s="55">
        <f>IF(Q83="作業者D",E86-E83,0)</f>
      </c>
      <c r="DO83" s="53"/>
      <c r="DP83" s="53"/>
      <c r="DQ83" s="53"/>
      <c r="DR83" s="54"/>
      <c r="DT83" s="85" t="s">
        <v>26</v>
      </c>
      <c r="DU83" s="86"/>
      <c r="DV83" s="86"/>
      <c r="DW83" s="87"/>
      <c r="DX83" s="55">
        <f>0</f>
      </c>
      <c r="DY83" s="53"/>
      <c r="DZ83" s="53"/>
      <c r="EA83" s="53"/>
      <c r="EB83" s="54"/>
    </row>
    <row r="84" ht="9" customHeight="1" spans="2:132" s="2" customFormat="1" x14ac:dyDescent="0.25">
      <c r="B84" s="23"/>
      <c r="C84" s="5"/>
      <c r="D84" s="56"/>
      <c r="E84" s="57"/>
      <c r="F84" s="58" t="s">
        <v>27</v>
      </c>
      <c r="G84" s="59"/>
      <c r="H84" s="57"/>
      <c r="I84" s="58" t="s">
        <v>27</v>
      </c>
      <c r="J84" s="59"/>
      <c r="K84" s="57"/>
      <c r="L84" s="58" t="s">
        <v>27</v>
      </c>
      <c r="M84" s="59"/>
      <c r="N84" s="57"/>
      <c r="O84" s="58" t="s">
        <v>27</v>
      </c>
      <c r="P84" s="5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28</v>
      </c>
      <c r="CG84" s="63"/>
      <c r="CH84" s="63"/>
      <c r="CI84" s="64"/>
      <c r="CJ84" s="65">
        <f>IF(Q83="作業者A",H86-H83,0)</f>
      </c>
      <c r="CK84" s="66"/>
      <c r="CL84" s="66"/>
      <c r="CM84" s="66"/>
      <c r="CN84" s="67"/>
      <c r="CP84" s="62" t="s">
        <v>28</v>
      </c>
      <c r="CQ84" s="63"/>
      <c r="CR84" s="63"/>
      <c r="CS84" s="64"/>
      <c r="CT84" s="65">
        <f>IF(Q83="作業者B",H86-H83,0)</f>
      </c>
      <c r="CU84" s="66"/>
      <c r="CV84" s="66"/>
      <c r="CW84" s="66"/>
      <c r="CX84" s="67"/>
      <c r="CZ84" s="62" t="s">
        <v>28</v>
      </c>
      <c r="DA84" s="63"/>
      <c r="DB84" s="63"/>
      <c r="DC84" s="64"/>
      <c r="DD84" s="65">
        <f>IF(Q83="作業者C",H86-H83,0)</f>
      </c>
      <c r="DE84" s="66"/>
      <c r="DF84" s="66"/>
      <c r="DG84" s="66"/>
      <c r="DH84" s="67"/>
      <c r="DJ84" s="62" t="s">
        <v>28</v>
      </c>
      <c r="DK84" s="63"/>
      <c r="DL84" s="63"/>
      <c r="DM84" s="64"/>
      <c r="DN84" s="65">
        <f>IF(Q83="作業者D",H86-H83,0)</f>
      </c>
      <c r="DO84" s="66"/>
      <c r="DP84" s="66"/>
      <c r="DQ84" s="66"/>
      <c r="DR84" s="67"/>
      <c r="DT84" s="62" t="s">
        <v>28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23"/>
      <c r="C85" s="5"/>
      <c r="D85" s="56"/>
      <c r="E85" s="68"/>
      <c r="F85" s="5"/>
      <c r="G85" s="69"/>
      <c r="H85" s="68"/>
      <c r="I85" s="5"/>
      <c r="J85" s="69"/>
      <c r="K85" s="68"/>
      <c r="L85" s="5"/>
      <c r="M85" s="69"/>
      <c r="N85" s="68"/>
      <c r="O85" s="5"/>
      <c r="P85" s="69"/>
      <c r="Q85" s="60"/>
      <c r="R85" s="5"/>
      <c r="S85" s="56"/>
      <c r="T85" s="60"/>
      <c r="U85" s="5"/>
      <c r="V85" s="56"/>
      <c r="W85" s="6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1"/>
      <c r="CF85" s="62" t="s">
        <v>29</v>
      </c>
      <c r="CG85" s="63"/>
      <c r="CH85" s="63"/>
      <c r="CI85" s="64"/>
      <c r="CJ85" s="65">
        <f>IF(Q83="作業者A",K86-K83,0)</f>
      </c>
      <c r="CK85" s="66"/>
      <c r="CL85" s="66"/>
      <c r="CM85" s="66"/>
      <c r="CN85" s="67"/>
      <c r="CP85" s="62" t="s">
        <v>29</v>
      </c>
      <c r="CQ85" s="63"/>
      <c r="CR85" s="63"/>
      <c r="CS85" s="64"/>
      <c r="CT85" s="65">
        <f>IF(Q83="作業者B",K86-K83,0)</f>
      </c>
      <c r="CU85" s="66"/>
      <c r="CV85" s="66"/>
      <c r="CW85" s="66"/>
      <c r="CX85" s="67"/>
      <c r="CZ85" s="62" t="s">
        <v>29</v>
      </c>
      <c r="DA85" s="63"/>
      <c r="DB85" s="63"/>
      <c r="DC85" s="64"/>
      <c r="DD85" s="65">
        <f>IF(Q83="作業者C",K86-K83,0)</f>
      </c>
      <c r="DE85" s="66"/>
      <c r="DF85" s="66"/>
      <c r="DG85" s="66"/>
      <c r="DH85" s="67"/>
      <c r="DJ85" s="62" t="s">
        <v>29</v>
      </c>
      <c r="DK85" s="63"/>
      <c r="DL85" s="63"/>
      <c r="DM85" s="64"/>
      <c r="DN85" s="65">
        <f>IF(Q83="作業者D",K86-K83,0)</f>
      </c>
      <c r="DO85" s="66"/>
      <c r="DP85" s="66"/>
      <c r="DQ85" s="66"/>
      <c r="DR85" s="67"/>
      <c r="DT85" s="62" t="s">
        <v>29</v>
      </c>
      <c r="DU85" s="63"/>
      <c r="DV85" s="63"/>
      <c r="DW85" s="64"/>
      <c r="DX85" s="65">
        <f>0</f>
      </c>
      <c r="DY85" s="66"/>
      <c r="DZ85" s="66"/>
      <c r="EA85" s="66"/>
      <c r="EB85" s="67"/>
    </row>
    <row r="86" ht="9" customHeight="1" spans="2:132" s="2" customFormat="1" x14ac:dyDescent="0.25">
      <c r="B86" s="70"/>
      <c r="C86" s="71"/>
      <c r="D86" s="72"/>
      <c r="E86" s="73"/>
      <c r="F86" s="71"/>
      <c r="G86" s="72"/>
      <c r="H86" s="73"/>
      <c r="I86" s="71"/>
      <c r="J86" s="72"/>
      <c r="K86" s="73"/>
      <c r="L86" s="71"/>
      <c r="M86" s="72"/>
      <c r="N86" s="73"/>
      <c r="O86" s="71"/>
      <c r="P86" s="72"/>
      <c r="Q86" s="74"/>
      <c r="R86" s="71"/>
      <c r="S86" s="72"/>
      <c r="T86" s="74"/>
      <c r="U86" s="71"/>
      <c r="V86" s="72"/>
      <c r="W86" s="74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5"/>
      <c r="CF86" s="76" t="s">
        <v>14</v>
      </c>
      <c r="CG86" s="77"/>
      <c r="CH86" s="77"/>
      <c r="CI86" s="78"/>
      <c r="CJ86" s="79">
        <f>IF(Q83="作業者A",N86-N83,0)</f>
      </c>
      <c r="CK86" s="77"/>
      <c r="CL86" s="77"/>
      <c r="CM86" s="77"/>
      <c r="CN86" s="78"/>
      <c r="CP86" s="76" t="s">
        <v>14</v>
      </c>
      <c r="CQ86" s="77"/>
      <c r="CR86" s="77"/>
      <c r="CS86" s="78"/>
      <c r="CT86" s="79">
        <f>IF(Q83="作業者B",N86-N83,0)</f>
      </c>
      <c r="CU86" s="77"/>
      <c r="CV86" s="77"/>
      <c r="CW86" s="77"/>
      <c r="CX86" s="78"/>
      <c r="CZ86" s="76" t="s">
        <v>14</v>
      </c>
      <c r="DA86" s="77"/>
      <c r="DB86" s="77"/>
      <c r="DC86" s="78"/>
      <c r="DD86" s="79">
        <f>IF(Q83="作業者C",N86-N83,0)</f>
      </c>
      <c r="DE86" s="77"/>
      <c r="DF86" s="77"/>
      <c r="DG86" s="77"/>
      <c r="DH86" s="78"/>
      <c r="DJ86" s="76" t="s">
        <v>14</v>
      </c>
      <c r="DK86" s="77"/>
      <c r="DL86" s="77"/>
      <c r="DM86" s="78"/>
      <c r="DN86" s="79">
        <f>IF(Q83="作業者D",N86-N83,0)</f>
      </c>
      <c r="DO86" s="77"/>
      <c r="DP86" s="77"/>
      <c r="DQ86" s="77"/>
      <c r="DR86" s="78"/>
      <c r="DT86" s="76" t="s">
        <v>14</v>
      </c>
      <c r="DU86" s="77"/>
      <c r="DV86" s="77"/>
      <c r="DW86" s="78"/>
      <c r="DX86" s="79">
        <f>0</f>
      </c>
      <c r="DY86" s="77"/>
      <c r="DZ86" s="77"/>
      <c r="EA86" s="77"/>
      <c r="EB86" s="78"/>
    </row>
    <row r="87" ht="9" customHeight="1" spans="2:132" s="2" customFormat="1" x14ac:dyDescent="0.25">
      <c r="B87" s="80"/>
      <c r="C87" s="45"/>
      <c r="D87" s="46"/>
      <c r="E87" s="81"/>
      <c r="F87" s="45"/>
      <c r="G87" s="46"/>
      <c r="H87" s="81"/>
      <c r="I87" s="45"/>
      <c r="J87" s="46"/>
      <c r="K87" s="81"/>
      <c r="L87" s="45"/>
      <c r="M87" s="46"/>
      <c r="N87" s="81"/>
      <c r="O87" s="45"/>
      <c r="P87" s="46"/>
      <c r="Q87" s="44"/>
      <c r="R87" s="45"/>
      <c r="S87" s="46"/>
      <c r="T87" s="44"/>
      <c r="U87" s="45"/>
      <c r="V87" s="46"/>
      <c r="W87" s="83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84"/>
      <c r="CF87" s="52" t="s">
        <v>26</v>
      </c>
      <c r="CG87" s="53"/>
      <c r="CH87" s="53"/>
      <c r="CI87" s="54"/>
      <c r="CJ87" s="55">
        <f>IF(Q87="作業者A",E90-E87,0)</f>
      </c>
      <c r="CK87" s="53"/>
      <c r="CL87" s="53"/>
      <c r="CM87" s="53"/>
      <c r="CN87" s="54"/>
      <c r="CP87" s="52" t="s">
        <v>26</v>
      </c>
      <c r="CQ87" s="53"/>
      <c r="CR87" s="53"/>
      <c r="CS87" s="54"/>
      <c r="CT87" s="55">
        <f>IF(Q87="作業者B",E90-E87,0)</f>
      </c>
      <c r="CU87" s="53"/>
      <c r="CV87" s="53"/>
      <c r="CW87" s="53"/>
      <c r="CX87" s="54"/>
      <c r="CZ87" s="52" t="s">
        <v>26</v>
      </c>
      <c r="DA87" s="53"/>
      <c r="DB87" s="53"/>
      <c r="DC87" s="54"/>
      <c r="DD87" s="55">
        <f>IF(Q87="作業者C",E90-E87,0)</f>
      </c>
      <c r="DE87" s="53"/>
      <c r="DF87" s="53"/>
      <c r="DG87" s="53"/>
      <c r="DH87" s="54"/>
      <c r="DJ87" s="52" t="s">
        <v>26</v>
      </c>
      <c r="DK87" s="53"/>
      <c r="DL87" s="53"/>
      <c r="DM87" s="54"/>
      <c r="DN87" s="55">
        <f>IF(Q87="作業者D",E90-E87,0)</f>
      </c>
      <c r="DO87" s="53"/>
      <c r="DP87" s="53"/>
      <c r="DQ87" s="53"/>
      <c r="DR87" s="54"/>
      <c r="DT87" s="85" t="s">
        <v>26</v>
      </c>
      <c r="DU87" s="86"/>
      <c r="DV87" s="86"/>
      <c r="DW87" s="87"/>
      <c r="DX87" s="55">
        <f>0</f>
      </c>
      <c r="DY87" s="53"/>
      <c r="DZ87" s="53"/>
      <c r="EA87" s="53"/>
      <c r="EB87" s="54"/>
    </row>
    <row r="88" ht="9" customHeight="1" spans="2:132" s="2" customFormat="1" x14ac:dyDescent="0.25">
      <c r="B88" s="23"/>
      <c r="C88" s="5"/>
      <c r="D88" s="56"/>
      <c r="E88" s="57"/>
      <c r="F88" s="58" t="s">
        <v>27</v>
      </c>
      <c r="G88" s="59"/>
      <c r="H88" s="57"/>
      <c r="I88" s="58" t="s">
        <v>27</v>
      </c>
      <c r="J88" s="59"/>
      <c r="K88" s="57"/>
      <c r="L88" s="58" t="s">
        <v>27</v>
      </c>
      <c r="M88" s="59"/>
      <c r="N88" s="57"/>
      <c r="O88" s="58" t="s">
        <v>27</v>
      </c>
      <c r="P88" s="5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28</v>
      </c>
      <c r="CG88" s="63"/>
      <c r="CH88" s="63"/>
      <c r="CI88" s="64"/>
      <c r="CJ88" s="65">
        <f>IF(Q87="作業者A",H90-H87,0)</f>
      </c>
      <c r="CK88" s="66"/>
      <c r="CL88" s="66"/>
      <c r="CM88" s="66"/>
      <c r="CN88" s="67"/>
      <c r="CP88" s="62" t="s">
        <v>28</v>
      </c>
      <c r="CQ88" s="63"/>
      <c r="CR88" s="63"/>
      <c r="CS88" s="64"/>
      <c r="CT88" s="65">
        <f>IF(Q87="作業者B",H90-H87,0)</f>
      </c>
      <c r="CU88" s="66"/>
      <c r="CV88" s="66"/>
      <c r="CW88" s="66"/>
      <c r="CX88" s="67"/>
      <c r="CZ88" s="62" t="s">
        <v>28</v>
      </c>
      <c r="DA88" s="63"/>
      <c r="DB88" s="63"/>
      <c r="DC88" s="64"/>
      <c r="DD88" s="65">
        <f>IF(Q87="作業者C",H90-H87,0)</f>
      </c>
      <c r="DE88" s="66"/>
      <c r="DF88" s="66"/>
      <c r="DG88" s="66"/>
      <c r="DH88" s="67"/>
      <c r="DJ88" s="62" t="s">
        <v>28</v>
      </c>
      <c r="DK88" s="63"/>
      <c r="DL88" s="63"/>
      <c r="DM88" s="64"/>
      <c r="DN88" s="65">
        <f>IF(Q87="作業者D",H90-H87,0)</f>
      </c>
      <c r="DO88" s="66"/>
      <c r="DP88" s="66"/>
      <c r="DQ88" s="66"/>
      <c r="DR88" s="67"/>
      <c r="DT88" s="62" t="s">
        <v>28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23"/>
      <c r="C89" s="5"/>
      <c r="D89" s="56"/>
      <c r="E89" s="68"/>
      <c r="F89" s="5"/>
      <c r="G89" s="69"/>
      <c r="H89" s="68"/>
      <c r="I89" s="5"/>
      <c r="J89" s="69"/>
      <c r="K89" s="68"/>
      <c r="L89" s="5"/>
      <c r="M89" s="69"/>
      <c r="N89" s="68"/>
      <c r="O89" s="5"/>
      <c r="P89" s="69"/>
      <c r="Q89" s="60"/>
      <c r="R89" s="5"/>
      <c r="S89" s="56"/>
      <c r="T89" s="60"/>
      <c r="U89" s="5"/>
      <c r="V89" s="56"/>
      <c r="W89" s="6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1"/>
      <c r="CF89" s="62" t="s">
        <v>29</v>
      </c>
      <c r="CG89" s="63"/>
      <c r="CH89" s="63"/>
      <c r="CI89" s="64"/>
      <c r="CJ89" s="65">
        <f>IF(Q87="作業者A",K90-K87,0)</f>
      </c>
      <c r="CK89" s="66"/>
      <c r="CL89" s="66"/>
      <c r="CM89" s="66"/>
      <c r="CN89" s="67"/>
      <c r="CP89" s="62" t="s">
        <v>29</v>
      </c>
      <c r="CQ89" s="63"/>
      <c r="CR89" s="63"/>
      <c r="CS89" s="64"/>
      <c r="CT89" s="65">
        <f>IF(Q87="作業者B",K90-K87,0)</f>
      </c>
      <c r="CU89" s="66"/>
      <c r="CV89" s="66"/>
      <c r="CW89" s="66"/>
      <c r="CX89" s="67"/>
      <c r="CZ89" s="62" t="s">
        <v>29</v>
      </c>
      <c r="DA89" s="63"/>
      <c r="DB89" s="63"/>
      <c r="DC89" s="64"/>
      <c r="DD89" s="65">
        <f>IF(Q87="作業者C",K90-K87,0)</f>
      </c>
      <c r="DE89" s="66"/>
      <c r="DF89" s="66"/>
      <c r="DG89" s="66"/>
      <c r="DH89" s="67"/>
      <c r="DJ89" s="62" t="s">
        <v>29</v>
      </c>
      <c r="DK89" s="63"/>
      <c r="DL89" s="63"/>
      <c r="DM89" s="64"/>
      <c r="DN89" s="65">
        <f>IF(Q87="作業者D",K90-K87,0)</f>
      </c>
      <c r="DO89" s="66"/>
      <c r="DP89" s="66"/>
      <c r="DQ89" s="66"/>
      <c r="DR89" s="67"/>
      <c r="DT89" s="62" t="s">
        <v>29</v>
      </c>
      <c r="DU89" s="63"/>
      <c r="DV89" s="63"/>
      <c r="DW89" s="64"/>
      <c r="DX89" s="65">
        <f>0</f>
      </c>
      <c r="DY89" s="66"/>
      <c r="DZ89" s="66"/>
      <c r="EA89" s="66"/>
      <c r="EB89" s="67"/>
    </row>
    <row r="90" ht="9" customHeight="1" spans="2:132" s="2" customFormat="1" x14ac:dyDescent="0.25">
      <c r="B90" s="70"/>
      <c r="C90" s="71"/>
      <c r="D90" s="72"/>
      <c r="E90" s="73"/>
      <c r="F90" s="71"/>
      <c r="G90" s="72"/>
      <c r="H90" s="73"/>
      <c r="I90" s="71"/>
      <c r="J90" s="72"/>
      <c r="K90" s="73"/>
      <c r="L90" s="71"/>
      <c r="M90" s="72"/>
      <c r="N90" s="73"/>
      <c r="O90" s="71"/>
      <c r="P90" s="72"/>
      <c r="Q90" s="74"/>
      <c r="R90" s="71"/>
      <c r="S90" s="72"/>
      <c r="T90" s="74"/>
      <c r="U90" s="71"/>
      <c r="V90" s="72"/>
      <c r="W90" s="74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5"/>
      <c r="CF90" s="76" t="s">
        <v>14</v>
      </c>
      <c r="CG90" s="77"/>
      <c r="CH90" s="77"/>
      <c r="CI90" s="78"/>
      <c r="CJ90" s="65">
        <f>IF(Q87="作業者A",N90-N87,0)</f>
      </c>
      <c r="CK90" s="66"/>
      <c r="CL90" s="66"/>
      <c r="CM90" s="66"/>
      <c r="CN90" s="67"/>
      <c r="CP90" s="62" t="s">
        <v>14</v>
      </c>
      <c r="CQ90" s="63"/>
      <c r="CR90" s="63"/>
      <c r="CS90" s="64"/>
      <c r="CT90" s="65">
        <f>IF(Q87="作業者B",N90-N87,0)</f>
      </c>
      <c r="CU90" s="66"/>
      <c r="CV90" s="66"/>
      <c r="CW90" s="66"/>
      <c r="CX90" s="67"/>
      <c r="CZ90" s="76" t="s">
        <v>14</v>
      </c>
      <c r="DA90" s="77"/>
      <c r="DB90" s="77"/>
      <c r="DC90" s="78"/>
      <c r="DD90" s="79">
        <f>IF(Q87="作業者C",N90-N87,0)</f>
      </c>
      <c r="DE90" s="77"/>
      <c r="DF90" s="77"/>
      <c r="DG90" s="77"/>
      <c r="DH90" s="78"/>
      <c r="DJ90" s="76" t="s">
        <v>14</v>
      </c>
      <c r="DK90" s="77"/>
      <c r="DL90" s="77"/>
      <c r="DM90" s="78"/>
      <c r="DN90" s="79">
        <f>IF(Q87="作業者D",N90-N87,0)</f>
      </c>
      <c r="DO90" s="77"/>
      <c r="DP90" s="77"/>
      <c r="DQ90" s="77"/>
      <c r="DR90" s="78"/>
      <c r="DT90" s="76" t="s">
        <v>14</v>
      </c>
      <c r="DU90" s="77"/>
      <c r="DV90" s="77"/>
      <c r="DW90" s="78"/>
      <c r="DX90" s="79">
        <f>0</f>
      </c>
      <c r="DY90" s="77"/>
      <c r="DZ90" s="77"/>
      <c r="EA90" s="77"/>
      <c r="EB90" s="78"/>
    </row>
    <row r="91" ht="9" customHeight="1" spans="2:132" s="2" customFormat="1" x14ac:dyDescent="0.25">
      <c r="B91" s="80"/>
      <c r="C91" s="45"/>
      <c r="D91" s="46"/>
      <c r="E91" s="81"/>
      <c r="F91" s="45"/>
      <c r="G91" s="46"/>
      <c r="H91" s="81"/>
      <c r="I91" s="45"/>
      <c r="J91" s="46"/>
      <c r="K91" s="81"/>
      <c r="L91" s="45"/>
      <c r="M91" s="46"/>
      <c r="N91" s="81"/>
      <c r="O91" s="45"/>
      <c r="P91" s="46"/>
      <c r="Q91" s="44"/>
      <c r="R91" s="45"/>
      <c r="S91" s="46"/>
      <c r="T91" s="44"/>
      <c r="U91" s="45"/>
      <c r="V91" s="46"/>
      <c r="W91" s="83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84"/>
      <c r="CF91" s="85" t="s">
        <v>26</v>
      </c>
      <c r="CG91" s="86"/>
      <c r="CH91" s="86"/>
      <c r="CI91" s="87"/>
      <c r="CJ91" s="55">
        <f>IF(Q91="作業者A",E94-E91,0)</f>
      </c>
      <c r="CK91" s="53"/>
      <c r="CL91" s="53"/>
      <c r="CM91" s="53"/>
      <c r="CN91" s="54"/>
      <c r="CP91" s="52" t="s">
        <v>26</v>
      </c>
      <c r="CQ91" s="53"/>
      <c r="CR91" s="53"/>
      <c r="CS91" s="54"/>
      <c r="CT91" s="55">
        <f>IF(Q91="作業者B",E94-E91,0)</f>
      </c>
      <c r="CU91" s="53"/>
      <c r="CV91" s="53"/>
      <c r="CW91" s="53"/>
      <c r="CX91" s="54"/>
      <c r="CZ91" s="85" t="s">
        <v>26</v>
      </c>
      <c r="DA91" s="86"/>
      <c r="DB91" s="86"/>
      <c r="DC91" s="87"/>
      <c r="DD91" s="88">
        <f>IF(Q91="作業者C",E94-E91,0)</f>
      </c>
      <c r="DE91" s="89"/>
      <c r="DF91" s="89"/>
      <c r="DG91" s="89"/>
      <c r="DH91" s="90"/>
      <c r="DJ91" s="85" t="s">
        <v>26</v>
      </c>
      <c r="DK91" s="86"/>
      <c r="DL91" s="86"/>
      <c r="DM91" s="87"/>
      <c r="DN91" s="55">
        <f>IF(Q91="作業者D",E94-E91,0)</f>
      </c>
      <c r="DO91" s="53"/>
      <c r="DP91" s="53"/>
      <c r="DQ91" s="53"/>
      <c r="DR91" s="54"/>
      <c r="DT91" s="85" t="s">
        <v>26</v>
      </c>
      <c r="DU91" s="86"/>
      <c r="DV91" s="86"/>
      <c r="DW91" s="87"/>
      <c r="DX91" s="55">
        <f>0</f>
      </c>
      <c r="DY91" s="53"/>
      <c r="DZ91" s="53"/>
      <c r="EA91" s="53"/>
      <c r="EB91" s="54"/>
    </row>
    <row r="92" ht="9" customHeight="1" spans="2:132" s="2" customFormat="1" x14ac:dyDescent="0.25">
      <c r="B92" s="23"/>
      <c r="C92" s="5"/>
      <c r="D92" s="56"/>
      <c r="E92" s="57"/>
      <c r="F92" s="58" t="s">
        <v>27</v>
      </c>
      <c r="G92" s="59"/>
      <c r="H92" s="57"/>
      <c r="I92" s="58" t="s">
        <v>27</v>
      </c>
      <c r="J92" s="59"/>
      <c r="K92" s="57"/>
      <c r="L92" s="58" t="s">
        <v>27</v>
      </c>
      <c r="M92" s="59"/>
      <c r="N92" s="57"/>
      <c r="O92" s="58" t="s">
        <v>27</v>
      </c>
      <c r="P92" s="5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28</v>
      </c>
      <c r="CG92" s="63"/>
      <c r="CH92" s="63"/>
      <c r="CI92" s="64"/>
      <c r="CJ92" s="65">
        <f>IF(Q91="作業者A",H94-H91,0)</f>
      </c>
      <c r="CK92" s="66"/>
      <c r="CL92" s="66"/>
      <c r="CM92" s="66"/>
      <c r="CN92" s="67"/>
      <c r="CP92" s="62" t="s">
        <v>28</v>
      </c>
      <c r="CQ92" s="63"/>
      <c r="CR92" s="63"/>
      <c r="CS92" s="64"/>
      <c r="CT92" s="65">
        <f>IF(Q91="作業者B",H94-H91,0)</f>
      </c>
      <c r="CU92" s="66"/>
      <c r="CV92" s="66"/>
      <c r="CW92" s="66"/>
      <c r="CX92" s="67"/>
      <c r="CZ92" s="62" t="s">
        <v>28</v>
      </c>
      <c r="DA92" s="63"/>
      <c r="DB92" s="63"/>
      <c r="DC92" s="64"/>
      <c r="DD92" s="65">
        <f>IF(Q91="作業者C",H94-H91,0)</f>
      </c>
      <c r="DE92" s="66"/>
      <c r="DF92" s="66"/>
      <c r="DG92" s="66"/>
      <c r="DH92" s="67"/>
      <c r="DJ92" s="62" t="s">
        <v>28</v>
      </c>
      <c r="DK92" s="63"/>
      <c r="DL92" s="63"/>
      <c r="DM92" s="64"/>
      <c r="DN92" s="65">
        <f>IF(Q91="作業者D",H94-H91,0)</f>
      </c>
      <c r="DO92" s="66"/>
      <c r="DP92" s="66"/>
      <c r="DQ92" s="66"/>
      <c r="DR92" s="67"/>
      <c r="DT92" s="62" t="s">
        <v>28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23"/>
      <c r="C93" s="5"/>
      <c r="D93" s="56"/>
      <c r="E93" s="68"/>
      <c r="F93" s="5"/>
      <c r="G93" s="69"/>
      <c r="H93" s="68"/>
      <c r="I93" s="5"/>
      <c r="J93" s="69"/>
      <c r="K93" s="68"/>
      <c r="L93" s="5"/>
      <c r="M93" s="69"/>
      <c r="N93" s="68"/>
      <c r="O93" s="5"/>
      <c r="P93" s="69"/>
      <c r="Q93" s="60"/>
      <c r="R93" s="5"/>
      <c r="S93" s="56"/>
      <c r="T93" s="60"/>
      <c r="U93" s="5"/>
      <c r="V93" s="56"/>
      <c r="W93" s="6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1"/>
      <c r="CF93" s="62" t="s">
        <v>29</v>
      </c>
      <c r="CG93" s="63"/>
      <c r="CH93" s="63"/>
      <c r="CI93" s="64"/>
      <c r="CJ93" s="65">
        <f>IF(Q91="作業者A",K94-K91,0)</f>
      </c>
      <c r="CK93" s="66"/>
      <c r="CL93" s="66"/>
      <c r="CM93" s="66"/>
      <c r="CN93" s="67"/>
      <c r="CP93" s="62" t="s">
        <v>29</v>
      </c>
      <c r="CQ93" s="63"/>
      <c r="CR93" s="63"/>
      <c r="CS93" s="64"/>
      <c r="CT93" s="65">
        <f>IF(Q91="作業者B",K94-K91,0)</f>
      </c>
      <c r="CU93" s="66"/>
      <c r="CV93" s="66"/>
      <c r="CW93" s="66"/>
      <c r="CX93" s="67"/>
      <c r="CZ93" s="62" t="s">
        <v>29</v>
      </c>
      <c r="DA93" s="63"/>
      <c r="DB93" s="63"/>
      <c r="DC93" s="64"/>
      <c r="DD93" s="65">
        <f>IF(Q91="作業者C",K94-K91,0)</f>
      </c>
      <c r="DE93" s="66"/>
      <c r="DF93" s="66"/>
      <c r="DG93" s="66"/>
      <c r="DH93" s="67"/>
      <c r="DJ93" s="62" t="s">
        <v>29</v>
      </c>
      <c r="DK93" s="63"/>
      <c r="DL93" s="63"/>
      <c r="DM93" s="64"/>
      <c r="DN93" s="65">
        <f>IF(Q91="作業者D",K94-K91,0)</f>
      </c>
      <c r="DO93" s="66"/>
      <c r="DP93" s="66"/>
      <c r="DQ93" s="66"/>
      <c r="DR93" s="67"/>
      <c r="DT93" s="62" t="s">
        <v>29</v>
      </c>
      <c r="DU93" s="63"/>
      <c r="DV93" s="63"/>
      <c r="DW93" s="64"/>
      <c r="DX93" s="65">
        <f>0</f>
      </c>
      <c r="DY93" s="66"/>
      <c r="DZ93" s="66"/>
      <c r="EA93" s="66"/>
      <c r="EB93" s="67"/>
    </row>
    <row r="94" ht="9" customHeight="1" spans="2:132" s="2" customFormat="1" x14ac:dyDescent="0.25">
      <c r="B94" s="70"/>
      <c r="C94" s="71"/>
      <c r="D94" s="72"/>
      <c r="E94" s="73"/>
      <c r="F94" s="71"/>
      <c r="G94" s="72"/>
      <c r="H94" s="73"/>
      <c r="I94" s="71"/>
      <c r="J94" s="72"/>
      <c r="K94" s="73"/>
      <c r="L94" s="71"/>
      <c r="M94" s="72"/>
      <c r="N94" s="73"/>
      <c r="O94" s="71"/>
      <c r="P94" s="72"/>
      <c r="Q94" s="74"/>
      <c r="R94" s="71"/>
      <c r="S94" s="72"/>
      <c r="T94" s="74"/>
      <c r="U94" s="71"/>
      <c r="V94" s="72"/>
      <c r="W94" s="74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5"/>
      <c r="CF94" s="76" t="s">
        <v>14</v>
      </c>
      <c r="CG94" s="77"/>
      <c r="CH94" s="77"/>
      <c r="CI94" s="78"/>
      <c r="CJ94" s="79">
        <f>IF(Q91="作業者A",N94-N91,0)</f>
      </c>
      <c r="CK94" s="77"/>
      <c r="CL94" s="77"/>
      <c r="CM94" s="77"/>
      <c r="CN94" s="78"/>
      <c r="CP94" s="76" t="s">
        <v>14</v>
      </c>
      <c r="CQ94" s="77"/>
      <c r="CR94" s="77"/>
      <c r="CS94" s="78"/>
      <c r="CT94" s="79">
        <f>IF(Q91="作業者B",N94-N91,0)</f>
      </c>
      <c r="CU94" s="77"/>
      <c r="CV94" s="77"/>
      <c r="CW94" s="77"/>
      <c r="CX94" s="78"/>
      <c r="CZ94" s="76" t="s">
        <v>14</v>
      </c>
      <c r="DA94" s="77"/>
      <c r="DB94" s="77"/>
      <c r="DC94" s="78"/>
      <c r="DD94" s="79">
        <f>IF(Q91="作業者C",N94-N91,0)</f>
      </c>
      <c r="DE94" s="77"/>
      <c r="DF94" s="77"/>
      <c r="DG94" s="77"/>
      <c r="DH94" s="78"/>
      <c r="DJ94" s="76" t="s">
        <v>14</v>
      </c>
      <c r="DK94" s="77"/>
      <c r="DL94" s="77"/>
      <c r="DM94" s="78"/>
      <c r="DN94" s="79">
        <f>IF(Q91="作業者D",N94-N91,0)</f>
      </c>
      <c r="DO94" s="77"/>
      <c r="DP94" s="77"/>
      <c r="DQ94" s="77"/>
      <c r="DR94" s="78"/>
      <c r="DT94" s="76" t="s">
        <v>14</v>
      </c>
      <c r="DU94" s="77"/>
      <c r="DV94" s="77"/>
      <c r="DW94" s="78"/>
      <c r="DX94" s="79">
        <f>0</f>
      </c>
      <c r="DY94" s="77"/>
      <c r="DZ94" s="77"/>
      <c r="EA94" s="77"/>
      <c r="EB94" s="78"/>
    </row>
    <row r="95" ht="9" customHeight="1" spans="2:132" s="2" customFormat="1" x14ac:dyDescent="0.25">
      <c r="B95" s="80"/>
      <c r="C95" s="45"/>
      <c r="D95" s="46"/>
      <c r="E95" s="81"/>
      <c r="F95" s="45"/>
      <c r="G95" s="46"/>
      <c r="H95" s="81"/>
      <c r="I95" s="45"/>
      <c r="J95" s="46"/>
      <c r="K95" s="81"/>
      <c r="L95" s="45"/>
      <c r="M95" s="46"/>
      <c r="N95" s="81"/>
      <c r="O95" s="45"/>
      <c r="P95" s="46"/>
      <c r="Q95" s="44"/>
      <c r="R95" s="45"/>
      <c r="S95" s="46"/>
      <c r="T95" s="44"/>
      <c r="U95" s="45"/>
      <c r="V95" s="46"/>
      <c r="W95" s="83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84"/>
      <c r="CF95" s="52" t="s">
        <v>26</v>
      </c>
      <c r="CG95" s="53"/>
      <c r="CH95" s="53"/>
      <c r="CI95" s="54"/>
      <c r="CJ95" s="55">
        <f>IF(Q95="作業者A",E98-E95,0)</f>
      </c>
      <c r="CK95" s="53"/>
      <c r="CL95" s="53"/>
      <c r="CM95" s="53"/>
      <c r="CN95" s="54"/>
      <c r="CP95" s="52" t="s">
        <v>26</v>
      </c>
      <c r="CQ95" s="53"/>
      <c r="CR95" s="53"/>
      <c r="CS95" s="54"/>
      <c r="CT95" s="55">
        <f>IF(Q95="作業者B",E98-E95,0)</f>
      </c>
      <c r="CU95" s="53"/>
      <c r="CV95" s="53"/>
      <c r="CW95" s="53"/>
      <c r="CX95" s="54"/>
      <c r="CZ95" s="52" t="s">
        <v>26</v>
      </c>
      <c r="DA95" s="53"/>
      <c r="DB95" s="53"/>
      <c r="DC95" s="54"/>
      <c r="DD95" s="55">
        <f>IF(Q95="作業者C",E98-E95,0)</f>
      </c>
      <c r="DE95" s="53"/>
      <c r="DF95" s="53"/>
      <c r="DG95" s="53"/>
      <c r="DH95" s="54"/>
      <c r="DJ95" s="52" t="s">
        <v>26</v>
      </c>
      <c r="DK95" s="53"/>
      <c r="DL95" s="53"/>
      <c r="DM95" s="54"/>
      <c r="DN95" s="55">
        <f>IF(Q95="作業者D",E98-E95,0)</f>
      </c>
      <c r="DO95" s="53"/>
      <c r="DP95" s="53"/>
      <c r="DQ95" s="53"/>
      <c r="DR95" s="54"/>
      <c r="DT95" s="85" t="s">
        <v>26</v>
      </c>
      <c r="DU95" s="86"/>
      <c r="DV95" s="86"/>
      <c r="DW95" s="87"/>
      <c r="DX95" s="55">
        <f>0</f>
      </c>
      <c r="DY95" s="53"/>
      <c r="DZ95" s="53"/>
      <c r="EA95" s="53"/>
      <c r="EB95" s="54"/>
    </row>
    <row r="96" ht="9" customHeight="1" spans="2:132" s="2" customFormat="1" x14ac:dyDescent="0.25">
      <c r="B96" s="23"/>
      <c r="C96" s="5"/>
      <c r="D96" s="56"/>
      <c r="E96" s="57"/>
      <c r="F96" s="58" t="s">
        <v>27</v>
      </c>
      <c r="G96" s="59"/>
      <c r="H96" s="57"/>
      <c r="I96" s="58" t="s">
        <v>27</v>
      </c>
      <c r="J96" s="59"/>
      <c r="K96" s="57"/>
      <c r="L96" s="58" t="s">
        <v>27</v>
      </c>
      <c r="M96" s="59"/>
      <c r="N96" s="57"/>
      <c r="O96" s="58" t="s">
        <v>27</v>
      </c>
      <c r="P96" s="5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28</v>
      </c>
      <c r="CG96" s="63"/>
      <c r="CH96" s="63"/>
      <c r="CI96" s="64"/>
      <c r="CJ96" s="65">
        <f>IF(Q95="作業者A",H98-H95,0)</f>
      </c>
      <c r="CK96" s="66"/>
      <c r="CL96" s="66"/>
      <c r="CM96" s="66"/>
      <c r="CN96" s="67"/>
      <c r="CP96" s="62" t="s">
        <v>28</v>
      </c>
      <c r="CQ96" s="63"/>
      <c r="CR96" s="63"/>
      <c r="CS96" s="64"/>
      <c r="CT96" s="65">
        <f>IF(Q95="作業者B",H98-H95,0)</f>
      </c>
      <c r="CU96" s="66"/>
      <c r="CV96" s="66"/>
      <c r="CW96" s="66"/>
      <c r="CX96" s="67"/>
      <c r="CZ96" s="62" t="s">
        <v>28</v>
      </c>
      <c r="DA96" s="63"/>
      <c r="DB96" s="63"/>
      <c r="DC96" s="64"/>
      <c r="DD96" s="65">
        <f>IF(Q95="作業者C",H98-H95,0)</f>
      </c>
      <c r="DE96" s="66"/>
      <c r="DF96" s="66"/>
      <c r="DG96" s="66"/>
      <c r="DH96" s="67"/>
      <c r="DJ96" s="62" t="s">
        <v>28</v>
      </c>
      <c r="DK96" s="63"/>
      <c r="DL96" s="63"/>
      <c r="DM96" s="64"/>
      <c r="DN96" s="65">
        <f>IF(Q95="作業者D",H98-H95,0)</f>
      </c>
      <c r="DO96" s="66"/>
      <c r="DP96" s="66"/>
      <c r="DQ96" s="66"/>
      <c r="DR96" s="67"/>
      <c r="DT96" s="62" t="s">
        <v>28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23"/>
      <c r="C97" s="5"/>
      <c r="D97" s="56"/>
      <c r="E97" s="68"/>
      <c r="F97" s="5"/>
      <c r="G97" s="69"/>
      <c r="H97" s="68"/>
      <c r="I97" s="5"/>
      <c r="J97" s="69"/>
      <c r="K97" s="68"/>
      <c r="L97" s="5"/>
      <c r="M97" s="69"/>
      <c r="N97" s="68"/>
      <c r="O97" s="5"/>
      <c r="P97" s="69"/>
      <c r="Q97" s="60"/>
      <c r="R97" s="5"/>
      <c r="S97" s="56"/>
      <c r="T97" s="60"/>
      <c r="U97" s="5"/>
      <c r="V97" s="56"/>
      <c r="W97" s="60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1"/>
      <c r="CF97" s="62" t="s">
        <v>29</v>
      </c>
      <c r="CG97" s="63"/>
      <c r="CH97" s="63"/>
      <c r="CI97" s="64"/>
      <c r="CJ97" s="65">
        <f>IF(Q95="作業者A",K98-K95,0)</f>
      </c>
      <c r="CK97" s="66"/>
      <c r="CL97" s="66"/>
      <c r="CM97" s="66"/>
      <c r="CN97" s="67"/>
      <c r="CP97" s="62" t="s">
        <v>29</v>
      </c>
      <c r="CQ97" s="63"/>
      <c r="CR97" s="63"/>
      <c r="CS97" s="64"/>
      <c r="CT97" s="65">
        <f>IF(Q95="作業者B",K98-K95,0)</f>
      </c>
      <c r="CU97" s="66"/>
      <c r="CV97" s="66"/>
      <c r="CW97" s="66"/>
      <c r="CX97" s="67"/>
      <c r="CZ97" s="62" t="s">
        <v>29</v>
      </c>
      <c r="DA97" s="63"/>
      <c r="DB97" s="63"/>
      <c r="DC97" s="64"/>
      <c r="DD97" s="65">
        <f>IF(Q95="作業者C",K98-K95,0)</f>
      </c>
      <c r="DE97" s="66"/>
      <c r="DF97" s="66"/>
      <c r="DG97" s="66"/>
      <c r="DH97" s="67"/>
      <c r="DJ97" s="62" t="s">
        <v>29</v>
      </c>
      <c r="DK97" s="63"/>
      <c r="DL97" s="63"/>
      <c r="DM97" s="64"/>
      <c r="DN97" s="65">
        <f>IF(Q95="作業者D",K98-K95,0)</f>
      </c>
      <c r="DO97" s="66"/>
      <c r="DP97" s="66"/>
      <c r="DQ97" s="66"/>
      <c r="DR97" s="67"/>
      <c r="DT97" s="62" t="s">
        <v>29</v>
      </c>
      <c r="DU97" s="63"/>
      <c r="DV97" s="63"/>
      <c r="DW97" s="64"/>
      <c r="DX97" s="65">
        <f>0</f>
      </c>
      <c r="DY97" s="66"/>
      <c r="DZ97" s="66"/>
      <c r="EA97" s="66"/>
      <c r="EB97" s="67"/>
    </row>
    <row r="98" ht="9" customHeight="1" spans="2:132" s="2" customFormat="1" x14ac:dyDescent="0.25">
      <c r="B98" s="70"/>
      <c r="C98" s="71"/>
      <c r="D98" s="72"/>
      <c r="E98" s="73"/>
      <c r="F98" s="71"/>
      <c r="G98" s="72"/>
      <c r="H98" s="73"/>
      <c r="I98" s="71"/>
      <c r="J98" s="72"/>
      <c r="K98" s="73"/>
      <c r="L98" s="71"/>
      <c r="M98" s="72"/>
      <c r="N98" s="73"/>
      <c r="O98" s="71"/>
      <c r="P98" s="72"/>
      <c r="Q98" s="74"/>
      <c r="R98" s="71"/>
      <c r="S98" s="72"/>
      <c r="T98" s="74"/>
      <c r="U98" s="71"/>
      <c r="V98" s="72"/>
      <c r="W98" s="74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5"/>
      <c r="CF98" s="76" t="s">
        <v>14</v>
      </c>
      <c r="CG98" s="77"/>
      <c r="CH98" s="77"/>
      <c r="CI98" s="78"/>
      <c r="CJ98" s="65">
        <f>IF(Q95="作業者A",N98-N95,0)</f>
      </c>
      <c r="CK98" s="66"/>
      <c r="CL98" s="66"/>
      <c r="CM98" s="66"/>
      <c r="CN98" s="67"/>
      <c r="CP98" s="62" t="s">
        <v>14</v>
      </c>
      <c r="CQ98" s="63"/>
      <c r="CR98" s="63"/>
      <c r="CS98" s="64"/>
      <c r="CT98" s="65">
        <f>IF(Q95="作業者B",N98-N95,0)</f>
      </c>
      <c r="CU98" s="66"/>
      <c r="CV98" s="66"/>
      <c r="CW98" s="66"/>
      <c r="CX98" s="67"/>
      <c r="CZ98" s="76" t="s">
        <v>14</v>
      </c>
      <c r="DA98" s="77"/>
      <c r="DB98" s="77"/>
      <c r="DC98" s="78"/>
      <c r="DD98" s="79">
        <f>IF(Q95="作業者C",N98-N95,0)</f>
      </c>
      <c r="DE98" s="77"/>
      <c r="DF98" s="77"/>
      <c r="DG98" s="77"/>
      <c r="DH98" s="78"/>
      <c r="DJ98" s="76" t="s">
        <v>14</v>
      </c>
      <c r="DK98" s="77"/>
      <c r="DL98" s="77"/>
      <c r="DM98" s="78"/>
      <c r="DN98" s="79">
        <f>IF(Q95="作業者D",N98-N95,0)</f>
      </c>
      <c r="DO98" s="77"/>
      <c r="DP98" s="77"/>
      <c r="DQ98" s="77"/>
      <c r="DR98" s="78"/>
      <c r="DT98" s="76" t="s">
        <v>14</v>
      </c>
      <c r="DU98" s="77"/>
      <c r="DV98" s="77"/>
      <c r="DW98" s="78"/>
      <c r="DX98" s="79">
        <f>0</f>
      </c>
      <c r="DY98" s="77"/>
      <c r="DZ98" s="77"/>
      <c r="EA98" s="77"/>
      <c r="EB98" s="78"/>
    </row>
    <row r="99" ht="9" customHeight="1" spans="2:132" s="2" customFormat="1" x14ac:dyDescent="0.25">
      <c r="B99" s="80"/>
      <c r="C99" s="45"/>
      <c r="D99" s="46"/>
      <c r="E99" s="81"/>
      <c r="F99" s="45"/>
      <c r="G99" s="46"/>
      <c r="H99" s="81"/>
      <c r="I99" s="45"/>
      <c r="J99" s="46"/>
      <c r="K99" s="81"/>
      <c r="L99" s="45"/>
      <c r="M99" s="46"/>
      <c r="N99" s="81"/>
      <c r="O99" s="45"/>
      <c r="P99" s="46"/>
      <c r="Q99" s="44"/>
      <c r="R99" s="45"/>
      <c r="S99" s="46"/>
      <c r="T99" s="44"/>
      <c r="U99" s="45"/>
      <c r="V99" s="46"/>
      <c r="W99" s="83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84"/>
      <c r="CF99" s="85" t="s">
        <v>26</v>
      </c>
      <c r="CG99" s="86"/>
      <c r="CH99" s="86"/>
      <c r="CI99" s="87"/>
      <c r="CJ99" s="55">
        <f>IF(Q99="作業者A",E102-E99,0)</f>
      </c>
      <c r="CK99" s="53"/>
      <c r="CL99" s="53"/>
      <c r="CM99" s="53"/>
      <c r="CN99" s="54"/>
      <c r="CP99" s="52" t="s">
        <v>26</v>
      </c>
      <c r="CQ99" s="53"/>
      <c r="CR99" s="53"/>
      <c r="CS99" s="54"/>
      <c r="CT99" s="55">
        <f>IF(Q99="作業者B",E102-E99,0)</f>
      </c>
      <c r="CU99" s="53"/>
      <c r="CV99" s="53"/>
      <c r="CW99" s="53"/>
      <c r="CX99" s="54"/>
      <c r="CZ99" s="85" t="s">
        <v>26</v>
      </c>
      <c r="DA99" s="86"/>
      <c r="DB99" s="86"/>
      <c r="DC99" s="87"/>
      <c r="DD99" s="88">
        <f>IF(Q99="作業者C",E102-E99,0)</f>
      </c>
      <c r="DE99" s="89"/>
      <c r="DF99" s="89"/>
      <c r="DG99" s="89"/>
      <c r="DH99" s="90"/>
      <c r="DJ99" s="85" t="s">
        <v>26</v>
      </c>
      <c r="DK99" s="86"/>
      <c r="DL99" s="86"/>
      <c r="DM99" s="87"/>
      <c r="DN99" s="55">
        <f>IF(Q99="作業者D",E102-E99,0)</f>
      </c>
      <c r="DO99" s="53"/>
      <c r="DP99" s="53"/>
      <c r="DQ99" s="53"/>
      <c r="DR99" s="54"/>
      <c r="DT99" s="85" t="s">
        <v>26</v>
      </c>
      <c r="DU99" s="86"/>
      <c r="DV99" s="86"/>
      <c r="DW99" s="87"/>
      <c r="DX99" s="55">
        <f>0</f>
      </c>
      <c r="DY99" s="53"/>
      <c r="DZ99" s="53"/>
      <c r="EA99" s="53"/>
      <c r="EB99" s="54"/>
    </row>
    <row r="100" ht="9" customHeight="1" spans="2:132" s="2" customFormat="1" x14ac:dyDescent="0.25">
      <c r="B100" s="23"/>
      <c r="C100" s="5"/>
      <c r="D100" s="56"/>
      <c r="E100" s="57"/>
      <c r="F100" s="58" t="s">
        <v>27</v>
      </c>
      <c r="G100" s="59"/>
      <c r="H100" s="57"/>
      <c r="I100" s="58" t="s">
        <v>27</v>
      </c>
      <c r="J100" s="59"/>
      <c r="K100" s="57"/>
      <c r="L100" s="58" t="s">
        <v>27</v>
      </c>
      <c r="M100" s="59"/>
      <c r="N100" s="57"/>
      <c r="O100" s="58" t="s">
        <v>27</v>
      </c>
      <c r="P100" s="5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28</v>
      </c>
      <c r="CG100" s="63"/>
      <c r="CH100" s="63"/>
      <c r="CI100" s="64"/>
      <c r="CJ100" s="65">
        <f>IF(Q99="作業者A",H102-H99,0)</f>
      </c>
      <c r="CK100" s="66"/>
      <c r="CL100" s="66"/>
      <c r="CM100" s="66"/>
      <c r="CN100" s="67"/>
      <c r="CP100" s="62" t="s">
        <v>28</v>
      </c>
      <c r="CQ100" s="63"/>
      <c r="CR100" s="63"/>
      <c r="CS100" s="64"/>
      <c r="CT100" s="65">
        <f>IF(Q99="作業者B",H102-H99,0)</f>
      </c>
      <c r="CU100" s="66"/>
      <c r="CV100" s="66"/>
      <c r="CW100" s="66"/>
      <c r="CX100" s="67"/>
      <c r="CZ100" s="62" t="s">
        <v>28</v>
      </c>
      <c r="DA100" s="63"/>
      <c r="DB100" s="63"/>
      <c r="DC100" s="64"/>
      <c r="DD100" s="65">
        <f>IF(Q99="作業者C",H102-H99,0)</f>
      </c>
      <c r="DE100" s="66"/>
      <c r="DF100" s="66"/>
      <c r="DG100" s="66"/>
      <c r="DH100" s="67"/>
      <c r="DJ100" s="62" t="s">
        <v>28</v>
      </c>
      <c r="DK100" s="63"/>
      <c r="DL100" s="63"/>
      <c r="DM100" s="64"/>
      <c r="DN100" s="65">
        <f>IF(Q99="作業者D",H102-H99,0)</f>
      </c>
      <c r="DO100" s="66"/>
      <c r="DP100" s="66"/>
      <c r="DQ100" s="66"/>
      <c r="DR100" s="67"/>
      <c r="DT100" s="62" t="s">
        <v>28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23"/>
      <c r="C101" s="5"/>
      <c r="D101" s="56"/>
      <c r="E101" s="68"/>
      <c r="F101" s="5"/>
      <c r="G101" s="69"/>
      <c r="H101" s="68"/>
      <c r="I101" s="5"/>
      <c r="J101" s="69"/>
      <c r="K101" s="68"/>
      <c r="L101" s="5"/>
      <c r="M101" s="69"/>
      <c r="N101" s="68"/>
      <c r="O101" s="5"/>
      <c r="P101" s="69"/>
      <c r="Q101" s="60"/>
      <c r="R101" s="5"/>
      <c r="S101" s="56"/>
      <c r="T101" s="60"/>
      <c r="U101" s="5"/>
      <c r="V101" s="56"/>
      <c r="W101" s="6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1"/>
      <c r="CF101" s="62" t="s">
        <v>29</v>
      </c>
      <c r="CG101" s="63"/>
      <c r="CH101" s="63"/>
      <c r="CI101" s="64"/>
      <c r="CJ101" s="65">
        <f>IF(Q99="作業者A",K102-K99,0)</f>
      </c>
      <c r="CK101" s="66"/>
      <c r="CL101" s="66"/>
      <c r="CM101" s="66"/>
      <c r="CN101" s="67"/>
      <c r="CP101" s="62" t="s">
        <v>29</v>
      </c>
      <c r="CQ101" s="63"/>
      <c r="CR101" s="63"/>
      <c r="CS101" s="64"/>
      <c r="CT101" s="65">
        <f>IF(Q99="作業者B",K102-K99,0)</f>
      </c>
      <c r="CU101" s="66"/>
      <c r="CV101" s="66"/>
      <c r="CW101" s="66"/>
      <c r="CX101" s="67"/>
      <c r="CZ101" s="62" t="s">
        <v>29</v>
      </c>
      <c r="DA101" s="63"/>
      <c r="DB101" s="63"/>
      <c r="DC101" s="64"/>
      <c r="DD101" s="65">
        <f>IF(Q99="作業者C",K102-K99,0)</f>
      </c>
      <c r="DE101" s="66"/>
      <c r="DF101" s="66"/>
      <c r="DG101" s="66"/>
      <c r="DH101" s="67"/>
      <c r="DJ101" s="62" t="s">
        <v>29</v>
      </c>
      <c r="DK101" s="63"/>
      <c r="DL101" s="63"/>
      <c r="DM101" s="64"/>
      <c r="DN101" s="65">
        <f>IF(Q99="作業者D",K102-K99,0)</f>
      </c>
      <c r="DO101" s="66"/>
      <c r="DP101" s="66"/>
      <c r="DQ101" s="66"/>
      <c r="DR101" s="67"/>
      <c r="DT101" s="62" t="s">
        <v>29</v>
      </c>
      <c r="DU101" s="63"/>
      <c r="DV101" s="63"/>
      <c r="DW101" s="64"/>
      <c r="DX101" s="65">
        <f>0</f>
      </c>
      <c r="DY101" s="66"/>
      <c r="DZ101" s="66"/>
      <c r="EA101" s="66"/>
      <c r="EB101" s="67"/>
    </row>
    <row r="102" ht="9" customHeight="1" spans="2:132" s="2" customFormat="1" x14ac:dyDescent="0.25">
      <c r="B102" s="70"/>
      <c r="C102" s="71"/>
      <c r="D102" s="72"/>
      <c r="E102" s="73"/>
      <c r="F102" s="71"/>
      <c r="G102" s="72"/>
      <c r="H102" s="73"/>
      <c r="I102" s="71"/>
      <c r="J102" s="72"/>
      <c r="K102" s="73"/>
      <c r="L102" s="71"/>
      <c r="M102" s="72"/>
      <c r="N102" s="73"/>
      <c r="O102" s="71"/>
      <c r="P102" s="72"/>
      <c r="Q102" s="74"/>
      <c r="R102" s="71"/>
      <c r="S102" s="72"/>
      <c r="T102" s="74"/>
      <c r="U102" s="71"/>
      <c r="V102" s="72"/>
      <c r="W102" s="74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5"/>
      <c r="CF102" s="76" t="s">
        <v>14</v>
      </c>
      <c r="CG102" s="77"/>
      <c r="CH102" s="77"/>
      <c r="CI102" s="78"/>
      <c r="CJ102" s="79">
        <f>IF(Q99="作業者A",N102-N99,0)</f>
      </c>
      <c r="CK102" s="77"/>
      <c r="CL102" s="77"/>
      <c r="CM102" s="77"/>
      <c r="CN102" s="78"/>
      <c r="CP102" s="76" t="s">
        <v>14</v>
      </c>
      <c r="CQ102" s="77"/>
      <c r="CR102" s="77"/>
      <c r="CS102" s="78"/>
      <c r="CT102" s="79">
        <f>IF(Q99="作業者B",N102-N99,0)</f>
      </c>
      <c r="CU102" s="77"/>
      <c r="CV102" s="77"/>
      <c r="CW102" s="77"/>
      <c r="CX102" s="78"/>
      <c r="CZ102" s="76" t="s">
        <v>14</v>
      </c>
      <c r="DA102" s="77"/>
      <c r="DB102" s="77"/>
      <c r="DC102" s="78"/>
      <c r="DD102" s="79">
        <f>IF(Q99="作業者C",N102-N99,0)</f>
      </c>
      <c r="DE102" s="77"/>
      <c r="DF102" s="77"/>
      <c r="DG102" s="77"/>
      <c r="DH102" s="78"/>
      <c r="DJ102" s="76" t="s">
        <v>14</v>
      </c>
      <c r="DK102" s="77"/>
      <c r="DL102" s="77"/>
      <c r="DM102" s="78"/>
      <c r="DN102" s="79">
        <f>IF(Q99="作業者D",N102-N99,0)</f>
      </c>
      <c r="DO102" s="77"/>
      <c r="DP102" s="77"/>
      <c r="DQ102" s="77"/>
      <c r="DR102" s="78"/>
      <c r="DT102" s="76" t="s">
        <v>14</v>
      </c>
      <c r="DU102" s="77"/>
      <c r="DV102" s="77"/>
      <c r="DW102" s="78"/>
      <c r="DX102" s="79">
        <f>0</f>
      </c>
      <c r="DY102" s="77"/>
      <c r="DZ102" s="77"/>
      <c r="EA102" s="77"/>
      <c r="EB102" s="78"/>
    </row>
    <row r="103" ht="9" customHeight="1" spans="2:132" s="2" customFormat="1" x14ac:dyDescent="0.25">
      <c r="B103" s="80"/>
      <c r="C103" s="45"/>
      <c r="D103" s="46"/>
      <c r="E103" s="81"/>
      <c r="F103" s="45"/>
      <c r="G103" s="46"/>
      <c r="H103" s="81"/>
      <c r="I103" s="45"/>
      <c r="J103" s="46"/>
      <c r="K103" s="81"/>
      <c r="L103" s="45"/>
      <c r="M103" s="46"/>
      <c r="N103" s="81"/>
      <c r="O103" s="45"/>
      <c r="P103" s="46"/>
      <c r="Q103" s="44"/>
      <c r="R103" s="45"/>
      <c r="S103" s="46"/>
      <c r="T103" s="44"/>
      <c r="U103" s="45"/>
      <c r="V103" s="46"/>
      <c r="W103" s="8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84"/>
      <c r="CF103" s="52" t="s">
        <v>26</v>
      </c>
      <c r="CG103" s="53"/>
      <c r="CH103" s="53"/>
      <c r="CI103" s="54"/>
      <c r="CJ103" s="55">
        <f>IF(Q103="作業者A",E106-E103,0)</f>
      </c>
      <c r="CK103" s="53"/>
      <c r="CL103" s="53"/>
      <c r="CM103" s="53"/>
      <c r="CN103" s="54"/>
      <c r="CP103" s="52" t="s">
        <v>26</v>
      </c>
      <c r="CQ103" s="53"/>
      <c r="CR103" s="53"/>
      <c r="CS103" s="54"/>
      <c r="CT103" s="55">
        <f>IF(Q103="作業者B",E106-E103,0)</f>
      </c>
      <c r="CU103" s="53"/>
      <c r="CV103" s="53"/>
      <c r="CW103" s="53"/>
      <c r="CX103" s="54"/>
      <c r="CZ103" s="52" t="s">
        <v>26</v>
      </c>
      <c r="DA103" s="53"/>
      <c r="DB103" s="53"/>
      <c r="DC103" s="54"/>
      <c r="DD103" s="55">
        <f>IF(Q103="作業者C",E106-E103,0)</f>
      </c>
      <c r="DE103" s="53"/>
      <c r="DF103" s="53"/>
      <c r="DG103" s="53"/>
      <c r="DH103" s="54"/>
      <c r="DJ103" s="52" t="s">
        <v>26</v>
      </c>
      <c r="DK103" s="53"/>
      <c r="DL103" s="53"/>
      <c r="DM103" s="54"/>
      <c r="DN103" s="55">
        <f>IF(Q103="作業者D",E106-E103,0)</f>
      </c>
      <c r="DO103" s="53"/>
      <c r="DP103" s="53"/>
      <c r="DQ103" s="53"/>
      <c r="DR103" s="54"/>
      <c r="DT103" s="85" t="s">
        <v>26</v>
      </c>
      <c r="DU103" s="86"/>
      <c r="DV103" s="86"/>
      <c r="DW103" s="87"/>
      <c r="DX103" s="55">
        <f>0</f>
      </c>
      <c r="DY103" s="53"/>
      <c r="DZ103" s="53"/>
      <c r="EA103" s="53"/>
      <c r="EB103" s="54"/>
    </row>
    <row r="104" ht="9" customHeight="1" spans="2:132" s="2" customFormat="1" x14ac:dyDescent="0.25">
      <c r="B104" s="23"/>
      <c r="C104" s="5"/>
      <c r="D104" s="56"/>
      <c r="E104" s="57"/>
      <c r="F104" s="58" t="s">
        <v>27</v>
      </c>
      <c r="G104" s="59"/>
      <c r="H104" s="57"/>
      <c r="I104" s="58" t="s">
        <v>27</v>
      </c>
      <c r="J104" s="59"/>
      <c r="K104" s="57"/>
      <c r="L104" s="58" t="s">
        <v>27</v>
      </c>
      <c r="M104" s="59"/>
      <c r="N104" s="57"/>
      <c r="O104" s="58" t="s">
        <v>27</v>
      </c>
      <c r="P104" s="5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28</v>
      </c>
      <c r="CG104" s="63"/>
      <c r="CH104" s="63"/>
      <c r="CI104" s="64"/>
      <c r="CJ104" s="65">
        <f>IF(Q103="作業者A",H106-H103,0)</f>
      </c>
      <c r="CK104" s="66"/>
      <c r="CL104" s="66"/>
      <c r="CM104" s="66"/>
      <c r="CN104" s="67"/>
      <c r="CP104" s="62" t="s">
        <v>28</v>
      </c>
      <c r="CQ104" s="63"/>
      <c r="CR104" s="63"/>
      <c r="CS104" s="64"/>
      <c r="CT104" s="65">
        <f>IF(Q103="作業者B",H106-H103,0)</f>
      </c>
      <c r="CU104" s="66"/>
      <c r="CV104" s="66"/>
      <c r="CW104" s="66"/>
      <c r="CX104" s="67"/>
      <c r="CZ104" s="62" t="s">
        <v>28</v>
      </c>
      <c r="DA104" s="63"/>
      <c r="DB104" s="63"/>
      <c r="DC104" s="64"/>
      <c r="DD104" s="65">
        <f>IF(Q103="作業者C",H106-H103,0)</f>
      </c>
      <c r="DE104" s="66"/>
      <c r="DF104" s="66"/>
      <c r="DG104" s="66"/>
      <c r="DH104" s="67"/>
      <c r="DJ104" s="62" t="s">
        <v>28</v>
      </c>
      <c r="DK104" s="63"/>
      <c r="DL104" s="63"/>
      <c r="DM104" s="64"/>
      <c r="DN104" s="65">
        <f>IF(Q103="作業者D",H106-H103,0)</f>
      </c>
      <c r="DO104" s="66"/>
      <c r="DP104" s="66"/>
      <c r="DQ104" s="66"/>
      <c r="DR104" s="67"/>
      <c r="DT104" s="62" t="s">
        <v>28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23"/>
      <c r="C105" s="5"/>
      <c r="D105" s="56"/>
      <c r="E105" s="68"/>
      <c r="F105" s="5"/>
      <c r="G105" s="69"/>
      <c r="H105" s="68"/>
      <c r="I105" s="5"/>
      <c r="J105" s="69"/>
      <c r="K105" s="68"/>
      <c r="L105" s="5"/>
      <c r="M105" s="69"/>
      <c r="N105" s="68"/>
      <c r="O105" s="5"/>
      <c r="P105" s="69"/>
      <c r="Q105" s="60"/>
      <c r="R105" s="5"/>
      <c r="S105" s="56"/>
      <c r="T105" s="60"/>
      <c r="U105" s="5"/>
      <c r="V105" s="56"/>
      <c r="W105" s="60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1"/>
      <c r="CF105" s="62" t="s">
        <v>29</v>
      </c>
      <c r="CG105" s="63"/>
      <c r="CH105" s="63"/>
      <c r="CI105" s="64"/>
      <c r="CJ105" s="65">
        <f>IF(Q103="作業者A",K106-K103,0)</f>
      </c>
      <c r="CK105" s="66"/>
      <c r="CL105" s="66"/>
      <c r="CM105" s="66"/>
      <c r="CN105" s="67"/>
      <c r="CP105" s="62" t="s">
        <v>29</v>
      </c>
      <c r="CQ105" s="63"/>
      <c r="CR105" s="63"/>
      <c r="CS105" s="64"/>
      <c r="CT105" s="65">
        <f>IF(Q103="作業者B",K106-K103,0)</f>
      </c>
      <c r="CU105" s="66"/>
      <c r="CV105" s="66"/>
      <c r="CW105" s="66"/>
      <c r="CX105" s="67"/>
      <c r="CZ105" s="62" t="s">
        <v>29</v>
      </c>
      <c r="DA105" s="63"/>
      <c r="DB105" s="63"/>
      <c r="DC105" s="64"/>
      <c r="DD105" s="65">
        <f>IF(Q103="作業者C",K106-K103,0)</f>
      </c>
      <c r="DE105" s="66"/>
      <c r="DF105" s="66"/>
      <c r="DG105" s="66"/>
      <c r="DH105" s="67"/>
      <c r="DJ105" s="62" t="s">
        <v>29</v>
      </c>
      <c r="DK105" s="63"/>
      <c r="DL105" s="63"/>
      <c r="DM105" s="64"/>
      <c r="DN105" s="65">
        <f>IF(Q103="作業者D",K106-K103,0)</f>
      </c>
      <c r="DO105" s="66"/>
      <c r="DP105" s="66"/>
      <c r="DQ105" s="66"/>
      <c r="DR105" s="67"/>
      <c r="DT105" s="62" t="s">
        <v>29</v>
      </c>
      <c r="DU105" s="63"/>
      <c r="DV105" s="63"/>
      <c r="DW105" s="64"/>
      <c r="DX105" s="65">
        <f>0</f>
      </c>
      <c r="DY105" s="66"/>
      <c r="DZ105" s="66"/>
      <c r="EA105" s="66"/>
      <c r="EB105" s="67"/>
    </row>
    <row r="106" ht="9" customHeight="1" spans="2:132" s="2" customFormat="1" x14ac:dyDescent="0.25">
      <c r="B106" s="70"/>
      <c r="C106" s="71"/>
      <c r="D106" s="72"/>
      <c r="E106" s="73"/>
      <c r="F106" s="71"/>
      <c r="G106" s="72"/>
      <c r="H106" s="73"/>
      <c r="I106" s="71"/>
      <c r="J106" s="72"/>
      <c r="K106" s="73"/>
      <c r="L106" s="71"/>
      <c r="M106" s="72"/>
      <c r="N106" s="73"/>
      <c r="O106" s="71"/>
      <c r="P106" s="72"/>
      <c r="Q106" s="74"/>
      <c r="R106" s="71"/>
      <c r="S106" s="72"/>
      <c r="T106" s="74"/>
      <c r="U106" s="71"/>
      <c r="V106" s="72"/>
      <c r="W106" s="7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5"/>
      <c r="CF106" s="76" t="s">
        <v>14</v>
      </c>
      <c r="CG106" s="77"/>
      <c r="CH106" s="77"/>
      <c r="CI106" s="78"/>
      <c r="CJ106" s="65">
        <f>IF(Q103="作業者A",N106-N103,0)</f>
      </c>
      <c r="CK106" s="66"/>
      <c r="CL106" s="66"/>
      <c r="CM106" s="66"/>
      <c r="CN106" s="67"/>
      <c r="CP106" s="62" t="s">
        <v>14</v>
      </c>
      <c r="CQ106" s="63"/>
      <c r="CR106" s="63"/>
      <c r="CS106" s="64"/>
      <c r="CT106" s="65">
        <f>IF(Q103="作業者B",N106-N103,0)</f>
      </c>
      <c r="CU106" s="66"/>
      <c r="CV106" s="66"/>
      <c r="CW106" s="66"/>
      <c r="CX106" s="67"/>
      <c r="CZ106" s="76" t="s">
        <v>14</v>
      </c>
      <c r="DA106" s="77"/>
      <c r="DB106" s="77"/>
      <c r="DC106" s="78"/>
      <c r="DD106" s="79">
        <f>IF(Q103="作業者C",N106-N103,0)</f>
      </c>
      <c r="DE106" s="77"/>
      <c r="DF106" s="77"/>
      <c r="DG106" s="77"/>
      <c r="DH106" s="78"/>
      <c r="DJ106" s="76" t="s">
        <v>14</v>
      </c>
      <c r="DK106" s="77"/>
      <c r="DL106" s="77"/>
      <c r="DM106" s="78"/>
      <c r="DN106" s="79">
        <f>IF(Q103="作業者D",N106-N103,0)</f>
      </c>
      <c r="DO106" s="77"/>
      <c r="DP106" s="77"/>
      <c r="DQ106" s="77"/>
      <c r="DR106" s="78"/>
      <c r="DT106" s="76" t="s">
        <v>14</v>
      </c>
      <c r="DU106" s="77"/>
      <c r="DV106" s="77"/>
      <c r="DW106" s="78"/>
      <c r="DX106" s="79">
        <f>0</f>
      </c>
      <c r="DY106" s="77"/>
      <c r="DZ106" s="77"/>
      <c r="EA106" s="77"/>
      <c r="EB106" s="78"/>
    </row>
    <row r="107" ht="9" customHeight="1" spans="2:132" s="2" customFormat="1" x14ac:dyDescent="0.25">
      <c r="B107" s="80"/>
      <c r="C107" s="45"/>
      <c r="D107" s="46"/>
      <c r="E107" s="81"/>
      <c r="F107" s="45"/>
      <c r="G107" s="46"/>
      <c r="H107" s="81"/>
      <c r="I107" s="45"/>
      <c r="J107" s="46"/>
      <c r="K107" s="81"/>
      <c r="L107" s="45"/>
      <c r="M107" s="46"/>
      <c r="N107" s="81"/>
      <c r="O107" s="45"/>
      <c r="P107" s="46"/>
      <c r="Q107" s="44"/>
      <c r="R107" s="45"/>
      <c r="S107" s="46"/>
      <c r="T107" s="44"/>
      <c r="U107" s="45"/>
      <c r="V107" s="46"/>
      <c r="W107" s="83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84"/>
      <c r="CF107" s="85" t="s">
        <v>26</v>
      </c>
      <c r="CG107" s="86"/>
      <c r="CH107" s="86"/>
      <c r="CI107" s="87"/>
      <c r="CJ107" s="55">
        <f>IF(Q107="作業者A",E110-E107,0)</f>
      </c>
      <c r="CK107" s="53"/>
      <c r="CL107" s="53"/>
      <c r="CM107" s="53"/>
      <c r="CN107" s="54"/>
      <c r="CP107" s="52" t="s">
        <v>26</v>
      </c>
      <c r="CQ107" s="53"/>
      <c r="CR107" s="53"/>
      <c r="CS107" s="54"/>
      <c r="CT107" s="55">
        <f>IF(Q107="作業者B",E110-E107,0)</f>
      </c>
      <c r="CU107" s="53"/>
      <c r="CV107" s="53"/>
      <c r="CW107" s="53"/>
      <c r="CX107" s="54"/>
      <c r="CZ107" s="85" t="s">
        <v>26</v>
      </c>
      <c r="DA107" s="86"/>
      <c r="DB107" s="86"/>
      <c r="DC107" s="87"/>
      <c r="DD107" s="88">
        <f>IF(Q107="作業者C",E110-E107,0)</f>
      </c>
      <c r="DE107" s="89"/>
      <c r="DF107" s="89"/>
      <c r="DG107" s="89"/>
      <c r="DH107" s="90"/>
      <c r="DJ107" s="85" t="s">
        <v>26</v>
      </c>
      <c r="DK107" s="86"/>
      <c r="DL107" s="86"/>
      <c r="DM107" s="87"/>
      <c r="DN107" s="55">
        <f>IF(Q107="作業者D",E110-E107,0)</f>
      </c>
      <c r="DO107" s="53"/>
      <c r="DP107" s="53"/>
      <c r="DQ107" s="53"/>
      <c r="DR107" s="54"/>
      <c r="DT107" s="85" t="s">
        <v>26</v>
      </c>
      <c r="DU107" s="86"/>
      <c r="DV107" s="86"/>
      <c r="DW107" s="87"/>
      <c r="DX107" s="55">
        <f>0</f>
      </c>
      <c r="DY107" s="53"/>
      <c r="DZ107" s="53"/>
      <c r="EA107" s="53"/>
      <c r="EB107" s="54"/>
    </row>
    <row r="108" ht="9" customHeight="1" spans="2:132" s="2" customFormat="1" x14ac:dyDescent="0.25">
      <c r="B108" s="23"/>
      <c r="C108" s="5"/>
      <c r="D108" s="56"/>
      <c r="E108" s="57"/>
      <c r="F108" s="58" t="s">
        <v>27</v>
      </c>
      <c r="G108" s="59"/>
      <c r="H108" s="57"/>
      <c r="I108" s="58" t="s">
        <v>27</v>
      </c>
      <c r="J108" s="59"/>
      <c r="K108" s="57"/>
      <c r="L108" s="58" t="s">
        <v>27</v>
      </c>
      <c r="M108" s="59"/>
      <c r="N108" s="57"/>
      <c r="O108" s="58" t="s">
        <v>27</v>
      </c>
      <c r="P108" s="5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28</v>
      </c>
      <c r="CG108" s="63"/>
      <c r="CH108" s="63"/>
      <c r="CI108" s="64"/>
      <c r="CJ108" s="65">
        <f>IF(Q107="作業者A",H110-H107,0)</f>
      </c>
      <c r="CK108" s="66"/>
      <c r="CL108" s="66"/>
      <c r="CM108" s="66"/>
      <c r="CN108" s="67"/>
      <c r="CP108" s="62" t="s">
        <v>28</v>
      </c>
      <c r="CQ108" s="63"/>
      <c r="CR108" s="63"/>
      <c r="CS108" s="64"/>
      <c r="CT108" s="65">
        <f>IF(Q107="作業者B",H110-H107,0)</f>
      </c>
      <c r="CU108" s="66"/>
      <c r="CV108" s="66"/>
      <c r="CW108" s="66"/>
      <c r="CX108" s="67"/>
      <c r="CZ108" s="62" t="s">
        <v>28</v>
      </c>
      <c r="DA108" s="63"/>
      <c r="DB108" s="63"/>
      <c r="DC108" s="64"/>
      <c r="DD108" s="65">
        <f>IF(Q107="作業者C",H110-H107,0)</f>
      </c>
      <c r="DE108" s="66"/>
      <c r="DF108" s="66"/>
      <c r="DG108" s="66"/>
      <c r="DH108" s="67"/>
      <c r="DJ108" s="62" t="s">
        <v>28</v>
      </c>
      <c r="DK108" s="63"/>
      <c r="DL108" s="63"/>
      <c r="DM108" s="64"/>
      <c r="DN108" s="65">
        <f>IF(Q107="作業者D",H110-H107,0)</f>
      </c>
      <c r="DO108" s="66"/>
      <c r="DP108" s="66"/>
      <c r="DQ108" s="66"/>
      <c r="DR108" s="67"/>
      <c r="DT108" s="62" t="s">
        <v>28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23"/>
      <c r="C109" s="5"/>
      <c r="D109" s="56"/>
      <c r="E109" s="68"/>
      <c r="F109" s="5"/>
      <c r="G109" s="69"/>
      <c r="H109" s="68"/>
      <c r="I109" s="5"/>
      <c r="J109" s="69"/>
      <c r="K109" s="68"/>
      <c r="L109" s="5"/>
      <c r="M109" s="69"/>
      <c r="N109" s="68"/>
      <c r="O109" s="5"/>
      <c r="P109" s="69"/>
      <c r="Q109" s="60"/>
      <c r="R109" s="5"/>
      <c r="S109" s="56"/>
      <c r="T109" s="60"/>
      <c r="U109" s="5"/>
      <c r="V109" s="56"/>
      <c r="W109" s="6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1"/>
      <c r="CF109" s="62" t="s">
        <v>29</v>
      </c>
      <c r="CG109" s="63"/>
      <c r="CH109" s="63"/>
      <c r="CI109" s="64"/>
      <c r="CJ109" s="65">
        <f>IF(Q107="作業者A",K110-K107,0)</f>
      </c>
      <c r="CK109" s="66"/>
      <c r="CL109" s="66"/>
      <c r="CM109" s="66"/>
      <c r="CN109" s="67"/>
      <c r="CP109" s="62" t="s">
        <v>29</v>
      </c>
      <c r="CQ109" s="63"/>
      <c r="CR109" s="63"/>
      <c r="CS109" s="64"/>
      <c r="CT109" s="65">
        <f>IF(Q107="作業者B",K110-K107,0)</f>
      </c>
      <c r="CU109" s="66"/>
      <c r="CV109" s="66"/>
      <c r="CW109" s="66"/>
      <c r="CX109" s="67"/>
      <c r="CZ109" s="62" t="s">
        <v>29</v>
      </c>
      <c r="DA109" s="63"/>
      <c r="DB109" s="63"/>
      <c r="DC109" s="64"/>
      <c r="DD109" s="65">
        <f>IF(Q107="作業者C",K110-K107,0)</f>
      </c>
      <c r="DE109" s="66"/>
      <c r="DF109" s="66"/>
      <c r="DG109" s="66"/>
      <c r="DH109" s="67"/>
      <c r="DJ109" s="62" t="s">
        <v>29</v>
      </c>
      <c r="DK109" s="63"/>
      <c r="DL109" s="63"/>
      <c r="DM109" s="64"/>
      <c r="DN109" s="65">
        <f>IF(Q107="作業者D",K110-K107,0)</f>
      </c>
      <c r="DO109" s="66"/>
      <c r="DP109" s="66"/>
      <c r="DQ109" s="66"/>
      <c r="DR109" s="67"/>
      <c r="DT109" s="62" t="s">
        <v>29</v>
      </c>
      <c r="DU109" s="63"/>
      <c r="DV109" s="63"/>
      <c r="DW109" s="64"/>
      <c r="DX109" s="65">
        <f>0</f>
      </c>
      <c r="DY109" s="66"/>
      <c r="DZ109" s="66"/>
      <c r="EA109" s="66"/>
      <c r="EB109" s="67"/>
    </row>
    <row r="110" ht="9" customHeight="1" spans="2:132" s="2" customFormat="1" x14ac:dyDescent="0.25">
      <c r="B110" s="70"/>
      <c r="C110" s="71"/>
      <c r="D110" s="72"/>
      <c r="E110" s="73"/>
      <c r="F110" s="71"/>
      <c r="G110" s="72"/>
      <c r="H110" s="73"/>
      <c r="I110" s="71"/>
      <c r="J110" s="72"/>
      <c r="K110" s="73"/>
      <c r="L110" s="71"/>
      <c r="M110" s="72"/>
      <c r="N110" s="73"/>
      <c r="O110" s="71"/>
      <c r="P110" s="72"/>
      <c r="Q110" s="74"/>
      <c r="R110" s="71"/>
      <c r="S110" s="72"/>
      <c r="T110" s="74"/>
      <c r="U110" s="71"/>
      <c r="V110" s="72"/>
      <c r="W110" s="74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5"/>
      <c r="CF110" s="76" t="s">
        <v>14</v>
      </c>
      <c r="CG110" s="77"/>
      <c r="CH110" s="77"/>
      <c r="CI110" s="78"/>
      <c r="CJ110" s="79">
        <f>IF(Q107="作業者A",N110-N107,0)</f>
      </c>
      <c r="CK110" s="77"/>
      <c r="CL110" s="77"/>
      <c r="CM110" s="77"/>
      <c r="CN110" s="78"/>
      <c r="CP110" s="76" t="s">
        <v>14</v>
      </c>
      <c r="CQ110" s="77"/>
      <c r="CR110" s="77"/>
      <c r="CS110" s="78"/>
      <c r="CT110" s="79">
        <f>IF(Q107="作業者B",N110-N107,0)</f>
      </c>
      <c r="CU110" s="77"/>
      <c r="CV110" s="77"/>
      <c r="CW110" s="77"/>
      <c r="CX110" s="78"/>
      <c r="CZ110" s="76" t="s">
        <v>14</v>
      </c>
      <c r="DA110" s="77"/>
      <c r="DB110" s="77"/>
      <c r="DC110" s="78"/>
      <c r="DD110" s="79">
        <f>IF(Q107="作業者C",N110-N107,0)</f>
      </c>
      <c r="DE110" s="77"/>
      <c r="DF110" s="77"/>
      <c r="DG110" s="77"/>
      <c r="DH110" s="78"/>
      <c r="DJ110" s="76" t="s">
        <v>14</v>
      </c>
      <c r="DK110" s="77"/>
      <c r="DL110" s="77"/>
      <c r="DM110" s="78"/>
      <c r="DN110" s="79">
        <f>IF(Q107="作業者D",N110-N107,0)</f>
      </c>
      <c r="DO110" s="77"/>
      <c r="DP110" s="77"/>
      <c r="DQ110" s="77"/>
      <c r="DR110" s="78"/>
      <c r="DT110" s="76" t="s">
        <v>14</v>
      </c>
      <c r="DU110" s="77"/>
      <c r="DV110" s="77"/>
      <c r="DW110" s="78"/>
      <c r="DX110" s="79">
        <f>0</f>
      </c>
      <c r="DY110" s="77"/>
      <c r="DZ110" s="77"/>
      <c r="EA110" s="77"/>
      <c r="EB110" s="78"/>
    </row>
    <row r="111" ht="9" customHeight="1" spans="2:132" s="2" customFormat="1" x14ac:dyDescent="0.25">
      <c r="B111" s="80"/>
      <c r="C111" s="45"/>
      <c r="D111" s="46"/>
      <c r="E111" s="81"/>
      <c r="F111" s="45"/>
      <c r="G111" s="46"/>
      <c r="H111" s="81"/>
      <c r="I111" s="45"/>
      <c r="J111" s="46"/>
      <c r="K111" s="81"/>
      <c r="L111" s="45"/>
      <c r="M111" s="46"/>
      <c r="N111" s="81"/>
      <c r="O111" s="45"/>
      <c r="P111" s="46"/>
      <c r="Q111" s="44"/>
      <c r="R111" s="45"/>
      <c r="S111" s="46"/>
      <c r="T111" s="44"/>
      <c r="U111" s="45"/>
      <c r="V111" s="46"/>
      <c r="W111" s="83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84"/>
      <c r="CF111" s="52" t="s">
        <v>26</v>
      </c>
      <c r="CG111" s="53"/>
      <c r="CH111" s="53"/>
      <c r="CI111" s="54"/>
      <c r="CJ111" s="55">
        <f>IF(Q111="作業者A",E114-E111,0)</f>
      </c>
      <c r="CK111" s="53"/>
      <c r="CL111" s="53"/>
      <c r="CM111" s="53"/>
      <c r="CN111" s="54"/>
      <c r="CP111" s="52" t="s">
        <v>26</v>
      </c>
      <c r="CQ111" s="53"/>
      <c r="CR111" s="53"/>
      <c r="CS111" s="54"/>
      <c r="CT111" s="55">
        <f>IF(Q111="作業者B",E114-E111,0)</f>
      </c>
      <c r="CU111" s="53"/>
      <c r="CV111" s="53"/>
      <c r="CW111" s="53"/>
      <c r="CX111" s="54"/>
      <c r="CZ111" s="52" t="s">
        <v>26</v>
      </c>
      <c r="DA111" s="53"/>
      <c r="DB111" s="53"/>
      <c r="DC111" s="54"/>
      <c r="DD111" s="55">
        <f>IF(Q111="作業者C",E114-E111,0)</f>
      </c>
      <c r="DE111" s="53"/>
      <c r="DF111" s="53"/>
      <c r="DG111" s="53"/>
      <c r="DH111" s="54"/>
      <c r="DJ111" s="52" t="s">
        <v>26</v>
      </c>
      <c r="DK111" s="53"/>
      <c r="DL111" s="53"/>
      <c r="DM111" s="54"/>
      <c r="DN111" s="55">
        <f>IF(Q111="作業者D",E114-E111,0)</f>
      </c>
      <c r="DO111" s="53"/>
      <c r="DP111" s="53"/>
      <c r="DQ111" s="53"/>
      <c r="DR111" s="54"/>
      <c r="DT111" s="85" t="s">
        <v>26</v>
      </c>
      <c r="DU111" s="86"/>
      <c r="DV111" s="86"/>
      <c r="DW111" s="87"/>
      <c r="DX111" s="55">
        <f>0</f>
      </c>
      <c r="DY111" s="53"/>
      <c r="DZ111" s="53"/>
      <c r="EA111" s="53"/>
      <c r="EB111" s="54"/>
    </row>
    <row r="112" ht="9" customHeight="1" spans="2:132" s="2" customFormat="1" x14ac:dyDescent="0.25">
      <c r="B112" s="23"/>
      <c r="C112" s="5"/>
      <c r="D112" s="56"/>
      <c r="E112" s="57"/>
      <c r="F112" s="58" t="s">
        <v>27</v>
      </c>
      <c r="G112" s="59"/>
      <c r="H112" s="57"/>
      <c r="I112" s="58" t="s">
        <v>27</v>
      </c>
      <c r="J112" s="59"/>
      <c r="K112" s="57"/>
      <c r="L112" s="58" t="s">
        <v>27</v>
      </c>
      <c r="M112" s="59"/>
      <c r="N112" s="57"/>
      <c r="O112" s="58" t="s">
        <v>27</v>
      </c>
      <c r="P112" s="5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28</v>
      </c>
      <c r="CG112" s="63"/>
      <c r="CH112" s="63"/>
      <c r="CI112" s="64"/>
      <c r="CJ112" s="65">
        <f>IF(Q111="作業者A",H114-H111,0)</f>
      </c>
      <c r="CK112" s="66"/>
      <c r="CL112" s="66"/>
      <c r="CM112" s="66"/>
      <c r="CN112" s="67"/>
      <c r="CP112" s="62" t="s">
        <v>28</v>
      </c>
      <c r="CQ112" s="63"/>
      <c r="CR112" s="63"/>
      <c r="CS112" s="64"/>
      <c r="CT112" s="65">
        <f>IF(Q111="作業者B",H114-H111,0)</f>
      </c>
      <c r="CU112" s="66"/>
      <c r="CV112" s="66"/>
      <c r="CW112" s="66"/>
      <c r="CX112" s="67"/>
      <c r="CZ112" s="62" t="s">
        <v>28</v>
      </c>
      <c r="DA112" s="63"/>
      <c r="DB112" s="63"/>
      <c r="DC112" s="64"/>
      <c r="DD112" s="65">
        <f>IF(Q111="作業者C",H114-H111,0)</f>
      </c>
      <c r="DE112" s="66"/>
      <c r="DF112" s="66"/>
      <c r="DG112" s="66"/>
      <c r="DH112" s="67"/>
      <c r="DJ112" s="62" t="s">
        <v>28</v>
      </c>
      <c r="DK112" s="63"/>
      <c r="DL112" s="63"/>
      <c r="DM112" s="64"/>
      <c r="DN112" s="65">
        <f>IF(Q111="作業者D",H114-H111,0)</f>
      </c>
      <c r="DO112" s="66"/>
      <c r="DP112" s="66"/>
      <c r="DQ112" s="66"/>
      <c r="DR112" s="67"/>
      <c r="DT112" s="62" t="s">
        <v>28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23"/>
      <c r="C113" s="5"/>
      <c r="D113" s="56"/>
      <c r="E113" s="68"/>
      <c r="F113" s="5"/>
      <c r="G113" s="69"/>
      <c r="H113" s="68"/>
      <c r="I113" s="5"/>
      <c r="J113" s="69"/>
      <c r="K113" s="68"/>
      <c r="L113" s="5"/>
      <c r="M113" s="69"/>
      <c r="N113" s="68"/>
      <c r="O113" s="5"/>
      <c r="P113" s="69"/>
      <c r="Q113" s="60"/>
      <c r="R113" s="5"/>
      <c r="S113" s="56"/>
      <c r="T113" s="60"/>
      <c r="U113" s="5"/>
      <c r="V113" s="56"/>
      <c r="W113" s="6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1"/>
      <c r="CF113" s="62" t="s">
        <v>29</v>
      </c>
      <c r="CG113" s="63"/>
      <c r="CH113" s="63"/>
      <c r="CI113" s="64"/>
      <c r="CJ113" s="65">
        <f>IF(Q111="作業者A",K114-K111,0)</f>
      </c>
      <c r="CK113" s="66"/>
      <c r="CL113" s="66"/>
      <c r="CM113" s="66"/>
      <c r="CN113" s="67"/>
      <c r="CP113" s="62" t="s">
        <v>29</v>
      </c>
      <c r="CQ113" s="63"/>
      <c r="CR113" s="63"/>
      <c r="CS113" s="64"/>
      <c r="CT113" s="65">
        <f>IF(Q111="作業者B",K114-K111,0)</f>
      </c>
      <c r="CU113" s="66"/>
      <c r="CV113" s="66"/>
      <c r="CW113" s="66"/>
      <c r="CX113" s="67"/>
      <c r="CZ113" s="62" t="s">
        <v>29</v>
      </c>
      <c r="DA113" s="63"/>
      <c r="DB113" s="63"/>
      <c r="DC113" s="64"/>
      <c r="DD113" s="65">
        <f>IF(Q111="作業者C",K114-K111,0)</f>
      </c>
      <c r="DE113" s="66"/>
      <c r="DF113" s="66"/>
      <c r="DG113" s="66"/>
      <c r="DH113" s="67"/>
      <c r="DJ113" s="62" t="s">
        <v>29</v>
      </c>
      <c r="DK113" s="63"/>
      <c r="DL113" s="63"/>
      <c r="DM113" s="64"/>
      <c r="DN113" s="65">
        <f>IF(Q111="作業者D",K114-K111,0)</f>
      </c>
      <c r="DO113" s="66"/>
      <c r="DP113" s="66"/>
      <c r="DQ113" s="66"/>
      <c r="DR113" s="67"/>
      <c r="DT113" s="62" t="s">
        <v>29</v>
      </c>
      <c r="DU113" s="63"/>
      <c r="DV113" s="63"/>
      <c r="DW113" s="64"/>
      <c r="DX113" s="65">
        <f>0</f>
      </c>
      <c r="DY113" s="66"/>
      <c r="DZ113" s="66"/>
      <c r="EA113" s="66"/>
      <c r="EB113" s="67"/>
    </row>
    <row r="114" ht="9" customHeight="1" spans="2:132" s="2" customFormat="1" x14ac:dyDescent="0.25">
      <c r="B114" s="70"/>
      <c r="C114" s="71"/>
      <c r="D114" s="72"/>
      <c r="E114" s="73"/>
      <c r="F114" s="71"/>
      <c r="G114" s="72"/>
      <c r="H114" s="73"/>
      <c r="I114" s="71"/>
      <c r="J114" s="72"/>
      <c r="K114" s="73"/>
      <c r="L114" s="71"/>
      <c r="M114" s="72"/>
      <c r="N114" s="73"/>
      <c r="O114" s="71"/>
      <c r="P114" s="72"/>
      <c r="Q114" s="74"/>
      <c r="R114" s="71"/>
      <c r="S114" s="72"/>
      <c r="T114" s="74"/>
      <c r="U114" s="71"/>
      <c r="V114" s="72"/>
      <c r="W114" s="74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5"/>
      <c r="CF114" s="76" t="s">
        <v>14</v>
      </c>
      <c r="CG114" s="77"/>
      <c r="CH114" s="77"/>
      <c r="CI114" s="78"/>
      <c r="CJ114" s="65">
        <f>IF(Q111="作業者A",N114-N111,0)</f>
      </c>
      <c r="CK114" s="66"/>
      <c r="CL114" s="66"/>
      <c r="CM114" s="66"/>
      <c r="CN114" s="67"/>
      <c r="CP114" s="62" t="s">
        <v>14</v>
      </c>
      <c r="CQ114" s="63"/>
      <c r="CR114" s="63"/>
      <c r="CS114" s="64"/>
      <c r="CT114" s="65">
        <f>IF(Q111="作業者B",N114-N111,0)</f>
      </c>
      <c r="CU114" s="66"/>
      <c r="CV114" s="66"/>
      <c r="CW114" s="66"/>
      <c r="CX114" s="67"/>
      <c r="CZ114" s="76" t="s">
        <v>14</v>
      </c>
      <c r="DA114" s="77"/>
      <c r="DB114" s="77"/>
      <c r="DC114" s="78"/>
      <c r="DD114" s="79">
        <f>IF(Q111="作業者C",N114-N111,0)</f>
      </c>
      <c r="DE114" s="77"/>
      <c r="DF114" s="77"/>
      <c r="DG114" s="77"/>
      <c r="DH114" s="78"/>
      <c r="DJ114" s="76" t="s">
        <v>14</v>
      </c>
      <c r="DK114" s="77"/>
      <c r="DL114" s="77"/>
      <c r="DM114" s="78"/>
      <c r="DN114" s="79">
        <f>IF(Q111="作業者D",N114-N111,0)</f>
      </c>
      <c r="DO114" s="77"/>
      <c r="DP114" s="77"/>
      <c r="DQ114" s="77"/>
      <c r="DR114" s="78"/>
      <c r="DT114" s="76" t="s">
        <v>14</v>
      </c>
      <c r="DU114" s="77"/>
      <c r="DV114" s="77"/>
      <c r="DW114" s="78"/>
      <c r="DX114" s="79">
        <f>0</f>
      </c>
      <c r="DY114" s="77"/>
      <c r="DZ114" s="77"/>
      <c r="EA114" s="77"/>
      <c r="EB114" s="78"/>
    </row>
    <row r="115" ht="9" customHeight="1" spans="2:132" s="2" customFormat="1" x14ac:dyDescent="0.25">
      <c r="B115" s="80"/>
      <c r="C115" s="45"/>
      <c r="D115" s="46"/>
      <c r="E115" s="81"/>
      <c r="F115" s="45"/>
      <c r="G115" s="46"/>
      <c r="H115" s="81"/>
      <c r="I115" s="45"/>
      <c r="J115" s="46"/>
      <c r="K115" s="81"/>
      <c r="L115" s="45"/>
      <c r="M115" s="46"/>
      <c r="N115" s="81"/>
      <c r="O115" s="45"/>
      <c r="P115" s="46"/>
      <c r="Q115" s="44"/>
      <c r="R115" s="45"/>
      <c r="S115" s="46"/>
      <c r="T115" s="44"/>
      <c r="U115" s="45"/>
      <c r="V115" s="46"/>
      <c r="W115" s="83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84"/>
      <c r="CF115" s="85" t="s">
        <v>26</v>
      </c>
      <c r="CG115" s="86"/>
      <c r="CH115" s="86"/>
      <c r="CI115" s="87"/>
      <c r="CJ115" s="55">
        <f>IF(Q115="作業者A",E118-E115,0)</f>
      </c>
      <c r="CK115" s="53"/>
      <c r="CL115" s="53"/>
      <c r="CM115" s="53"/>
      <c r="CN115" s="54"/>
      <c r="CP115" s="52" t="s">
        <v>26</v>
      </c>
      <c r="CQ115" s="53"/>
      <c r="CR115" s="53"/>
      <c r="CS115" s="54"/>
      <c r="CT115" s="55">
        <f>IF(Q115="作業者B",E118-E115,0)</f>
      </c>
      <c r="CU115" s="53"/>
      <c r="CV115" s="53"/>
      <c r="CW115" s="53"/>
      <c r="CX115" s="54"/>
      <c r="CZ115" s="85" t="s">
        <v>26</v>
      </c>
      <c r="DA115" s="86"/>
      <c r="DB115" s="86"/>
      <c r="DC115" s="87"/>
      <c r="DD115" s="88">
        <f>IF(Q115="作業者C",E118-E115,0)</f>
      </c>
      <c r="DE115" s="89"/>
      <c r="DF115" s="89"/>
      <c r="DG115" s="89"/>
      <c r="DH115" s="90"/>
      <c r="DJ115" s="85" t="s">
        <v>26</v>
      </c>
      <c r="DK115" s="86"/>
      <c r="DL115" s="86"/>
      <c r="DM115" s="87"/>
      <c r="DN115" s="55">
        <f>IF(Q115="作業者D",E118-E115,0)</f>
      </c>
      <c r="DO115" s="53"/>
      <c r="DP115" s="53"/>
      <c r="DQ115" s="53"/>
      <c r="DR115" s="54"/>
      <c r="DT115" s="85" t="s">
        <v>26</v>
      </c>
      <c r="DU115" s="86"/>
      <c r="DV115" s="86"/>
      <c r="DW115" s="87"/>
      <c r="DX115" s="55">
        <f>0</f>
      </c>
      <c r="DY115" s="53"/>
      <c r="DZ115" s="53"/>
      <c r="EA115" s="53"/>
      <c r="EB115" s="54"/>
    </row>
    <row r="116" ht="9" customHeight="1" spans="2:132" s="2" customFormat="1" x14ac:dyDescent="0.25">
      <c r="B116" s="23"/>
      <c r="C116" s="5"/>
      <c r="D116" s="56"/>
      <c r="E116" s="57"/>
      <c r="F116" s="58" t="s">
        <v>27</v>
      </c>
      <c r="G116" s="59"/>
      <c r="H116" s="57"/>
      <c r="I116" s="58" t="s">
        <v>27</v>
      </c>
      <c r="J116" s="59"/>
      <c r="K116" s="57"/>
      <c r="L116" s="58" t="s">
        <v>27</v>
      </c>
      <c r="M116" s="59"/>
      <c r="N116" s="57"/>
      <c r="O116" s="58" t="s">
        <v>27</v>
      </c>
      <c r="P116" s="5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28</v>
      </c>
      <c r="CG116" s="63"/>
      <c r="CH116" s="63"/>
      <c r="CI116" s="64"/>
      <c r="CJ116" s="65">
        <f>IF(Q115="作業者A",H118-H115,0)</f>
      </c>
      <c r="CK116" s="66"/>
      <c r="CL116" s="66"/>
      <c r="CM116" s="66"/>
      <c r="CN116" s="67"/>
      <c r="CP116" s="62" t="s">
        <v>28</v>
      </c>
      <c r="CQ116" s="63"/>
      <c r="CR116" s="63"/>
      <c r="CS116" s="64"/>
      <c r="CT116" s="65">
        <f>IF(Q115="作業者B",H118-H115,0)</f>
      </c>
      <c r="CU116" s="66"/>
      <c r="CV116" s="66"/>
      <c r="CW116" s="66"/>
      <c r="CX116" s="67"/>
      <c r="CZ116" s="62" t="s">
        <v>28</v>
      </c>
      <c r="DA116" s="63"/>
      <c r="DB116" s="63"/>
      <c r="DC116" s="64"/>
      <c r="DD116" s="65">
        <f>IF(Q115="作業者C",H118-H115,0)</f>
      </c>
      <c r="DE116" s="66"/>
      <c r="DF116" s="66"/>
      <c r="DG116" s="66"/>
      <c r="DH116" s="67"/>
      <c r="DJ116" s="62" t="s">
        <v>28</v>
      </c>
      <c r="DK116" s="63"/>
      <c r="DL116" s="63"/>
      <c r="DM116" s="64"/>
      <c r="DN116" s="65">
        <f>IF(Q115="作業者D",H118-H115,0)</f>
      </c>
      <c r="DO116" s="66"/>
      <c r="DP116" s="66"/>
      <c r="DQ116" s="66"/>
      <c r="DR116" s="67"/>
      <c r="DT116" s="62" t="s">
        <v>28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23"/>
      <c r="C117" s="5"/>
      <c r="D117" s="56"/>
      <c r="E117" s="68"/>
      <c r="F117" s="5"/>
      <c r="G117" s="69"/>
      <c r="H117" s="68"/>
      <c r="I117" s="5"/>
      <c r="J117" s="69"/>
      <c r="K117" s="68"/>
      <c r="L117" s="5"/>
      <c r="M117" s="69"/>
      <c r="N117" s="68"/>
      <c r="O117" s="5"/>
      <c r="P117" s="69"/>
      <c r="Q117" s="60"/>
      <c r="R117" s="5"/>
      <c r="S117" s="56"/>
      <c r="T117" s="60"/>
      <c r="U117" s="5"/>
      <c r="V117" s="56"/>
      <c r="W117" s="60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1"/>
      <c r="CF117" s="62" t="s">
        <v>29</v>
      </c>
      <c r="CG117" s="63"/>
      <c r="CH117" s="63"/>
      <c r="CI117" s="64"/>
      <c r="CJ117" s="65">
        <f>IF(Q115="作業者A",K118-K115,0)</f>
      </c>
      <c r="CK117" s="66"/>
      <c r="CL117" s="66"/>
      <c r="CM117" s="66"/>
      <c r="CN117" s="67"/>
      <c r="CP117" s="62" t="s">
        <v>29</v>
      </c>
      <c r="CQ117" s="63"/>
      <c r="CR117" s="63"/>
      <c r="CS117" s="64"/>
      <c r="CT117" s="65">
        <f>IF(Q115="作業者B",K118-K115,0)</f>
      </c>
      <c r="CU117" s="66"/>
      <c r="CV117" s="66"/>
      <c r="CW117" s="66"/>
      <c r="CX117" s="67"/>
      <c r="CZ117" s="62" t="s">
        <v>29</v>
      </c>
      <c r="DA117" s="63"/>
      <c r="DB117" s="63"/>
      <c r="DC117" s="64"/>
      <c r="DD117" s="65">
        <f>IF(Q115="作業者C",K118-K115,0)</f>
      </c>
      <c r="DE117" s="66"/>
      <c r="DF117" s="66"/>
      <c r="DG117" s="66"/>
      <c r="DH117" s="67"/>
      <c r="DJ117" s="62" t="s">
        <v>29</v>
      </c>
      <c r="DK117" s="63"/>
      <c r="DL117" s="63"/>
      <c r="DM117" s="64"/>
      <c r="DN117" s="65">
        <f>IF(Q115="作業者D",K118-K115,0)</f>
      </c>
      <c r="DO117" s="66"/>
      <c r="DP117" s="66"/>
      <c r="DQ117" s="66"/>
      <c r="DR117" s="67"/>
      <c r="DT117" s="62" t="s">
        <v>29</v>
      </c>
      <c r="DU117" s="63"/>
      <c r="DV117" s="63"/>
      <c r="DW117" s="64"/>
      <c r="DX117" s="65">
        <f>0</f>
      </c>
      <c r="DY117" s="66"/>
      <c r="DZ117" s="66"/>
      <c r="EA117" s="66"/>
      <c r="EB117" s="67"/>
    </row>
    <row r="118" ht="9" customHeight="1" spans="2:132" s="2" customFormat="1" x14ac:dyDescent="0.25">
      <c r="B118" s="70"/>
      <c r="C118" s="71"/>
      <c r="D118" s="72"/>
      <c r="E118" s="73"/>
      <c r="F118" s="71"/>
      <c r="G118" s="72"/>
      <c r="H118" s="73"/>
      <c r="I118" s="71"/>
      <c r="J118" s="72"/>
      <c r="K118" s="73"/>
      <c r="L118" s="71"/>
      <c r="M118" s="72"/>
      <c r="N118" s="73"/>
      <c r="O118" s="71"/>
      <c r="P118" s="72"/>
      <c r="Q118" s="74"/>
      <c r="R118" s="71"/>
      <c r="S118" s="72"/>
      <c r="T118" s="74"/>
      <c r="U118" s="71"/>
      <c r="V118" s="72"/>
      <c r="W118" s="74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5"/>
      <c r="CF118" s="76" t="s">
        <v>14</v>
      </c>
      <c r="CG118" s="77"/>
      <c r="CH118" s="77"/>
      <c r="CI118" s="78"/>
      <c r="CJ118" s="79">
        <f>IF(Q115="作業者A",N118-N115,0)</f>
      </c>
      <c r="CK118" s="77"/>
      <c r="CL118" s="77"/>
      <c r="CM118" s="77"/>
      <c r="CN118" s="78"/>
      <c r="CP118" s="76" t="s">
        <v>14</v>
      </c>
      <c r="CQ118" s="77"/>
      <c r="CR118" s="77"/>
      <c r="CS118" s="78"/>
      <c r="CT118" s="79">
        <f>IF(Q115="作業者B",N118-N115,0)</f>
      </c>
      <c r="CU118" s="77"/>
      <c r="CV118" s="77"/>
      <c r="CW118" s="77"/>
      <c r="CX118" s="78"/>
      <c r="CZ118" s="76" t="s">
        <v>14</v>
      </c>
      <c r="DA118" s="77"/>
      <c r="DB118" s="77"/>
      <c r="DC118" s="78"/>
      <c r="DD118" s="79">
        <f>IF(Q115="作業者C",N118-N115,0)</f>
      </c>
      <c r="DE118" s="77"/>
      <c r="DF118" s="77"/>
      <c r="DG118" s="77"/>
      <c r="DH118" s="78"/>
      <c r="DJ118" s="76" t="s">
        <v>14</v>
      </c>
      <c r="DK118" s="77"/>
      <c r="DL118" s="77"/>
      <c r="DM118" s="78"/>
      <c r="DN118" s="79">
        <f>IF(Q115="作業者D",N118-N115,0)</f>
      </c>
      <c r="DO118" s="77"/>
      <c r="DP118" s="77"/>
      <c r="DQ118" s="77"/>
      <c r="DR118" s="78"/>
      <c r="DT118" s="76" t="s">
        <v>14</v>
      </c>
      <c r="DU118" s="77"/>
      <c r="DV118" s="77"/>
      <c r="DW118" s="78"/>
      <c r="DX118" s="79">
        <f>0</f>
      </c>
      <c r="DY118" s="77"/>
      <c r="DZ118" s="77"/>
      <c r="EA118" s="77"/>
      <c r="EB118" s="78"/>
    </row>
    <row r="119" ht="9" customHeight="1" spans="2:132" s="2" customFormat="1" x14ac:dyDescent="0.25">
      <c r="B119" s="80"/>
      <c r="C119" s="45"/>
      <c r="D119" s="46"/>
      <c r="E119" s="81"/>
      <c r="F119" s="45"/>
      <c r="G119" s="46"/>
      <c r="H119" s="81"/>
      <c r="I119" s="45"/>
      <c r="J119" s="46"/>
      <c r="K119" s="81"/>
      <c r="L119" s="45"/>
      <c r="M119" s="46"/>
      <c r="N119" s="81"/>
      <c r="O119" s="45"/>
      <c r="P119" s="46"/>
      <c r="Q119" s="44"/>
      <c r="R119" s="45"/>
      <c r="S119" s="46"/>
      <c r="T119" s="44"/>
      <c r="U119" s="45"/>
      <c r="V119" s="46"/>
      <c r="W119" s="83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84"/>
      <c r="CF119" s="52" t="s">
        <v>26</v>
      </c>
      <c r="CG119" s="53"/>
      <c r="CH119" s="53"/>
      <c r="CI119" s="54"/>
      <c r="CJ119" s="55">
        <f>IF(Q119="作業者A",E122-E119,0)</f>
      </c>
      <c r="CK119" s="53"/>
      <c r="CL119" s="53"/>
      <c r="CM119" s="53"/>
      <c r="CN119" s="54"/>
      <c r="CP119" s="52" t="s">
        <v>26</v>
      </c>
      <c r="CQ119" s="53"/>
      <c r="CR119" s="53"/>
      <c r="CS119" s="54"/>
      <c r="CT119" s="55">
        <f>IF(Q119="作業者B",E122-E119,0)</f>
      </c>
      <c r="CU119" s="53"/>
      <c r="CV119" s="53"/>
      <c r="CW119" s="53"/>
      <c r="CX119" s="54"/>
      <c r="CZ119" s="52" t="s">
        <v>26</v>
      </c>
      <c r="DA119" s="53"/>
      <c r="DB119" s="53"/>
      <c r="DC119" s="54"/>
      <c r="DD119" s="55">
        <f>IF(Q119="作業者C",E122-E119,0)</f>
      </c>
      <c r="DE119" s="53"/>
      <c r="DF119" s="53"/>
      <c r="DG119" s="53"/>
      <c r="DH119" s="54"/>
      <c r="DJ119" s="52" t="s">
        <v>26</v>
      </c>
      <c r="DK119" s="53"/>
      <c r="DL119" s="53"/>
      <c r="DM119" s="54"/>
      <c r="DN119" s="55">
        <f>IF(Q119="作業者D",E122-E119,0)</f>
      </c>
      <c r="DO119" s="53"/>
      <c r="DP119" s="53"/>
      <c r="DQ119" s="53"/>
      <c r="DR119" s="54"/>
      <c r="DT119" s="85" t="s">
        <v>26</v>
      </c>
      <c r="DU119" s="86"/>
      <c r="DV119" s="86"/>
      <c r="DW119" s="87"/>
      <c r="DX119" s="55">
        <f>0</f>
      </c>
      <c r="DY119" s="53"/>
      <c r="DZ119" s="53"/>
      <c r="EA119" s="53"/>
      <c r="EB119" s="54"/>
    </row>
    <row r="120" ht="9" customHeight="1" spans="2:132" s="2" customFormat="1" x14ac:dyDescent="0.25">
      <c r="B120" s="23"/>
      <c r="C120" s="5"/>
      <c r="D120" s="56"/>
      <c r="E120" s="57"/>
      <c r="F120" s="58" t="s">
        <v>27</v>
      </c>
      <c r="G120" s="59"/>
      <c r="H120" s="57"/>
      <c r="I120" s="58" t="s">
        <v>27</v>
      </c>
      <c r="J120" s="59"/>
      <c r="K120" s="57"/>
      <c r="L120" s="58" t="s">
        <v>27</v>
      </c>
      <c r="M120" s="59"/>
      <c r="N120" s="57"/>
      <c r="O120" s="58" t="s">
        <v>27</v>
      </c>
      <c r="P120" s="5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28</v>
      </c>
      <c r="CG120" s="63"/>
      <c r="CH120" s="63"/>
      <c r="CI120" s="64"/>
      <c r="CJ120" s="65">
        <f>IF(Q119="作業者A",H122-H119,0)</f>
      </c>
      <c r="CK120" s="66"/>
      <c r="CL120" s="66"/>
      <c r="CM120" s="66"/>
      <c r="CN120" s="67"/>
      <c r="CP120" s="62" t="s">
        <v>28</v>
      </c>
      <c r="CQ120" s="63"/>
      <c r="CR120" s="63"/>
      <c r="CS120" s="64"/>
      <c r="CT120" s="65">
        <f>IF(Q119="作業者B",H122-H119,0)</f>
      </c>
      <c r="CU120" s="66"/>
      <c r="CV120" s="66"/>
      <c r="CW120" s="66"/>
      <c r="CX120" s="67"/>
      <c r="CZ120" s="62" t="s">
        <v>28</v>
      </c>
      <c r="DA120" s="63"/>
      <c r="DB120" s="63"/>
      <c r="DC120" s="64"/>
      <c r="DD120" s="65">
        <f>IF(Q119="作業者C",H122-H119,0)</f>
      </c>
      <c r="DE120" s="66"/>
      <c r="DF120" s="66"/>
      <c r="DG120" s="66"/>
      <c r="DH120" s="67"/>
      <c r="DJ120" s="62" t="s">
        <v>28</v>
      </c>
      <c r="DK120" s="63"/>
      <c r="DL120" s="63"/>
      <c r="DM120" s="64"/>
      <c r="DN120" s="65">
        <f>IF(Q119="作業者D",H122-H119,0)</f>
      </c>
      <c r="DO120" s="66"/>
      <c r="DP120" s="66"/>
      <c r="DQ120" s="66"/>
      <c r="DR120" s="67"/>
      <c r="DT120" s="62" t="s">
        <v>28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23"/>
      <c r="C121" s="5"/>
      <c r="D121" s="56"/>
      <c r="E121" s="68"/>
      <c r="F121" s="5"/>
      <c r="G121" s="69"/>
      <c r="H121" s="68"/>
      <c r="I121" s="5"/>
      <c r="J121" s="69"/>
      <c r="K121" s="68"/>
      <c r="L121" s="5"/>
      <c r="M121" s="69"/>
      <c r="N121" s="68"/>
      <c r="O121" s="5"/>
      <c r="P121" s="69"/>
      <c r="Q121" s="60"/>
      <c r="R121" s="5"/>
      <c r="S121" s="56"/>
      <c r="T121" s="60"/>
      <c r="U121" s="5"/>
      <c r="V121" s="56"/>
      <c r="W121" s="60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1"/>
      <c r="CF121" s="62" t="s">
        <v>29</v>
      </c>
      <c r="CG121" s="63"/>
      <c r="CH121" s="63"/>
      <c r="CI121" s="64"/>
      <c r="CJ121" s="65">
        <f>IF(Q119="作業者A",K122-K119,0)</f>
      </c>
      <c r="CK121" s="66"/>
      <c r="CL121" s="66"/>
      <c r="CM121" s="66"/>
      <c r="CN121" s="67"/>
      <c r="CP121" s="62" t="s">
        <v>29</v>
      </c>
      <c r="CQ121" s="63"/>
      <c r="CR121" s="63"/>
      <c r="CS121" s="64"/>
      <c r="CT121" s="65">
        <f>IF(Q119="作業者B",K122-K119,0)</f>
      </c>
      <c r="CU121" s="66"/>
      <c r="CV121" s="66"/>
      <c r="CW121" s="66"/>
      <c r="CX121" s="67"/>
      <c r="CZ121" s="62" t="s">
        <v>29</v>
      </c>
      <c r="DA121" s="63"/>
      <c r="DB121" s="63"/>
      <c r="DC121" s="64"/>
      <c r="DD121" s="65">
        <f>IF(Q119="作業者C",K122-K119,0)</f>
      </c>
      <c r="DE121" s="66"/>
      <c r="DF121" s="66"/>
      <c r="DG121" s="66"/>
      <c r="DH121" s="67"/>
      <c r="DJ121" s="62" t="s">
        <v>29</v>
      </c>
      <c r="DK121" s="63"/>
      <c r="DL121" s="63"/>
      <c r="DM121" s="64"/>
      <c r="DN121" s="65">
        <f>IF(Q119="作業者D",K122-K119,0)</f>
      </c>
      <c r="DO121" s="66"/>
      <c r="DP121" s="66"/>
      <c r="DQ121" s="66"/>
      <c r="DR121" s="67"/>
      <c r="DT121" s="62" t="s">
        <v>29</v>
      </c>
      <c r="DU121" s="63"/>
      <c r="DV121" s="63"/>
      <c r="DW121" s="64"/>
      <c r="DX121" s="65">
        <f>0</f>
      </c>
      <c r="DY121" s="66"/>
      <c r="DZ121" s="66"/>
      <c r="EA121" s="66"/>
      <c r="EB121" s="67"/>
    </row>
    <row r="122" ht="9" customHeight="1" spans="2:132" s="2" customFormat="1" x14ac:dyDescent="0.25">
      <c r="B122" s="70"/>
      <c r="C122" s="71"/>
      <c r="D122" s="72"/>
      <c r="E122" s="73"/>
      <c r="F122" s="71"/>
      <c r="G122" s="72"/>
      <c r="H122" s="73"/>
      <c r="I122" s="71"/>
      <c r="J122" s="72"/>
      <c r="K122" s="73"/>
      <c r="L122" s="71"/>
      <c r="M122" s="72"/>
      <c r="N122" s="73"/>
      <c r="O122" s="71"/>
      <c r="P122" s="72"/>
      <c r="Q122" s="74"/>
      <c r="R122" s="71"/>
      <c r="S122" s="72"/>
      <c r="T122" s="74"/>
      <c r="U122" s="71"/>
      <c r="V122" s="72"/>
      <c r="W122" s="74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5"/>
      <c r="CF122" s="76" t="s">
        <v>14</v>
      </c>
      <c r="CG122" s="77"/>
      <c r="CH122" s="77"/>
      <c r="CI122" s="78"/>
      <c r="CJ122" s="65">
        <f>IF(Q119="作業者A",N122-N119,0)</f>
      </c>
      <c r="CK122" s="66"/>
      <c r="CL122" s="66"/>
      <c r="CM122" s="66"/>
      <c r="CN122" s="67"/>
      <c r="CP122" s="62" t="s">
        <v>14</v>
      </c>
      <c r="CQ122" s="63"/>
      <c r="CR122" s="63"/>
      <c r="CS122" s="64"/>
      <c r="CT122" s="65">
        <f>IF(Q119="作業者B",N122-N119,0)</f>
      </c>
      <c r="CU122" s="66"/>
      <c r="CV122" s="66"/>
      <c r="CW122" s="66"/>
      <c r="CX122" s="67"/>
      <c r="CZ122" s="76" t="s">
        <v>14</v>
      </c>
      <c r="DA122" s="77"/>
      <c r="DB122" s="77"/>
      <c r="DC122" s="78"/>
      <c r="DD122" s="79">
        <f>IF(Q119="作業者C",N122-N119,0)</f>
      </c>
      <c r="DE122" s="77"/>
      <c r="DF122" s="77"/>
      <c r="DG122" s="77"/>
      <c r="DH122" s="78"/>
      <c r="DJ122" s="76" t="s">
        <v>14</v>
      </c>
      <c r="DK122" s="77"/>
      <c r="DL122" s="77"/>
      <c r="DM122" s="78"/>
      <c r="DN122" s="79">
        <f>IF(Q119="作業者D",N122-N119,0)</f>
      </c>
      <c r="DO122" s="77"/>
      <c r="DP122" s="77"/>
      <c r="DQ122" s="77"/>
      <c r="DR122" s="78"/>
      <c r="DT122" s="76" t="s">
        <v>14</v>
      </c>
      <c r="DU122" s="77"/>
      <c r="DV122" s="77"/>
      <c r="DW122" s="78"/>
      <c r="DX122" s="79">
        <f>0</f>
      </c>
      <c r="DY122" s="77"/>
      <c r="DZ122" s="77"/>
      <c r="EA122" s="77"/>
      <c r="EB122" s="78"/>
    </row>
    <row r="123" ht="9" customHeight="1" spans="2:132" s="2" customFormat="1" x14ac:dyDescent="0.25">
      <c r="B123" s="80"/>
      <c r="C123" s="45"/>
      <c r="D123" s="46"/>
      <c r="E123" s="81"/>
      <c r="F123" s="45"/>
      <c r="G123" s="46"/>
      <c r="H123" s="81"/>
      <c r="I123" s="45"/>
      <c r="J123" s="46"/>
      <c r="K123" s="81"/>
      <c r="L123" s="45"/>
      <c r="M123" s="46"/>
      <c r="N123" s="81"/>
      <c r="O123" s="45"/>
      <c r="P123" s="46"/>
      <c r="Q123" s="44"/>
      <c r="R123" s="45"/>
      <c r="S123" s="46"/>
      <c r="T123" s="44"/>
      <c r="U123" s="45"/>
      <c r="V123" s="46"/>
      <c r="W123" s="83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84"/>
      <c r="CF123" s="85" t="s">
        <v>26</v>
      </c>
      <c r="CG123" s="86"/>
      <c r="CH123" s="86"/>
      <c r="CI123" s="87"/>
      <c r="CJ123" s="55">
        <f>IF(Q123="作業者A",E126-E123,0)</f>
      </c>
      <c r="CK123" s="53"/>
      <c r="CL123" s="53"/>
      <c r="CM123" s="53"/>
      <c r="CN123" s="54"/>
      <c r="CP123" s="52" t="s">
        <v>26</v>
      </c>
      <c r="CQ123" s="53"/>
      <c r="CR123" s="53"/>
      <c r="CS123" s="54"/>
      <c r="CT123" s="55">
        <f>IF(Q123="作業者B",E126-E123,0)</f>
      </c>
      <c r="CU123" s="53"/>
      <c r="CV123" s="53"/>
      <c r="CW123" s="53"/>
      <c r="CX123" s="54"/>
      <c r="CZ123" s="85" t="s">
        <v>26</v>
      </c>
      <c r="DA123" s="86"/>
      <c r="DB123" s="86"/>
      <c r="DC123" s="87"/>
      <c r="DD123" s="88">
        <f>IF(Q123="作業者C",E126-E123,0)</f>
      </c>
      <c r="DE123" s="89"/>
      <c r="DF123" s="89"/>
      <c r="DG123" s="89"/>
      <c r="DH123" s="90"/>
      <c r="DJ123" s="85" t="s">
        <v>26</v>
      </c>
      <c r="DK123" s="86"/>
      <c r="DL123" s="86"/>
      <c r="DM123" s="87"/>
      <c r="DN123" s="55">
        <f>IF(Q123="作業者D",E126-E123,0)</f>
      </c>
      <c r="DO123" s="53"/>
      <c r="DP123" s="53"/>
      <c r="DQ123" s="53"/>
      <c r="DR123" s="54"/>
      <c r="DT123" s="85" t="s">
        <v>26</v>
      </c>
      <c r="DU123" s="86"/>
      <c r="DV123" s="86"/>
      <c r="DW123" s="87"/>
      <c r="DX123" s="55">
        <f>0</f>
      </c>
      <c r="DY123" s="53"/>
      <c r="DZ123" s="53"/>
      <c r="EA123" s="53"/>
      <c r="EB123" s="54"/>
    </row>
    <row r="124" ht="9" customHeight="1" spans="2:132" s="2" customFormat="1" x14ac:dyDescent="0.25">
      <c r="B124" s="23"/>
      <c r="C124" s="5"/>
      <c r="D124" s="56"/>
      <c r="E124" s="57"/>
      <c r="F124" s="58" t="s">
        <v>27</v>
      </c>
      <c r="G124" s="59"/>
      <c r="H124" s="57"/>
      <c r="I124" s="58" t="s">
        <v>27</v>
      </c>
      <c r="J124" s="59"/>
      <c r="K124" s="57"/>
      <c r="L124" s="58" t="s">
        <v>27</v>
      </c>
      <c r="M124" s="59"/>
      <c r="N124" s="57"/>
      <c r="O124" s="58" t="s">
        <v>27</v>
      </c>
      <c r="P124" s="5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28</v>
      </c>
      <c r="CG124" s="63"/>
      <c r="CH124" s="63"/>
      <c r="CI124" s="64"/>
      <c r="CJ124" s="65">
        <f>IF(Q123="作業者A",H126-H123,0)</f>
      </c>
      <c r="CK124" s="66"/>
      <c r="CL124" s="66"/>
      <c r="CM124" s="66"/>
      <c r="CN124" s="67"/>
      <c r="CP124" s="62" t="s">
        <v>28</v>
      </c>
      <c r="CQ124" s="63"/>
      <c r="CR124" s="63"/>
      <c r="CS124" s="64"/>
      <c r="CT124" s="65">
        <f>IF(Q123="作業者B",H126-H123,0)</f>
      </c>
      <c r="CU124" s="66"/>
      <c r="CV124" s="66"/>
      <c r="CW124" s="66"/>
      <c r="CX124" s="67"/>
      <c r="CZ124" s="62" t="s">
        <v>28</v>
      </c>
      <c r="DA124" s="63"/>
      <c r="DB124" s="63"/>
      <c r="DC124" s="64"/>
      <c r="DD124" s="65">
        <f>IF(Q123="作業者C",H126-H123,0)</f>
      </c>
      <c r="DE124" s="66"/>
      <c r="DF124" s="66"/>
      <c r="DG124" s="66"/>
      <c r="DH124" s="67"/>
      <c r="DJ124" s="62" t="s">
        <v>28</v>
      </c>
      <c r="DK124" s="63"/>
      <c r="DL124" s="63"/>
      <c r="DM124" s="64"/>
      <c r="DN124" s="65">
        <f>IF(Q123="作業者D",H126-H123,0)</f>
      </c>
      <c r="DO124" s="66"/>
      <c r="DP124" s="66"/>
      <c r="DQ124" s="66"/>
      <c r="DR124" s="67"/>
      <c r="DT124" s="62" t="s">
        <v>28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23"/>
      <c r="C125" s="5"/>
      <c r="D125" s="56"/>
      <c r="E125" s="68"/>
      <c r="F125" s="5"/>
      <c r="G125" s="69"/>
      <c r="H125" s="68"/>
      <c r="I125" s="5"/>
      <c r="J125" s="69"/>
      <c r="K125" s="68"/>
      <c r="L125" s="5"/>
      <c r="M125" s="69"/>
      <c r="N125" s="68"/>
      <c r="O125" s="5"/>
      <c r="P125" s="69"/>
      <c r="Q125" s="60"/>
      <c r="R125" s="5"/>
      <c r="S125" s="56"/>
      <c r="T125" s="60"/>
      <c r="U125" s="5"/>
      <c r="V125" s="56"/>
      <c r="W125" s="60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1"/>
      <c r="CF125" s="62" t="s">
        <v>29</v>
      </c>
      <c r="CG125" s="63"/>
      <c r="CH125" s="63"/>
      <c r="CI125" s="64"/>
      <c r="CJ125" s="65">
        <f>IF(Q123="作業者A",K126-K123,0)</f>
      </c>
      <c r="CK125" s="66"/>
      <c r="CL125" s="66"/>
      <c r="CM125" s="66"/>
      <c r="CN125" s="67"/>
      <c r="CP125" s="62" t="s">
        <v>29</v>
      </c>
      <c r="CQ125" s="63"/>
      <c r="CR125" s="63"/>
      <c r="CS125" s="64"/>
      <c r="CT125" s="65">
        <f>IF(Q123="作業者B",K126-K123,0)</f>
      </c>
      <c r="CU125" s="66"/>
      <c r="CV125" s="66"/>
      <c r="CW125" s="66"/>
      <c r="CX125" s="67"/>
      <c r="CZ125" s="62" t="s">
        <v>29</v>
      </c>
      <c r="DA125" s="63"/>
      <c r="DB125" s="63"/>
      <c r="DC125" s="64"/>
      <c r="DD125" s="65">
        <f>IF(Q123="作業者C",K126-K123,0)</f>
      </c>
      <c r="DE125" s="66"/>
      <c r="DF125" s="66"/>
      <c r="DG125" s="66"/>
      <c r="DH125" s="67"/>
      <c r="DJ125" s="62" t="s">
        <v>29</v>
      </c>
      <c r="DK125" s="63"/>
      <c r="DL125" s="63"/>
      <c r="DM125" s="64"/>
      <c r="DN125" s="65">
        <f>IF(Q123="作業者D",K126-K123,0)</f>
      </c>
      <c r="DO125" s="66"/>
      <c r="DP125" s="66"/>
      <c r="DQ125" s="66"/>
      <c r="DR125" s="67"/>
      <c r="DT125" s="62" t="s">
        <v>29</v>
      </c>
      <c r="DU125" s="63"/>
      <c r="DV125" s="63"/>
      <c r="DW125" s="64"/>
      <c r="DX125" s="65">
        <f>0</f>
      </c>
      <c r="DY125" s="66"/>
      <c r="DZ125" s="66"/>
      <c r="EA125" s="66"/>
      <c r="EB125" s="67"/>
    </row>
    <row r="126" ht="9" customHeight="1" spans="2:132" s="2" customFormat="1" x14ac:dyDescent="0.25">
      <c r="B126" s="70"/>
      <c r="C126" s="71"/>
      <c r="D126" s="72"/>
      <c r="E126" s="73"/>
      <c r="F126" s="71"/>
      <c r="G126" s="72"/>
      <c r="H126" s="73"/>
      <c r="I126" s="71"/>
      <c r="J126" s="72"/>
      <c r="K126" s="73"/>
      <c r="L126" s="71"/>
      <c r="M126" s="72"/>
      <c r="N126" s="73"/>
      <c r="O126" s="71"/>
      <c r="P126" s="72"/>
      <c r="Q126" s="74"/>
      <c r="R126" s="71"/>
      <c r="S126" s="72"/>
      <c r="T126" s="74"/>
      <c r="U126" s="71"/>
      <c r="V126" s="72"/>
      <c r="W126" s="74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5"/>
      <c r="CF126" s="76" t="s">
        <v>14</v>
      </c>
      <c r="CG126" s="77"/>
      <c r="CH126" s="77"/>
      <c r="CI126" s="78"/>
      <c r="CJ126" s="79">
        <f>IF(Q123="作業者A",N126-N123,0)</f>
      </c>
      <c r="CK126" s="77"/>
      <c r="CL126" s="77"/>
      <c r="CM126" s="77"/>
      <c r="CN126" s="78"/>
      <c r="CP126" s="76" t="s">
        <v>14</v>
      </c>
      <c r="CQ126" s="77"/>
      <c r="CR126" s="77"/>
      <c r="CS126" s="78"/>
      <c r="CT126" s="79">
        <f>IF(Q123="作業者B",N126-N123,0)</f>
      </c>
      <c r="CU126" s="77"/>
      <c r="CV126" s="77"/>
      <c r="CW126" s="77"/>
      <c r="CX126" s="78"/>
      <c r="CZ126" s="76" t="s">
        <v>14</v>
      </c>
      <c r="DA126" s="77"/>
      <c r="DB126" s="77"/>
      <c r="DC126" s="78"/>
      <c r="DD126" s="79">
        <f>IF(Q123="作業者C",N126-N123,0)</f>
      </c>
      <c r="DE126" s="77"/>
      <c r="DF126" s="77"/>
      <c r="DG126" s="77"/>
      <c r="DH126" s="78"/>
      <c r="DJ126" s="76" t="s">
        <v>14</v>
      </c>
      <c r="DK126" s="77"/>
      <c r="DL126" s="77"/>
      <c r="DM126" s="78"/>
      <c r="DN126" s="79">
        <f>IF(Q123="作業者D",N126-N123,0)</f>
      </c>
      <c r="DO126" s="77"/>
      <c r="DP126" s="77"/>
      <c r="DQ126" s="77"/>
      <c r="DR126" s="78"/>
      <c r="DT126" s="76" t="s">
        <v>14</v>
      </c>
      <c r="DU126" s="77"/>
      <c r="DV126" s="77"/>
      <c r="DW126" s="78"/>
      <c r="DX126" s="79">
        <f>0</f>
      </c>
      <c r="DY126" s="77"/>
      <c r="DZ126" s="77"/>
      <c r="EA126" s="77"/>
      <c r="EB126" s="78"/>
    </row>
    <row r="127" ht="9" customHeight="1" spans="2:132" s="2" customFormat="1" x14ac:dyDescent="0.25">
      <c r="B127" s="80"/>
      <c r="C127" s="45"/>
      <c r="D127" s="46"/>
      <c r="E127" s="81"/>
      <c r="F127" s="45"/>
      <c r="G127" s="46"/>
      <c r="H127" s="81"/>
      <c r="I127" s="45"/>
      <c r="J127" s="46"/>
      <c r="K127" s="81"/>
      <c r="L127" s="45"/>
      <c r="M127" s="46"/>
      <c r="N127" s="81"/>
      <c r="O127" s="45"/>
      <c r="P127" s="46"/>
      <c r="Q127" s="44"/>
      <c r="R127" s="45"/>
      <c r="S127" s="46"/>
      <c r="T127" s="44"/>
      <c r="U127" s="45"/>
      <c r="V127" s="46"/>
      <c r="W127" s="83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84"/>
      <c r="CF127" s="52" t="s">
        <v>26</v>
      </c>
      <c r="CG127" s="53"/>
      <c r="CH127" s="53"/>
      <c r="CI127" s="54"/>
      <c r="CJ127" s="55">
        <f>IF(Q127="作業者A",E130-E127,0)</f>
      </c>
      <c r="CK127" s="53"/>
      <c r="CL127" s="53"/>
      <c r="CM127" s="53"/>
      <c r="CN127" s="54"/>
      <c r="CP127" s="52" t="s">
        <v>26</v>
      </c>
      <c r="CQ127" s="53"/>
      <c r="CR127" s="53"/>
      <c r="CS127" s="54"/>
      <c r="CT127" s="55">
        <f>IF(Q127="作業者B",E130-E127,0)</f>
      </c>
      <c r="CU127" s="53"/>
      <c r="CV127" s="53"/>
      <c r="CW127" s="53"/>
      <c r="CX127" s="54"/>
      <c r="CZ127" s="52" t="s">
        <v>26</v>
      </c>
      <c r="DA127" s="53"/>
      <c r="DB127" s="53"/>
      <c r="DC127" s="54"/>
      <c r="DD127" s="55">
        <f>IF(Q127="作業者C",E130-E127,0)</f>
      </c>
      <c r="DE127" s="53"/>
      <c r="DF127" s="53"/>
      <c r="DG127" s="53"/>
      <c r="DH127" s="54"/>
      <c r="DJ127" s="52" t="s">
        <v>26</v>
      </c>
      <c r="DK127" s="53"/>
      <c r="DL127" s="53"/>
      <c r="DM127" s="54"/>
      <c r="DN127" s="55">
        <f>IF(Q127="作業者D",E130-E127,0)</f>
      </c>
      <c r="DO127" s="53"/>
      <c r="DP127" s="53"/>
      <c r="DQ127" s="53"/>
      <c r="DR127" s="54"/>
      <c r="DT127" s="85" t="s">
        <v>26</v>
      </c>
      <c r="DU127" s="86"/>
      <c r="DV127" s="86"/>
      <c r="DW127" s="87"/>
      <c r="DX127" s="55">
        <f>0</f>
      </c>
      <c r="DY127" s="53"/>
      <c r="DZ127" s="53"/>
      <c r="EA127" s="53"/>
      <c r="EB127" s="54"/>
    </row>
    <row r="128" ht="9" customHeight="1" spans="2:132" s="2" customFormat="1" x14ac:dyDescent="0.25">
      <c r="B128" s="23"/>
      <c r="C128" s="5"/>
      <c r="D128" s="56"/>
      <c r="E128" s="57"/>
      <c r="F128" s="58" t="s">
        <v>27</v>
      </c>
      <c r="G128" s="59"/>
      <c r="H128" s="57"/>
      <c r="I128" s="58" t="s">
        <v>27</v>
      </c>
      <c r="J128" s="59"/>
      <c r="K128" s="57"/>
      <c r="L128" s="58" t="s">
        <v>27</v>
      </c>
      <c r="M128" s="59"/>
      <c r="N128" s="57"/>
      <c r="O128" s="58" t="s">
        <v>27</v>
      </c>
      <c r="P128" s="5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28</v>
      </c>
      <c r="CG128" s="63"/>
      <c r="CH128" s="63"/>
      <c r="CI128" s="64"/>
      <c r="CJ128" s="65">
        <f>IF(Q127="作業者A",H130-H127,0)</f>
      </c>
      <c r="CK128" s="66"/>
      <c r="CL128" s="66"/>
      <c r="CM128" s="66"/>
      <c r="CN128" s="67"/>
      <c r="CP128" s="62" t="s">
        <v>28</v>
      </c>
      <c r="CQ128" s="63"/>
      <c r="CR128" s="63"/>
      <c r="CS128" s="64"/>
      <c r="CT128" s="65">
        <f>IF(Q127="作業者B",H130-H127,0)</f>
      </c>
      <c r="CU128" s="66"/>
      <c r="CV128" s="66"/>
      <c r="CW128" s="66"/>
      <c r="CX128" s="67"/>
      <c r="CZ128" s="62" t="s">
        <v>28</v>
      </c>
      <c r="DA128" s="63"/>
      <c r="DB128" s="63"/>
      <c r="DC128" s="64"/>
      <c r="DD128" s="65">
        <f>IF(Q127="作業者C",H130-H127,0)</f>
      </c>
      <c r="DE128" s="66"/>
      <c r="DF128" s="66"/>
      <c r="DG128" s="66"/>
      <c r="DH128" s="67"/>
      <c r="DJ128" s="62" t="s">
        <v>28</v>
      </c>
      <c r="DK128" s="63"/>
      <c r="DL128" s="63"/>
      <c r="DM128" s="64"/>
      <c r="DN128" s="65">
        <f>IF(Q127="作業者D",H130-H127,0)</f>
      </c>
      <c r="DO128" s="66"/>
      <c r="DP128" s="66"/>
      <c r="DQ128" s="66"/>
      <c r="DR128" s="67"/>
      <c r="DT128" s="62" t="s">
        <v>28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23"/>
      <c r="C129" s="5"/>
      <c r="D129" s="56"/>
      <c r="E129" s="68"/>
      <c r="F129" s="5"/>
      <c r="G129" s="69"/>
      <c r="H129" s="68"/>
      <c r="I129" s="5"/>
      <c r="J129" s="69"/>
      <c r="K129" s="68"/>
      <c r="L129" s="5"/>
      <c r="M129" s="69"/>
      <c r="N129" s="68"/>
      <c r="O129" s="5"/>
      <c r="P129" s="69"/>
      <c r="Q129" s="60"/>
      <c r="R129" s="5"/>
      <c r="S129" s="56"/>
      <c r="T129" s="60"/>
      <c r="U129" s="5"/>
      <c r="V129" s="56"/>
      <c r="W129" s="60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1"/>
      <c r="CF129" s="62" t="s">
        <v>29</v>
      </c>
      <c r="CG129" s="63"/>
      <c r="CH129" s="63"/>
      <c r="CI129" s="64"/>
      <c r="CJ129" s="65">
        <f>IF(Q127="作業者A",K130-K127,0)</f>
      </c>
      <c r="CK129" s="66"/>
      <c r="CL129" s="66"/>
      <c r="CM129" s="66"/>
      <c r="CN129" s="67"/>
      <c r="CP129" s="62" t="s">
        <v>29</v>
      </c>
      <c r="CQ129" s="63"/>
      <c r="CR129" s="63"/>
      <c r="CS129" s="64"/>
      <c r="CT129" s="65">
        <f>IF(Q127="作業者B",K130-K127,0)</f>
      </c>
      <c r="CU129" s="66"/>
      <c r="CV129" s="66"/>
      <c r="CW129" s="66"/>
      <c r="CX129" s="67"/>
      <c r="CZ129" s="62" t="s">
        <v>29</v>
      </c>
      <c r="DA129" s="63"/>
      <c r="DB129" s="63"/>
      <c r="DC129" s="64"/>
      <c r="DD129" s="65">
        <f>IF(Q127="作業者C",K130-K127,0)</f>
      </c>
      <c r="DE129" s="66"/>
      <c r="DF129" s="66"/>
      <c r="DG129" s="66"/>
      <c r="DH129" s="67"/>
      <c r="DJ129" s="62" t="s">
        <v>29</v>
      </c>
      <c r="DK129" s="63"/>
      <c r="DL129" s="63"/>
      <c r="DM129" s="64"/>
      <c r="DN129" s="65">
        <f>IF(Q127="作業者D",K130-K127,0)</f>
      </c>
      <c r="DO129" s="66"/>
      <c r="DP129" s="66"/>
      <c r="DQ129" s="66"/>
      <c r="DR129" s="67"/>
      <c r="DT129" s="62" t="s">
        <v>29</v>
      </c>
      <c r="DU129" s="63"/>
      <c r="DV129" s="63"/>
      <c r="DW129" s="64"/>
      <c r="DX129" s="65">
        <f>0</f>
      </c>
      <c r="DY129" s="66"/>
      <c r="DZ129" s="66"/>
      <c r="EA129" s="66"/>
      <c r="EB129" s="67"/>
    </row>
    <row r="130" ht="9" customHeight="1" spans="2:132" s="2" customFormat="1" x14ac:dyDescent="0.25">
      <c r="B130" s="70"/>
      <c r="C130" s="71"/>
      <c r="D130" s="72"/>
      <c r="E130" s="73"/>
      <c r="F130" s="71"/>
      <c r="G130" s="72"/>
      <c r="H130" s="73"/>
      <c r="I130" s="71"/>
      <c r="J130" s="72"/>
      <c r="K130" s="73"/>
      <c r="L130" s="71"/>
      <c r="M130" s="72"/>
      <c r="N130" s="73"/>
      <c r="O130" s="71"/>
      <c r="P130" s="72"/>
      <c r="Q130" s="74"/>
      <c r="R130" s="71"/>
      <c r="S130" s="72"/>
      <c r="T130" s="74"/>
      <c r="U130" s="71"/>
      <c r="V130" s="72"/>
      <c r="W130" s="74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5"/>
      <c r="CF130" s="76" t="s">
        <v>14</v>
      </c>
      <c r="CG130" s="77"/>
      <c r="CH130" s="77"/>
      <c r="CI130" s="78"/>
      <c r="CJ130" s="65">
        <f>IF(Q127="作業者A",N130-N127,0)</f>
      </c>
      <c r="CK130" s="66"/>
      <c r="CL130" s="66"/>
      <c r="CM130" s="66"/>
      <c r="CN130" s="67"/>
      <c r="CP130" s="62" t="s">
        <v>14</v>
      </c>
      <c r="CQ130" s="63"/>
      <c r="CR130" s="63"/>
      <c r="CS130" s="64"/>
      <c r="CT130" s="65">
        <f>IF(Q127="作業者B",N130-N127,0)</f>
      </c>
      <c r="CU130" s="66"/>
      <c r="CV130" s="66"/>
      <c r="CW130" s="66"/>
      <c r="CX130" s="67"/>
      <c r="CZ130" s="76" t="s">
        <v>14</v>
      </c>
      <c r="DA130" s="77"/>
      <c r="DB130" s="77"/>
      <c r="DC130" s="78"/>
      <c r="DD130" s="79">
        <f>IF(Q127="作業者C",N130-N127,0)</f>
      </c>
      <c r="DE130" s="77"/>
      <c r="DF130" s="77"/>
      <c r="DG130" s="77"/>
      <c r="DH130" s="78"/>
      <c r="DJ130" s="76" t="s">
        <v>14</v>
      </c>
      <c r="DK130" s="77"/>
      <c r="DL130" s="77"/>
      <c r="DM130" s="78"/>
      <c r="DN130" s="79">
        <f>IF(Q127="作業者D",N130-N127,0)</f>
      </c>
      <c r="DO130" s="77"/>
      <c r="DP130" s="77"/>
      <c r="DQ130" s="77"/>
      <c r="DR130" s="78"/>
      <c r="DT130" s="76" t="s">
        <v>14</v>
      </c>
      <c r="DU130" s="77"/>
      <c r="DV130" s="77"/>
      <c r="DW130" s="78"/>
      <c r="DX130" s="79">
        <f>0</f>
      </c>
      <c r="DY130" s="77"/>
      <c r="DZ130" s="77"/>
      <c r="EA130" s="77"/>
      <c r="EB130" s="78"/>
    </row>
    <row r="131" ht="9" customHeight="1" spans="2:132" s="2" customFormat="1" x14ac:dyDescent="0.25">
      <c r="B131" s="94"/>
      <c r="C131" s="45"/>
      <c r="D131" s="46"/>
      <c r="E131" s="81"/>
      <c r="F131" s="45"/>
      <c r="G131" s="46"/>
      <c r="H131" s="81"/>
      <c r="I131" s="45"/>
      <c r="J131" s="46"/>
      <c r="K131" s="81"/>
      <c r="L131" s="45"/>
      <c r="M131" s="46"/>
      <c r="N131" s="81"/>
      <c r="O131" s="45"/>
      <c r="P131" s="46"/>
      <c r="Q131" s="161"/>
      <c r="R131" s="45"/>
      <c r="S131" s="162"/>
      <c r="T131" s="95"/>
      <c r="U131" s="45"/>
      <c r="V131" s="46"/>
      <c r="W131" s="83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84"/>
      <c r="CF131" s="85" t="s">
        <v>26</v>
      </c>
      <c r="CG131" s="86"/>
      <c r="CH131" s="86"/>
      <c r="CI131" s="87"/>
      <c r="CJ131" s="55">
        <f>IF(Q131="作業者A",E134-E131,0)</f>
      </c>
      <c r="CK131" s="53"/>
      <c r="CL131" s="53"/>
      <c r="CM131" s="53"/>
      <c r="CN131" s="54"/>
      <c r="CP131" s="52" t="s">
        <v>26</v>
      </c>
      <c r="CQ131" s="53"/>
      <c r="CR131" s="53"/>
      <c r="CS131" s="54"/>
      <c r="CT131" s="55">
        <f>IF(Q131="作業者B",E134-E131,0)</f>
      </c>
      <c r="CU131" s="53"/>
      <c r="CV131" s="53"/>
      <c r="CW131" s="53"/>
      <c r="CX131" s="54"/>
      <c r="CZ131" s="85" t="s">
        <v>26</v>
      </c>
      <c r="DA131" s="86"/>
      <c r="DB131" s="86"/>
      <c r="DC131" s="87"/>
      <c r="DD131" s="88">
        <f>IF(Q131="作業者C",E134-E131,0)</f>
      </c>
      <c r="DE131" s="89"/>
      <c r="DF131" s="89"/>
      <c r="DG131" s="89"/>
      <c r="DH131" s="90"/>
      <c r="DJ131" s="85" t="s">
        <v>26</v>
      </c>
      <c r="DK131" s="86"/>
      <c r="DL131" s="86"/>
      <c r="DM131" s="87"/>
      <c r="DN131" s="55">
        <f>IF(Q131="作業者D",E134-E131,0)</f>
      </c>
      <c r="DO131" s="53"/>
      <c r="DP131" s="53"/>
      <c r="DQ131" s="53"/>
      <c r="DR131" s="54"/>
      <c r="DT131" s="85" t="s">
        <v>26</v>
      </c>
      <c r="DU131" s="86"/>
      <c r="DV131" s="86"/>
      <c r="DW131" s="87"/>
      <c r="DX131" s="55">
        <f>0</f>
      </c>
      <c r="DY131" s="53"/>
      <c r="DZ131" s="53"/>
      <c r="EA131" s="53"/>
      <c r="EB131" s="54"/>
    </row>
    <row r="132" ht="9" customHeight="1" spans="2:132" s="2" customFormat="1" x14ac:dyDescent="0.25">
      <c r="B132" s="23"/>
      <c r="C132" s="5"/>
      <c r="D132" s="56"/>
      <c r="E132" s="57"/>
      <c r="F132" s="58" t="s">
        <v>27</v>
      </c>
      <c r="G132" s="59"/>
      <c r="H132" s="57"/>
      <c r="I132" s="58" t="s">
        <v>27</v>
      </c>
      <c r="J132" s="59"/>
      <c r="K132" s="57"/>
      <c r="L132" s="58" t="s">
        <v>27</v>
      </c>
      <c r="M132" s="59"/>
      <c r="N132" s="57"/>
      <c r="O132" s="58" t="s">
        <v>27</v>
      </c>
      <c r="P132" s="59"/>
      <c r="Q132" s="60"/>
      <c r="R132" s="5"/>
      <c r="S132" s="163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28</v>
      </c>
      <c r="CG132" s="63"/>
      <c r="CH132" s="63"/>
      <c r="CI132" s="64"/>
      <c r="CJ132" s="65">
        <f>IF(Q131="作業者A",H134-H131,0)</f>
      </c>
      <c r="CK132" s="66"/>
      <c r="CL132" s="66"/>
      <c r="CM132" s="66"/>
      <c r="CN132" s="67"/>
      <c r="CP132" s="62" t="s">
        <v>28</v>
      </c>
      <c r="CQ132" s="63"/>
      <c r="CR132" s="63"/>
      <c r="CS132" s="64"/>
      <c r="CT132" s="65">
        <f>IF(Q131="作業者B",H134-H131,0)</f>
      </c>
      <c r="CU132" s="66"/>
      <c r="CV132" s="66"/>
      <c r="CW132" s="66"/>
      <c r="CX132" s="67"/>
      <c r="CZ132" s="62" t="s">
        <v>28</v>
      </c>
      <c r="DA132" s="63"/>
      <c r="DB132" s="63"/>
      <c r="DC132" s="64"/>
      <c r="DD132" s="65">
        <f>IF(Q131="作業者C",H134-H131,0)</f>
      </c>
      <c r="DE132" s="66"/>
      <c r="DF132" s="66"/>
      <c r="DG132" s="66"/>
      <c r="DH132" s="67"/>
      <c r="DJ132" s="62" t="s">
        <v>28</v>
      </c>
      <c r="DK132" s="63"/>
      <c r="DL132" s="63"/>
      <c r="DM132" s="64"/>
      <c r="DN132" s="65">
        <f>IF(Q131="作業者D",H134-H131,0)</f>
      </c>
      <c r="DO132" s="66"/>
      <c r="DP132" s="66"/>
      <c r="DQ132" s="66"/>
      <c r="DR132" s="67"/>
      <c r="DT132" s="62" t="s">
        <v>28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3"/>
      <c r="C133" s="5"/>
      <c r="D133" s="56"/>
      <c r="E133" s="68"/>
      <c r="F133" s="5"/>
      <c r="G133" s="69"/>
      <c r="H133" s="68"/>
      <c r="I133" s="5"/>
      <c r="J133" s="69"/>
      <c r="K133" s="68"/>
      <c r="L133" s="5"/>
      <c r="M133" s="69"/>
      <c r="N133" s="68"/>
      <c r="O133" s="5"/>
      <c r="P133" s="69"/>
      <c r="Q133" s="60"/>
      <c r="R133" s="5"/>
      <c r="S133" s="163"/>
      <c r="T133" s="60"/>
      <c r="U133" s="5"/>
      <c r="V133" s="56"/>
      <c r="W133" s="60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1"/>
      <c r="CF133" s="62" t="s">
        <v>29</v>
      </c>
      <c r="CG133" s="63"/>
      <c r="CH133" s="63"/>
      <c r="CI133" s="64"/>
      <c r="CJ133" s="65">
        <f>IF(Q131="作業者A",K134-K131,0)</f>
      </c>
      <c r="CK133" s="66"/>
      <c r="CL133" s="66"/>
      <c r="CM133" s="66"/>
      <c r="CN133" s="67"/>
      <c r="CP133" s="62" t="s">
        <v>29</v>
      </c>
      <c r="CQ133" s="63"/>
      <c r="CR133" s="63"/>
      <c r="CS133" s="64"/>
      <c r="CT133" s="65">
        <f>IF(Q131="作業者B",K134-K131,0)</f>
      </c>
      <c r="CU133" s="66"/>
      <c r="CV133" s="66"/>
      <c r="CW133" s="66"/>
      <c r="CX133" s="67"/>
      <c r="CZ133" s="62" t="s">
        <v>29</v>
      </c>
      <c r="DA133" s="63"/>
      <c r="DB133" s="63"/>
      <c r="DC133" s="64"/>
      <c r="DD133" s="65">
        <f>IF(Q131="作業者C",K134-K131,0)</f>
      </c>
      <c r="DE133" s="66"/>
      <c r="DF133" s="66"/>
      <c r="DG133" s="66"/>
      <c r="DH133" s="67"/>
      <c r="DJ133" s="62" t="s">
        <v>29</v>
      </c>
      <c r="DK133" s="63"/>
      <c r="DL133" s="63"/>
      <c r="DM133" s="64"/>
      <c r="DN133" s="65">
        <f>IF(Q131="作業者D",K134-K131,0)</f>
      </c>
      <c r="DO133" s="66"/>
      <c r="DP133" s="66"/>
      <c r="DQ133" s="66"/>
      <c r="DR133" s="67"/>
      <c r="DT133" s="62" t="s">
        <v>29</v>
      </c>
      <c r="DU133" s="63"/>
      <c r="DV133" s="63"/>
      <c r="DW133" s="64"/>
      <c r="DX133" s="65">
        <f>0</f>
      </c>
      <c r="DY133" s="66"/>
      <c r="DZ133" s="66"/>
      <c r="EA133" s="66"/>
      <c r="EB133" s="67"/>
    </row>
    <row r="134" ht="9" customHeight="1" spans="2:132" s="2" customFormat="1" x14ac:dyDescent="0.25">
      <c r="B134" s="26"/>
      <c r="C134" s="11"/>
      <c r="D134" s="37"/>
      <c r="E134" s="96"/>
      <c r="F134" s="11"/>
      <c r="G134" s="37"/>
      <c r="H134" s="96"/>
      <c r="I134" s="11"/>
      <c r="J134" s="37"/>
      <c r="K134" s="96"/>
      <c r="L134" s="11"/>
      <c r="M134" s="37"/>
      <c r="N134" s="96"/>
      <c r="O134" s="11"/>
      <c r="P134" s="37"/>
      <c r="Q134" s="74"/>
      <c r="R134" s="71"/>
      <c r="S134" s="164"/>
      <c r="T134" s="38"/>
      <c r="U134" s="11"/>
      <c r="V134" s="37"/>
      <c r="W134" s="74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5"/>
      <c r="CF134" s="76" t="s">
        <v>14</v>
      </c>
      <c r="CG134" s="77"/>
      <c r="CH134" s="77"/>
      <c r="CI134" s="78"/>
      <c r="CJ134" s="79">
        <f>IF(Q131="作業者A",N134-N131,0)</f>
      </c>
      <c r="CK134" s="77"/>
      <c r="CL134" s="77"/>
      <c r="CM134" s="77"/>
      <c r="CN134" s="78"/>
      <c r="CP134" s="76" t="s">
        <v>14</v>
      </c>
      <c r="CQ134" s="77"/>
      <c r="CR134" s="77"/>
      <c r="CS134" s="78"/>
      <c r="CT134" s="79">
        <f>IF(Q131="作業者B",N134-N131,0)</f>
      </c>
      <c r="CU134" s="77"/>
      <c r="CV134" s="77"/>
      <c r="CW134" s="77"/>
      <c r="CX134" s="78"/>
      <c r="CZ134" s="76" t="s">
        <v>14</v>
      </c>
      <c r="DA134" s="77"/>
      <c r="DB134" s="77"/>
      <c r="DC134" s="78"/>
      <c r="DD134" s="79">
        <f>IF(Q131="作業者C",N134-N131,0)</f>
      </c>
      <c r="DE134" s="77"/>
      <c r="DF134" s="77"/>
      <c r="DG134" s="77"/>
      <c r="DH134" s="78"/>
      <c r="DJ134" s="76" t="s">
        <v>14</v>
      </c>
      <c r="DK134" s="77"/>
      <c r="DL134" s="77"/>
      <c r="DM134" s="78"/>
      <c r="DN134" s="79">
        <f>IF(Q131="作業者D",N134-N131,0)</f>
      </c>
      <c r="DO134" s="77"/>
      <c r="DP134" s="77"/>
      <c r="DQ134" s="77"/>
      <c r="DR134" s="78"/>
      <c r="DT134" s="76" t="s">
        <v>14</v>
      </c>
      <c r="DU134" s="77"/>
      <c r="DV134" s="77"/>
      <c r="DW134" s="78"/>
      <c r="DX134" s="79">
        <f>0</f>
      </c>
      <c r="DY134" s="77"/>
      <c r="DZ134" s="77"/>
      <c r="EA134" s="77"/>
      <c r="EB134" s="78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66" t="s">
        <v>38</v>
      </c>
      <c r="H136" s="53"/>
      <c r="I136" s="53"/>
      <c r="J136" s="54"/>
      <c r="K136" s="167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68" t="s">
        <v>39</v>
      </c>
      <c r="BX136" s="35"/>
      <c r="BY136" s="35"/>
      <c r="BZ136" s="35"/>
      <c r="CA136" s="35"/>
      <c r="CB136" s="35"/>
      <c r="CC136" s="36"/>
      <c r="CD136" s="169"/>
      <c r="CE136" s="170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71" t="s">
        <v>45</v>
      </c>
      <c r="H137" s="63"/>
      <c r="I137" s="63"/>
      <c r="J137" s="64"/>
      <c r="K137" s="172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39"/>
      <c r="BX137" s="40"/>
      <c r="BY137" s="40"/>
      <c r="BZ137" s="40"/>
      <c r="CA137" s="40"/>
      <c r="CB137" s="40"/>
      <c r="CC137" s="41"/>
      <c r="CD137" s="169"/>
      <c r="CE137" s="170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71" t="s">
        <v>46</v>
      </c>
      <c r="H138" s="63"/>
      <c r="I138" s="63"/>
      <c r="J138" s="64"/>
      <c r="K138" s="172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73" t="s">
        <v>26</v>
      </c>
      <c r="BX138" s="174"/>
      <c r="BY138" s="174"/>
      <c r="BZ138" s="175">
        <f>CJ138+CT138+DD138+DN138+DX138</f>
      </c>
      <c r="CA138" s="174"/>
      <c r="CB138" s="174"/>
      <c r="CC138" s="176"/>
      <c r="CD138" s="177"/>
      <c r="CE138" s="170"/>
      <c r="CF138" s="85" t="s">
        <v>26</v>
      </c>
      <c r="CG138" s="86"/>
      <c r="CH138" s="86"/>
      <c r="CI138" s="87"/>
      <c r="CJ138" s="88">
        <f>CJ4+CJ8+CJ12+CJ16+CJ20+CJ24+CJ28+CJ32+CJ36+CJ40+CJ44+CJ48+CJ52+CJ56+CJ60+CJ64+CJ71+CJ75+CJ79+CJ83+CJ87+CJ91+CJ95+CJ99+CJ103+CJ107+CJ111+CJ115+CJ119+CJ123+CJ127+CJ131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CT4+CT8+CT12+CT16+CT20+CT24+CT28+CT32+CT36+CT40+CT44+CT48+CT52+CT56+CT60+CT64+CT71+CT75+CT79+CT83+CT87+CT91+CT95+CT99+CT103+CT107+CT111+CT115+CT119+CT123+CT127+CT131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DD4+DD8+DD12+DD16+DD20+DD24+DD28+DD32+DD36+DD40+DD44+DD48+DD52+DD56+DD60+DD64+DD71+DD75+DD79+DD83+DD87+DD91+DD95+DD99+DD103+DD107+DD111+DD115+DD119+DD123+DD127+DD131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DN4+DN8+DN12+DN16+DN20+DN24+DN28+DN32+DN36+DN40+DN44+DN48+DN52+DN56+DN60+DN64+DN71+DN75+DN79+DN83+DN87+DN91+DN95+DN99+DN103+DN107+DN111+DN115+DN119+DN123+DN127+DN131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DX4+DX8+DX12+DX16+DX20+DX24+DX28+DX32+DX36+DX40+DX44+DX48+DX52+DX56+DX60+DX64+DX71+DX75+DX79+DX83+DX87+DX91+DX95+DX99+DX103+DX107+DX111+DX115+DX119+DX123+DX127+DX131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78" t="s">
        <v>47</v>
      </c>
      <c r="H139" s="179"/>
      <c r="I139" s="179"/>
      <c r="J139" s="179"/>
      <c r="K139" s="180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81" t="s">
        <v>28</v>
      </c>
      <c r="BX139" s="63"/>
      <c r="BY139" s="63"/>
      <c r="BZ139" s="182">
        <f>CJ139+CT139+DD139+DN139+DX139</f>
      </c>
      <c r="CA139" s="63"/>
      <c r="CB139" s="63"/>
      <c r="CC139" s="183"/>
      <c r="CD139" s="177"/>
      <c r="CE139" s="170"/>
      <c r="CF139" s="62" t="s">
        <v>28</v>
      </c>
      <c r="CG139" s="63"/>
      <c r="CH139" s="63"/>
      <c r="CI139" s="64"/>
      <c r="CJ139" s="65">
        <f>CJ5+CJ9+CJ13+CJ17+CJ21+CJ25+CJ29+CJ33+CJ37+CJ41+CJ45+CJ49+CJ53+CJ57+CJ61+CJ65+CJ72+CJ76+CJ80+CJ84+CJ88+CJ92+CJ96+CJ100+CJ104+CJ108+CJ112+CJ116+CJ120+CJ124+CJ128+CJ132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CT5+CT9+CT13+CT17+CT21+CT25+CT29+CT33+CT37+CT41+CT45+CT49+CT53+CT57+CT61+CT65+CT72+CT76+CT80+CT84+CT88+CT92+CT96+CT100+CT104+CT108+CT112+CT116+CT120+CT124+CT128+CT132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DD5+DD9+DD13+DD17+DD21+DD25+DD29+DD33+DD37+DD41+DD45+DD49+DD53+DD57+DD61+DD65+DD72+DD76+DD80+DD84+DD88+DD92+DD96+DD100+DD104+DD108+DD112+DD116+DD120+DD124+DD128+DD132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DN5+DN9+DN13+DN17+DN21+DN25+DN29+DN33+DN37+DN41+DN45+DN49+DN53+DN57+DN61+DN65+DN72+DN76+DN80+DN84+DN88+DN92+DN96+DN100+DN104+DN108+DN112+DN116+DN120+DN124+DN128+DN132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DX5+DX9+DX13+DX17+DX21+DX25+DX29+DX33+DX37+DX41+DX45+DX49+DX53+DX57+DX61+DX65+DX72+DX76+DX80+DX84+DX88+DX92+DX96+DX100+DX104+DX108+DX112+DX116+DX120+DX124+DX128+DX132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81" t="s">
        <v>29</v>
      </c>
      <c r="BX140" s="63"/>
      <c r="BY140" s="63"/>
      <c r="BZ140" s="182">
        <f>CJ140+CT140+DD140+DN140+DX140</f>
      </c>
      <c r="CA140" s="63"/>
      <c r="CB140" s="63"/>
      <c r="CC140" s="183"/>
      <c r="CD140" s="177"/>
      <c r="CE140" s="51"/>
      <c r="CF140" s="62" t="s">
        <v>29</v>
      </c>
      <c r="CG140" s="63"/>
      <c r="CH140" s="63"/>
      <c r="CI140" s="64"/>
      <c r="CJ140" s="65">
        <f>CJ6+CJ10+CJ14+CJ18+CJ22+CJ26+CJ30+CJ34+CJ38+CJ42+CJ46+CJ50+CJ54+CJ58+CJ62+CJ66+CJ73+CJ77+CJ81+CJ85+CJ89+CJ93+CJ97+CJ101+CJ105+CJ109+CJ113+CJ117+CJ121+CJ125+CJ129+CJ133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CT6+CT10+CT14+CT18+CT22+CT26+CT30+CT34+CT38+CT42+CT46+CT50+CT54+CT58+CT62+CT66+CT73+CT77+CT81+CT85+CT89+CT93+CT97+CT101+CT105+CT109+CT113+CT117+CT121+CT125+CT129+CT133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DD6+DD10+DD14+DD18+DD22+DD26+DD30+DD34+DD38+DD42+DD46+DD50+DD54+DD58+DD62+DD66+DD73+DD77+DD81+DD85+DD89+DD93+DD97+DD101+DD105+DD109+DD113+DD117+DD121+DD125+DD129+DD133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DN6+DN10+DN14+DN18+DN22+DN26+DN30+DN34+DN38+DN42+DN46+DN50+DN54+DN58+DN62+DN66+DN73+DN77+DN81+DN85+DN89+DN93+DN97+DN101+DN105+DN109+DN113+DN117+DN121+DN125+DN129+DN133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DX6+DX10+DX14+DX18+DX22+DX26+DX30+DX34+DX38+DX42+DX46+DX50+DX54+DX58+DX62+DX66+DX73+DX77+DX81+DX85+DX89+DX93+DX97+DX101+DX105+DX109+DX113+DX117+DX121+DX125+DX129+DX133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84" t="s">
        <v>14</v>
      </c>
      <c r="BX141" s="77"/>
      <c r="BY141" s="77"/>
      <c r="BZ141" s="185">
        <f>CJ141+CT141+DD141+DN141+DX141</f>
      </c>
      <c r="CA141" s="77"/>
      <c r="CB141" s="77"/>
      <c r="CC141" s="186"/>
      <c r="CD141" s="177"/>
      <c r="CE141" s="51"/>
      <c r="CF141" s="76" t="s">
        <v>14</v>
      </c>
      <c r="CG141" s="77"/>
      <c r="CH141" s="77"/>
      <c r="CI141" s="78"/>
      <c r="CJ141" s="79">
        <f>CJ7+CJ11+CJ15+CJ19+CJ23+CJ27+CJ31+CJ35+CJ39+CJ43+CJ47+CJ51+CJ55+CJ59+CJ63+CJ67+CJ74+CJ78+CJ82+CJ86+CJ90+CJ94+CJ98+CJ102+CJ106+CJ110+CJ114+CJ118+CJ122+CJ126+CJ130+CJ134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CT7+CT11+CT15+CT19+CT23+CT27+CT31+CT35+CT39+CT43+CT47+CT51+CT55+CT59+CT63+CT67+CT74+CT78+CT82+CT86+CT90+CT94+CT98+CT102+CT106+CT110+CT114+CT118+CT122+CT126+CT130+CT134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DD7+DD11+DD15+DD19+DD23+DD27+DD31+DD35+DD39+DD43+DD47+DD51+DD55+DD59+DD63+DD67+DD74+DD78+DD82+DD86+DD90+DD94+DD98+DD102+DD106+DD110+DD114+DD118+DD122+DD126+DD130+DD134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DN7+DN11+DN15+DN19+DN23+DN27+DN31+DN35+DN39+DN43+DN47+DN51+DN55+DN59+DN63+DN67+DN74+DN78+DN82+DN86+DN90+DN94+DN98+DN102+DN106+DN110+DN114+DN118+DN122+DN126+DN130+DN134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DX7+DX11+DX15+DX19+DX23+DX27+DX31+DX35+DX39+DX43+DX47+DX51+DX55+DX59+DX63+DX67+DX74+DX78+DX82+DX86+DX90+DX94+DX98+DX102+DX106+DX110+DX114+DX118+DX122+DX126+DX130+DX134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B145"/>
  <sheetViews>
    <sheetView showZeros="0" workbookViewId="0" zoomScale="100" zoomScaleNormal="100">
      <pane xSplit="1" ySplit="3" topLeftCell="B4" activePane="bottomRight" state="frozen"/>
      <selection pane="bottomRight" activeCell="B2" sqref="B2"/>
    </sheetView>
  </sheetViews>
  <sheetFormatPr defaultRowHeight="18.75" outlineLevelRow="0" outlineLevelCol="0" x14ac:dyDescent="0" customHeight="1"/>
  <cols>
    <col min="1" max="1" width="1.625" style="1" customWidth="1"/>
    <col min="2" max="2" width="3.375" style="1" customWidth="1"/>
    <col min="3" max="5" width="1.625" style="1" customWidth="1"/>
    <col min="6" max="6" width="2.375" style="1" customWidth="1"/>
    <col min="7" max="7" width="2.125" style="1" customWidth="1"/>
    <col min="8" max="8" width="1.625" style="1" customWidth="1"/>
    <col min="9" max="9" width="2.375" style="1" customWidth="1"/>
    <col min="10" max="10" width="2.125" style="1" customWidth="1"/>
    <col min="11" max="11" width="1.625" style="1" customWidth="1"/>
    <col min="12" max="12" width="2.375" style="1" customWidth="1"/>
    <col min="13" max="13" width="2.125" style="1" customWidth="1"/>
    <col min="14" max="14" width="1.625" style="1" customWidth="1"/>
    <col min="15" max="15" width="2.375" style="1" customWidth="1"/>
    <col min="16" max="16" width="2.125" style="1" customWidth="1"/>
    <col min="17" max="18" width="1.875" style="1" customWidth="1"/>
    <col min="19" max="19" width="2.375" style="1" customWidth="1"/>
    <col min="20" max="21" width="1.875" style="1" customWidth="1"/>
    <col min="22" max="22" width="2.375" style="1" customWidth="1"/>
    <col min="23" max="24" width="1.625" style="1" customWidth="1"/>
    <col min="25" max="25" width="3.375" style="1" customWidth="1"/>
    <col min="26" max="30" width="1.125" style="1" customWidth="1"/>
    <col min="31" max="49" width="1.625" style="1" customWidth="1"/>
    <col min="50" max="50" width="3.375" style="1" customWidth="1"/>
    <col min="51" max="64" width="1.625" style="1" customWidth="1"/>
    <col min="65" max="65" width="3.375" style="1" customWidth="1"/>
    <col min="66" max="75" width="1.625" style="1" customWidth="1"/>
    <col min="76" max="76" width="3.375" style="1" customWidth="1"/>
    <col min="77" max="78" width="1.625" style="1" customWidth="1"/>
    <col min="79" max="85" width="1.75" style="1" customWidth="1"/>
    <col min="86" max="132" width="1.625" style="1" customWidth="1"/>
    <col min="133" max="184" width="4.125" style="1" customWidth="1"/>
    <col min="185" max="16384" width="9" style="1" customWidth="1"/>
  </cols>
  <sheetData>
    <row r="1" ht="9.95" customHeight="1" s="2" customFormat="1" x14ac:dyDescent="0.25"/>
    <row r="2" ht="14.1" customHeight="1" spans="2:132" s="2" customFormat="1" x14ac:dyDescent="0.25">
      <c r="B2" s="28" t="s">
        <v>10</v>
      </c>
      <c r="C2" s="14"/>
      <c r="D2" s="29"/>
      <c r="E2" s="30" t="s">
        <v>11</v>
      </c>
      <c r="F2" s="14"/>
      <c r="G2" s="29"/>
      <c r="H2" s="31" t="s">
        <v>12</v>
      </c>
      <c r="I2" s="14"/>
      <c r="J2" s="29"/>
      <c r="K2" s="31" t="s">
        <v>13</v>
      </c>
      <c r="L2" s="14"/>
      <c r="M2" s="29"/>
      <c r="N2" s="30" t="s">
        <v>14</v>
      </c>
      <c r="O2" s="14"/>
      <c r="P2" s="29"/>
      <c r="Q2" s="32" t="s">
        <v>15</v>
      </c>
      <c r="R2" s="14"/>
      <c r="S2" s="29"/>
      <c r="T2" s="32" t="s">
        <v>16</v>
      </c>
      <c r="U2" s="14"/>
      <c r="V2" s="29"/>
      <c r="W2" s="33" t="s">
        <v>17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5"/>
      <c r="CF2" s="34" t="s">
        <v>18</v>
      </c>
      <c r="CG2" s="35"/>
      <c r="CH2" s="35"/>
      <c r="CI2" s="35"/>
      <c r="CJ2" s="35"/>
      <c r="CK2" s="35"/>
      <c r="CL2" s="35"/>
      <c r="CM2" s="35"/>
      <c r="CN2" s="36"/>
      <c r="CP2" s="34" t="s">
        <v>19</v>
      </c>
      <c r="CQ2" s="35"/>
      <c r="CR2" s="35"/>
      <c r="CS2" s="35"/>
      <c r="CT2" s="35"/>
      <c r="CU2" s="35"/>
      <c r="CV2" s="35"/>
      <c r="CW2" s="35"/>
      <c r="CX2" s="36"/>
      <c r="CZ2" s="34" t="s">
        <v>20</v>
      </c>
      <c r="DA2" s="35"/>
      <c r="DB2" s="35"/>
      <c r="DC2" s="35"/>
      <c r="DD2" s="35"/>
      <c r="DE2" s="35"/>
      <c r="DF2" s="35"/>
      <c r="DG2" s="35"/>
      <c r="DH2" s="36"/>
      <c r="DJ2" s="34" t="s">
        <v>21</v>
      </c>
      <c r="DK2" s="35"/>
      <c r="DL2" s="35"/>
      <c r="DM2" s="35"/>
      <c r="DN2" s="35"/>
      <c r="DO2" s="35"/>
      <c r="DP2" s="35"/>
      <c r="DQ2" s="35"/>
      <c r="DR2" s="36"/>
      <c r="DT2" s="34" t="s">
        <v>22</v>
      </c>
      <c r="DU2" s="35"/>
      <c r="DV2" s="35"/>
      <c r="DW2" s="35"/>
      <c r="DX2" s="35"/>
      <c r="DY2" s="35"/>
      <c r="DZ2" s="35"/>
      <c r="EA2" s="35"/>
      <c r="EB2" s="36"/>
    </row>
    <row r="3" ht="14.1" customHeight="1" spans="2:132" s="2" customFormat="1" x14ac:dyDescent="0.25">
      <c r="B3" s="26"/>
      <c r="C3" s="11"/>
      <c r="D3" s="37"/>
      <c r="E3" s="38"/>
      <c r="F3" s="11"/>
      <c r="G3" s="37"/>
      <c r="H3" s="38"/>
      <c r="I3" s="11"/>
      <c r="J3" s="37"/>
      <c r="K3" s="38"/>
      <c r="L3" s="11"/>
      <c r="M3" s="37"/>
      <c r="N3" s="38"/>
      <c r="O3" s="11"/>
      <c r="P3" s="37"/>
      <c r="Q3" s="38"/>
      <c r="R3" s="11"/>
      <c r="S3" s="37"/>
      <c r="T3" s="38"/>
      <c r="U3" s="11"/>
      <c r="V3" s="37"/>
      <c r="W3" s="38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27"/>
      <c r="CF3" s="39"/>
      <c r="CG3" s="40"/>
      <c r="CH3" s="40"/>
      <c r="CI3" s="40"/>
      <c r="CJ3" s="40"/>
      <c r="CK3" s="40"/>
      <c r="CL3" s="40"/>
      <c r="CM3" s="40"/>
      <c r="CN3" s="41"/>
      <c r="CP3" s="39"/>
      <c r="CQ3" s="40"/>
      <c r="CR3" s="40"/>
      <c r="CS3" s="40"/>
      <c r="CT3" s="40"/>
      <c r="CU3" s="40"/>
      <c r="CV3" s="40"/>
      <c r="CW3" s="40"/>
      <c r="CX3" s="41"/>
      <c r="CZ3" s="39"/>
      <c r="DA3" s="40"/>
      <c r="DB3" s="40"/>
      <c r="DC3" s="40"/>
      <c r="DD3" s="40"/>
      <c r="DE3" s="40"/>
      <c r="DF3" s="40"/>
      <c r="DG3" s="40"/>
      <c r="DH3" s="41"/>
      <c r="DJ3" s="39"/>
      <c r="DK3" s="40"/>
      <c r="DL3" s="40"/>
      <c r="DM3" s="40"/>
      <c r="DN3" s="40"/>
      <c r="DO3" s="40"/>
      <c r="DP3" s="40"/>
      <c r="DQ3" s="40"/>
      <c r="DR3" s="41"/>
      <c r="DT3" s="39"/>
      <c r="DU3" s="40"/>
      <c r="DV3" s="40"/>
      <c r="DW3" s="40"/>
      <c r="DX3" s="40"/>
      <c r="DY3" s="40"/>
      <c r="DZ3" s="40"/>
      <c r="EA3" s="40"/>
      <c r="EB3" s="41"/>
    </row>
    <row r="4" ht="9" customHeight="1" spans="2:132" s="2" customFormat="1" x14ac:dyDescent="0.25">
      <c r="B4" s="157"/>
      <c r="C4" s="5"/>
      <c r="D4" s="56"/>
      <c r="E4" s="112"/>
      <c r="F4" s="5"/>
      <c r="G4" s="56"/>
      <c r="H4" s="112"/>
      <c r="I4" s="5"/>
      <c r="J4" s="56"/>
      <c r="K4" s="112"/>
      <c r="L4" s="5"/>
      <c r="M4" s="56"/>
      <c r="N4" s="112"/>
      <c r="O4" s="5"/>
      <c r="P4" s="56"/>
      <c r="Q4" s="158"/>
      <c r="R4" s="5"/>
      <c r="S4" s="56"/>
      <c r="T4" s="113"/>
      <c r="U4" s="5"/>
      <c r="V4" s="56"/>
      <c r="W4" s="15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61"/>
      <c r="CD4" s="50"/>
      <c r="CE4" s="51"/>
      <c r="CF4" s="52" t="s">
        <v>26</v>
      </c>
      <c r="CG4" s="53"/>
      <c r="CH4" s="53"/>
      <c r="CI4" s="54"/>
      <c r="CJ4" s="55">
        <f>IF(Q4="作業者A",E7-E4,0)</f>
      </c>
      <c r="CK4" s="53"/>
      <c r="CL4" s="53"/>
      <c r="CM4" s="53"/>
      <c r="CN4" s="54"/>
      <c r="CP4" s="52" t="s">
        <v>26</v>
      </c>
      <c r="CQ4" s="53"/>
      <c r="CR4" s="53"/>
      <c r="CS4" s="54"/>
      <c r="CT4" s="55">
        <f>IF(Q4="作業者B",E7-E4,0)</f>
      </c>
      <c r="CU4" s="53"/>
      <c r="CV4" s="53"/>
      <c r="CW4" s="53"/>
      <c r="CX4" s="54"/>
      <c r="CZ4" s="52" t="s">
        <v>26</v>
      </c>
      <c r="DA4" s="53"/>
      <c r="DB4" s="53"/>
      <c r="DC4" s="54"/>
      <c r="DD4" s="55">
        <f>IF(Q4="作業者C",E7-E4,0)</f>
      </c>
      <c r="DE4" s="53"/>
      <c r="DF4" s="53"/>
      <c r="DG4" s="53"/>
      <c r="DH4" s="54"/>
      <c r="DJ4" s="52" t="s">
        <v>26</v>
      </c>
      <c r="DK4" s="53"/>
      <c r="DL4" s="53"/>
      <c r="DM4" s="54"/>
      <c r="DN4" s="55">
        <f>IF(Q4="作業者D",E7-E4,0)</f>
      </c>
      <c r="DO4" s="53"/>
      <c r="DP4" s="53"/>
      <c r="DQ4" s="53"/>
      <c r="DR4" s="54"/>
      <c r="DT4" s="52" t="s">
        <v>26</v>
      </c>
      <c r="DU4" s="53"/>
      <c r="DV4" s="53"/>
      <c r="DW4" s="54"/>
      <c r="DX4" s="55">
        <f>0</f>
      </c>
      <c r="DY4" s="53"/>
      <c r="DZ4" s="53"/>
      <c r="EA4" s="53"/>
      <c r="EB4" s="54"/>
    </row>
    <row r="5" ht="9" customHeight="1" spans="2:132" s="2" customFormat="1" x14ac:dyDescent="0.25">
      <c r="B5" s="23"/>
      <c r="C5" s="5"/>
      <c r="D5" s="56"/>
      <c r="E5" s="57"/>
      <c r="F5" s="58" t="s">
        <v>27</v>
      </c>
      <c r="G5" s="59"/>
      <c r="H5" s="57"/>
      <c r="I5" s="58" t="s">
        <v>27</v>
      </c>
      <c r="J5" s="59"/>
      <c r="K5" s="57"/>
      <c r="L5" s="58" t="s">
        <v>27</v>
      </c>
      <c r="M5" s="59"/>
      <c r="N5" s="57"/>
      <c r="O5" s="58" t="s">
        <v>27</v>
      </c>
      <c r="P5" s="59"/>
      <c r="Q5" s="60"/>
      <c r="R5" s="5"/>
      <c r="S5" s="56"/>
      <c r="T5" s="60"/>
      <c r="U5" s="5"/>
      <c r="V5" s="56"/>
      <c r="W5" s="6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61"/>
      <c r="CD5" s="50"/>
      <c r="CE5" s="51"/>
      <c r="CF5" s="62" t="s">
        <v>28</v>
      </c>
      <c r="CG5" s="63"/>
      <c r="CH5" s="63"/>
      <c r="CI5" s="64"/>
      <c r="CJ5" s="65">
        <f>IF(Q4="作業者A",H7-H4,0)</f>
      </c>
      <c r="CK5" s="66"/>
      <c r="CL5" s="66"/>
      <c r="CM5" s="66"/>
      <c r="CN5" s="67"/>
      <c r="CP5" s="62" t="s">
        <v>28</v>
      </c>
      <c r="CQ5" s="63"/>
      <c r="CR5" s="63"/>
      <c r="CS5" s="64"/>
      <c r="CT5" s="65">
        <f>IF(Q4="作業者B",H7-H4,0)</f>
      </c>
      <c r="CU5" s="66"/>
      <c r="CV5" s="66"/>
      <c r="CW5" s="66"/>
      <c r="CX5" s="67"/>
      <c r="CZ5" s="62" t="s">
        <v>28</v>
      </c>
      <c r="DA5" s="63"/>
      <c r="DB5" s="63"/>
      <c r="DC5" s="64"/>
      <c r="DD5" s="65">
        <f>IF(Q4="作業者C",H7-H4,0)</f>
      </c>
      <c r="DE5" s="66"/>
      <c r="DF5" s="66"/>
      <c r="DG5" s="66"/>
      <c r="DH5" s="67"/>
      <c r="DJ5" s="62" t="s">
        <v>28</v>
      </c>
      <c r="DK5" s="63"/>
      <c r="DL5" s="63"/>
      <c r="DM5" s="64"/>
      <c r="DN5" s="65">
        <f>IF(Q4="作業者D",H7-H4,0)</f>
      </c>
      <c r="DO5" s="66"/>
      <c r="DP5" s="66"/>
      <c r="DQ5" s="66"/>
      <c r="DR5" s="67"/>
      <c r="DT5" s="62" t="s">
        <v>28</v>
      </c>
      <c r="DU5" s="63"/>
      <c r="DV5" s="63"/>
      <c r="DW5" s="64"/>
      <c r="DX5" s="65">
        <f>0</f>
      </c>
      <c r="DY5" s="66"/>
      <c r="DZ5" s="66"/>
      <c r="EA5" s="66"/>
      <c r="EB5" s="67"/>
    </row>
    <row r="6" ht="9" customHeight="1" spans="2:132" s="2" customFormat="1" x14ac:dyDescent="0.25">
      <c r="B6" s="23"/>
      <c r="C6" s="5"/>
      <c r="D6" s="56"/>
      <c r="E6" s="68"/>
      <c r="F6" s="5"/>
      <c r="G6" s="69"/>
      <c r="H6" s="68"/>
      <c r="I6" s="5"/>
      <c r="J6" s="69"/>
      <c r="K6" s="68"/>
      <c r="L6" s="5"/>
      <c r="M6" s="69"/>
      <c r="N6" s="68"/>
      <c r="O6" s="5"/>
      <c r="P6" s="69"/>
      <c r="Q6" s="60"/>
      <c r="R6" s="5"/>
      <c r="S6" s="56"/>
      <c r="T6" s="60"/>
      <c r="U6" s="5"/>
      <c r="V6" s="56"/>
      <c r="W6" s="6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61"/>
      <c r="CD6" s="50"/>
      <c r="CE6" s="51"/>
      <c r="CF6" s="62" t="s">
        <v>29</v>
      </c>
      <c r="CG6" s="63"/>
      <c r="CH6" s="63"/>
      <c r="CI6" s="64"/>
      <c r="CJ6" s="65">
        <f>IF(Q4="作業者A",K7-K4,0)</f>
      </c>
      <c r="CK6" s="66"/>
      <c r="CL6" s="66"/>
      <c r="CM6" s="66"/>
      <c r="CN6" s="67"/>
      <c r="CP6" s="62" t="s">
        <v>29</v>
      </c>
      <c r="CQ6" s="63"/>
      <c r="CR6" s="63"/>
      <c r="CS6" s="64"/>
      <c r="CT6" s="65">
        <f>IF(Q4="作業者B",K7-K4,0)</f>
      </c>
      <c r="CU6" s="66"/>
      <c r="CV6" s="66"/>
      <c r="CW6" s="66"/>
      <c r="CX6" s="67"/>
      <c r="CZ6" s="62" t="s">
        <v>29</v>
      </c>
      <c r="DA6" s="63"/>
      <c r="DB6" s="63"/>
      <c r="DC6" s="64"/>
      <c r="DD6" s="65">
        <f>IF(Q4="作業者C",K7-K4,0)</f>
      </c>
      <c r="DE6" s="66"/>
      <c r="DF6" s="66"/>
      <c r="DG6" s="66"/>
      <c r="DH6" s="67"/>
      <c r="DJ6" s="62" t="s">
        <v>29</v>
      </c>
      <c r="DK6" s="63"/>
      <c r="DL6" s="63"/>
      <c r="DM6" s="64"/>
      <c r="DN6" s="65">
        <f>IF(Q4="作業者D",K7-K4,0)</f>
      </c>
      <c r="DO6" s="66"/>
      <c r="DP6" s="66"/>
      <c r="DQ6" s="66"/>
      <c r="DR6" s="67"/>
      <c r="DT6" s="62" t="s">
        <v>29</v>
      </c>
      <c r="DU6" s="63"/>
      <c r="DV6" s="63"/>
      <c r="DW6" s="64"/>
      <c r="DX6" s="65">
        <f>0</f>
      </c>
      <c r="DY6" s="66"/>
      <c r="DZ6" s="66"/>
      <c r="EA6" s="66"/>
      <c r="EB6" s="67"/>
    </row>
    <row r="7" ht="9" customHeight="1" spans="2:132" s="2" customFormat="1" x14ac:dyDescent="0.25">
      <c r="B7" s="70"/>
      <c r="C7" s="71"/>
      <c r="D7" s="72"/>
      <c r="E7" s="73"/>
      <c r="F7" s="71"/>
      <c r="G7" s="72"/>
      <c r="H7" s="73"/>
      <c r="I7" s="71"/>
      <c r="J7" s="72"/>
      <c r="K7" s="73"/>
      <c r="L7" s="71"/>
      <c r="M7" s="72"/>
      <c r="N7" s="73"/>
      <c r="O7" s="71"/>
      <c r="P7" s="72"/>
      <c r="Q7" s="60"/>
      <c r="R7" s="5"/>
      <c r="S7" s="56"/>
      <c r="T7" s="74"/>
      <c r="U7" s="71"/>
      <c r="V7" s="72"/>
      <c r="W7" s="74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5"/>
      <c r="CD7" s="50"/>
      <c r="CE7" s="51"/>
      <c r="CF7" s="76" t="s">
        <v>14</v>
      </c>
      <c r="CG7" s="77"/>
      <c r="CH7" s="77"/>
      <c r="CI7" s="78"/>
      <c r="CJ7" s="65">
        <f>IF(Q4="作業者A",N7-N4,0)</f>
      </c>
      <c r="CK7" s="66"/>
      <c r="CL7" s="66"/>
      <c r="CM7" s="66"/>
      <c r="CN7" s="67"/>
      <c r="CP7" s="62" t="s">
        <v>14</v>
      </c>
      <c r="CQ7" s="63"/>
      <c r="CR7" s="63"/>
      <c r="CS7" s="64"/>
      <c r="CT7" s="65">
        <f>IF(Q4="作業者B",N7-N4,0)</f>
      </c>
      <c r="CU7" s="66"/>
      <c r="CV7" s="66"/>
      <c r="CW7" s="66"/>
      <c r="CX7" s="67"/>
      <c r="CZ7" s="76" t="s">
        <v>14</v>
      </c>
      <c r="DA7" s="77"/>
      <c r="DB7" s="77"/>
      <c r="DC7" s="78"/>
      <c r="DD7" s="79">
        <f>IF(Q4="作業者C",N7-N4,0)</f>
      </c>
      <c r="DE7" s="77"/>
      <c r="DF7" s="77"/>
      <c r="DG7" s="77"/>
      <c r="DH7" s="78"/>
      <c r="DJ7" s="76" t="s">
        <v>14</v>
      </c>
      <c r="DK7" s="77"/>
      <c r="DL7" s="77"/>
      <c r="DM7" s="78"/>
      <c r="DN7" s="79">
        <f>IF(Q4="作業者D",N7-N4,0)</f>
      </c>
      <c r="DO7" s="77"/>
      <c r="DP7" s="77"/>
      <c r="DQ7" s="77"/>
      <c r="DR7" s="78"/>
      <c r="DT7" s="76" t="s">
        <v>14</v>
      </c>
      <c r="DU7" s="77"/>
      <c r="DV7" s="77"/>
      <c r="DW7" s="78"/>
      <c r="DX7" s="79">
        <f>0</f>
      </c>
      <c r="DY7" s="77"/>
      <c r="DZ7" s="77"/>
      <c r="EA7" s="77"/>
      <c r="EB7" s="78"/>
    </row>
    <row r="8" ht="9" customHeight="1" spans="2:132" s="2" customFormat="1" x14ac:dyDescent="0.25">
      <c r="B8" s="80"/>
      <c r="C8" s="45"/>
      <c r="D8" s="46"/>
      <c r="E8" s="81"/>
      <c r="F8" s="45"/>
      <c r="G8" s="46"/>
      <c r="H8" s="81"/>
      <c r="I8" s="45"/>
      <c r="J8" s="46"/>
      <c r="K8" s="81"/>
      <c r="L8" s="45"/>
      <c r="M8" s="46"/>
      <c r="N8" s="81"/>
      <c r="O8" s="45"/>
      <c r="P8" s="46"/>
      <c r="Q8" s="44"/>
      <c r="R8" s="45"/>
      <c r="S8" s="46"/>
      <c r="T8" s="82"/>
      <c r="U8" s="45"/>
      <c r="V8" s="46"/>
      <c r="W8" s="83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84"/>
      <c r="CD8" s="50"/>
      <c r="CE8" s="51"/>
      <c r="CF8" s="85" t="s">
        <v>26</v>
      </c>
      <c r="CG8" s="86"/>
      <c r="CH8" s="86"/>
      <c r="CI8" s="87"/>
      <c r="CJ8" s="55">
        <f>IF(Q8="作業者A",E11-E8,0)</f>
      </c>
      <c r="CK8" s="53"/>
      <c r="CL8" s="53"/>
      <c r="CM8" s="53"/>
      <c r="CN8" s="54"/>
      <c r="CP8" s="52" t="s">
        <v>26</v>
      </c>
      <c r="CQ8" s="53"/>
      <c r="CR8" s="53"/>
      <c r="CS8" s="54"/>
      <c r="CT8" s="55">
        <f>IF(Q8="作業者B",E11-E8,0)</f>
      </c>
      <c r="CU8" s="53"/>
      <c r="CV8" s="53"/>
      <c r="CW8" s="53"/>
      <c r="CX8" s="54"/>
      <c r="CZ8" s="85" t="s">
        <v>26</v>
      </c>
      <c r="DA8" s="86"/>
      <c r="DB8" s="86"/>
      <c r="DC8" s="87"/>
      <c r="DD8" s="88">
        <f>IF(Q8="作業者C",E11-E8,0)</f>
      </c>
      <c r="DE8" s="89"/>
      <c r="DF8" s="89"/>
      <c r="DG8" s="89"/>
      <c r="DH8" s="90"/>
      <c r="DJ8" s="85" t="s">
        <v>26</v>
      </c>
      <c r="DK8" s="86"/>
      <c r="DL8" s="86"/>
      <c r="DM8" s="87"/>
      <c r="DN8" s="55">
        <f>IF(Q8="作業者D",E11-E8,0)</f>
      </c>
      <c r="DO8" s="53"/>
      <c r="DP8" s="53"/>
      <c r="DQ8" s="53"/>
      <c r="DR8" s="54"/>
      <c r="DT8" s="85" t="s">
        <v>26</v>
      </c>
      <c r="DU8" s="86"/>
      <c r="DV8" s="86"/>
      <c r="DW8" s="87"/>
      <c r="DX8" s="55">
        <f>0</f>
      </c>
      <c r="DY8" s="53"/>
      <c r="DZ8" s="53"/>
      <c r="EA8" s="53"/>
      <c r="EB8" s="54"/>
    </row>
    <row r="9" ht="9" customHeight="1" spans="2:132" s="2" customFormat="1" x14ac:dyDescent="0.25">
      <c r="B9" s="23"/>
      <c r="C9" s="5"/>
      <c r="D9" s="56"/>
      <c r="E9" s="57"/>
      <c r="F9" s="58" t="s">
        <v>27</v>
      </c>
      <c r="G9" s="59"/>
      <c r="H9" s="57"/>
      <c r="I9" s="58" t="s">
        <v>27</v>
      </c>
      <c r="J9" s="59"/>
      <c r="K9" s="57"/>
      <c r="L9" s="58" t="s">
        <v>27</v>
      </c>
      <c r="M9" s="59"/>
      <c r="N9" s="57"/>
      <c r="O9" s="58" t="s">
        <v>27</v>
      </c>
      <c r="P9" s="59"/>
      <c r="Q9" s="60"/>
      <c r="R9" s="5"/>
      <c r="S9" s="56"/>
      <c r="T9" s="60"/>
      <c r="U9" s="5"/>
      <c r="V9" s="56"/>
      <c r="W9" s="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61"/>
      <c r="CD9" s="50"/>
      <c r="CE9" s="51"/>
      <c r="CF9" s="62" t="s">
        <v>28</v>
      </c>
      <c r="CG9" s="63"/>
      <c r="CH9" s="63"/>
      <c r="CI9" s="64"/>
      <c r="CJ9" s="65">
        <f>IF(Q8="作業者A",H11-H8,0)</f>
      </c>
      <c r="CK9" s="66"/>
      <c r="CL9" s="66"/>
      <c r="CM9" s="66"/>
      <c r="CN9" s="67"/>
      <c r="CP9" s="62" t="s">
        <v>28</v>
      </c>
      <c r="CQ9" s="63"/>
      <c r="CR9" s="63"/>
      <c r="CS9" s="64"/>
      <c r="CT9" s="65">
        <f>IF(Q8="作業者B",H11-H8,0)</f>
      </c>
      <c r="CU9" s="66"/>
      <c r="CV9" s="66"/>
      <c r="CW9" s="66"/>
      <c r="CX9" s="67"/>
      <c r="CZ9" s="62" t="s">
        <v>28</v>
      </c>
      <c r="DA9" s="63"/>
      <c r="DB9" s="63"/>
      <c r="DC9" s="64"/>
      <c r="DD9" s="65">
        <f>IF(Q8="作業者C",H11-H8,0)</f>
      </c>
      <c r="DE9" s="66"/>
      <c r="DF9" s="66"/>
      <c r="DG9" s="66"/>
      <c r="DH9" s="67"/>
      <c r="DJ9" s="62" t="s">
        <v>28</v>
      </c>
      <c r="DK9" s="63"/>
      <c r="DL9" s="63"/>
      <c r="DM9" s="64"/>
      <c r="DN9" s="65">
        <f>IF(Q8="作業者D",H11-H8,0)</f>
      </c>
      <c r="DO9" s="66"/>
      <c r="DP9" s="66"/>
      <c r="DQ9" s="66"/>
      <c r="DR9" s="67"/>
      <c r="DT9" s="62" t="s">
        <v>28</v>
      </c>
      <c r="DU9" s="63"/>
      <c r="DV9" s="63"/>
      <c r="DW9" s="64"/>
      <c r="DX9" s="65">
        <f>0</f>
      </c>
      <c r="DY9" s="66"/>
      <c r="DZ9" s="66"/>
      <c r="EA9" s="66"/>
      <c r="EB9" s="67"/>
    </row>
    <row r="10" ht="9" customHeight="1" spans="2:132" s="2" customFormat="1" x14ac:dyDescent="0.25">
      <c r="B10" s="23"/>
      <c r="C10" s="5"/>
      <c r="D10" s="56"/>
      <c r="E10" s="68"/>
      <c r="F10" s="5"/>
      <c r="G10" s="69"/>
      <c r="H10" s="68"/>
      <c r="I10" s="5"/>
      <c r="J10" s="69"/>
      <c r="K10" s="68"/>
      <c r="L10" s="5"/>
      <c r="M10" s="69"/>
      <c r="N10" s="68"/>
      <c r="O10" s="5"/>
      <c r="P10" s="69"/>
      <c r="Q10" s="60"/>
      <c r="R10" s="5"/>
      <c r="S10" s="56"/>
      <c r="T10" s="60"/>
      <c r="U10" s="5"/>
      <c r="V10" s="56"/>
      <c r="W10" s="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61"/>
      <c r="CD10" s="50"/>
      <c r="CE10" s="51"/>
      <c r="CF10" s="62" t="s">
        <v>29</v>
      </c>
      <c r="CG10" s="63"/>
      <c r="CH10" s="63"/>
      <c r="CI10" s="64"/>
      <c r="CJ10" s="65">
        <f>IF(Q8="作業者A",K11-K8,0)</f>
      </c>
      <c r="CK10" s="66"/>
      <c r="CL10" s="66"/>
      <c r="CM10" s="66"/>
      <c r="CN10" s="67"/>
      <c r="CP10" s="62" t="s">
        <v>29</v>
      </c>
      <c r="CQ10" s="63"/>
      <c r="CR10" s="63"/>
      <c r="CS10" s="64"/>
      <c r="CT10" s="65">
        <f>IF(Q8="作業者B",K11-K8,0)</f>
      </c>
      <c r="CU10" s="66"/>
      <c r="CV10" s="66"/>
      <c r="CW10" s="66"/>
      <c r="CX10" s="67"/>
      <c r="CZ10" s="62" t="s">
        <v>29</v>
      </c>
      <c r="DA10" s="63"/>
      <c r="DB10" s="63"/>
      <c r="DC10" s="64"/>
      <c r="DD10" s="65">
        <f>IF(Q8="作業者C",K11-K8,0)</f>
      </c>
      <c r="DE10" s="66"/>
      <c r="DF10" s="66"/>
      <c r="DG10" s="66"/>
      <c r="DH10" s="67"/>
      <c r="DJ10" s="62" t="s">
        <v>29</v>
      </c>
      <c r="DK10" s="63"/>
      <c r="DL10" s="63"/>
      <c r="DM10" s="64"/>
      <c r="DN10" s="65">
        <f>IF(Q8="作業者D",K11-K8,0)</f>
      </c>
      <c r="DO10" s="66"/>
      <c r="DP10" s="66"/>
      <c r="DQ10" s="66"/>
      <c r="DR10" s="67"/>
      <c r="DT10" s="62" t="s">
        <v>29</v>
      </c>
      <c r="DU10" s="63"/>
      <c r="DV10" s="63"/>
      <c r="DW10" s="64"/>
      <c r="DX10" s="65">
        <f>0</f>
      </c>
      <c r="DY10" s="66"/>
      <c r="DZ10" s="66"/>
      <c r="EA10" s="66"/>
      <c r="EB10" s="67"/>
    </row>
    <row r="11" ht="9" customHeight="1" spans="2:132" s="2" customFormat="1" x14ac:dyDescent="0.25">
      <c r="B11" s="70"/>
      <c r="C11" s="71"/>
      <c r="D11" s="72"/>
      <c r="E11" s="73"/>
      <c r="F11" s="71"/>
      <c r="G11" s="72"/>
      <c r="H11" s="73"/>
      <c r="I11" s="71"/>
      <c r="J11" s="72"/>
      <c r="K11" s="73"/>
      <c r="L11" s="71"/>
      <c r="M11" s="72"/>
      <c r="N11" s="73"/>
      <c r="O11" s="71"/>
      <c r="P11" s="72"/>
      <c r="Q11" s="74"/>
      <c r="R11" s="71"/>
      <c r="S11" s="72"/>
      <c r="T11" s="74"/>
      <c r="U11" s="71"/>
      <c r="V11" s="72"/>
      <c r="W11" s="74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5"/>
      <c r="CD11" s="50"/>
      <c r="CE11" s="51"/>
      <c r="CF11" s="91" t="s">
        <v>14</v>
      </c>
      <c r="CG11" s="92"/>
      <c r="CH11" s="92"/>
      <c r="CI11" s="93"/>
      <c r="CJ11" s="65">
        <f>IF(Q8="作業者A",N11-N8,0)</f>
      </c>
      <c r="CK11" s="66"/>
      <c r="CL11" s="66"/>
      <c r="CM11" s="66"/>
      <c r="CN11" s="67"/>
      <c r="CP11" s="62" t="s">
        <v>14</v>
      </c>
      <c r="CQ11" s="63"/>
      <c r="CR11" s="63"/>
      <c r="CS11" s="64"/>
      <c r="CT11" s="65">
        <f>IF(Q8="作業者B",N11-N8,0)</f>
      </c>
      <c r="CU11" s="66"/>
      <c r="CV11" s="66"/>
      <c r="CW11" s="66"/>
      <c r="CX11" s="67"/>
      <c r="CZ11" s="76" t="s">
        <v>14</v>
      </c>
      <c r="DA11" s="77"/>
      <c r="DB11" s="77"/>
      <c r="DC11" s="78"/>
      <c r="DD11" s="79">
        <f>IF(Q8="作業者C",N11-N8,0)</f>
      </c>
      <c r="DE11" s="77"/>
      <c r="DF11" s="77"/>
      <c r="DG11" s="77"/>
      <c r="DH11" s="78"/>
      <c r="DJ11" s="76" t="s">
        <v>14</v>
      </c>
      <c r="DK11" s="77"/>
      <c r="DL11" s="77"/>
      <c r="DM11" s="78"/>
      <c r="DN11" s="79">
        <f>IF(Q8="作業者D",N11-N8,0)</f>
      </c>
      <c r="DO11" s="77"/>
      <c r="DP11" s="77"/>
      <c r="DQ11" s="77"/>
      <c r="DR11" s="78"/>
      <c r="DT11" s="76" t="s">
        <v>14</v>
      </c>
      <c r="DU11" s="77"/>
      <c r="DV11" s="77"/>
      <c r="DW11" s="78"/>
      <c r="DX11" s="79">
        <f>0</f>
      </c>
      <c r="DY11" s="77"/>
      <c r="DZ11" s="77"/>
      <c r="EA11" s="77"/>
      <c r="EB11" s="78"/>
    </row>
    <row r="12" ht="9" customHeight="1" spans="2:132" s="2" customFormat="1" x14ac:dyDescent="0.25">
      <c r="B12" s="80"/>
      <c r="C12" s="45"/>
      <c r="D12" s="46"/>
      <c r="E12" s="81"/>
      <c r="F12" s="45"/>
      <c r="G12" s="46"/>
      <c r="H12" s="81"/>
      <c r="I12" s="45"/>
      <c r="J12" s="46"/>
      <c r="K12" s="81"/>
      <c r="L12" s="45"/>
      <c r="M12" s="46"/>
      <c r="N12" s="81"/>
      <c r="O12" s="45"/>
      <c r="P12" s="46"/>
      <c r="Q12" s="44"/>
      <c r="R12" s="45"/>
      <c r="S12" s="46"/>
      <c r="T12" s="44"/>
      <c r="U12" s="45"/>
      <c r="V12" s="46"/>
      <c r="W12" s="83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84"/>
      <c r="CF12" s="52" t="s">
        <v>26</v>
      </c>
      <c r="CG12" s="53"/>
      <c r="CH12" s="53"/>
      <c r="CI12" s="54"/>
      <c r="CJ12" s="55">
        <f>IF(Q12="作業者A",E15-E12,0)</f>
      </c>
      <c r="CK12" s="53"/>
      <c r="CL12" s="53"/>
      <c r="CM12" s="53"/>
      <c r="CN12" s="54"/>
      <c r="CP12" s="52" t="s">
        <v>26</v>
      </c>
      <c r="CQ12" s="53"/>
      <c r="CR12" s="53"/>
      <c r="CS12" s="54"/>
      <c r="CT12" s="55">
        <f>IF(Q12="作業者B",E15-E12,0)</f>
      </c>
      <c r="CU12" s="53"/>
      <c r="CV12" s="53"/>
      <c r="CW12" s="53"/>
      <c r="CX12" s="54"/>
      <c r="CZ12" s="85" t="s">
        <v>26</v>
      </c>
      <c r="DA12" s="86"/>
      <c r="DB12" s="86"/>
      <c r="DC12" s="87"/>
      <c r="DD12" s="88">
        <f>IF(Q12="作業者C",E15-E12,0)</f>
      </c>
      <c r="DE12" s="89"/>
      <c r="DF12" s="89"/>
      <c r="DG12" s="89"/>
      <c r="DH12" s="90"/>
      <c r="DJ12" s="85" t="s">
        <v>26</v>
      </c>
      <c r="DK12" s="86"/>
      <c r="DL12" s="86"/>
      <c r="DM12" s="87"/>
      <c r="DN12" s="55">
        <f>IF(Q12="作業者D",E15-E12,0)</f>
      </c>
      <c r="DO12" s="53"/>
      <c r="DP12" s="53"/>
      <c r="DQ12" s="53"/>
      <c r="DR12" s="54"/>
      <c r="DT12" s="85" t="s">
        <v>26</v>
      </c>
      <c r="DU12" s="86"/>
      <c r="DV12" s="86"/>
      <c r="DW12" s="87"/>
      <c r="DX12" s="55">
        <f>0</f>
      </c>
      <c r="DY12" s="53"/>
      <c r="DZ12" s="53"/>
      <c r="EA12" s="53"/>
      <c r="EB12" s="54"/>
    </row>
    <row r="13" ht="9" customHeight="1" spans="2:132" s="2" customFormat="1" x14ac:dyDescent="0.25">
      <c r="B13" s="23"/>
      <c r="C13" s="5"/>
      <c r="D13" s="56"/>
      <c r="E13" s="57"/>
      <c r="F13" s="58" t="s">
        <v>27</v>
      </c>
      <c r="G13" s="59"/>
      <c r="H13" s="57"/>
      <c r="I13" s="58" t="s">
        <v>27</v>
      </c>
      <c r="J13" s="59"/>
      <c r="K13" s="57"/>
      <c r="L13" s="58" t="s">
        <v>27</v>
      </c>
      <c r="M13" s="59"/>
      <c r="N13" s="57"/>
      <c r="O13" s="58" t="s">
        <v>27</v>
      </c>
      <c r="P13" s="59"/>
      <c r="Q13" s="60"/>
      <c r="R13" s="5"/>
      <c r="S13" s="56"/>
      <c r="T13" s="60"/>
      <c r="U13" s="5"/>
      <c r="V13" s="56"/>
      <c r="W13" s="6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61"/>
      <c r="CF13" s="62" t="s">
        <v>28</v>
      </c>
      <c r="CG13" s="63"/>
      <c r="CH13" s="63"/>
      <c r="CI13" s="64"/>
      <c r="CJ13" s="65">
        <f>IF(Q12="作業者A",H15-H12,0)</f>
      </c>
      <c r="CK13" s="66"/>
      <c r="CL13" s="66"/>
      <c r="CM13" s="66"/>
      <c r="CN13" s="67"/>
      <c r="CP13" s="62" t="s">
        <v>28</v>
      </c>
      <c r="CQ13" s="63"/>
      <c r="CR13" s="63"/>
      <c r="CS13" s="64"/>
      <c r="CT13" s="65">
        <f>IF(Q12="作業者B",H15-H12,0)</f>
      </c>
      <c r="CU13" s="66"/>
      <c r="CV13" s="66"/>
      <c r="CW13" s="66"/>
      <c r="CX13" s="67"/>
      <c r="CZ13" s="62" t="s">
        <v>28</v>
      </c>
      <c r="DA13" s="63"/>
      <c r="DB13" s="63"/>
      <c r="DC13" s="64"/>
      <c r="DD13" s="65">
        <f>IF(Q12="作業者C",H15-H12,0)</f>
      </c>
      <c r="DE13" s="66"/>
      <c r="DF13" s="66"/>
      <c r="DG13" s="66"/>
      <c r="DH13" s="67"/>
      <c r="DJ13" s="62" t="s">
        <v>28</v>
      </c>
      <c r="DK13" s="63"/>
      <c r="DL13" s="63"/>
      <c r="DM13" s="64"/>
      <c r="DN13" s="65">
        <f>IF(Q12="作業者D",H15-H12,0)</f>
      </c>
      <c r="DO13" s="66"/>
      <c r="DP13" s="66"/>
      <c r="DQ13" s="66"/>
      <c r="DR13" s="67"/>
      <c r="DT13" s="62" t="s">
        <v>28</v>
      </c>
      <c r="DU13" s="63"/>
      <c r="DV13" s="63"/>
      <c r="DW13" s="64"/>
      <c r="DX13" s="65">
        <f>0</f>
      </c>
      <c r="DY13" s="66"/>
      <c r="DZ13" s="66"/>
      <c r="EA13" s="66"/>
      <c r="EB13" s="67"/>
    </row>
    <row r="14" ht="9" customHeight="1" spans="2:132" s="2" customFormat="1" x14ac:dyDescent="0.25">
      <c r="B14" s="23"/>
      <c r="C14" s="5"/>
      <c r="D14" s="56"/>
      <c r="E14" s="160"/>
      <c r="F14" s="5"/>
      <c r="G14" s="69"/>
      <c r="H14" s="160"/>
      <c r="I14" s="5"/>
      <c r="J14" s="69"/>
      <c r="K14" s="160"/>
      <c r="L14" s="5"/>
      <c r="M14" s="69"/>
      <c r="N14" s="160"/>
      <c r="O14" s="5"/>
      <c r="P14" s="69"/>
      <c r="Q14" s="60"/>
      <c r="R14" s="5"/>
      <c r="S14" s="56"/>
      <c r="T14" s="60"/>
      <c r="U14" s="5"/>
      <c r="V14" s="56"/>
      <c r="W14" s="6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1"/>
      <c r="CF14" s="62" t="s">
        <v>29</v>
      </c>
      <c r="CG14" s="63"/>
      <c r="CH14" s="63"/>
      <c r="CI14" s="64"/>
      <c r="CJ14" s="65">
        <f>IF(Q12="作業者A",K15-K12,0)</f>
      </c>
      <c r="CK14" s="66"/>
      <c r="CL14" s="66"/>
      <c r="CM14" s="66"/>
      <c r="CN14" s="67"/>
      <c r="CP14" s="62" t="s">
        <v>29</v>
      </c>
      <c r="CQ14" s="63"/>
      <c r="CR14" s="63"/>
      <c r="CS14" s="64"/>
      <c r="CT14" s="65">
        <f>IF(Q12="作業者B",K15-K12,0)</f>
      </c>
      <c r="CU14" s="66"/>
      <c r="CV14" s="66"/>
      <c r="CW14" s="66"/>
      <c r="CX14" s="67"/>
      <c r="CZ14" s="62" t="s">
        <v>29</v>
      </c>
      <c r="DA14" s="63"/>
      <c r="DB14" s="63"/>
      <c r="DC14" s="64"/>
      <c r="DD14" s="65">
        <f>IF(Q12="作業者C",K15-K12,0)</f>
      </c>
      <c r="DE14" s="66"/>
      <c r="DF14" s="66"/>
      <c r="DG14" s="66"/>
      <c r="DH14" s="67"/>
      <c r="DJ14" s="62" t="s">
        <v>29</v>
      </c>
      <c r="DK14" s="63"/>
      <c r="DL14" s="63"/>
      <c r="DM14" s="64"/>
      <c r="DN14" s="65">
        <f>IF(Q12="作業者D",K15-K12,0)</f>
      </c>
      <c r="DO14" s="66"/>
      <c r="DP14" s="66"/>
      <c r="DQ14" s="66"/>
      <c r="DR14" s="67"/>
      <c r="DT14" s="62" t="s">
        <v>29</v>
      </c>
      <c r="DU14" s="63"/>
      <c r="DV14" s="63"/>
      <c r="DW14" s="64"/>
      <c r="DX14" s="65">
        <f>0</f>
      </c>
      <c r="DY14" s="66"/>
      <c r="DZ14" s="66"/>
      <c r="EA14" s="66"/>
      <c r="EB14" s="67"/>
    </row>
    <row r="15" ht="9" customHeight="1" spans="2:132" s="2" customFormat="1" x14ac:dyDescent="0.25">
      <c r="B15" s="70"/>
      <c r="C15" s="71"/>
      <c r="D15" s="72"/>
      <c r="E15" s="73"/>
      <c r="F15" s="71"/>
      <c r="G15" s="72"/>
      <c r="H15" s="73"/>
      <c r="I15" s="71"/>
      <c r="J15" s="72"/>
      <c r="K15" s="73"/>
      <c r="L15" s="71"/>
      <c r="M15" s="72"/>
      <c r="N15" s="73"/>
      <c r="O15" s="71"/>
      <c r="P15" s="72"/>
      <c r="Q15" s="74"/>
      <c r="R15" s="71"/>
      <c r="S15" s="72"/>
      <c r="T15" s="74"/>
      <c r="U15" s="71"/>
      <c r="V15" s="72"/>
      <c r="W15" s="74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5"/>
      <c r="CF15" s="76" t="s">
        <v>14</v>
      </c>
      <c r="CG15" s="77"/>
      <c r="CH15" s="77"/>
      <c r="CI15" s="78"/>
      <c r="CJ15" s="79">
        <f>IF(Q12="作業者A",N15-N12,0)</f>
      </c>
      <c r="CK15" s="77"/>
      <c r="CL15" s="77"/>
      <c r="CM15" s="77"/>
      <c r="CN15" s="78"/>
      <c r="CP15" s="76" t="s">
        <v>14</v>
      </c>
      <c r="CQ15" s="77"/>
      <c r="CR15" s="77"/>
      <c r="CS15" s="78"/>
      <c r="CT15" s="79">
        <f>IF(Q12="作業者B",N15-N12,0)</f>
      </c>
      <c r="CU15" s="77"/>
      <c r="CV15" s="77"/>
      <c r="CW15" s="77"/>
      <c r="CX15" s="78"/>
      <c r="CZ15" s="76" t="s">
        <v>14</v>
      </c>
      <c r="DA15" s="77"/>
      <c r="DB15" s="77"/>
      <c r="DC15" s="78"/>
      <c r="DD15" s="79">
        <f>IF(Q12="作業者C",N15-N12,0)</f>
      </c>
      <c r="DE15" s="77"/>
      <c r="DF15" s="77"/>
      <c r="DG15" s="77"/>
      <c r="DH15" s="78"/>
      <c r="DJ15" s="76" t="s">
        <v>14</v>
      </c>
      <c r="DK15" s="77"/>
      <c r="DL15" s="77"/>
      <c r="DM15" s="78"/>
      <c r="DN15" s="79">
        <f>IF(Q12="作業者D",N15-N12,0)</f>
      </c>
      <c r="DO15" s="77"/>
      <c r="DP15" s="77"/>
      <c r="DQ15" s="77"/>
      <c r="DR15" s="78"/>
      <c r="DT15" s="76" t="s">
        <v>14</v>
      </c>
      <c r="DU15" s="77"/>
      <c r="DV15" s="77"/>
      <c r="DW15" s="78"/>
      <c r="DX15" s="79">
        <f>0</f>
      </c>
      <c r="DY15" s="77"/>
      <c r="DZ15" s="77"/>
      <c r="EA15" s="77"/>
      <c r="EB15" s="78"/>
    </row>
    <row r="16" ht="9" customHeight="1" spans="2:132" s="2" customFormat="1" x14ac:dyDescent="0.25">
      <c r="B16" s="80"/>
      <c r="C16" s="45"/>
      <c r="D16" s="46"/>
      <c r="E16" s="81"/>
      <c r="F16" s="45"/>
      <c r="G16" s="46"/>
      <c r="H16" s="81"/>
      <c r="I16" s="45"/>
      <c r="J16" s="46"/>
      <c r="K16" s="81"/>
      <c r="L16" s="45"/>
      <c r="M16" s="46"/>
      <c r="N16" s="81"/>
      <c r="O16" s="45"/>
      <c r="P16" s="46"/>
      <c r="Q16" s="44"/>
      <c r="R16" s="45"/>
      <c r="S16" s="46"/>
      <c r="T16" s="82"/>
      <c r="U16" s="45"/>
      <c r="V16" s="46"/>
      <c r="W16" s="83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84"/>
      <c r="CD16" s="50"/>
      <c r="CE16" s="51"/>
      <c r="CF16" s="85" t="s">
        <v>26</v>
      </c>
      <c r="CG16" s="86"/>
      <c r="CH16" s="86"/>
      <c r="CI16" s="87"/>
      <c r="CJ16" s="55">
        <f>IF(Q16="作業者A",E19-E16,0)</f>
      </c>
      <c r="CK16" s="53"/>
      <c r="CL16" s="53"/>
      <c r="CM16" s="53"/>
      <c r="CN16" s="54"/>
      <c r="CP16" s="52" t="s">
        <v>26</v>
      </c>
      <c r="CQ16" s="53"/>
      <c r="CR16" s="53"/>
      <c r="CS16" s="54"/>
      <c r="CT16" s="55">
        <f>IF(Q16="作業者B",E19-E16,0)</f>
      </c>
      <c r="CU16" s="53"/>
      <c r="CV16" s="53"/>
      <c r="CW16" s="53"/>
      <c r="CX16" s="54"/>
      <c r="CZ16" s="85" t="s">
        <v>26</v>
      </c>
      <c r="DA16" s="86"/>
      <c r="DB16" s="86"/>
      <c r="DC16" s="87"/>
      <c r="DD16" s="88">
        <f>IF(Q16="作業者C",E19-E16,0)</f>
      </c>
      <c r="DE16" s="89"/>
      <c r="DF16" s="89"/>
      <c r="DG16" s="89"/>
      <c r="DH16" s="90"/>
      <c r="DJ16" s="85" t="s">
        <v>26</v>
      </c>
      <c r="DK16" s="86"/>
      <c r="DL16" s="86"/>
      <c r="DM16" s="87"/>
      <c r="DN16" s="55">
        <f>IF(Q16="作業者D",E19-E16,0)</f>
      </c>
      <c r="DO16" s="53"/>
      <c r="DP16" s="53"/>
      <c r="DQ16" s="53"/>
      <c r="DR16" s="54"/>
      <c r="DT16" s="85" t="s">
        <v>26</v>
      </c>
      <c r="DU16" s="86"/>
      <c r="DV16" s="86"/>
      <c r="DW16" s="87"/>
      <c r="DX16" s="55">
        <f>0</f>
      </c>
      <c r="DY16" s="53"/>
      <c r="DZ16" s="53"/>
      <c r="EA16" s="53"/>
      <c r="EB16" s="54"/>
    </row>
    <row r="17" ht="9" customHeight="1" spans="2:132" s="2" customFormat="1" x14ac:dyDescent="0.25">
      <c r="B17" s="23"/>
      <c r="C17" s="5"/>
      <c r="D17" s="56"/>
      <c r="E17" s="57"/>
      <c r="F17" s="58" t="s">
        <v>27</v>
      </c>
      <c r="G17" s="59"/>
      <c r="H17" s="57"/>
      <c r="I17" s="58" t="s">
        <v>27</v>
      </c>
      <c r="J17" s="59"/>
      <c r="K17" s="57"/>
      <c r="L17" s="58" t="s">
        <v>27</v>
      </c>
      <c r="M17" s="59"/>
      <c r="N17" s="57"/>
      <c r="O17" s="58" t="s">
        <v>27</v>
      </c>
      <c r="P17" s="59"/>
      <c r="Q17" s="60"/>
      <c r="R17" s="5"/>
      <c r="S17" s="56"/>
      <c r="T17" s="60"/>
      <c r="U17" s="5"/>
      <c r="V17" s="56"/>
      <c r="W17" s="60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1"/>
      <c r="CD17" s="50"/>
      <c r="CE17" s="51"/>
      <c r="CF17" s="62" t="s">
        <v>28</v>
      </c>
      <c r="CG17" s="63"/>
      <c r="CH17" s="63"/>
      <c r="CI17" s="64"/>
      <c r="CJ17" s="65">
        <f>IF(Q16="作業者A",H19-H16,0)</f>
      </c>
      <c r="CK17" s="66"/>
      <c r="CL17" s="66"/>
      <c r="CM17" s="66"/>
      <c r="CN17" s="67"/>
      <c r="CP17" s="62" t="s">
        <v>28</v>
      </c>
      <c r="CQ17" s="63"/>
      <c r="CR17" s="63"/>
      <c r="CS17" s="64"/>
      <c r="CT17" s="65">
        <f>IF(Q16="作業者B",H19-H16,0)</f>
      </c>
      <c r="CU17" s="66"/>
      <c r="CV17" s="66"/>
      <c r="CW17" s="66"/>
      <c r="CX17" s="67"/>
      <c r="CZ17" s="62" t="s">
        <v>28</v>
      </c>
      <c r="DA17" s="63"/>
      <c r="DB17" s="63"/>
      <c r="DC17" s="64"/>
      <c r="DD17" s="65">
        <f>IF(Q16="作業者C",H19-H16,0)</f>
      </c>
      <c r="DE17" s="66"/>
      <c r="DF17" s="66"/>
      <c r="DG17" s="66"/>
      <c r="DH17" s="67"/>
      <c r="DJ17" s="62" t="s">
        <v>28</v>
      </c>
      <c r="DK17" s="63"/>
      <c r="DL17" s="63"/>
      <c r="DM17" s="64"/>
      <c r="DN17" s="65">
        <f>IF(Q16="作業者D",H19-H16,0)</f>
      </c>
      <c r="DO17" s="66"/>
      <c r="DP17" s="66"/>
      <c r="DQ17" s="66"/>
      <c r="DR17" s="67"/>
      <c r="DT17" s="62" t="s">
        <v>28</v>
      </c>
      <c r="DU17" s="63"/>
      <c r="DV17" s="63"/>
      <c r="DW17" s="64"/>
      <c r="DX17" s="65">
        <f>0</f>
      </c>
      <c r="DY17" s="66"/>
      <c r="DZ17" s="66"/>
      <c r="EA17" s="66"/>
      <c r="EB17" s="67"/>
    </row>
    <row r="18" ht="9" customHeight="1" spans="2:132" s="2" customFormat="1" x14ac:dyDescent="0.25">
      <c r="B18" s="23"/>
      <c r="C18" s="5"/>
      <c r="D18" s="56"/>
      <c r="E18" s="68"/>
      <c r="F18" s="5"/>
      <c r="G18" s="69"/>
      <c r="H18" s="68"/>
      <c r="I18" s="5"/>
      <c r="J18" s="69"/>
      <c r="K18" s="68"/>
      <c r="L18" s="5"/>
      <c r="M18" s="69"/>
      <c r="N18" s="68"/>
      <c r="O18" s="5"/>
      <c r="P18" s="69"/>
      <c r="Q18" s="60"/>
      <c r="R18" s="5"/>
      <c r="S18" s="56"/>
      <c r="T18" s="60"/>
      <c r="U18" s="5"/>
      <c r="V18" s="56"/>
      <c r="W18" s="60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1"/>
      <c r="CD18" s="50"/>
      <c r="CE18" s="51"/>
      <c r="CF18" s="62" t="s">
        <v>29</v>
      </c>
      <c r="CG18" s="63"/>
      <c r="CH18" s="63"/>
      <c r="CI18" s="64"/>
      <c r="CJ18" s="65">
        <f>IF(Q16="作業者A",K19-K16,0)</f>
      </c>
      <c r="CK18" s="66"/>
      <c r="CL18" s="66"/>
      <c r="CM18" s="66"/>
      <c r="CN18" s="67"/>
      <c r="CP18" s="62" t="s">
        <v>29</v>
      </c>
      <c r="CQ18" s="63"/>
      <c r="CR18" s="63"/>
      <c r="CS18" s="64"/>
      <c r="CT18" s="65">
        <f>IF(Q16="作業者B",K19-K16,0)</f>
      </c>
      <c r="CU18" s="66"/>
      <c r="CV18" s="66"/>
      <c r="CW18" s="66"/>
      <c r="CX18" s="67"/>
      <c r="CZ18" s="62" t="s">
        <v>29</v>
      </c>
      <c r="DA18" s="63"/>
      <c r="DB18" s="63"/>
      <c r="DC18" s="64"/>
      <c r="DD18" s="65">
        <f>IF(Q16="作業者C",K19-K16,0)</f>
      </c>
      <c r="DE18" s="66"/>
      <c r="DF18" s="66"/>
      <c r="DG18" s="66"/>
      <c r="DH18" s="67"/>
      <c r="DJ18" s="62" t="s">
        <v>29</v>
      </c>
      <c r="DK18" s="63"/>
      <c r="DL18" s="63"/>
      <c r="DM18" s="64"/>
      <c r="DN18" s="65">
        <f>IF(Q16="作業者D",K19-K16,0)</f>
      </c>
      <c r="DO18" s="66"/>
      <c r="DP18" s="66"/>
      <c r="DQ18" s="66"/>
      <c r="DR18" s="67"/>
      <c r="DT18" s="62" t="s">
        <v>29</v>
      </c>
      <c r="DU18" s="63"/>
      <c r="DV18" s="63"/>
      <c r="DW18" s="64"/>
      <c r="DX18" s="65">
        <f>0</f>
      </c>
      <c r="DY18" s="66"/>
      <c r="DZ18" s="66"/>
      <c r="EA18" s="66"/>
      <c r="EB18" s="67"/>
    </row>
    <row r="19" ht="9" customHeight="1" spans="2:132" s="2" customFormat="1" x14ac:dyDescent="0.25">
      <c r="B19" s="70"/>
      <c r="C19" s="71"/>
      <c r="D19" s="72"/>
      <c r="E19" s="73"/>
      <c r="F19" s="71"/>
      <c r="G19" s="72"/>
      <c r="H19" s="73"/>
      <c r="I19" s="71"/>
      <c r="J19" s="72"/>
      <c r="K19" s="73"/>
      <c r="L19" s="71"/>
      <c r="M19" s="72"/>
      <c r="N19" s="73"/>
      <c r="O19" s="71"/>
      <c r="P19" s="72"/>
      <c r="Q19" s="74"/>
      <c r="R19" s="71"/>
      <c r="S19" s="72"/>
      <c r="T19" s="74"/>
      <c r="U19" s="71"/>
      <c r="V19" s="72"/>
      <c r="W19" s="74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5"/>
      <c r="CD19" s="50"/>
      <c r="CE19" s="51"/>
      <c r="CF19" s="91" t="s">
        <v>14</v>
      </c>
      <c r="CG19" s="92"/>
      <c r="CH19" s="92"/>
      <c r="CI19" s="93"/>
      <c r="CJ19" s="65">
        <f>IF(Q16="作業者A",N19-N16,0)</f>
      </c>
      <c r="CK19" s="66"/>
      <c r="CL19" s="66"/>
      <c r="CM19" s="66"/>
      <c r="CN19" s="67"/>
      <c r="CP19" s="62" t="s">
        <v>14</v>
      </c>
      <c r="CQ19" s="63"/>
      <c r="CR19" s="63"/>
      <c r="CS19" s="64"/>
      <c r="CT19" s="65">
        <f>IF(Q16="作業者B",N19-N16,0)</f>
      </c>
      <c r="CU19" s="66"/>
      <c r="CV19" s="66"/>
      <c r="CW19" s="66"/>
      <c r="CX19" s="67"/>
      <c r="CZ19" s="76" t="s">
        <v>14</v>
      </c>
      <c r="DA19" s="77"/>
      <c r="DB19" s="77"/>
      <c r="DC19" s="78"/>
      <c r="DD19" s="79">
        <f>IF(Q16="作業者C",N19-N16,0)</f>
      </c>
      <c r="DE19" s="77"/>
      <c r="DF19" s="77"/>
      <c r="DG19" s="77"/>
      <c r="DH19" s="78"/>
      <c r="DJ19" s="76" t="s">
        <v>14</v>
      </c>
      <c r="DK19" s="77"/>
      <c r="DL19" s="77"/>
      <c r="DM19" s="78"/>
      <c r="DN19" s="79">
        <f>IF(Q16="作業者D",N19-N16,0)</f>
      </c>
      <c r="DO19" s="77"/>
      <c r="DP19" s="77"/>
      <c r="DQ19" s="77"/>
      <c r="DR19" s="78"/>
      <c r="DT19" s="76" t="s">
        <v>14</v>
      </c>
      <c r="DU19" s="77"/>
      <c r="DV19" s="77"/>
      <c r="DW19" s="78"/>
      <c r="DX19" s="79">
        <f>0</f>
      </c>
      <c r="DY19" s="77"/>
      <c r="DZ19" s="77"/>
      <c r="EA19" s="77"/>
      <c r="EB19" s="78"/>
    </row>
    <row r="20" ht="9" customHeight="1" spans="2:132" s="2" customFormat="1" x14ac:dyDescent="0.25">
      <c r="B20" s="80"/>
      <c r="C20" s="45"/>
      <c r="D20" s="46"/>
      <c r="E20" s="81"/>
      <c r="F20" s="45"/>
      <c r="G20" s="46"/>
      <c r="H20" s="81"/>
      <c r="I20" s="45"/>
      <c r="J20" s="46"/>
      <c r="K20" s="81"/>
      <c r="L20" s="45"/>
      <c r="M20" s="46"/>
      <c r="N20" s="81"/>
      <c r="O20" s="45"/>
      <c r="P20" s="46"/>
      <c r="Q20" s="44"/>
      <c r="R20" s="45"/>
      <c r="S20" s="46"/>
      <c r="T20" s="44"/>
      <c r="U20" s="45"/>
      <c r="V20" s="46"/>
      <c r="W20" s="83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84"/>
      <c r="CF20" s="52" t="s">
        <v>26</v>
      </c>
      <c r="CG20" s="53"/>
      <c r="CH20" s="53"/>
      <c r="CI20" s="54"/>
      <c r="CJ20" s="55">
        <f>IF(Q20="作業者A",E23-E20,0)</f>
      </c>
      <c r="CK20" s="53"/>
      <c r="CL20" s="53"/>
      <c r="CM20" s="53"/>
      <c r="CN20" s="54"/>
      <c r="CP20" s="52" t="s">
        <v>26</v>
      </c>
      <c r="CQ20" s="53"/>
      <c r="CR20" s="53"/>
      <c r="CS20" s="54"/>
      <c r="CT20" s="55">
        <f>IF(Q20="作業者B",E23-E20,0)</f>
      </c>
      <c r="CU20" s="53"/>
      <c r="CV20" s="53"/>
      <c r="CW20" s="53"/>
      <c r="CX20" s="54"/>
      <c r="CZ20" s="85" t="s">
        <v>26</v>
      </c>
      <c r="DA20" s="86"/>
      <c r="DB20" s="86"/>
      <c r="DC20" s="87"/>
      <c r="DD20" s="88">
        <f>IF(Q20="作業者C",E23-E20,0)</f>
      </c>
      <c r="DE20" s="89"/>
      <c r="DF20" s="89"/>
      <c r="DG20" s="89"/>
      <c r="DH20" s="90"/>
      <c r="DJ20" s="85" t="s">
        <v>26</v>
      </c>
      <c r="DK20" s="86"/>
      <c r="DL20" s="86"/>
      <c r="DM20" s="87"/>
      <c r="DN20" s="55">
        <f>IF(Q20="作業者D",E23-E20,0)</f>
      </c>
      <c r="DO20" s="53"/>
      <c r="DP20" s="53"/>
      <c r="DQ20" s="53"/>
      <c r="DR20" s="54"/>
      <c r="DT20" s="85" t="s">
        <v>26</v>
      </c>
      <c r="DU20" s="86"/>
      <c r="DV20" s="86"/>
      <c r="DW20" s="87"/>
      <c r="DX20" s="55">
        <f>0</f>
      </c>
      <c r="DY20" s="53"/>
      <c r="DZ20" s="53"/>
      <c r="EA20" s="53"/>
      <c r="EB20" s="54"/>
    </row>
    <row r="21" ht="9" customHeight="1" spans="2:132" s="2" customFormat="1" x14ac:dyDescent="0.25">
      <c r="B21" s="23"/>
      <c r="C21" s="5"/>
      <c r="D21" s="56"/>
      <c r="E21" s="57"/>
      <c r="F21" s="58" t="s">
        <v>27</v>
      </c>
      <c r="G21" s="59"/>
      <c r="H21" s="57"/>
      <c r="I21" s="58" t="s">
        <v>27</v>
      </c>
      <c r="J21" s="59"/>
      <c r="K21" s="57"/>
      <c r="L21" s="58" t="s">
        <v>27</v>
      </c>
      <c r="M21" s="59"/>
      <c r="N21" s="57"/>
      <c r="O21" s="58" t="s">
        <v>27</v>
      </c>
      <c r="P21" s="59"/>
      <c r="Q21" s="60"/>
      <c r="R21" s="5"/>
      <c r="S21" s="56"/>
      <c r="T21" s="60"/>
      <c r="U21" s="5"/>
      <c r="V21" s="56"/>
      <c r="W21" s="6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1"/>
      <c r="CF21" s="62" t="s">
        <v>28</v>
      </c>
      <c r="CG21" s="63"/>
      <c r="CH21" s="63"/>
      <c r="CI21" s="64"/>
      <c r="CJ21" s="65">
        <f>IF(Q20="作業者A",H23-H20,0)</f>
      </c>
      <c r="CK21" s="66"/>
      <c r="CL21" s="66"/>
      <c r="CM21" s="66"/>
      <c r="CN21" s="67"/>
      <c r="CP21" s="62" t="s">
        <v>28</v>
      </c>
      <c r="CQ21" s="63"/>
      <c r="CR21" s="63"/>
      <c r="CS21" s="64"/>
      <c r="CT21" s="65">
        <f>IF(Q20="作業者B",H23-H20,0)</f>
      </c>
      <c r="CU21" s="66"/>
      <c r="CV21" s="66"/>
      <c r="CW21" s="66"/>
      <c r="CX21" s="67"/>
      <c r="CZ21" s="62" t="s">
        <v>28</v>
      </c>
      <c r="DA21" s="63"/>
      <c r="DB21" s="63"/>
      <c r="DC21" s="64"/>
      <c r="DD21" s="65">
        <f>IF(Q20="作業者C",H23-H20,0)</f>
      </c>
      <c r="DE21" s="66"/>
      <c r="DF21" s="66"/>
      <c r="DG21" s="66"/>
      <c r="DH21" s="67"/>
      <c r="DJ21" s="62" t="s">
        <v>28</v>
      </c>
      <c r="DK21" s="63"/>
      <c r="DL21" s="63"/>
      <c r="DM21" s="64"/>
      <c r="DN21" s="65">
        <f>IF(Q20="作業者D",H23-H20,0)</f>
      </c>
      <c r="DO21" s="66"/>
      <c r="DP21" s="66"/>
      <c r="DQ21" s="66"/>
      <c r="DR21" s="67"/>
      <c r="DT21" s="62" t="s">
        <v>28</v>
      </c>
      <c r="DU21" s="63"/>
      <c r="DV21" s="63"/>
      <c r="DW21" s="64"/>
      <c r="DX21" s="65">
        <f>0</f>
      </c>
      <c r="DY21" s="66"/>
      <c r="DZ21" s="66"/>
      <c r="EA21" s="66"/>
      <c r="EB21" s="67"/>
    </row>
    <row r="22" ht="9" customHeight="1" spans="2:132" s="2" customFormat="1" x14ac:dyDescent="0.25">
      <c r="B22" s="23"/>
      <c r="C22" s="5"/>
      <c r="D22" s="56"/>
      <c r="E22" s="68"/>
      <c r="F22" s="5"/>
      <c r="G22" s="69"/>
      <c r="H22" s="68"/>
      <c r="I22" s="5"/>
      <c r="J22" s="69"/>
      <c r="K22" s="68"/>
      <c r="L22" s="5"/>
      <c r="M22" s="69"/>
      <c r="N22" s="68"/>
      <c r="O22" s="5"/>
      <c r="P22" s="69"/>
      <c r="Q22" s="60"/>
      <c r="R22" s="5"/>
      <c r="S22" s="56"/>
      <c r="T22" s="60"/>
      <c r="U22" s="5"/>
      <c r="V22" s="56"/>
      <c r="W22" s="60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1"/>
      <c r="CF22" s="62" t="s">
        <v>29</v>
      </c>
      <c r="CG22" s="63"/>
      <c r="CH22" s="63"/>
      <c r="CI22" s="64"/>
      <c r="CJ22" s="65">
        <f>IF(Q20="作業者A",K23-K20,0)</f>
      </c>
      <c r="CK22" s="66"/>
      <c r="CL22" s="66"/>
      <c r="CM22" s="66"/>
      <c r="CN22" s="67"/>
      <c r="CP22" s="62" t="s">
        <v>29</v>
      </c>
      <c r="CQ22" s="63"/>
      <c r="CR22" s="63"/>
      <c r="CS22" s="64"/>
      <c r="CT22" s="65">
        <f>IF(Q20="作業者B",K23-K20,0)</f>
      </c>
      <c r="CU22" s="66"/>
      <c r="CV22" s="66"/>
      <c r="CW22" s="66"/>
      <c r="CX22" s="67"/>
      <c r="CZ22" s="62" t="s">
        <v>29</v>
      </c>
      <c r="DA22" s="63"/>
      <c r="DB22" s="63"/>
      <c r="DC22" s="64"/>
      <c r="DD22" s="65">
        <f>IF(Q20="作業者C",K23-K20,0)</f>
      </c>
      <c r="DE22" s="66"/>
      <c r="DF22" s="66"/>
      <c r="DG22" s="66"/>
      <c r="DH22" s="67"/>
      <c r="DJ22" s="62" t="s">
        <v>29</v>
      </c>
      <c r="DK22" s="63"/>
      <c r="DL22" s="63"/>
      <c r="DM22" s="64"/>
      <c r="DN22" s="65">
        <f>IF(Q20="作業者D",K23-K20,0)</f>
      </c>
      <c r="DO22" s="66"/>
      <c r="DP22" s="66"/>
      <c r="DQ22" s="66"/>
      <c r="DR22" s="67"/>
      <c r="DT22" s="62" t="s">
        <v>29</v>
      </c>
      <c r="DU22" s="63"/>
      <c r="DV22" s="63"/>
      <c r="DW22" s="64"/>
      <c r="DX22" s="65">
        <f>0</f>
      </c>
      <c r="DY22" s="66"/>
      <c r="DZ22" s="66"/>
      <c r="EA22" s="66"/>
      <c r="EB22" s="67"/>
    </row>
    <row r="23" ht="9" customHeight="1" spans="2:132" s="2" customFormat="1" x14ac:dyDescent="0.25">
      <c r="B23" s="70"/>
      <c r="C23" s="71"/>
      <c r="D23" s="72"/>
      <c r="E23" s="73"/>
      <c r="F23" s="71"/>
      <c r="G23" s="72"/>
      <c r="H23" s="73"/>
      <c r="I23" s="71"/>
      <c r="J23" s="72"/>
      <c r="K23" s="73"/>
      <c r="L23" s="71"/>
      <c r="M23" s="72"/>
      <c r="N23" s="73"/>
      <c r="O23" s="71"/>
      <c r="P23" s="72"/>
      <c r="Q23" s="74"/>
      <c r="R23" s="71"/>
      <c r="S23" s="72"/>
      <c r="T23" s="74"/>
      <c r="U23" s="71"/>
      <c r="V23" s="72"/>
      <c r="W23" s="74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5"/>
      <c r="CF23" s="76" t="s">
        <v>14</v>
      </c>
      <c r="CG23" s="77"/>
      <c r="CH23" s="77"/>
      <c r="CI23" s="78"/>
      <c r="CJ23" s="79">
        <f>IF(Q20="作業者A",N23-N20,0)</f>
      </c>
      <c r="CK23" s="77"/>
      <c r="CL23" s="77"/>
      <c r="CM23" s="77"/>
      <c r="CN23" s="78"/>
      <c r="CP23" s="76" t="s">
        <v>14</v>
      </c>
      <c r="CQ23" s="77"/>
      <c r="CR23" s="77"/>
      <c r="CS23" s="78"/>
      <c r="CT23" s="79">
        <f>IF(Q20="作業者B",N23-N20,0)</f>
      </c>
      <c r="CU23" s="77"/>
      <c r="CV23" s="77"/>
      <c r="CW23" s="77"/>
      <c r="CX23" s="78"/>
      <c r="CZ23" s="76" t="s">
        <v>14</v>
      </c>
      <c r="DA23" s="77"/>
      <c r="DB23" s="77"/>
      <c r="DC23" s="78"/>
      <c r="DD23" s="79">
        <f>IF(Q20="作業者C",N23-N20,0)</f>
      </c>
      <c r="DE23" s="77"/>
      <c r="DF23" s="77"/>
      <c r="DG23" s="77"/>
      <c r="DH23" s="78"/>
      <c r="DJ23" s="76" t="s">
        <v>14</v>
      </c>
      <c r="DK23" s="77"/>
      <c r="DL23" s="77"/>
      <c r="DM23" s="78"/>
      <c r="DN23" s="79">
        <f>IF(Q20="作業者D",N23-N20,0)</f>
      </c>
      <c r="DO23" s="77"/>
      <c r="DP23" s="77"/>
      <c r="DQ23" s="77"/>
      <c r="DR23" s="78"/>
      <c r="DT23" s="76" t="s">
        <v>14</v>
      </c>
      <c r="DU23" s="77"/>
      <c r="DV23" s="77"/>
      <c r="DW23" s="78"/>
      <c r="DX23" s="79">
        <f>0</f>
      </c>
      <c r="DY23" s="77"/>
      <c r="DZ23" s="77"/>
      <c r="EA23" s="77"/>
      <c r="EB23" s="78"/>
    </row>
    <row r="24" ht="9" customHeight="1" spans="2:132" s="2" customFormat="1" x14ac:dyDescent="0.25">
      <c r="B24" s="80"/>
      <c r="C24" s="45"/>
      <c r="D24" s="46"/>
      <c r="E24" s="81"/>
      <c r="F24" s="45"/>
      <c r="G24" s="46"/>
      <c r="H24" s="81"/>
      <c r="I24" s="45"/>
      <c r="J24" s="46"/>
      <c r="K24" s="81"/>
      <c r="L24" s="45"/>
      <c r="M24" s="46"/>
      <c r="N24" s="81"/>
      <c r="O24" s="45"/>
      <c r="P24" s="46"/>
      <c r="Q24" s="44"/>
      <c r="R24" s="45"/>
      <c r="S24" s="46"/>
      <c r="T24" s="44"/>
      <c r="U24" s="45"/>
      <c r="V24" s="46"/>
      <c r="W24" s="83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84"/>
      <c r="CF24" s="52" t="s">
        <v>26</v>
      </c>
      <c r="CG24" s="53"/>
      <c r="CH24" s="53"/>
      <c r="CI24" s="54"/>
      <c r="CJ24" s="55">
        <f>IF(Q24="作業者A",E27-E24,0)</f>
      </c>
      <c r="CK24" s="53"/>
      <c r="CL24" s="53"/>
      <c r="CM24" s="53"/>
      <c r="CN24" s="54"/>
      <c r="CP24" s="52" t="s">
        <v>26</v>
      </c>
      <c r="CQ24" s="53"/>
      <c r="CR24" s="53"/>
      <c r="CS24" s="54"/>
      <c r="CT24" s="55">
        <f>IF(Q24="作業者B",E27-E24,0)</f>
      </c>
      <c r="CU24" s="53"/>
      <c r="CV24" s="53"/>
      <c r="CW24" s="53"/>
      <c r="CX24" s="54"/>
      <c r="CZ24" s="85" t="s">
        <v>26</v>
      </c>
      <c r="DA24" s="86"/>
      <c r="DB24" s="86"/>
      <c r="DC24" s="87"/>
      <c r="DD24" s="88">
        <f>IF(Q24="作業者C",E27-E24,0)</f>
      </c>
      <c r="DE24" s="89"/>
      <c r="DF24" s="89"/>
      <c r="DG24" s="89"/>
      <c r="DH24" s="90"/>
      <c r="DJ24" s="85" t="s">
        <v>26</v>
      </c>
      <c r="DK24" s="86"/>
      <c r="DL24" s="86"/>
      <c r="DM24" s="87"/>
      <c r="DN24" s="55">
        <f>IF(Q24="作業者D",E27-E24,0)</f>
      </c>
      <c r="DO24" s="53"/>
      <c r="DP24" s="53"/>
      <c r="DQ24" s="53"/>
      <c r="DR24" s="54"/>
      <c r="DT24" s="85" t="s">
        <v>26</v>
      </c>
      <c r="DU24" s="86"/>
      <c r="DV24" s="86"/>
      <c r="DW24" s="87"/>
      <c r="DX24" s="55">
        <f>0</f>
      </c>
      <c r="DY24" s="53"/>
      <c r="DZ24" s="53"/>
      <c r="EA24" s="53"/>
      <c r="EB24" s="54"/>
    </row>
    <row r="25" ht="9" customHeight="1" spans="2:132" s="2" customFormat="1" x14ac:dyDescent="0.25">
      <c r="B25" s="23"/>
      <c r="C25" s="5"/>
      <c r="D25" s="56"/>
      <c r="E25" s="57"/>
      <c r="F25" s="58" t="s">
        <v>27</v>
      </c>
      <c r="G25" s="59"/>
      <c r="H25" s="57"/>
      <c r="I25" s="58" t="s">
        <v>27</v>
      </c>
      <c r="J25" s="59"/>
      <c r="K25" s="57"/>
      <c r="L25" s="58" t="s">
        <v>27</v>
      </c>
      <c r="M25" s="59"/>
      <c r="N25" s="57"/>
      <c r="O25" s="58" t="s">
        <v>27</v>
      </c>
      <c r="P25" s="59"/>
      <c r="Q25" s="60"/>
      <c r="R25" s="5"/>
      <c r="S25" s="56"/>
      <c r="T25" s="60"/>
      <c r="U25" s="5"/>
      <c r="V25" s="56"/>
      <c r="W25" s="60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1"/>
      <c r="CF25" s="62" t="s">
        <v>28</v>
      </c>
      <c r="CG25" s="63"/>
      <c r="CH25" s="63"/>
      <c r="CI25" s="64"/>
      <c r="CJ25" s="65">
        <f>IF(Q24="作業者A",H27-H24,0)</f>
      </c>
      <c r="CK25" s="66"/>
      <c r="CL25" s="66"/>
      <c r="CM25" s="66"/>
      <c r="CN25" s="67"/>
      <c r="CP25" s="62" t="s">
        <v>28</v>
      </c>
      <c r="CQ25" s="63"/>
      <c r="CR25" s="63"/>
      <c r="CS25" s="64"/>
      <c r="CT25" s="65">
        <f>IF(Q24="作業者B",H27-H24,0)</f>
      </c>
      <c r="CU25" s="66"/>
      <c r="CV25" s="66"/>
      <c r="CW25" s="66"/>
      <c r="CX25" s="67"/>
      <c r="CZ25" s="62" t="s">
        <v>28</v>
      </c>
      <c r="DA25" s="63"/>
      <c r="DB25" s="63"/>
      <c r="DC25" s="64"/>
      <c r="DD25" s="65">
        <f>IF(Q24="作業者C",H27-H24,0)</f>
      </c>
      <c r="DE25" s="66"/>
      <c r="DF25" s="66"/>
      <c r="DG25" s="66"/>
      <c r="DH25" s="67"/>
      <c r="DJ25" s="62" t="s">
        <v>28</v>
      </c>
      <c r="DK25" s="63"/>
      <c r="DL25" s="63"/>
      <c r="DM25" s="64"/>
      <c r="DN25" s="65">
        <f>IF(Q24="作業者D",H27-H24,0)</f>
      </c>
      <c r="DO25" s="66"/>
      <c r="DP25" s="66"/>
      <c r="DQ25" s="66"/>
      <c r="DR25" s="67"/>
      <c r="DT25" s="62" t="s">
        <v>28</v>
      </c>
      <c r="DU25" s="63"/>
      <c r="DV25" s="63"/>
      <c r="DW25" s="64"/>
      <c r="DX25" s="65">
        <f>0</f>
      </c>
      <c r="DY25" s="66"/>
      <c r="DZ25" s="66"/>
      <c r="EA25" s="66"/>
      <c r="EB25" s="67"/>
    </row>
    <row r="26" ht="9" customHeight="1" spans="2:132" s="2" customFormat="1" x14ac:dyDescent="0.25">
      <c r="B26" s="23"/>
      <c r="C26" s="5"/>
      <c r="D26" s="56"/>
      <c r="E26" s="68"/>
      <c r="F26" s="5"/>
      <c r="G26" s="69"/>
      <c r="H26" s="68"/>
      <c r="I26" s="5"/>
      <c r="J26" s="69"/>
      <c r="K26" s="68"/>
      <c r="L26" s="5"/>
      <c r="M26" s="69"/>
      <c r="N26" s="68"/>
      <c r="O26" s="5"/>
      <c r="P26" s="69"/>
      <c r="Q26" s="60"/>
      <c r="R26" s="5"/>
      <c r="S26" s="56"/>
      <c r="T26" s="60"/>
      <c r="U26" s="5"/>
      <c r="V26" s="56"/>
      <c r="W26" s="6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1"/>
      <c r="CF26" s="62" t="s">
        <v>29</v>
      </c>
      <c r="CG26" s="63"/>
      <c r="CH26" s="63"/>
      <c r="CI26" s="64"/>
      <c r="CJ26" s="65">
        <f>IF(Q24="作業者A",K27-K24,0)</f>
      </c>
      <c r="CK26" s="66"/>
      <c r="CL26" s="66"/>
      <c r="CM26" s="66"/>
      <c r="CN26" s="67"/>
      <c r="CP26" s="62" t="s">
        <v>29</v>
      </c>
      <c r="CQ26" s="63"/>
      <c r="CR26" s="63"/>
      <c r="CS26" s="64"/>
      <c r="CT26" s="65">
        <f>IF(Q24="作業者B",K27-K24,0)</f>
      </c>
      <c r="CU26" s="66"/>
      <c r="CV26" s="66"/>
      <c r="CW26" s="66"/>
      <c r="CX26" s="67"/>
      <c r="CZ26" s="62" t="s">
        <v>29</v>
      </c>
      <c r="DA26" s="63"/>
      <c r="DB26" s="63"/>
      <c r="DC26" s="64"/>
      <c r="DD26" s="65">
        <f>IF(Q24="作業者C",K27-K24,0)</f>
      </c>
      <c r="DE26" s="66"/>
      <c r="DF26" s="66"/>
      <c r="DG26" s="66"/>
      <c r="DH26" s="67"/>
      <c r="DJ26" s="62" t="s">
        <v>29</v>
      </c>
      <c r="DK26" s="63"/>
      <c r="DL26" s="63"/>
      <c r="DM26" s="64"/>
      <c r="DN26" s="65">
        <f>IF(Q24="作業者D",K27-K24,0)</f>
      </c>
      <c r="DO26" s="66"/>
      <c r="DP26" s="66"/>
      <c r="DQ26" s="66"/>
      <c r="DR26" s="67"/>
      <c r="DT26" s="62" t="s">
        <v>29</v>
      </c>
      <c r="DU26" s="63"/>
      <c r="DV26" s="63"/>
      <c r="DW26" s="64"/>
      <c r="DX26" s="65">
        <f>0</f>
      </c>
      <c r="DY26" s="66"/>
      <c r="DZ26" s="66"/>
      <c r="EA26" s="66"/>
      <c r="EB26" s="67"/>
    </row>
    <row r="27" ht="9" customHeight="1" spans="2:132" s="2" customFormat="1" x14ac:dyDescent="0.25">
      <c r="B27" s="70"/>
      <c r="C27" s="71"/>
      <c r="D27" s="72"/>
      <c r="E27" s="73"/>
      <c r="F27" s="71"/>
      <c r="G27" s="72"/>
      <c r="H27" s="73"/>
      <c r="I27" s="71"/>
      <c r="J27" s="72"/>
      <c r="K27" s="73"/>
      <c r="L27" s="71"/>
      <c r="M27" s="72"/>
      <c r="N27" s="73"/>
      <c r="O27" s="71"/>
      <c r="P27" s="72"/>
      <c r="Q27" s="74"/>
      <c r="R27" s="71"/>
      <c r="S27" s="72"/>
      <c r="T27" s="74"/>
      <c r="U27" s="71"/>
      <c r="V27" s="72"/>
      <c r="W27" s="74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5"/>
      <c r="CF27" s="76" t="s">
        <v>14</v>
      </c>
      <c r="CG27" s="77"/>
      <c r="CH27" s="77"/>
      <c r="CI27" s="78"/>
      <c r="CJ27" s="79">
        <f>IF(Q24="作業者A",N27-N24,0)</f>
      </c>
      <c r="CK27" s="77"/>
      <c r="CL27" s="77"/>
      <c r="CM27" s="77"/>
      <c r="CN27" s="78"/>
      <c r="CP27" s="76" t="s">
        <v>14</v>
      </c>
      <c r="CQ27" s="77"/>
      <c r="CR27" s="77"/>
      <c r="CS27" s="78"/>
      <c r="CT27" s="79">
        <f>IF(Q24="作業者B",N27-N24,0)</f>
      </c>
      <c r="CU27" s="77"/>
      <c r="CV27" s="77"/>
      <c r="CW27" s="77"/>
      <c r="CX27" s="78"/>
      <c r="CZ27" s="76" t="s">
        <v>14</v>
      </c>
      <c r="DA27" s="77"/>
      <c r="DB27" s="77"/>
      <c r="DC27" s="78"/>
      <c r="DD27" s="79">
        <f>IF(Q24="作業者C",N27-N24,0)</f>
      </c>
      <c r="DE27" s="77"/>
      <c r="DF27" s="77"/>
      <c r="DG27" s="77"/>
      <c r="DH27" s="78"/>
      <c r="DJ27" s="76" t="s">
        <v>14</v>
      </c>
      <c r="DK27" s="77"/>
      <c r="DL27" s="77"/>
      <c r="DM27" s="78"/>
      <c r="DN27" s="79">
        <f>IF(Q24="作業者D",N27-N24,0)</f>
      </c>
      <c r="DO27" s="77"/>
      <c r="DP27" s="77"/>
      <c r="DQ27" s="77"/>
      <c r="DR27" s="78"/>
      <c r="DT27" s="76" t="s">
        <v>14</v>
      </c>
      <c r="DU27" s="77"/>
      <c r="DV27" s="77"/>
      <c r="DW27" s="78"/>
      <c r="DX27" s="79">
        <f>0</f>
      </c>
      <c r="DY27" s="77"/>
      <c r="DZ27" s="77"/>
      <c r="EA27" s="77"/>
      <c r="EB27" s="78"/>
    </row>
    <row r="28" ht="9" customHeight="1" spans="2:132" s="2" customFormat="1" x14ac:dyDescent="0.25">
      <c r="B28" s="80"/>
      <c r="C28" s="45"/>
      <c r="D28" s="46"/>
      <c r="E28" s="81"/>
      <c r="F28" s="45"/>
      <c r="G28" s="46"/>
      <c r="H28" s="81"/>
      <c r="I28" s="45"/>
      <c r="J28" s="46"/>
      <c r="K28" s="81"/>
      <c r="L28" s="45"/>
      <c r="M28" s="46"/>
      <c r="N28" s="81"/>
      <c r="O28" s="45"/>
      <c r="P28" s="46"/>
      <c r="Q28" s="44"/>
      <c r="R28" s="45"/>
      <c r="S28" s="46"/>
      <c r="T28" s="44"/>
      <c r="U28" s="45"/>
      <c r="V28" s="46"/>
      <c r="W28" s="83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84"/>
      <c r="CF28" s="52" t="s">
        <v>26</v>
      </c>
      <c r="CG28" s="53"/>
      <c r="CH28" s="53"/>
      <c r="CI28" s="54"/>
      <c r="CJ28" s="55">
        <f>IF(Q28="作業者A",E31-E28,0)</f>
      </c>
      <c r="CK28" s="53"/>
      <c r="CL28" s="53"/>
      <c r="CM28" s="53"/>
      <c r="CN28" s="54"/>
      <c r="CP28" s="52" t="s">
        <v>26</v>
      </c>
      <c r="CQ28" s="53"/>
      <c r="CR28" s="53"/>
      <c r="CS28" s="54"/>
      <c r="CT28" s="55">
        <f>IF(Q28="作業者B",E31-E28,0)</f>
      </c>
      <c r="CU28" s="53"/>
      <c r="CV28" s="53"/>
      <c r="CW28" s="53"/>
      <c r="CX28" s="54"/>
      <c r="CZ28" s="85" t="s">
        <v>26</v>
      </c>
      <c r="DA28" s="86"/>
      <c r="DB28" s="86"/>
      <c r="DC28" s="87"/>
      <c r="DD28" s="88">
        <f>IF(Q28="作業者C",E31-E28,0)</f>
      </c>
      <c r="DE28" s="89"/>
      <c r="DF28" s="89"/>
      <c r="DG28" s="89"/>
      <c r="DH28" s="90"/>
      <c r="DJ28" s="85" t="s">
        <v>26</v>
      </c>
      <c r="DK28" s="86"/>
      <c r="DL28" s="86"/>
      <c r="DM28" s="87"/>
      <c r="DN28" s="55">
        <f>IF(Q28="作業者D",E31-E28,0)</f>
      </c>
      <c r="DO28" s="53"/>
      <c r="DP28" s="53"/>
      <c r="DQ28" s="53"/>
      <c r="DR28" s="54"/>
      <c r="DT28" s="85" t="s">
        <v>26</v>
      </c>
      <c r="DU28" s="86"/>
      <c r="DV28" s="86"/>
      <c r="DW28" s="87"/>
      <c r="DX28" s="55">
        <f>0</f>
      </c>
      <c r="DY28" s="53"/>
      <c r="DZ28" s="53"/>
      <c r="EA28" s="53"/>
      <c r="EB28" s="54"/>
    </row>
    <row r="29" ht="9" customHeight="1" spans="2:132" s="2" customFormat="1" x14ac:dyDescent="0.25">
      <c r="B29" s="23"/>
      <c r="C29" s="5"/>
      <c r="D29" s="56"/>
      <c r="E29" s="57"/>
      <c r="F29" s="58" t="s">
        <v>27</v>
      </c>
      <c r="G29" s="59"/>
      <c r="H29" s="57"/>
      <c r="I29" s="58" t="s">
        <v>27</v>
      </c>
      <c r="J29" s="59"/>
      <c r="K29" s="57"/>
      <c r="L29" s="58" t="s">
        <v>27</v>
      </c>
      <c r="M29" s="59"/>
      <c r="N29" s="57"/>
      <c r="O29" s="58" t="s">
        <v>27</v>
      </c>
      <c r="P29" s="59"/>
      <c r="Q29" s="60"/>
      <c r="R29" s="5"/>
      <c r="S29" s="56"/>
      <c r="T29" s="60"/>
      <c r="U29" s="5"/>
      <c r="V29" s="56"/>
      <c r="W29" s="60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61"/>
      <c r="CF29" s="62" t="s">
        <v>28</v>
      </c>
      <c r="CG29" s="63"/>
      <c r="CH29" s="63"/>
      <c r="CI29" s="64"/>
      <c r="CJ29" s="65">
        <f>IF(Q28="作業者A",H31-H28,0)</f>
      </c>
      <c r="CK29" s="66"/>
      <c r="CL29" s="66"/>
      <c r="CM29" s="66"/>
      <c r="CN29" s="67"/>
      <c r="CP29" s="62" t="s">
        <v>28</v>
      </c>
      <c r="CQ29" s="63"/>
      <c r="CR29" s="63"/>
      <c r="CS29" s="64"/>
      <c r="CT29" s="65">
        <f>IF(Q28="作業者B",H31-H28,0)</f>
      </c>
      <c r="CU29" s="66"/>
      <c r="CV29" s="66"/>
      <c r="CW29" s="66"/>
      <c r="CX29" s="67"/>
      <c r="CZ29" s="62" t="s">
        <v>28</v>
      </c>
      <c r="DA29" s="63"/>
      <c r="DB29" s="63"/>
      <c r="DC29" s="64"/>
      <c r="DD29" s="65">
        <f>IF(Q28="作業者C",H31-H28,0)</f>
      </c>
      <c r="DE29" s="66"/>
      <c r="DF29" s="66"/>
      <c r="DG29" s="66"/>
      <c r="DH29" s="67"/>
      <c r="DJ29" s="62" t="s">
        <v>28</v>
      </c>
      <c r="DK29" s="63"/>
      <c r="DL29" s="63"/>
      <c r="DM29" s="64"/>
      <c r="DN29" s="65">
        <f>IF(Q28="作業者D",H31-H28,0)</f>
      </c>
      <c r="DO29" s="66"/>
      <c r="DP29" s="66"/>
      <c r="DQ29" s="66"/>
      <c r="DR29" s="67"/>
      <c r="DT29" s="62" t="s">
        <v>28</v>
      </c>
      <c r="DU29" s="63"/>
      <c r="DV29" s="63"/>
      <c r="DW29" s="64"/>
      <c r="DX29" s="65">
        <f>0</f>
      </c>
      <c r="DY29" s="66"/>
      <c r="DZ29" s="66"/>
      <c r="EA29" s="66"/>
      <c r="EB29" s="67"/>
    </row>
    <row r="30" ht="9" customHeight="1" spans="2:132" s="2" customFormat="1" x14ac:dyDescent="0.25">
      <c r="B30" s="23"/>
      <c r="C30" s="5"/>
      <c r="D30" s="56"/>
      <c r="E30" s="68"/>
      <c r="F30" s="5"/>
      <c r="G30" s="69"/>
      <c r="H30" s="68"/>
      <c r="I30" s="5"/>
      <c r="J30" s="69"/>
      <c r="K30" s="68"/>
      <c r="L30" s="5"/>
      <c r="M30" s="69"/>
      <c r="N30" s="68"/>
      <c r="O30" s="5"/>
      <c r="P30" s="69"/>
      <c r="Q30" s="60"/>
      <c r="R30" s="5"/>
      <c r="S30" s="56"/>
      <c r="T30" s="60"/>
      <c r="U30" s="5"/>
      <c r="V30" s="56"/>
      <c r="W30" s="60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61"/>
      <c r="CF30" s="62" t="s">
        <v>29</v>
      </c>
      <c r="CG30" s="63"/>
      <c r="CH30" s="63"/>
      <c r="CI30" s="64"/>
      <c r="CJ30" s="65">
        <f>IF(Q28="作業者A",K31-K28,0)</f>
      </c>
      <c r="CK30" s="66"/>
      <c r="CL30" s="66"/>
      <c r="CM30" s="66"/>
      <c r="CN30" s="67"/>
      <c r="CP30" s="62" t="s">
        <v>29</v>
      </c>
      <c r="CQ30" s="63"/>
      <c r="CR30" s="63"/>
      <c r="CS30" s="64"/>
      <c r="CT30" s="65">
        <f>IF(Q28="作業者B",K31-K28,0)</f>
      </c>
      <c r="CU30" s="66"/>
      <c r="CV30" s="66"/>
      <c r="CW30" s="66"/>
      <c r="CX30" s="67"/>
      <c r="CZ30" s="62" t="s">
        <v>29</v>
      </c>
      <c r="DA30" s="63"/>
      <c r="DB30" s="63"/>
      <c r="DC30" s="64"/>
      <c r="DD30" s="65">
        <f>IF(Q28="作業者C",K31-K28,0)</f>
      </c>
      <c r="DE30" s="66"/>
      <c r="DF30" s="66"/>
      <c r="DG30" s="66"/>
      <c r="DH30" s="67"/>
      <c r="DJ30" s="62" t="s">
        <v>29</v>
      </c>
      <c r="DK30" s="63"/>
      <c r="DL30" s="63"/>
      <c r="DM30" s="64"/>
      <c r="DN30" s="65">
        <f>IF(Q28="作業者D",K31-K28,0)</f>
      </c>
      <c r="DO30" s="66"/>
      <c r="DP30" s="66"/>
      <c r="DQ30" s="66"/>
      <c r="DR30" s="67"/>
      <c r="DT30" s="62" t="s">
        <v>29</v>
      </c>
      <c r="DU30" s="63"/>
      <c r="DV30" s="63"/>
      <c r="DW30" s="64"/>
      <c r="DX30" s="65">
        <f>0</f>
      </c>
      <c r="DY30" s="66"/>
      <c r="DZ30" s="66"/>
      <c r="EA30" s="66"/>
      <c r="EB30" s="67"/>
    </row>
    <row r="31" ht="9" customHeight="1" spans="2:132" s="2" customFormat="1" x14ac:dyDescent="0.25">
      <c r="B31" s="70"/>
      <c r="C31" s="71"/>
      <c r="D31" s="72"/>
      <c r="E31" s="73"/>
      <c r="F31" s="71"/>
      <c r="G31" s="72"/>
      <c r="H31" s="73"/>
      <c r="I31" s="71"/>
      <c r="J31" s="72"/>
      <c r="K31" s="73"/>
      <c r="L31" s="71"/>
      <c r="M31" s="72"/>
      <c r="N31" s="73"/>
      <c r="O31" s="71"/>
      <c r="P31" s="72"/>
      <c r="Q31" s="74"/>
      <c r="R31" s="71"/>
      <c r="S31" s="72"/>
      <c r="T31" s="74"/>
      <c r="U31" s="71"/>
      <c r="V31" s="72"/>
      <c r="W31" s="74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5"/>
      <c r="CF31" s="76" t="s">
        <v>14</v>
      </c>
      <c r="CG31" s="77"/>
      <c r="CH31" s="77"/>
      <c r="CI31" s="78"/>
      <c r="CJ31" s="79">
        <f>IF(Q28="作業者A",N31-N28,0)</f>
      </c>
      <c r="CK31" s="77"/>
      <c r="CL31" s="77"/>
      <c r="CM31" s="77"/>
      <c r="CN31" s="78"/>
      <c r="CP31" s="76" t="s">
        <v>14</v>
      </c>
      <c r="CQ31" s="77"/>
      <c r="CR31" s="77"/>
      <c r="CS31" s="78"/>
      <c r="CT31" s="79">
        <f>IF(Q28="作業者B",N31-N28,0)</f>
      </c>
      <c r="CU31" s="77"/>
      <c r="CV31" s="77"/>
      <c r="CW31" s="77"/>
      <c r="CX31" s="78"/>
      <c r="CZ31" s="76" t="s">
        <v>14</v>
      </c>
      <c r="DA31" s="77"/>
      <c r="DB31" s="77"/>
      <c r="DC31" s="78"/>
      <c r="DD31" s="79">
        <f>IF(Q28="作業者C",N31-N28,0)</f>
      </c>
      <c r="DE31" s="77"/>
      <c r="DF31" s="77"/>
      <c r="DG31" s="77"/>
      <c r="DH31" s="78"/>
      <c r="DJ31" s="76" t="s">
        <v>14</v>
      </c>
      <c r="DK31" s="77"/>
      <c r="DL31" s="77"/>
      <c r="DM31" s="78"/>
      <c r="DN31" s="79">
        <f>IF(Q28="作業者D",N31-N28,0)</f>
      </c>
      <c r="DO31" s="77"/>
      <c r="DP31" s="77"/>
      <c r="DQ31" s="77"/>
      <c r="DR31" s="78"/>
      <c r="DT31" s="76" t="s">
        <v>14</v>
      </c>
      <c r="DU31" s="77"/>
      <c r="DV31" s="77"/>
      <c r="DW31" s="78"/>
      <c r="DX31" s="79">
        <f>0</f>
      </c>
      <c r="DY31" s="77"/>
      <c r="DZ31" s="77"/>
      <c r="EA31" s="77"/>
      <c r="EB31" s="78"/>
    </row>
    <row r="32" ht="9" customHeight="1" spans="2:132" s="2" customFormat="1" x14ac:dyDescent="0.25">
      <c r="B32" s="80"/>
      <c r="C32" s="45"/>
      <c r="D32" s="46"/>
      <c r="E32" s="81"/>
      <c r="F32" s="45"/>
      <c r="G32" s="46"/>
      <c r="H32" s="81"/>
      <c r="I32" s="45"/>
      <c r="J32" s="46"/>
      <c r="K32" s="81"/>
      <c r="L32" s="45"/>
      <c r="M32" s="46"/>
      <c r="N32" s="81"/>
      <c r="O32" s="45"/>
      <c r="P32" s="46"/>
      <c r="Q32" s="44"/>
      <c r="R32" s="45"/>
      <c r="S32" s="46"/>
      <c r="T32" s="44"/>
      <c r="U32" s="45"/>
      <c r="V32" s="46"/>
      <c r="W32" s="83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84"/>
      <c r="CF32" s="52" t="s">
        <v>26</v>
      </c>
      <c r="CG32" s="53"/>
      <c r="CH32" s="53"/>
      <c r="CI32" s="54"/>
      <c r="CJ32" s="55">
        <f>IF(Q32="作業者A",E35-E32,0)</f>
      </c>
      <c r="CK32" s="53"/>
      <c r="CL32" s="53"/>
      <c r="CM32" s="53"/>
      <c r="CN32" s="54"/>
      <c r="CP32" s="52" t="s">
        <v>26</v>
      </c>
      <c r="CQ32" s="53"/>
      <c r="CR32" s="53"/>
      <c r="CS32" s="54"/>
      <c r="CT32" s="55">
        <f>IF(Q32="作業者B",E35-E32,0)</f>
      </c>
      <c r="CU32" s="53"/>
      <c r="CV32" s="53"/>
      <c r="CW32" s="53"/>
      <c r="CX32" s="54"/>
      <c r="CZ32" s="85" t="s">
        <v>26</v>
      </c>
      <c r="DA32" s="86"/>
      <c r="DB32" s="86"/>
      <c r="DC32" s="87"/>
      <c r="DD32" s="88">
        <f>IF(Q32="作業者C",E35-E32,0)</f>
      </c>
      <c r="DE32" s="89"/>
      <c r="DF32" s="89"/>
      <c r="DG32" s="89"/>
      <c r="DH32" s="90"/>
      <c r="DJ32" s="85" t="s">
        <v>26</v>
      </c>
      <c r="DK32" s="86"/>
      <c r="DL32" s="86"/>
      <c r="DM32" s="87"/>
      <c r="DN32" s="55">
        <f>IF(Q32="作業者D",E35-E32,0)</f>
      </c>
      <c r="DO32" s="53"/>
      <c r="DP32" s="53"/>
      <c r="DQ32" s="53"/>
      <c r="DR32" s="54"/>
      <c r="DT32" s="85" t="s">
        <v>26</v>
      </c>
      <c r="DU32" s="86"/>
      <c r="DV32" s="86"/>
      <c r="DW32" s="87"/>
      <c r="DX32" s="55">
        <f>0</f>
      </c>
      <c r="DY32" s="53"/>
      <c r="DZ32" s="53"/>
      <c r="EA32" s="53"/>
      <c r="EB32" s="54"/>
    </row>
    <row r="33" ht="9" customHeight="1" spans="2:132" s="2" customFormat="1" x14ac:dyDescent="0.25">
      <c r="B33" s="23"/>
      <c r="C33" s="5"/>
      <c r="D33" s="56"/>
      <c r="E33" s="57"/>
      <c r="F33" s="58" t="s">
        <v>27</v>
      </c>
      <c r="G33" s="59"/>
      <c r="H33" s="57"/>
      <c r="I33" s="58" t="s">
        <v>27</v>
      </c>
      <c r="J33" s="59"/>
      <c r="K33" s="57"/>
      <c r="L33" s="58" t="s">
        <v>27</v>
      </c>
      <c r="M33" s="59"/>
      <c r="N33" s="57"/>
      <c r="O33" s="58" t="s">
        <v>27</v>
      </c>
      <c r="P33" s="59"/>
      <c r="Q33" s="60"/>
      <c r="R33" s="5"/>
      <c r="S33" s="56"/>
      <c r="T33" s="60"/>
      <c r="U33" s="5"/>
      <c r="V33" s="56"/>
      <c r="W33" s="6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61"/>
      <c r="CF33" s="62" t="s">
        <v>28</v>
      </c>
      <c r="CG33" s="63"/>
      <c r="CH33" s="63"/>
      <c r="CI33" s="64"/>
      <c r="CJ33" s="65">
        <f>IF(Q32="作業者A",H35-H32,0)</f>
      </c>
      <c r="CK33" s="66"/>
      <c r="CL33" s="66"/>
      <c r="CM33" s="66"/>
      <c r="CN33" s="67"/>
      <c r="CP33" s="62" t="s">
        <v>28</v>
      </c>
      <c r="CQ33" s="63"/>
      <c r="CR33" s="63"/>
      <c r="CS33" s="64"/>
      <c r="CT33" s="65">
        <f>IF(Q32="作業者B",H35-H32,0)</f>
      </c>
      <c r="CU33" s="66"/>
      <c r="CV33" s="66"/>
      <c r="CW33" s="66"/>
      <c r="CX33" s="67"/>
      <c r="CZ33" s="62" t="s">
        <v>28</v>
      </c>
      <c r="DA33" s="63"/>
      <c r="DB33" s="63"/>
      <c r="DC33" s="64"/>
      <c r="DD33" s="65">
        <f>IF(Q32="作業者C",H35-H32,0)</f>
      </c>
      <c r="DE33" s="66"/>
      <c r="DF33" s="66"/>
      <c r="DG33" s="66"/>
      <c r="DH33" s="67"/>
      <c r="DJ33" s="62" t="s">
        <v>28</v>
      </c>
      <c r="DK33" s="63"/>
      <c r="DL33" s="63"/>
      <c r="DM33" s="64"/>
      <c r="DN33" s="65">
        <f>IF(Q32="作業者D",H35-H32,0)</f>
      </c>
      <c r="DO33" s="66"/>
      <c r="DP33" s="66"/>
      <c r="DQ33" s="66"/>
      <c r="DR33" s="67"/>
      <c r="DT33" s="62" t="s">
        <v>28</v>
      </c>
      <c r="DU33" s="63"/>
      <c r="DV33" s="63"/>
      <c r="DW33" s="64"/>
      <c r="DX33" s="65">
        <f>0</f>
      </c>
      <c r="DY33" s="66"/>
      <c r="DZ33" s="66"/>
      <c r="EA33" s="66"/>
      <c r="EB33" s="67"/>
    </row>
    <row r="34" ht="9" customHeight="1" spans="2:132" s="2" customFormat="1" x14ac:dyDescent="0.25">
      <c r="B34" s="23"/>
      <c r="C34" s="5"/>
      <c r="D34" s="56"/>
      <c r="E34" s="68"/>
      <c r="F34" s="5"/>
      <c r="G34" s="69"/>
      <c r="H34" s="68"/>
      <c r="I34" s="5"/>
      <c r="J34" s="69"/>
      <c r="K34" s="68"/>
      <c r="L34" s="5"/>
      <c r="M34" s="69"/>
      <c r="N34" s="68"/>
      <c r="O34" s="5"/>
      <c r="P34" s="69"/>
      <c r="Q34" s="60"/>
      <c r="R34" s="5"/>
      <c r="S34" s="56"/>
      <c r="T34" s="60"/>
      <c r="U34" s="5"/>
      <c r="V34" s="56"/>
      <c r="W34" s="6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61"/>
      <c r="CF34" s="62" t="s">
        <v>29</v>
      </c>
      <c r="CG34" s="63"/>
      <c r="CH34" s="63"/>
      <c r="CI34" s="64"/>
      <c r="CJ34" s="65">
        <f>IF(Q32="作業者A",K35-K32,0)</f>
      </c>
      <c r="CK34" s="66"/>
      <c r="CL34" s="66"/>
      <c r="CM34" s="66"/>
      <c r="CN34" s="67"/>
      <c r="CP34" s="62" t="s">
        <v>29</v>
      </c>
      <c r="CQ34" s="63"/>
      <c r="CR34" s="63"/>
      <c r="CS34" s="64"/>
      <c r="CT34" s="65">
        <f>IF(Q32="作業者B",K35-K32,0)</f>
      </c>
      <c r="CU34" s="66"/>
      <c r="CV34" s="66"/>
      <c r="CW34" s="66"/>
      <c r="CX34" s="67"/>
      <c r="CZ34" s="62" t="s">
        <v>29</v>
      </c>
      <c r="DA34" s="63"/>
      <c r="DB34" s="63"/>
      <c r="DC34" s="64"/>
      <c r="DD34" s="65">
        <f>IF(Q32="作業者C",K35-K32,0)</f>
      </c>
      <c r="DE34" s="66"/>
      <c r="DF34" s="66"/>
      <c r="DG34" s="66"/>
      <c r="DH34" s="67"/>
      <c r="DJ34" s="62" t="s">
        <v>29</v>
      </c>
      <c r="DK34" s="63"/>
      <c r="DL34" s="63"/>
      <c r="DM34" s="64"/>
      <c r="DN34" s="65">
        <f>IF(Q32="作業者D",K35-K32,0)</f>
      </c>
      <c r="DO34" s="66"/>
      <c r="DP34" s="66"/>
      <c r="DQ34" s="66"/>
      <c r="DR34" s="67"/>
      <c r="DT34" s="62" t="s">
        <v>29</v>
      </c>
      <c r="DU34" s="63"/>
      <c r="DV34" s="63"/>
      <c r="DW34" s="64"/>
      <c r="DX34" s="65">
        <f>0</f>
      </c>
      <c r="DY34" s="66"/>
      <c r="DZ34" s="66"/>
      <c r="EA34" s="66"/>
      <c r="EB34" s="67"/>
    </row>
    <row r="35" ht="9" customHeight="1" spans="2:132" s="2" customFormat="1" x14ac:dyDescent="0.25">
      <c r="B35" s="70"/>
      <c r="C35" s="71"/>
      <c r="D35" s="72"/>
      <c r="E35" s="73"/>
      <c r="F35" s="71"/>
      <c r="G35" s="72"/>
      <c r="H35" s="73"/>
      <c r="I35" s="71"/>
      <c r="J35" s="72"/>
      <c r="K35" s="73"/>
      <c r="L35" s="71"/>
      <c r="M35" s="72"/>
      <c r="N35" s="73"/>
      <c r="O35" s="71"/>
      <c r="P35" s="72"/>
      <c r="Q35" s="74"/>
      <c r="R35" s="71"/>
      <c r="S35" s="72"/>
      <c r="T35" s="74"/>
      <c r="U35" s="71"/>
      <c r="V35" s="72"/>
      <c r="W35" s="74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5"/>
      <c r="CF35" s="76" t="s">
        <v>14</v>
      </c>
      <c r="CG35" s="77"/>
      <c r="CH35" s="77"/>
      <c r="CI35" s="78"/>
      <c r="CJ35" s="79">
        <f>IF(Q32="作業者A",N35-N32,0)</f>
      </c>
      <c r="CK35" s="77"/>
      <c r="CL35" s="77"/>
      <c r="CM35" s="77"/>
      <c r="CN35" s="78"/>
      <c r="CP35" s="76" t="s">
        <v>14</v>
      </c>
      <c r="CQ35" s="77"/>
      <c r="CR35" s="77"/>
      <c r="CS35" s="78"/>
      <c r="CT35" s="79">
        <f>IF(Q32="作業者B",N35-N32,0)</f>
      </c>
      <c r="CU35" s="77"/>
      <c r="CV35" s="77"/>
      <c r="CW35" s="77"/>
      <c r="CX35" s="78"/>
      <c r="CZ35" s="76" t="s">
        <v>14</v>
      </c>
      <c r="DA35" s="77"/>
      <c r="DB35" s="77"/>
      <c r="DC35" s="78"/>
      <c r="DD35" s="79">
        <f>IF(Q32="作業者C",N35-N32,0)</f>
      </c>
      <c r="DE35" s="77"/>
      <c r="DF35" s="77"/>
      <c r="DG35" s="77"/>
      <c r="DH35" s="78"/>
      <c r="DJ35" s="76" t="s">
        <v>14</v>
      </c>
      <c r="DK35" s="77"/>
      <c r="DL35" s="77"/>
      <c r="DM35" s="78"/>
      <c r="DN35" s="79">
        <f>IF(Q32="作業者D",N35-N32,0)</f>
      </c>
      <c r="DO35" s="77"/>
      <c r="DP35" s="77"/>
      <c r="DQ35" s="77"/>
      <c r="DR35" s="78"/>
      <c r="DT35" s="76" t="s">
        <v>14</v>
      </c>
      <c r="DU35" s="77"/>
      <c r="DV35" s="77"/>
      <c r="DW35" s="78"/>
      <c r="DX35" s="79">
        <f>0</f>
      </c>
      <c r="DY35" s="77"/>
      <c r="DZ35" s="77"/>
      <c r="EA35" s="77"/>
      <c r="EB35" s="78"/>
    </row>
    <row r="36" ht="9" customHeight="1" spans="2:132" s="2" customFormat="1" x14ac:dyDescent="0.25">
      <c r="B36" s="80"/>
      <c r="C36" s="45"/>
      <c r="D36" s="46"/>
      <c r="E36" s="81"/>
      <c r="F36" s="45"/>
      <c r="G36" s="46"/>
      <c r="H36" s="81"/>
      <c r="I36" s="45"/>
      <c r="J36" s="46"/>
      <c r="K36" s="81"/>
      <c r="L36" s="45"/>
      <c r="M36" s="46"/>
      <c r="N36" s="81"/>
      <c r="O36" s="45"/>
      <c r="P36" s="46"/>
      <c r="Q36" s="44"/>
      <c r="R36" s="45"/>
      <c r="S36" s="46"/>
      <c r="T36" s="44"/>
      <c r="U36" s="45"/>
      <c r="V36" s="46"/>
      <c r="W36" s="83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84"/>
      <c r="CF36" s="52" t="s">
        <v>26</v>
      </c>
      <c r="CG36" s="53"/>
      <c r="CH36" s="53"/>
      <c r="CI36" s="54"/>
      <c r="CJ36" s="55">
        <f>IF(Q36="作業者A",E39-E36,0)</f>
      </c>
      <c r="CK36" s="53"/>
      <c r="CL36" s="53"/>
      <c r="CM36" s="53"/>
      <c r="CN36" s="54"/>
      <c r="CP36" s="52" t="s">
        <v>26</v>
      </c>
      <c r="CQ36" s="53"/>
      <c r="CR36" s="53"/>
      <c r="CS36" s="54"/>
      <c r="CT36" s="55">
        <f>IF(Q36="作業者B",E39-E36,0)</f>
      </c>
      <c r="CU36" s="53"/>
      <c r="CV36" s="53"/>
      <c r="CW36" s="53"/>
      <c r="CX36" s="54"/>
      <c r="CZ36" s="85" t="s">
        <v>26</v>
      </c>
      <c r="DA36" s="86"/>
      <c r="DB36" s="86"/>
      <c r="DC36" s="87"/>
      <c r="DD36" s="88">
        <f>IF(Q36="作業者C",E39-E36,0)</f>
      </c>
      <c r="DE36" s="89"/>
      <c r="DF36" s="89"/>
      <c r="DG36" s="89"/>
      <c r="DH36" s="90"/>
      <c r="DJ36" s="85" t="s">
        <v>26</v>
      </c>
      <c r="DK36" s="86"/>
      <c r="DL36" s="86"/>
      <c r="DM36" s="87"/>
      <c r="DN36" s="55">
        <f>IF(Q36="作業者D",E39-E36,0)</f>
      </c>
      <c r="DO36" s="53"/>
      <c r="DP36" s="53"/>
      <c r="DQ36" s="53"/>
      <c r="DR36" s="54"/>
      <c r="DT36" s="85" t="s">
        <v>26</v>
      </c>
      <c r="DU36" s="86"/>
      <c r="DV36" s="86"/>
      <c r="DW36" s="87"/>
      <c r="DX36" s="55">
        <f>0</f>
      </c>
      <c r="DY36" s="53"/>
      <c r="DZ36" s="53"/>
      <c r="EA36" s="53"/>
      <c r="EB36" s="54"/>
    </row>
    <row r="37" ht="9" customHeight="1" spans="2:132" s="2" customFormat="1" x14ac:dyDescent="0.25">
      <c r="B37" s="23"/>
      <c r="C37" s="5"/>
      <c r="D37" s="56"/>
      <c r="E37" s="57"/>
      <c r="F37" s="58" t="s">
        <v>27</v>
      </c>
      <c r="G37" s="59"/>
      <c r="H37" s="57"/>
      <c r="I37" s="58" t="s">
        <v>27</v>
      </c>
      <c r="J37" s="59"/>
      <c r="K37" s="57"/>
      <c r="L37" s="58" t="s">
        <v>27</v>
      </c>
      <c r="M37" s="59"/>
      <c r="N37" s="57"/>
      <c r="O37" s="58" t="s">
        <v>27</v>
      </c>
      <c r="P37" s="59"/>
      <c r="Q37" s="60"/>
      <c r="R37" s="5"/>
      <c r="S37" s="56"/>
      <c r="T37" s="60"/>
      <c r="U37" s="5"/>
      <c r="V37" s="56"/>
      <c r="W37" s="60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61"/>
      <c r="CF37" s="62" t="s">
        <v>28</v>
      </c>
      <c r="CG37" s="63"/>
      <c r="CH37" s="63"/>
      <c r="CI37" s="64"/>
      <c r="CJ37" s="65">
        <f>IF(Q36="作業者A",H39-H36,0)</f>
      </c>
      <c r="CK37" s="66"/>
      <c r="CL37" s="66"/>
      <c r="CM37" s="66"/>
      <c r="CN37" s="67"/>
      <c r="CP37" s="62" t="s">
        <v>28</v>
      </c>
      <c r="CQ37" s="63"/>
      <c r="CR37" s="63"/>
      <c r="CS37" s="64"/>
      <c r="CT37" s="65">
        <f>IF(Q36="作業者B",H39-H36,0)</f>
      </c>
      <c r="CU37" s="66"/>
      <c r="CV37" s="66"/>
      <c r="CW37" s="66"/>
      <c r="CX37" s="67"/>
      <c r="CZ37" s="62" t="s">
        <v>28</v>
      </c>
      <c r="DA37" s="63"/>
      <c r="DB37" s="63"/>
      <c r="DC37" s="64"/>
      <c r="DD37" s="65">
        <f>IF(Q36="作業者C",H39-H36,0)</f>
      </c>
      <c r="DE37" s="66"/>
      <c r="DF37" s="66"/>
      <c r="DG37" s="66"/>
      <c r="DH37" s="67"/>
      <c r="DJ37" s="62" t="s">
        <v>28</v>
      </c>
      <c r="DK37" s="63"/>
      <c r="DL37" s="63"/>
      <c r="DM37" s="64"/>
      <c r="DN37" s="65">
        <f>IF(Q36="作業者D",H39-H36,0)</f>
      </c>
      <c r="DO37" s="66"/>
      <c r="DP37" s="66"/>
      <c r="DQ37" s="66"/>
      <c r="DR37" s="67"/>
      <c r="DT37" s="62" t="s">
        <v>28</v>
      </c>
      <c r="DU37" s="63"/>
      <c r="DV37" s="63"/>
      <c r="DW37" s="64"/>
      <c r="DX37" s="65">
        <f>0</f>
      </c>
      <c r="DY37" s="66"/>
      <c r="DZ37" s="66"/>
      <c r="EA37" s="66"/>
      <c r="EB37" s="67"/>
    </row>
    <row r="38" ht="9" customHeight="1" spans="2:132" s="2" customFormat="1" x14ac:dyDescent="0.25">
      <c r="B38" s="23"/>
      <c r="C38" s="5"/>
      <c r="D38" s="56"/>
      <c r="E38" s="68"/>
      <c r="F38" s="5"/>
      <c r="G38" s="69"/>
      <c r="H38" s="68"/>
      <c r="I38" s="5"/>
      <c r="J38" s="69"/>
      <c r="K38" s="68"/>
      <c r="L38" s="5"/>
      <c r="M38" s="69"/>
      <c r="N38" s="68"/>
      <c r="O38" s="5"/>
      <c r="P38" s="69"/>
      <c r="Q38" s="60"/>
      <c r="R38" s="5"/>
      <c r="S38" s="56"/>
      <c r="T38" s="60"/>
      <c r="U38" s="5"/>
      <c r="V38" s="56"/>
      <c r="W38" s="60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61"/>
      <c r="CF38" s="62" t="s">
        <v>29</v>
      </c>
      <c r="CG38" s="63"/>
      <c r="CH38" s="63"/>
      <c r="CI38" s="64"/>
      <c r="CJ38" s="65">
        <f>IF(Q36="作業者A",K39-K36,0)</f>
      </c>
      <c r="CK38" s="66"/>
      <c r="CL38" s="66"/>
      <c r="CM38" s="66"/>
      <c r="CN38" s="67"/>
      <c r="CP38" s="62" t="s">
        <v>29</v>
      </c>
      <c r="CQ38" s="63"/>
      <c r="CR38" s="63"/>
      <c r="CS38" s="64"/>
      <c r="CT38" s="65">
        <f>IF(Q36="作業者B",K39-K36,0)</f>
      </c>
      <c r="CU38" s="66"/>
      <c r="CV38" s="66"/>
      <c r="CW38" s="66"/>
      <c r="CX38" s="67"/>
      <c r="CZ38" s="62" t="s">
        <v>29</v>
      </c>
      <c r="DA38" s="63"/>
      <c r="DB38" s="63"/>
      <c r="DC38" s="64"/>
      <c r="DD38" s="65">
        <f>IF(Q36="作業者C",K39-K36,0)</f>
      </c>
      <c r="DE38" s="66"/>
      <c r="DF38" s="66"/>
      <c r="DG38" s="66"/>
      <c r="DH38" s="67"/>
      <c r="DJ38" s="62" t="s">
        <v>29</v>
      </c>
      <c r="DK38" s="63"/>
      <c r="DL38" s="63"/>
      <c r="DM38" s="64"/>
      <c r="DN38" s="65">
        <f>IF(Q36="作業者D",K39-K36,0)</f>
      </c>
      <c r="DO38" s="66"/>
      <c r="DP38" s="66"/>
      <c r="DQ38" s="66"/>
      <c r="DR38" s="67"/>
      <c r="DT38" s="62" t="s">
        <v>29</v>
      </c>
      <c r="DU38" s="63"/>
      <c r="DV38" s="63"/>
      <c r="DW38" s="64"/>
      <c r="DX38" s="65">
        <f>0</f>
      </c>
      <c r="DY38" s="66"/>
      <c r="DZ38" s="66"/>
      <c r="EA38" s="66"/>
      <c r="EB38" s="67"/>
    </row>
    <row r="39" ht="9" customHeight="1" spans="2:132" s="2" customFormat="1" x14ac:dyDescent="0.25">
      <c r="B39" s="70"/>
      <c r="C39" s="71"/>
      <c r="D39" s="72"/>
      <c r="E39" s="73"/>
      <c r="F39" s="71"/>
      <c r="G39" s="72"/>
      <c r="H39" s="73"/>
      <c r="I39" s="71"/>
      <c r="J39" s="72"/>
      <c r="K39" s="73"/>
      <c r="L39" s="71"/>
      <c r="M39" s="72"/>
      <c r="N39" s="73"/>
      <c r="O39" s="71"/>
      <c r="P39" s="72"/>
      <c r="Q39" s="74"/>
      <c r="R39" s="71"/>
      <c r="S39" s="72"/>
      <c r="T39" s="74"/>
      <c r="U39" s="71"/>
      <c r="V39" s="72"/>
      <c r="W39" s="74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5"/>
      <c r="CF39" s="76" t="s">
        <v>14</v>
      </c>
      <c r="CG39" s="77"/>
      <c r="CH39" s="77"/>
      <c r="CI39" s="78"/>
      <c r="CJ39" s="79">
        <f>IF(Q36="作業者A",N39-N36,0)</f>
      </c>
      <c r="CK39" s="77"/>
      <c r="CL39" s="77"/>
      <c r="CM39" s="77"/>
      <c r="CN39" s="78"/>
      <c r="CP39" s="76" t="s">
        <v>14</v>
      </c>
      <c r="CQ39" s="77"/>
      <c r="CR39" s="77"/>
      <c r="CS39" s="78"/>
      <c r="CT39" s="79">
        <f>IF(Q36="作業者B",N39-N36,0)</f>
      </c>
      <c r="CU39" s="77"/>
      <c r="CV39" s="77"/>
      <c r="CW39" s="77"/>
      <c r="CX39" s="78"/>
      <c r="CZ39" s="76" t="s">
        <v>14</v>
      </c>
      <c r="DA39" s="77"/>
      <c r="DB39" s="77"/>
      <c r="DC39" s="78"/>
      <c r="DD39" s="79">
        <f>IF(Q36="作業者C",N39-N36,0)</f>
      </c>
      <c r="DE39" s="77"/>
      <c r="DF39" s="77"/>
      <c r="DG39" s="77"/>
      <c r="DH39" s="78"/>
      <c r="DJ39" s="76" t="s">
        <v>14</v>
      </c>
      <c r="DK39" s="77"/>
      <c r="DL39" s="77"/>
      <c r="DM39" s="78"/>
      <c r="DN39" s="79">
        <f>IF(Q36="作業者D",N39-N36,0)</f>
      </c>
      <c r="DO39" s="77"/>
      <c r="DP39" s="77"/>
      <c r="DQ39" s="77"/>
      <c r="DR39" s="78"/>
      <c r="DT39" s="76" t="s">
        <v>14</v>
      </c>
      <c r="DU39" s="77"/>
      <c r="DV39" s="77"/>
      <c r="DW39" s="78"/>
      <c r="DX39" s="79">
        <f>0</f>
      </c>
      <c r="DY39" s="77"/>
      <c r="DZ39" s="77"/>
      <c r="EA39" s="77"/>
      <c r="EB39" s="78"/>
    </row>
    <row r="40" ht="9" customHeight="1" spans="2:132" s="2" customFormat="1" x14ac:dyDescent="0.25">
      <c r="B40" s="80"/>
      <c r="C40" s="45"/>
      <c r="D40" s="46"/>
      <c r="E40" s="81"/>
      <c r="F40" s="45"/>
      <c r="G40" s="46"/>
      <c r="H40" s="81"/>
      <c r="I40" s="45"/>
      <c r="J40" s="46"/>
      <c r="K40" s="81"/>
      <c r="L40" s="45"/>
      <c r="M40" s="46"/>
      <c r="N40" s="81"/>
      <c r="O40" s="45"/>
      <c r="P40" s="46"/>
      <c r="Q40" s="44"/>
      <c r="R40" s="45"/>
      <c r="S40" s="46"/>
      <c r="T40" s="44"/>
      <c r="U40" s="45"/>
      <c r="V40" s="46"/>
      <c r="W40" s="83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84"/>
      <c r="CF40" s="52" t="s">
        <v>26</v>
      </c>
      <c r="CG40" s="53"/>
      <c r="CH40" s="53"/>
      <c r="CI40" s="54"/>
      <c r="CJ40" s="55">
        <f>IF(Q40="作業者A",E43-E40,0)</f>
      </c>
      <c r="CK40" s="53"/>
      <c r="CL40" s="53"/>
      <c r="CM40" s="53"/>
      <c r="CN40" s="54"/>
      <c r="CP40" s="52" t="s">
        <v>26</v>
      </c>
      <c r="CQ40" s="53"/>
      <c r="CR40" s="53"/>
      <c r="CS40" s="54"/>
      <c r="CT40" s="55">
        <f>IF(Q40="作業者B",E43-E40,0)</f>
      </c>
      <c r="CU40" s="53"/>
      <c r="CV40" s="53"/>
      <c r="CW40" s="53"/>
      <c r="CX40" s="54"/>
      <c r="CZ40" s="85" t="s">
        <v>26</v>
      </c>
      <c r="DA40" s="86"/>
      <c r="DB40" s="86"/>
      <c r="DC40" s="87"/>
      <c r="DD40" s="88">
        <f>IF(Q40="作業者C",E43-E40,0)</f>
      </c>
      <c r="DE40" s="89"/>
      <c r="DF40" s="89"/>
      <c r="DG40" s="89"/>
      <c r="DH40" s="90"/>
      <c r="DJ40" s="85" t="s">
        <v>26</v>
      </c>
      <c r="DK40" s="86"/>
      <c r="DL40" s="86"/>
      <c r="DM40" s="87"/>
      <c r="DN40" s="55">
        <f>IF(Q40="作業者D",E43-E40,0)</f>
      </c>
      <c r="DO40" s="53"/>
      <c r="DP40" s="53"/>
      <c r="DQ40" s="53"/>
      <c r="DR40" s="54"/>
      <c r="DT40" s="85" t="s">
        <v>26</v>
      </c>
      <c r="DU40" s="86"/>
      <c r="DV40" s="86"/>
      <c r="DW40" s="87"/>
      <c r="DX40" s="55">
        <f>0</f>
      </c>
      <c r="DY40" s="53"/>
      <c r="DZ40" s="53"/>
      <c r="EA40" s="53"/>
      <c r="EB40" s="54"/>
    </row>
    <row r="41" ht="9" customHeight="1" spans="2:132" s="2" customFormat="1" x14ac:dyDescent="0.25">
      <c r="B41" s="23"/>
      <c r="C41" s="5"/>
      <c r="D41" s="56"/>
      <c r="E41" s="57"/>
      <c r="F41" s="58" t="s">
        <v>27</v>
      </c>
      <c r="G41" s="59"/>
      <c r="H41" s="57"/>
      <c r="I41" s="58" t="s">
        <v>27</v>
      </c>
      <c r="J41" s="59"/>
      <c r="K41" s="57"/>
      <c r="L41" s="58" t="s">
        <v>27</v>
      </c>
      <c r="M41" s="59"/>
      <c r="N41" s="57"/>
      <c r="O41" s="58" t="s">
        <v>27</v>
      </c>
      <c r="P41" s="59"/>
      <c r="Q41" s="60"/>
      <c r="R41" s="5"/>
      <c r="S41" s="56"/>
      <c r="T41" s="60"/>
      <c r="U41" s="5"/>
      <c r="V41" s="56"/>
      <c r="W41" s="60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61"/>
      <c r="CF41" s="62" t="s">
        <v>28</v>
      </c>
      <c r="CG41" s="63"/>
      <c r="CH41" s="63"/>
      <c r="CI41" s="64"/>
      <c r="CJ41" s="65">
        <f>IF(Q40="作業者A",H43-H40,0)</f>
      </c>
      <c r="CK41" s="66"/>
      <c r="CL41" s="66"/>
      <c r="CM41" s="66"/>
      <c r="CN41" s="67"/>
      <c r="CP41" s="62" t="s">
        <v>28</v>
      </c>
      <c r="CQ41" s="63"/>
      <c r="CR41" s="63"/>
      <c r="CS41" s="64"/>
      <c r="CT41" s="65">
        <f>IF(Q40="作業者B",H43-H40,0)</f>
      </c>
      <c r="CU41" s="66"/>
      <c r="CV41" s="66"/>
      <c r="CW41" s="66"/>
      <c r="CX41" s="67"/>
      <c r="CZ41" s="62" t="s">
        <v>28</v>
      </c>
      <c r="DA41" s="63"/>
      <c r="DB41" s="63"/>
      <c r="DC41" s="64"/>
      <c r="DD41" s="65">
        <f>IF(Q40="作業者C",H43-H40,0)</f>
      </c>
      <c r="DE41" s="66"/>
      <c r="DF41" s="66"/>
      <c r="DG41" s="66"/>
      <c r="DH41" s="67"/>
      <c r="DJ41" s="62" t="s">
        <v>28</v>
      </c>
      <c r="DK41" s="63"/>
      <c r="DL41" s="63"/>
      <c r="DM41" s="64"/>
      <c r="DN41" s="65">
        <f>IF(Q40="作業者D",H43-H40,0)</f>
      </c>
      <c r="DO41" s="66"/>
      <c r="DP41" s="66"/>
      <c r="DQ41" s="66"/>
      <c r="DR41" s="67"/>
      <c r="DT41" s="62" t="s">
        <v>28</v>
      </c>
      <c r="DU41" s="63"/>
      <c r="DV41" s="63"/>
      <c r="DW41" s="64"/>
      <c r="DX41" s="65">
        <f>0</f>
      </c>
      <c r="DY41" s="66"/>
      <c r="DZ41" s="66"/>
      <c r="EA41" s="66"/>
      <c r="EB41" s="67"/>
    </row>
    <row r="42" ht="9" customHeight="1" spans="2:132" s="2" customFormat="1" x14ac:dyDescent="0.25">
      <c r="B42" s="23"/>
      <c r="C42" s="5"/>
      <c r="D42" s="56"/>
      <c r="E42" s="68"/>
      <c r="F42" s="5"/>
      <c r="G42" s="69"/>
      <c r="H42" s="68"/>
      <c r="I42" s="5"/>
      <c r="J42" s="69"/>
      <c r="K42" s="68"/>
      <c r="L42" s="5"/>
      <c r="M42" s="69"/>
      <c r="N42" s="68"/>
      <c r="O42" s="5"/>
      <c r="P42" s="69"/>
      <c r="Q42" s="60"/>
      <c r="R42" s="5"/>
      <c r="S42" s="56"/>
      <c r="T42" s="60"/>
      <c r="U42" s="5"/>
      <c r="V42" s="56"/>
      <c r="W42" s="60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61"/>
      <c r="CF42" s="62" t="s">
        <v>29</v>
      </c>
      <c r="CG42" s="63"/>
      <c r="CH42" s="63"/>
      <c r="CI42" s="64"/>
      <c r="CJ42" s="65">
        <f>IF(Q40="作業者A",K43-K40,0)</f>
      </c>
      <c r="CK42" s="66"/>
      <c r="CL42" s="66"/>
      <c r="CM42" s="66"/>
      <c r="CN42" s="67"/>
      <c r="CP42" s="62" t="s">
        <v>29</v>
      </c>
      <c r="CQ42" s="63"/>
      <c r="CR42" s="63"/>
      <c r="CS42" s="64"/>
      <c r="CT42" s="65">
        <f>IF(Q40="作業者B",K43-K40,0)</f>
      </c>
      <c r="CU42" s="66"/>
      <c r="CV42" s="66"/>
      <c r="CW42" s="66"/>
      <c r="CX42" s="67"/>
      <c r="CZ42" s="62" t="s">
        <v>29</v>
      </c>
      <c r="DA42" s="63"/>
      <c r="DB42" s="63"/>
      <c r="DC42" s="64"/>
      <c r="DD42" s="65">
        <f>IF(Q40="作業者C",K43-K40,0)</f>
      </c>
      <c r="DE42" s="66"/>
      <c r="DF42" s="66"/>
      <c r="DG42" s="66"/>
      <c r="DH42" s="67"/>
      <c r="DJ42" s="62" t="s">
        <v>29</v>
      </c>
      <c r="DK42" s="63"/>
      <c r="DL42" s="63"/>
      <c r="DM42" s="64"/>
      <c r="DN42" s="65">
        <f>IF(Q40="作業者D",K43-K40,0)</f>
      </c>
      <c r="DO42" s="66"/>
      <c r="DP42" s="66"/>
      <c r="DQ42" s="66"/>
      <c r="DR42" s="67"/>
      <c r="DT42" s="62" t="s">
        <v>29</v>
      </c>
      <c r="DU42" s="63"/>
      <c r="DV42" s="63"/>
      <c r="DW42" s="64"/>
      <c r="DX42" s="65">
        <f>0</f>
      </c>
      <c r="DY42" s="66"/>
      <c r="DZ42" s="66"/>
      <c r="EA42" s="66"/>
      <c r="EB42" s="67"/>
    </row>
    <row r="43" ht="9" customHeight="1" spans="2:132" s="2" customFormat="1" x14ac:dyDescent="0.25">
      <c r="B43" s="70"/>
      <c r="C43" s="71"/>
      <c r="D43" s="72"/>
      <c r="E43" s="73"/>
      <c r="F43" s="71"/>
      <c r="G43" s="72"/>
      <c r="H43" s="73"/>
      <c r="I43" s="71"/>
      <c r="J43" s="72"/>
      <c r="K43" s="73"/>
      <c r="L43" s="71"/>
      <c r="M43" s="72"/>
      <c r="N43" s="73"/>
      <c r="O43" s="71"/>
      <c r="P43" s="72"/>
      <c r="Q43" s="74"/>
      <c r="R43" s="71"/>
      <c r="S43" s="72"/>
      <c r="T43" s="74"/>
      <c r="U43" s="71"/>
      <c r="V43" s="72"/>
      <c r="W43" s="74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5"/>
      <c r="CF43" s="76" t="s">
        <v>14</v>
      </c>
      <c r="CG43" s="77"/>
      <c r="CH43" s="77"/>
      <c r="CI43" s="78"/>
      <c r="CJ43" s="79">
        <f>IF(Q40="作業者A",N43-N40,0)</f>
      </c>
      <c r="CK43" s="77"/>
      <c r="CL43" s="77"/>
      <c r="CM43" s="77"/>
      <c r="CN43" s="78"/>
      <c r="CP43" s="76" t="s">
        <v>14</v>
      </c>
      <c r="CQ43" s="77"/>
      <c r="CR43" s="77"/>
      <c r="CS43" s="78"/>
      <c r="CT43" s="79">
        <f>IF(Q40="作業者B",N43-N40,0)</f>
      </c>
      <c r="CU43" s="77"/>
      <c r="CV43" s="77"/>
      <c r="CW43" s="77"/>
      <c r="CX43" s="78"/>
      <c r="CZ43" s="76" t="s">
        <v>14</v>
      </c>
      <c r="DA43" s="77"/>
      <c r="DB43" s="77"/>
      <c r="DC43" s="78"/>
      <c r="DD43" s="79">
        <f>IF(Q40="作業者C",N43-N40,0)</f>
      </c>
      <c r="DE43" s="77"/>
      <c r="DF43" s="77"/>
      <c r="DG43" s="77"/>
      <c r="DH43" s="78"/>
      <c r="DJ43" s="76" t="s">
        <v>14</v>
      </c>
      <c r="DK43" s="77"/>
      <c r="DL43" s="77"/>
      <c r="DM43" s="78"/>
      <c r="DN43" s="79">
        <f>IF(Q40="作業者D",N43-N40,0)</f>
      </c>
      <c r="DO43" s="77"/>
      <c r="DP43" s="77"/>
      <c r="DQ43" s="77"/>
      <c r="DR43" s="78"/>
      <c r="DT43" s="76" t="s">
        <v>14</v>
      </c>
      <c r="DU43" s="77"/>
      <c r="DV43" s="77"/>
      <c r="DW43" s="78"/>
      <c r="DX43" s="79">
        <f>0</f>
      </c>
      <c r="DY43" s="77"/>
      <c r="DZ43" s="77"/>
      <c r="EA43" s="77"/>
      <c r="EB43" s="78"/>
    </row>
    <row r="44" ht="9" customHeight="1" spans="2:132" s="2" customFormat="1" x14ac:dyDescent="0.25">
      <c r="B44" s="80"/>
      <c r="C44" s="45"/>
      <c r="D44" s="46"/>
      <c r="E44" s="81"/>
      <c r="F44" s="45"/>
      <c r="G44" s="46"/>
      <c r="H44" s="81"/>
      <c r="I44" s="45"/>
      <c r="J44" s="46"/>
      <c r="K44" s="81"/>
      <c r="L44" s="45"/>
      <c r="M44" s="46"/>
      <c r="N44" s="81"/>
      <c r="O44" s="45"/>
      <c r="P44" s="46"/>
      <c r="Q44" s="44"/>
      <c r="R44" s="45"/>
      <c r="S44" s="46"/>
      <c r="T44" s="44"/>
      <c r="U44" s="45"/>
      <c r="V44" s="46"/>
      <c r="W44" s="83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84"/>
      <c r="CF44" s="52" t="s">
        <v>26</v>
      </c>
      <c r="CG44" s="53"/>
      <c r="CH44" s="53"/>
      <c r="CI44" s="54"/>
      <c r="CJ44" s="55">
        <f>IF(Q44="作業者A",E47-E44,0)</f>
      </c>
      <c r="CK44" s="53"/>
      <c r="CL44" s="53"/>
      <c r="CM44" s="53"/>
      <c r="CN44" s="54"/>
      <c r="CP44" s="52" t="s">
        <v>26</v>
      </c>
      <c r="CQ44" s="53"/>
      <c r="CR44" s="53"/>
      <c r="CS44" s="54"/>
      <c r="CT44" s="55">
        <f>IF(Q44="作業者B",E47-E44,0)</f>
      </c>
      <c r="CU44" s="53"/>
      <c r="CV44" s="53"/>
      <c r="CW44" s="53"/>
      <c r="CX44" s="54"/>
      <c r="CZ44" s="85" t="s">
        <v>26</v>
      </c>
      <c r="DA44" s="86"/>
      <c r="DB44" s="86"/>
      <c r="DC44" s="87"/>
      <c r="DD44" s="88">
        <f>IF(Q44="作業者C",E47-E44,0)</f>
      </c>
      <c r="DE44" s="89"/>
      <c r="DF44" s="89"/>
      <c r="DG44" s="89"/>
      <c r="DH44" s="90"/>
      <c r="DJ44" s="85" t="s">
        <v>26</v>
      </c>
      <c r="DK44" s="86"/>
      <c r="DL44" s="86"/>
      <c r="DM44" s="87"/>
      <c r="DN44" s="55">
        <f>IF(Q44="作業者D",E47-E44,0)</f>
      </c>
      <c r="DO44" s="53"/>
      <c r="DP44" s="53"/>
      <c r="DQ44" s="53"/>
      <c r="DR44" s="54"/>
      <c r="DT44" s="85" t="s">
        <v>26</v>
      </c>
      <c r="DU44" s="86"/>
      <c r="DV44" s="86"/>
      <c r="DW44" s="87"/>
      <c r="DX44" s="55">
        <f>0</f>
      </c>
      <c r="DY44" s="53"/>
      <c r="DZ44" s="53"/>
      <c r="EA44" s="53"/>
      <c r="EB44" s="54"/>
    </row>
    <row r="45" ht="9" customHeight="1" spans="2:132" s="2" customFormat="1" x14ac:dyDescent="0.25">
      <c r="B45" s="23"/>
      <c r="C45" s="5"/>
      <c r="D45" s="56"/>
      <c r="E45" s="57"/>
      <c r="F45" s="58" t="s">
        <v>27</v>
      </c>
      <c r="G45" s="59"/>
      <c r="H45" s="57"/>
      <c r="I45" s="58" t="s">
        <v>27</v>
      </c>
      <c r="J45" s="59"/>
      <c r="K45" s="57"/>
      <c r="L45" s="58" t="s">
        <v>27</v>
      </c>
      <c r="M45" s="59"/>
      <c r="N45" s="57"/>
      <c r="O45" s="58" t="s">
        <v>27</v>
      </c>
      <c r="P45" s="59"/>
      <c r="Q45" s="60"/>
      <c r="R45" s="5"/>
      <c r="S45" s="56"/>
      <c r="T45" s="60"/>
      <c r="U45" s="5"/>
      <c r="V45" s="56"/>
      <c r="W45" s="60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61"/>
      <c r="CF45" s="62" t="s">
        <v>28</v>
      </c>
      <c r="CG45" s="63"/>
      <c r="CH45" s="63"/>
      <c r="CI45" s="64"/>
      <c r="CJ45" s="65">
        <f>IF(Q44="作業者A",H47-H44,0)</f>
      </c>
      <c r="CK45" s="66"/>
      <c r="CL45" s="66"/>
      <c r="CM45" s="66"/>
      <c r="CN45" s="67"/>
      <c r="CP45" s="62" t="s">
        <v>28</v>
      </c>
      <c r="CQ45" s="63"/>
      <c r="CR45" s="63"/>
      <c r="CS45" s="64"/>
      <c r="CT45" s="65">
        <f>IF(Q44="作業者B",H47-H44,0)</f>
      </c>
      <c r="CU45" s="66"/>
      <c r="CV45" s="66"/>
      <c r="CW45" s="66"/>
      <c r="CX45" s="67"/>
      <c r="CZ45" s="62" t="s">
        <v>28</v>
      </c>
      <c r="DA45" s="63"/>
      <c r="DB45" s="63"/>
      <c r="DC45" s="64"/>
      <c r="DD45" s="65">
        <f>IF(Q44="作業者C",H47-H44,0)</f>
      </c>
      <c r="DE45" s="66"/>
      <c r="DF45" s="66"/>
      <c r="DG45" s="66"/>
      <c r="DH45" s="67"/>
      <c r="DJ45" s="62" t="s">
        <v>28</v>
      </c>
      <c r="DK45" s="63"/>
      <c r="DL45" s="63"/>
      <c r="DM45" s="64"/>
      <c r="DN45" s="65">
        <f>IF(Q44="作業者D",H47-H44,0)</f>
      </c>
      <c r="DO45" s="66"/>
      <c r="DP45" s="66"/>
      <c r="DQ45" s="66"/>
      <c r="DR45" s="67"/>
      <c r="DT45" s="62" t="s">
        <v>28</v>
      </c>
      <c r="DU45" s="63"/>
      <c r="DV45" s="63"/>
      <c r="DW45" s="64"/>
      <c r="DX45" s="65">
        <f>0</f>
      </c>
      <c r="DY45" s="66"/>
      <c r="DZ45" s="66"/>
      <c r="EA45" s="66"/>
      <c r="EB45" s="67"/>
    </row>
    <row r="46" ht="9" customHeight="1" spans="2:132" s="2" customFormat="1" x14ac:dyDescent="0.25">
      <c r="B46" s="23"/>
      <c r="C46" s="5"/>
      <c r="D46" s="56"/>
      <c r="E46" s="68"/>
      <c r="F46" s="5"/>
      <c r="G46" s="69"/>
      <c r="H46" s="68"/>
      <c r="I46" s="5"/>
      <c r="J46" s="69"/>
      <c r="K46" s="68"/>
      <c r="L46" s="5"/>
      <c r="M46" s="69"/>
      <c r="N46" s="68"/>
      <c r="O46" s="5"/>
      <c r="P46" s="69"/>
      <c r="Q46" s="60"/>
      <c r="R46" s="5"/>
      <c r="S46" s="56"/>
      <c r="T46" s="60"/>
      <c r="U46" s="5"/>
      <c r="V46" s="56"/>
      <c r="W46" s="60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61"/>
      <c r="CF46" s="62" t="s">
        <v>29</v>
      </c>
      <c r="CG46" s="63"/>
      <c r="CH46" s="63"/>
      <c r="CI46" s="64"/>
      <c r="CJ46" s="65">
        <f>IF(Q44="作業者A",K47-K44,0)</f>
      </c>
      <c r="CK46" s="66"/>
      <c r="CL46" s="66"/>
      <c r="CM46" s="66"/>
      <c r="CN46" s="67"/>
      <c r="CP46" s="62" t="s">
        <v>29</v>
      </c>
      <c r="CQ46" s="63"/>
      <c r="CR46" s="63"/>
      <c r="CS46" s="64"/>
      <c r="CT46" s="65">
        <f>IF(Q44="作業者B",K47-K44,0)</f>
      </c>
      <c r="CU46" s="66"/>
      <c r="CV46" s="66"/>
      <c r="CW46" s="66"/>
      <c r="CX46" s="67"/>
      <c r="CZ46" s="62" t="s">
        <v>29</v>
      </c>
      <c r="DA46" s="63"/>
      <c r="DB46" s="63"/>
      <c r="DC46" s="64"/>
      <c r="DD46" s="65">
        <f>IF(Q44="作業者C",K47-K44,0)</f>
      </c>
      <c r="DE46" s="66"/>
      <c r="DF46" s="66"/>
      <c r="DG46" s="66"/>
      <c r="DH46" s="67"/>
      <c r="DJ46" s="62" t="s">
        <v>29</v>
      </c>
      <c r="DK46" s="63"/>
      <c r="DL46" s="63"/>
      <c r="DM46" s="64"/>
      <c r="DN46" s="65">
        <f>IF(Q44="作業者D",K47-K44,0)</f>
      </c>
      <c r="DO46" s="66"/>
      <c r="DP46" s="66"/>
      <c r="DQ46" s="66"/>
      <c r="DR46" s="67"/>
      <c r="DT46" s="62" t="s">
        <v>29</v>
      </c>
      <c r="DU46" s="63"/>
      <c r="DV46" s="63"/>
      <c r="DW46" s="64"/>
      <c r="DX46" s="65">
        <f>0</f>
      </c>
      <c r="DY46" s="66"/>
      <c r="DZ46" s="66"/>
      <c r="EA46" s="66"/>
      <c r="EB46" s="67"/>
    </row>
    <row r="47" ht="9" customHeight="1" spans="2:132" s="2" customFormat="1" x14ac:dyDescent="0.25">
      <c r="B47" s="70"/>
      <c r="C47" s="71"/>
      <c r="D47" s="72"/>
      <c r="E47" s="73"/>
      <c r="F47" s="71"/>
      <c r="G47" s="72"/>
      <c r="H47" s="73"/>
      <c r="I47" s="71"/>
      <c r="J47" s="72"/>
      <c r="K47" s="73"/>
      <c r="L47" s="71"/>
      <c r="M47" s="72"/>
      <c r="N47" s="73"/>
      <c r="O47" s="71"/>
      <c r="P47" s="72"/>
      <c r="Q47" s="74"/>
      <c r="R47" s="71"/>
      <c r="S47" s="72"/>
      <c r="T47" s="74"/>
      <c r="U47" s="71"/>
      <c r="V47" s="72"/>
      <c r="W47" s="74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5"/>
      <c r="CF47" s="76" t="s">
        <v>14</v>
      </c>
      <c r="CG47" s="77"/>
      <c r="CH47" s="77"/>
      <c r="CI47" s="78"/>
      <c r="CJ47" s="79">
        <f>IF(Q44="作業者A",N47-N44,0)</f>
      </c>
      <c r="CK47" s="77"/>
      <c r="CL47" s="77"/>
      <c r="CM47" s="77"/>
      <c r="CN47" s="78"/>
      <c r="CP47" s="76" t="s">
        <v>14</v>
      </c>
      <c r="CQ47" s="77"/>
      <c r="CR47" s="77"/>
      <c r="CS47" s="78"/>
      <c r="CT47" s="79">
        <f>IF(Q44="作業者B",N47-N44,0)</f>
      </c>
      <c r="CU47" s="77"/>
      <c r="CV47" s="77"/>
      <c r="CW47" s="77"/>
      <c r="CX47" s="78"/>
      <c r="CZ47" s="76" t="s">
        <v>14</v>
      </c>
      <c r="DA47" s="77"/>
      <c r="DB47" s="77"/>
      <c r="DC47" s="78"/>
      <c r="DD47" s="79">
        <f>IF(Q44="作業者C",N47-N44,0)</f>
      </c>
      <c r="DE47" s="77"/>
      <c r="DF47" s="77"/>
      <c r="DG47" s="77"/>
      <c r="DH47" s="78"/>
      <c r="DJ47" s="76" t="s">
        <v>14</v>
      </c>
      <c r="DK47" s="77"/>
      <c r="DL47" s="77"/>
      <c r="DM47" s="78"/>
      <c r="DN47" s="79">
        <f>IF(Q44="作業者D",N47-N44,0)</f>
      </c>
      <c r="DO47" s="77"/>
      <c r="DP47" s="77"/>
      <c r="DQ47" s="77"/>
      <c r="DR47" s="78"/>
      <c r="DT47" s="76" t="s">
        <v>14</v>
      </c>
      <c r="DU47" s="77"/>
      <c r="DV47" s="77"/>
      <c r="DW47" s="78"/>
      <c r="DX47" s="79">
        <f>0</f>
      </c>
      <c r="DY47" s="77"/>
      <c r="DZ47" s="77"/>
      <c r="EA47" s="77"/>
      <c r="EB47" s="78"/>
    </row>
    <row r="48" ht="9" customHeight="1" spans="2:132" s="2" customFormat="1" x14ac:dyDescent="0.25">
      <c r="B48" s="80"/>
      <c r="C48" s="45"/>
      <c r="D48" s="46"/>
      <c r="E48" s="81"/>
      <c r="F48" s="45"/>
      <c r="G48" s="46"/>
      <c r="H48" s="81"/>
      <c r="I48" s="45"/>
      <c r="J48" s="46"/>
      <c r="K48" s="81"/>
      <c r="L48" s="45"/>
      <c r="M48" s="46"/>
      <c r="N48" s="81"/>
      <c r="O48" s="45"/>
      <c r="P48" s="46"/>
      <c r="Q48" s="44"/>
      <c r="R48" s="45"/>
      <c r="S48" s="46"/>
      <c r="T48" s="44"/>
      <c r="U48" s="45"/>
      <c r="V48" s="46"/>
      <c r="W48" s="83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84"/>
      <c r="CF48" s="52" t="s">
        <v>26</v>
      </c>
      <c r="CG48" s="53"/>
      <c r="CH48" s="53"/>
      <c r="CI48" s="54"/>
      <c r="CJ48" s="55">
        <f>IF(Q48="作業者A",E51-E48,0)</f>
      </c>
      <c r="CK48" s="53"/>
      <c r="CL48" s="53"/>
      <c r="CM48" s="53"/>
      <c r="CN48" s="54"/>
      <c r="CP48" s="52" t="s">
        <v>26</v>
      </c>
      <c r="CQ48" s="53"/>
      <c r="CR48" s="53"/>
      <c r="CS48" s="54"/>
      <c r="CT48" s="55">
        <f>IF(Q48="作業者B",E51-E48,0)</f>
      </c>
      <c r="CU48" s="53"/>
      <c r="CV48" s="53"/>
      <c r="CW48" s="53"/>
      <c r="CX48" s="54"/>
      <c r="CZ48" s="85" t="s">
        <v>26</v>
      </c>
      <c r="DA48" s="86"/>
      <c r="DB48" s="86"/>
      <c r="DC48" s="87"/>
      <c r="DD48" s="88">
        <f>IF(Q48="作業者C",E51-E48,0)</f>
      </c>
      <c r="DE48" s="89"/>
      <c r="DF48" s="89"/>
      <c r="DG48" s="89"/>
      <c r="DH48" s="90"/>
      <c r="DJ48" s="85" t="s">
        <v>26</v>
      </c>
      <c r="DK48" s="86"/>
      <c r="DL48" s="86"/>
      <c r="DM48" s="87"/>
      <c r="DN48" s="55">
        <f>IF(Q48="作業者D",E51-E48,0)</f>
      </c>
      <c r="DO48" s="53"/>
      <c r="DP48" s="53"/>
      <c r="DQ48" s="53"/>
      <c r="DR48" s="54"/>
      <c r="DT48" s="85" t="s">
        <v>26</v>
      </c>
      <c r="DU48" s="86"/>
      <c r="DV48" s="86"/>
      <c r="DW48" s="87"/>
      <c r="DX48" s="55">
        <f>0</f>
      </c>
      <c r="DY48" s="53"/>
      <c r="DZ48" s="53"/>
      <c r="EA48" s="53"/>
      <c r="EB48" s="54"/>
    </row>
    <row r="49" ht="9" customHeight="1" spans="2:132" s="2" customFormat="1" x14ac:dyDescent="0.25">
      <c r="B49" s="23"/>
      <c r="C49" s="5"/>
      <c r="D49" s="56"/>
      <c r="E49" s="57"/>
      <c r="F49" s="58" t="s">
        <v>27</v>
      </c>
      <c r="G49" s="59"/>
      <c r="H49" s="57"/>
      <c r="I49" s="58" t="s">
        <v>27</v>
      </c>
      <c r="J49" s="59"/>
      <c r="K49" s="57"/>
      <c r="L49" s="58" t="s">
        <v>27</v>
      </c>
      <c r="M49" s="59"/>
      <c r="N49" s="57"/>
      <c r="O49" s="58" t="s">
        <v>27</v>
      </c>
      <c r="P49" s="59"/>
      <c r="Q49" s="60"/>
      <c r="R49" s="5"/>
      <c r="S49" s="56"/>
      <c r="T49" s="60"/>
      <c r="U49" s="5"/>
      <c r="V49" s="56"/>
      <c r="W49" s="60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61"/>
      <c r="CF49" s="62" t="s">
        <v>28</v>
      </c>
      <c r="CG49" s="63"/>
      <c r="CH49" s="63"/>
      <c r="CI49" s="64"/>
      <c r="CJ49" s="65">
        <f>IF(Q48="作業者A",H51-H48,0)</f>
      </c>
      <c r="CK49" s="66"/>
      <c r="CL49" s="66"/>
      <c r="CM49" s="66"/>
      <c r="CN49" s="67"/>
      <c r="CP49" s="62" t="s">
        <v>28</v>
      </c>
      <c r="CQ49" s="63"/>
      <c r="CR49" s="63"/>
      <c r="CS49" s="64"/>
      <c r="CT49" s="65">
        <f>IF(Q48="作業者B",H51-H48,0)</f>
      </c>
      <c r="CU49" s="66"/>
      <c r="CV49" s="66"/>
      <c r="CW49" s="66"/>
      <c r="CX49" s="67"/>
      <c r="CZ49" s="62" t="s">
        <v>28</v>
      </c>
      <c r="DA49" s="63"/>
      <c r="DB49" s="63"/>
      <c r="DC49" s="64"/>
      <c r="DD49" s="65">
        <f>IF(Q48="作業者C",H51-H48,0)</f>
      </c>
      <c r="DE49" s="66"/>
      <c r="DF49" s="66"/>
      <c r="DG49" s="66"/>
      <c r="DH49" s="67"/>
      <c r="DJ49" s="62" t="s">
        <v>28</v>
      </c>
      <c r="DK49" s="63"/>
      <c r="DL49" s="63"/>
      <c r="DM49" s="64"/>
      <c r="DN49" s="65">
        <f>IF(Q48="作業者D",H51-H48,0)</f>
      </c>
      <c r="DO49" s="66"/>
      <c r="DP49" s="66"/>
      <c r="DQ49" s="66"/>
      <c r="DR49" s="67"/>
      <c r="DT49" s="62" t="s">
        <v>28</v>
      </c>
      <c r="DU49" s="63"/>
      <c r="DV49" s="63"/>
      <c r="DW49" s="64"/>
      <c r="DX49" s="65">
        <f>0</f>
      </c>
      <c r="DY49" s="66"/>
      <c r="DZ49" s="66"/>
      <c r="EA49" s="66"/>
      <c r="EB49" s="67"/>
    </row>
    <row r="50" ht="9" customHeight="1" spans="2:132" s="2" customFormat="1" x14ac:dyDescent="0.25">
      <c r="B50" s="23"/>
      <c r="C50" s="5"/>
      <c r="D50" s="56"/>
      <c r="E50" s="68"/>
      <c r="F50" s="5"/>
      <c r="G50" s="69"/>
      <c r="H50" s="68"/>
      <c r="I50" s="5"/>
      <c r="J50" s="69"/>
      <c r="K50" s="68"/>
      <c r="L50" s="5"/>
      <c r="M50" s="69"/>
      <c r="N50" s="68"/>
      <c r="O50" s="5"/>
      <c r="P50" s="69"/>
      <c r="Q50" s="60"/>
      <c r="R50" s="5"/>
      <c r="S50" s="56"/>
      <c r="T50" s="60"/>
      <c r="U50" s="5"/>
      <c r="V50" s="56"/>
      <c r="W50" s="60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61"/>
      <c r="CF50" s="62" t="s">
        <v>29</v>
      </c>
      <c r="CG50" s="63"/>
      <c r="CH50" s="63"/>
      <c r="CI50" s="64"/>
      <c r="CJ50" s="65">
        <f>IF(Q48="作業者A",K51-K48,0)</f>
      </c>
      <c r="CK50" s="66"/>
      <c r="CL50" s="66"/>
      <c r="CM50" s="66"/>
      <c r="CN50" s="67"/>
      <c r="CP50" s="62" t="s">
        <v>29</v>
      </c>
      <c r="CQ50" s="63"/>
      <c r="CR50" s="63"/>
      <c r="CS50" s="64"/>
      <c r="CT50" s="65">
        <f>IF(Q48="作業者B",K51-K48,0)</f>
      </c>
      <c r="CU50" s="66"/>
      <c r="CV50" s="66"/>
      <c r="CW50" s="66"/>
      <c r="CX50" s="67"/>
      <c r="CZ50" s="62" t="s">
        <v>29</v>
      </c>
      <c r="DA50" s="63"/>
      <c r="DB50" s="63"/>
      <c r="DC50" s="64"/>
      <c r="DD50" s="65">
        <f>IF(Q48="作業者C",K51-K48,0)</f>
      </c>
      <c r="DE50" s="66"/>
      <c r="DF50" s="66"/>
      <c r="DG50" s="66"/>
      <c r="DH50" s="67"/>
      <c r="DJ50" s="62" t="s">
        <v>29</v>
      </c>
      <c r="DK50" s="63"/>
      <c r="DL50" s="63"/>
      <c r="DM50" s="64"/>
      <c r="DN50" s="65">
        <f>IF(Q48="作業者D",K51-K48,0)</f>
      </c>
      <c r="DO50" s="66"/>
      <c r="DP50" s="66"/>
      <c r="DQ50" s="66"/>
      <c r="DR50" s="67"/>
      <c r="DT50" s="62" t="s">
        <v>29</v>
      </c>
      <c r="DU50" s="63"/>
      <c r="DV50" s="63"/>
      <c r="DW50" s="64"/>
      <c r="DX50" s="65">
        <f>0</f>
      </c>
      <c r="DY50" s="66"/>
      <c r="DZ50" s="66"/>
      <c r="EA50" s="66"/>
      <c r="EB50" s="67"/>
    </row>
    <row r="51" ht="9" customHeight="1" spans="2:132" s="2" customFormat="1" x14ac:dyDescent="0.25">
      <c r="B51" s="70"/>
      <c r="C51" s="71"/>
      <c r="D51" s="72"/>
      <c r="E51" s="73"/>
      <c r="F51" s="71"/>
      <c r="G51" s="72"/>
      <c r="H51" s="73"/>
      <c r="I51" s="71"/>
      <c r="J51" s="72"/>
      <c r="K51" s="73"/>
      <c r="L51" s="71"/>
      <c r="M51" s="72"/>
      <c r="N51" s="73"/>
      <c r="O51" s="71"/>
      <c r="P51" s="72"/>
      <c r="Q51" s="74"/>
      <c r="R51" s="71"/>
      <c r="S51" s="72"/>
      <c r="T51" s="74"/>
      <c r="U51" s="71"/>
      <c r="V51" s="72"/>
      <c r="W51" s="74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5"/>
      <c r="CF51" s="76" t="s">
        <v>14</v>
      </c>
      <c r="CG51" s="77"/>
      <c r="CH51" s="77"/>
      <c r="CI51" s="78"/>
      <c r="CJ51" s="79">
        <f>IF(Q48="作業者A",N51-N48,0)</f>
      </c>
      <c r="CK51" s="77"/>
      <c r="CL51" s="77"/>
      <c r="CM51" s="77"/>
      <c r="CN51" s="78"/>
      <c r="CP51" s="76" t="s">
        <v>14</v>
      </c>
      <c r="CQ51" s="77"/>
      <c r="CR51" s="77"/>
      <c r="CS51" s="78"/>
      <c r="CT51" s="79">
        <f>IF(Q48="作業者B",N51-N48,0)</f>
      </c>
      <c r="CU51" s="77"/>
      <c r="CV51" s="77"/>
      <c r="CW51" s="77"/>
      <c r="CX51" s="78"/>
      <c r="CZ51" s="76" t="s">
        <v>14</v>
      </c>
      <c r="DA51" s="77"/>
      <c r="DB51" s="77"/>
      <c r="DC51" s="78"/>
      <c r="DD51" s="79">
        <f>IF(Q48="作業者C",N51-N48,0)</f>
      </c>
      <c r="DE51" s="77"/>
      <c r="DF51" s="77"/>
      <c r="DG51" s="77"/>
      <c r="DH51" s="78"/>
      <c r="DJ51" s="76" t="s">
        <v>14</v>
      </c>
      <c r="DK51" s="77"/>
      <c r="DL51" s="77"/>
      <c r="DM51" s="78"/>
      <c r="DN51" s="79">
        <f>IF(Q48="作業者D",N51-N48,0)</f>
      </c>
      <c r="DO51" s="77"/>
      <c r="DP51" s="77"/>
      <c r="DQ51" s="77"/>
      <c r="DR51" s="78"/>
      <c r="DT51" s="76" t="s">
        <v>14</v>
      </c>
      <c r="DU51" s="77"/>
      <c r="DV51" s="77"/>
      <c r="DW51" s="78"/>
      <c r="DX51" s="79">
        <f>0</f>
      </c>
      <c r="DY51" s="77"/>
      <c r="DZ51" s="77"/>
      <c r="EA51" s="77"/>
      <c r="EB51" s="78"/>
    </row>
    <row r="52" ht="9" customHeight="1" spans="2:132" s="2" customFormat="1" x14ac:dyDescent="0.25">
      <c r="B52" s="80"/>
      <c r="C52" s="45"/>
      <c r="D52" s="46"/>
      <c r="E52" s="81"/>
      <c r="F52" s="45"/>
      <c r="G52" s="46"/>
      <c r="H52" s="81"/>
      <c r="I52" s="45"/>
      <c r="J52" s="46"/>
      <c r="K52" s="81"/>
      <c r="L52" s="45"/>
      <c r="M52" s="46"/>
      <c r="N52" s="81"/>
      <c r="O52" s="45"/>
      <c r="P52" s="46"/>
      <c r="Q52" s="44"/>
      <c r="R52" s="45"/>
      <c r="S52" s="46"/>
      <c r="T52" s="44"/>
      <c r="U52" s="45"/>
      <c r="V52" s="46"/>
      <c r="W52" s="83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84"/>
      <c r="CF52" s="52" t="s">
        <v>26</v>
      </c>
      <c r="CG52" s="53"/>
      <c r="CH52" s="53"/>
      <c r="CI52" s="54"/>
      <c r="CJ52" s="55">
        <f>IF(Q52="作業者A",E55-E52,0)</f>
      </c>
      <c r="CK52" s="53"/>
      <c r="CL52" s="53"/>
      <c r="CM52" s="53"/>
      <c r="CN52" s="54"/>
      <c r="CP52" s="52" t="s">
        <v>26</v>
      </c>
      <c r="CQ52" s="53"/>
      <c r="CR52" s="53"/>
      <c r="CS52" s="54"/>
      <c r="CT52" s="55">
        <f>IF(Q52="作業者B",E55-E52,0)</f>
      </c>
      <c r="CU52" s="53"/>
      <c r="CV52" s="53"/>
      <c r="CW52" s="53"/>
      <c r="CX52" s="54"/>
      <c r="CZ52" s="85" t="s">
        <v>26</v>
      </c>
      <c r="DA52" s="86"/>
      <c r="DB52" s="86"/>
      <c r="DC52" s="87"/>
      <c r="DD52" s="88">
        <f>IF(Q52="作業者C",E55-E52,0)</f>
      </c>
      <c r="DE52" s="89"/>
      <c r="DF52" s="89"/>
      <c r="DG52" s="89"/>
      <c r="DH52" s="90"/>
      <c r="DJ52" s="85" t="s">
        <v>26</v>
      </c>
      <c r="DK52" s="86"/>
      <c r="DL52" s="86"/>
      <c r="DM52" s="87"/>
      <c r="DN52" s="55">
        <f>IF(Q52="作業者D",E55-E52,0)</f>
      </c>
      <c r="DO52" s="53"/>
      <c r="DP52" s="53"/>
      <c r="DQ52" s="53"/>
      <c r="DR52" s="54"/>
      <c r="DT52" s="85" t="s">
        <v>26</v>
      </c>
      <c r="DU52" s="86"/>
      <c r="DV52" s="86"/>
      <c r="DW52" s="87"/>
      <c r="DX52" s="55">
        <f>0</f>
      </c>
      <c r="DY52" s="53"/>
      <c r="DZ52" s="53"/>
      <c r="EA52" s="53"/>
      <c r="EB52" s="54"/>
    </row>
    <row r="53" ht="9" customHeight="1" spans="2:132" s="2" customFormat="1" x14ac:dyDescent="0.25">
      <c r="B53" s="23"/>
      <c r="C53" s="5"/>
      <c r="D53" s="56"/>
      <c r="E53" s="57"/>
      <c r="F53" s="58" t="s">
        <v>27</v>
      </c>
      <c r="G53" s="59"/>
      <c r="H53" s="57"/>
      <c r="I53" s="58" t="s">
        <v>27</v>
      </c>
      <c r="J53" s="59"/>
      <c r="K53" s="57"/>
      <c r="L53" s="58" t="s">
        <v>27</v>
      </c>
      <c r="M53" s="59"/>
      <c r="N53" s="57"/>
      <c r="O53" s="58" t="s">
        <v>27</v>
      </c>
      <c r="P53" s="59"/>
      <c r="Q53" s="60"/>
      <c r="R53" s="5"/>
      <c r="S53" s="56"/>
      <c r="T53" s="60"/>
      <c r="U53" s="5"/>
      <c r="V53" s="56"/>
      <c r="W53" s="6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61"/>
      <c r="CF53" s="62" t="s">
        <v>28</v>
      </c>
      <c r="CG53" s="63"/>
      <c r="CH53" s="63"/>
      <c r="CI53" s="64"/>
      <c r="CJ53" s="65">
        <f>IF(Q52="作業者A",H55-H52,0)</f>
      </c>
      <c r="CK53" s="66"/>
      <c r="CL53" s="66"/>
      <c r="CM53" s="66"/>
      <c r="CN53" s="67"/>
      <c r="CP53" s="62" t="s">
        <v>28</v>
      </c>
      <c r="CQ53" s="63"/>
      <c r="CR53" s="63"/>
      <c r="CS53" s="64"/>
      <c r="CT53" s="65">
        <f>IF(Q52="作業者B",H55-H52,0)</f>
      </c>
      <c r="CU53" s="66"/>
      <c r="CV53" s="66"/>
      <c r="CW53" s="66"/>
      <c r="CX53" s="67"/>
      <c r="CZ53" s="62" t="s">
        <v>28</v>
      </c>
      <c r="DA53" s="63"/>
      <c r="DB53" s="63"/>
      <c r="DC53" s="64"/>
      <c r="DD53" s="65">
        <f>IF(Q52="作業者C",H55-H52,0)</f>
      </c>
      <c r="DE53" s="66"/>
      <c r="DF53" s="66"/>
      <c r="DG53" s="66"/>
      <c r="DH53" s="67"/>
      <c r="DJ53" s="62" t="s">
        <v>28</v>
      </c>
      <c r="DK53" s="63"/>
      <c r="DL53" s="63"/>
      <c r="DM53" s="64"/>
      <c r="DN53" s="65">
        <f>IF(Q52="作業者D",H55-H52,0)</f>
      </c>
      <c r="DO53" s="66"/>
      <c r="DP53" s="66"/>
      <c r="DQ53" s="66"/>
      <c r="DR53" s="67"/>
      <c r="DT53" s="62" t="s">
        <v>28</v>
      </c>
      <c r="DU53" s="63"/>
      <c r="DV53" s="63"/>
      <c r="DW53" s="64"/>
      <c r="DX53" s="65">
        <f>0</f>
      </c>
      <c r="DY53" s="66"/>
      <c r="DZ53" s="66"/>
      <c r="EA53" s="66"/>
      <c r="EB53" s="67"/>
    </row>
    <row r="54" ht="9" customHeight="1" spans="2:132" s="2" customFormat="1" x14ac:dyDescent="0.25">
      <c r="B54" s="23"/>
      <c r="C54" s="5"/>
      <c r="D54" s="56"/>
      <c r="E54" s="68"/>
      <c r="F54" s="5"/>
      <c r="G54" s="69"/>
      <c r="H54" s="68"/>
      <c r="I54" s="5"/>
      <c r="J54" s="69"/>
      <c r="K54" s="68"/>
      <c r="L54" s="5"/>
      <c r="M54" s="69"/>
      <c r="N54" s="68"/>
      <c r="O54" s="5"/>
      <c r="P54" s="69"/>
      <c r="Q54" s="60"/>
      <c r="R54" s="5"/>
      <c r="S54" s="56"/>
      <c r="T54" s="60"/>
      <c r="U54" s="5"/>
      <c r="V54" s="56"/>
      <c r="W54" s="6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61"/>
      <c r="CF54" s="62" t="s">
        <v>29</v>
      </c>
      <c r="CG54" s="63"/>
      <c r="CH54" s="63"/>
      <c r="CI54" s="64"/>
      <c r="CJ54" s="65">
        <f>IF(Q52="作業者A",K55-K52,0)</f>
      </c>
      <c r="CK54" s="66"/>
      <c r="CL54" s="66"/>
      <c r="CM54" s="66"/>
      <c r="CN54" s="67"/>
      <c r="CP54" s="62" t="s">
        <v>29</v>
      </c>
      <c r="CQ54" s="63"/>
      <c r="CR54" s="63"/>
      <c r="CS54" s="64"/>
      <c r="CT54" s="65">
        <f>IF(Q52="作業者B",K55-K52,0)</f>
      </c>
      <c r="CU54" s="66"/>
      <c r="CV54" s="66"/>
      <c r="CW54" s="66"/>
      <c r="CX54" s="67"/>
      <c r="CZ54" s="62" t="s">
        <v>29</v>
      </c>
      <c r="DA54" s="63"/>
      <c r="DB54" s="63"/>
      <c r="DC54" s="64"/>
      <c r="DD54" s="65">
        <f>IF(Q52="作業者C",K55-K52,0)</f>
      </c>
      <c r="DE54" s="66"/>
      <c r="DF54" s="66"/>
      <c r="DG54" s="66"/>
      <c r="DH54" s="67"/>
      <c r="DJ54" s="62" t="s">
        <v>29</v>
      </c>
      <c r="DK54" s="63"/>
      <c r="DL54" s="63"/>
      <c r="DM54" s="64"/>
      <c r="DN54" s="65">
        <f>IF(Q52="作業者D",K55-K52,0)</f>
      </c>
      <c r="DO54" s="66"/>
      <c r="DP54" s="66"/>
      <c r="DQ54" s="66"/>
      <c r="DR54" s="67"/>
      <c r="DT54" s="62" t="s">
        <v>29</v>
      </c>
      <c r="DU54" s="63"/>
      <c r="DV54" s="63"/>
      <c r="DW54" s="64"/>
      <c r="DX54" s="65">
        <f>0</f>
      </c>
      <c r="DY54" s="66"/>
      <c r="DZ54" s="66"/>
      <c r="EA54" s="66"/>
      <c r="EB54" s="67"/>
    </row>
    <row r="55" ht="9" customHeight="1" spans="2:132" s="2" customFormat="1" x14ac:dyDescent="0.25">
      <c r="B55" s="70"/>
      <c r="C55" s="71"/>
      <c r="D55" s="72"/>
      <c r="E55" s="73"/>
      <c r="F55" s="71"/>
      <c r="G55" s="72"/>
      <c r="H55" s="73"/>
      <c r="I55" s="71"/>
      <c r="J55" s="72"/>
      <c r="K55" s="73"/>
      <c r="L55" s="71"/>
      <c r="M55" s="72"/>
      <c r="N55" s="73"/>
      <c r="O55" s="71"/>
      <c r="P55" s="72"/>
      <c r="Q55" s="74"/>
      <c r="R55" s="71"/>
      <c r="S55" s="72"/>
      <c r="T55" s="74"/>
      <c r="U55" s="71"/>
      <c r="V55" s="72"/>
      <c r="W55" s="74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5"/>
      <c r="CF55" s="76" t="s">
        <v>14</v>
      </c>
      <c r="CG55" s="77"/>
      <c r="CH55" s="77"/>
      <c r="CI55" s="78"/>
      <c r="CJ55" s="79">
        <f>IF(Q52="作業者A",N55-N52,0)</f>
      </c>
      <c r="CK55" s="77"/>
      <c r="CL55" s="77"/>
      <c r="CM55" s="77"/>
      <c r="CN55" s="78"/>
      <c r="CP55" s="76" t="s">
        <v>14</v>
      </c>
      <c r="CQ55" s="77"/>
      <c r="CR55" s="77"/>
      <c r="CS55" s="78"/>
      <c r="CT55" s="79">
        <f>IF(Q52="作業者B",N55-N52,0)</f>
      </c>
      <c r="CU55" s="77"/>
      <c r="CV55" s="77"/>
      <c r="CW55" s="77"/>
      <c r="CX55" s="78"/>
      <c r="CZ55" s="76" t="s">
        <v>14</v>
      </c>
      <c r="DA55" s="77"/>
      <c r="DB55" s="77"/>
      <c r="DC55" s="78"/>
      <c r="DD55" s="79">
        <f>IF(Q52="作業者C",N55-N52,0)</f>
      </c>
      <c r="DE55" s="77"/>
      <c r="DF55" s="77"/>
      <c r="DG55" s="77"/>
      <c r="DH55" s="78"/>
      <c r="DJ55" s="76" t="s">
        <v>14</v>
      </c>
      <c r="DK55" s="77"/>
      <c r="DL55" s="77"/>
      <c r="DM55" s="78"/>
      <c r="DN55" s="79">
        <f>IF(Q52="作業者D",N55-N52,0)</f>
      </c>
      <c r="DO55" s="77"/>
      <c r="DP55" s="77"/>
      <c r="DQ55" s="77"/>
      <c r="DR55" s="78"/>
      <c r="DT55" s="76" t="s">
        <v>14</v>
      </c>
      <c r="DU55" s="77"/>
      <c r="DV55" s="77"/>
      <c r="DW55" s="78"/>
      <c r="DX55" s="79">
        <f>0</f>
      </c>
      <c r="DY55" s="77"/>
      <c r="DZ55" s="77"/>
      <c r="EA55" s="77"/>
      <c r="EB55" s="78"/>
    </row>
    <row r="56" ht="9" customHeight="1" spans="2:132" s="2" customFormat="1" x14ac:dyDescent="0.25">
      <c r="B56" s="80"/>
      <c r="C56" s="45"/>
      <c r="D56" s="46"/>
      <c r="E56" s="81"/>
      <c r="F56" s="45"/>
      <c r="G56" s="46"/>
      <c r="H56" s="81"/>
      <c r="I56" s="45"/>
      <c r="J56" s="46"/>
      <c r="K56" s="81"/>
      <c r="L56" s="45"/>
      <c r="M56" s="46"/>
      <c r="N56" s="81"/>
      <c r="O56" s="45"/>
      <c r="P56" s="46"/>
      <c r="Q56" s="44"/>
      <c r="R56" s="45"/>
      <c r="S56" s="46"/>
      <c r="T56" s="44"/>
      <c r="U56" s="45"/>
      <c r="V56" s="46"/>
      <c r="W56" s="83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84"/>
      <c r="CF56" s="52" t="s">
        <v>26</v>
      </c>
      <c r="CG56" s="53"/>
      <c r="CH56" s="53"/>
      <c r="CI56" s="54"/>
      <c r="CJ56" s="55">
        <f>IF(Q56="作業者A",E59-E56,0)</f>
      </c>
      <c r="CK56" s="53"/>
      <c r="CL56" s="53"/>
      <c r="CM56" s="53"/>
      <c r="CN56" s="54"/>
      <c r="CP56" s="52" t="s">
        <v>26</v>
      </c>
      <c r="CQ56" s="53"/>
      <c r="CR56" s="53"/>
      <c r="CS56" s="54"/>
      <c r="CT56" s="55">
        <f>IF(Q56="作業者B",E59-E56,0)</f>
      </c>
      <c r="CU56" s="53"/>
      <c r="CV56" s="53"/>
      <c r="CW56" s="53"/>
      <c r="CX56" s="54"/>
      <c r="CZ56" s="85" t="s">
        <v>26</v>
      </c>
      <c r="DA56" s="86"/>
      <c r="DB56" s="86"/>
      <c r="DC56" s="87"/>
      <c r="DD56" s="88">
        <f>IF(Q56="作業者C",E59-E56,0)</f>
      </c>
      <c r="DE56" s="89"/>
      <c r="DF56" s="89"/>
      <c r="DG56" s="89"/>
      <c r="DH56" s="90"/>
      <c r="DJ56" s="85" t="s">
        <v>26</v>
      </c>
      <c r="DK56" s="86"/>
      <c r="DL56" s="86"/>
      <c r="DM56" s="87"/>
      <c r="DN56" s="55">
        <f>IF(Q56="作業者D",E59-E56,0)</f>
      </c>
      <c r="DO56" s="53"/>
      <c r="DP56" s="53"/>
      <c r="DQ56" s="53"/>
      <c r="DR56" s="54"/>
      <c r="DT56" s="85" t="s">
        <v>26</v>
      </c>
      <c r="DU56" s="86"/>
      <c r="DV56" s="86"/>
      <c r="DW56" s="87"/>
      <c r="DX56" s="55">
        <f>0</f>
      </c>
      <c r="DY56" s="53"/>
      <c r="DZ56" s="53"/>
      <c r="EA56" s="53"/>
      <c r="EB56" s="54"/>
    </row>
    <row r="57" ht="9" customHeight="1" spans="2:132" s="2" customFormat="1" x14ac:dyDescent="0.25">
      <c r="B57" s="23"/>
      <c r="C57" s="5"/>
      <c r="D57" s="56"/>
      <c r="E57" s="57"/>
      <c r="F57" s="58" t="s">
        <v>27</v>
      </c>
      <c r="G57" s="59"/>
      <c r="H57" s="57"/>
      <c r="I57" s="58" t="s">
        <v>27</v>
      </c>
      <c r="J57" s="59"/>
      <c r="K57" s="57"/>
      <c r="L57" s="58" t="s">
        <v>27</v>
      </c>
      <c r="M57" s="59"/>
      <c r="N57" s="57"/>
      <c r="O57" s="58" t="s">
        <v>27</v>
      </c>
      <c r="P57" s="59"/>
      <c r="Q57" s="60"/>
      <c r="R57" s="5"/>
      <c r="S57" s="56"/>
      <c r="T57" s="60"/>
      <c r="U57" s="5"/>
      <c r="V57" s="56"/>
      <c r="W57" s="6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61"/>
      <c r="CF57" s="62" t="s">
        <v>28</v>
      </c>
      <c r="CG57" s="63"/>
      <c r="CH57" s="63"/>
      <c r="CI57" s="64"/>
      <c r="CJ57" s="65">
        <f>IF(Q56="作業者A",H59-H56,0)</f>
      </c>
      <c r="CK57" s="66"/>
      <c r="CL57" s="66"/>
      <c r="CM57" s="66"/>
      <c r="CN57" s="67"/>
      <c r="CP57" s="62" t="s">
        <v>28</v>
      </c>
      <c r="CQ57" s="63"/>
      <c r="CR57" s="63"/>
      <c r="CS57" s="64"/>
      <c r="CT57" s="65">
        <f>IF(Q56="作業者B",H59-H56,0)</f>
      </c>
      <c r="CU57" s="66"/>
      <c r="CV57" s="66"/>
      <c r="CW57" s="66"/>
      <c r="CX57" s="67"/>
      <c r="CZ57" s="62" t="s">
        <v>28</v>
      </c>
      <c r="DA57" s="63"/>
      <c r="DB57" s="63"/>
      <c r="DC57" s="64"/>
      <c r="DD57" s="65">
        <f>IF(Q56="作業者C",H59-H56,0)</f>
      </c>
      <c r="DE57" s="66"/>
      <c r="DF57" s="66"/>
      <c r="DG57" s="66"/>
      <c r="DH57" s="67"/>
      <c r="DJ57" s="62" t="s">
        <v>28</v>
      </c>
      <c r="DK57" s="63"/>
      <c r="DL57" s="63"/>
      <c r="DM57" s="64"/>
      <c r="DN57" s="65">
        <f>IF(Q56="作業者D",H59-H56,0)</f>
      </c>
      <c r="DO57" s="66"/>
      <c r="DP57" s="66"/>
      <c r="DQ57" s="66"/>
      <c r="DR57" s="67"/>
      <c r="DT57" s="62" t="s">
        <v>28</v>
      </c>
      <c r="DU57" s="63"/>
      <c r="DV57" s="63"/>
      <c r="DW57" s="64"/>
      <c r="DX57" s="65">
        <f>0</f>
      </c>
      <c r="DY57" s="66"/>
      <c r="DZ57" s="66"/>
      <c r="EA57" s="66"/>
      <c r="EB57" s="67"/>
    </row>
    <row r="58" ht="9" customHeight="1" spans="2:132" s="2" customFormat="1" x14ac:dyDescent="0.25">
      <c r="B58" s="23"/>
      <c r="C58" s="5"/>
      <c r="D58" s="56"/>
      <c r="E58" s="68"/>
      <c r="F58" s="5"/>
      <c r="G58" s="69"/>
      <c r="H58" s="68"/>
      <c r="I58" s="5"/>
      <c r="J58" s="69"/>
      <c r="K58" s="68"/>
      <c r="L58" s="5"/>
      <c r="M58" s="69"/>
      <c r="N58" s="68"/>
      <c r="O58" s="5"/>
      <c r="P58" s="69"/>
      <c r="Q58" s="60"/>
      <c r="R58" s="5"/>
      <c r="S58" s="56"/>
      <c r="T58" s="60"/>
      <c r="U58" s="5"/>
      <c r="V58" s="56"/>
      <c r="W58" s="6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61"/>
      <c r="CF58" s="62" t="s">
        <v>29</v>
      </c>
      <c r="CG58" s="63"/>
      <c r="CH58" s="63"/>
      <c r="CI58" s="64"/>
      <c r="CJ58" s="65">
        <f>IF(Q56="作業者A",K59-K56,0)</f>
      </c>
      <c r="CK58" s="66"/>
      <c r="CL58" s="66"/>
      <c r="CM58" s="66"/>
      <c r="CN58" s="67"/>
      <c r="CP58" s="62" t="s">
        <v>29</v>
      </c>
      <c r="CQ58" s="63"/>
      <c r="CR58" s="63"/>
      <c r="CS58" s="64"/>
      <c r="CT58" s="65">
        <f>IF(Q56="作業者B",K59-K56,0)</f>
      </c>
      <c r="CU58" s="66"/>
      <c r="CV58" s="66"/>
      <c r="CW58" s="66"/>
      <c r="CX58" s="67"/>
      <c r="CZ58" s="62" t="s">
        <v>29</v>
      </c>
      <c r="DA58" s="63"/>
      <c r="DB58" s="63"/>
      <c r="DC58" s="64"/>
      <c r="DD58" s="65">
        <f>IF(Q56="作業者C",K59-K56,0)</f>
      </c>
      <c r="DE58" s="66"/>
      <c r="DF58" s="66"/>
      <c r="DG58" s="66"/>
      <c r="DH58" s="67"/>
      <c r="DJ58" s="62" t="s">
        <v>29</v>
      </c>
      <c r="DK58" s="63"/>
      <c r="DL58" s="63"/>
      <c r="DM58" s="64"/>
      <c r="DN58" s="65">
        <f>IF(Q56="作業者D",K59-K56,0)</f>
      </c>
      <c r="DO58" s="66"/>
      <c r="DP58" s="66"/>
      <c r="DQ58" s="66"/>
      <c r="DR58" s="67"/>
      <c r="DT58" s="62" t="s">
        <v>29</v>
      </c>
      <c r="DU58" s="63"/>
      <c r="DV58" s="63"/>
      <c r="DW58" s="64"/>
      <c r="DX58" s="65">
        <f>0</f>
      </c>
      <c r="DY58" s="66"/>
      <c r="DZ58" s="66"/>
      <c r="EA58" s="66"/>
      <c r="EB58" s="67"/>
    </row>
    <row r="59" ht="9" customHeight="1" spans="2:132" s="2" customFormat="1" x14ac:dyDescent="0.25">
      <c r="B59" s="70"/>
      <c r="C59" s="71"/>
      <c r="D59" s="72"/>
      <c r="E59" s="73"/>
      <c r="F59" s="71"/>
      <c r="G59" s="72"/>
      <c r="H59" s="73"/>
      <c r="I59" s="71"/>
      <c r="J59" s="72"/>
      <c r="K59" s="73"/>
      <c r="L59" s="71"/>
      <c r="M59" s="72"/>
      <c r="N59" s="73"/>
      <c r="O59" s="71"/>
      <c r="P59" s="72"/>
      <c r="Q59" s="74"/>
      <c r="R59" s="71"/>
      <c r="S59" s="72"/>
      <c r="T59" s="74"/>
      <c r="U59" s="71"/>
      <c r="V59" s="72"/>
      <c r="W59" s="74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5"/>
      <c r="CF59" s="76" t="s">
        <v>14</v>
      </c>
      <c r="CG59" s="77"/>
      <c r="CH59" s="77"/>
      <c r="CI59" s="78"/>
      <c r="CJ59" s="79">
        <f>IF(Q56="作業者A",N59-N56,0)</f>
      </c>
      <c r="CK59" s="77"/>
      <c r="CL59" s="77"/>
      <c r="CM59" s="77"/>
      <c r="CN59" s="78"/>
      <c r="CP59" s="76" t="s">
        <v>14</v>
      </c>
      <c r="CQ59" s="77"/>
      <c r="CR59" s="77"/>
      <c r="CS59" s="78"/>
      <c r="CT59" s="79">
        <f>IF(Q56="作業者B",N59-N56,0)</f>
      </c>
      <c r="CU59" s="77"/>
      <c r="CV59" s="77"/>
      <c r="CW59" s="77"/>
      <c r="CX59" s="78"/>
      <c r="CZ59" s="76" t="s">
        <v>14</v>
      </c>
      <c r="DA59" s="77"/>
      <c r="DB59" s="77"/>
      <c r="DC59" s="78"/>
      <c r="DD59" s="79">
        <f>IF(Q56="作業者C",N59-N56,0)</f>
      </c>
      <c r="DE59" s="77"/>
      <c r="DF59" s="77"/>
      <c r="DG59" s="77"/>
      <c r="DH59" s="78"/>
      <c r="DJ59" s="76" t="s">
        <v>14</v>
      </c>
      <c r="DK59" s="77"/>
      <c r="DL59" s="77"/>
      <c r="DM59" s="78"/>
      <c r="DN59" s="79">
        <f>IF(Q56="作業者D",N59-N56,0)</f>
      </c>
      <c r="DO59" s="77"/>
      <c r="DP59" s="77"/>
      <c r="DQ59" s="77"/>
      <c r="DR59" s="78"/>
      <c r="DT59" s="76" t="s">
        <v>14</v>
      </c>
      <c r="DU59" s="77"/>
      <c r="DV59" s="77"/>
      <c r="DW59" s="78"/>
      <c r="DX59" s="79">
        <f>0</f>
      </c>
      <c r="DY59" s="77"/>
      <c r="DZ59" s="77"/>
      <c r="EA59" s="77"/>
      <c r="EB59" s="78"/>
    </row>
    <row r="60" ht="9" customHeight="1" spans="2:132" s="2" customFormat="1" x14ac:dyDescent="0.25">
      <c r="B60" s="80"/>
      <c r="C60" s="45"/>
      <c r="D60" s="46"/>
      <c r="E60" s="81"/>
      <c r="F60" s="45"/>
      <c r="G60" s="46"/>
      <c r="H60" s="81"/>
      <c r="I60" s="45"/>
      <c r="J60" s="46"/>
      <c r="K60" s="81"/>
      <c r="L60" s="45"/>
      <c r="M60" s="46"/>
      <c r="N60" s="81"/>
      <c r="O60" s="45"/>
      <c r="P60" s="46"/>
      <c r="Q60" s="44"/>
      <c r="R60" s="45"/>
      <c r="S60" s="46"/>
      <c r="T60" s="44"/>
      <c r="U60" s="45"/>
      <c r="V60" s="46"/>
      <c r="W60" s="83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84"/>
      <c r="CF60" s="52" t="s">
        <v>26</v>
      </c>
      <c r="CG60" s="53"/>
      <c r="CH60" s="53"/>
      <c r="CI60" s="54"/>
      <c r="CJ60" s="55">
        <f>IF(Q60="作業者A",E63-E60,0)</f>
      </c>
      <c r="CK60" s="53"/>
      <c r="CL60" s="53"/>
      <c r="CM60" s="53"/>
      <c r="CN60" s="54"/>
      <c r="CP60" s="52" t="s">
        <v>26</v>
      </c>
      <c r="CQ60" s="53"/>
      <c r="CR60" s="53"/>
      <c r="CS60" s="54"/>
      <c r="CT60" s="55">
        <f>IF(Q60="作業者B",E63-E60,0)</f>
      </c>
      <c r="CU60" s="53"/>
      <c r="CV60" s="53"/>
      <c r="CW60" s="53"/>
      <c r="CX60" s="54"/>
      <c r="CZ60" s="85" t="s">
        <v>26</v>
      </c>
      <c r="DA60" s="86"/>
      <c r="DB60" s="86"/>
      <c r="DC60" s="87"/>
      <c r="DD60" s="88">
        <f>IF(Q60="作業者C",E63-E60,0)</f>
      </c>
      <c r="DE60" s="89"/>
      <c r="DF60" s="89"/>
      <c r="DG60" s="89"/>
      <c r="DH60" s="90"/>
      <c r="DJ60" s="85" t="s">
        <v>26</v>
      </c>
      <c r="DK60" s="86"/>
      <c r="DL60" s="86"/>
      <c r="DM60" s="87"/>
      <c r="DN60" s="55">
        <f>IF(Q60="作業者D",E63-E60,0)</f>
      </c>
      <c r="DO60" s="53"/>
      <c r="DP60" s="53"/>
      <c r="DQ60" s="53"/>
      <c r="DR60" s="54"/>
      <c r="DT60" s="85" t="s">
        <v>26</v>
      </c>
      <c r="DU60" s="86"/>
      <c r="DV60" s="86"/>
      <c r="DW60" s="87"/>
      <c r="DX60" s="55">
        <f>0</f>
      </c>
      <c r="DY60" s="53"/>
      <c r="DZ60" s="53"/>
      <c r="EA60" s="53"/>
      <c r="EB60" s="54"/>
    </row>
    <row r="61" ht="9" customHeight="1" spans="2:132" s="2" customFormat="1" x14ac:dyDescent="0.25">
      <c r="B61" s="23"/>
      <c r="C61" s="5"/>
      <c r="D61" s="56"/>
      <c r="E61" s="57"/>
      <c r="F61" s="58" t="s">
        <v>27</v>
      </c>
      <c r="G61" s="59"/>
      <c r="H61" s="57"/>
      <c r="I61" s="58" t="s">
        <v>27</v>
      </c>
      <c r="J61" s="59"/>
      <c r="K61" s="57"/>
      <c r="L61" s="58" t="s">
        <v>27</v>
      </c>
      <c r="M61" s="59"/>
      <c r="N61" s="57"/>
      <c r="O61" s="58" t="s">
        <v>27</v>
      </c>
      <c r="P61" s="59"/>
      <c r="Q61" s="60"/>
      <c r="R61" s="5"/>
      <c r="S61" s="56"/>
      <c r="T61" s="60"/>
      <c r="U61" s="5"/>
      <c r="V61" s="56"/>
      <c r="W61" s="6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61"/>
      <c r="CF61" s="62" t="s">
        <v>28</v>
      </c>
      <c r="CG61" s="63"/>
      <c r="CH61" s="63"/>
      <c r="CI61" s="64"/>
      <c r="CJ61" s="65">
        <f>IF(Q60="作業者A",H63-H60,0)</f>
      </c>
      <c r="CK61" s="66"/>
      <c r="CL61" s="66"/>
      <c r="CM61" s="66"/>
      <c r="CN61" s="67"/>
      <c r="CP61" s="62" t="s">
        <v>28</v>
      </c>
      <c r="CQ61" s="63"/>
      <c r="CR61" s="63"/>
      <c r="CS61" s="64"/>
      <c r="CT61" s="65">
        <f>IF(Q60="作業者B",H63-H60,0)</f>
      </c>
      <c r="CU61" s="66"/>
      <c r="CV61" s="66"/>
      <c r="CW61" s="66"/>
      <c r="CX61" s="67"/>
      <c r="CZ61" s="62" t="s">
        <v>28</v>
      </c>
      <c r="DA61" s="63"/>
      <c r="DB61" s="63"/>
      <c r="DC61" s="64"/>
      <c r="DD61" s="65">
        <f>IF(Q60="作業者C",H63-H60,0)</f>
      </c>
      <c r="DE61" s="66"/>
      <c r="DF61" s="66"/>
      <c r="DG61" s="66"/>
      <c r="DH61" s="67"/>
      <c r="DJ61" s="62" t="s">
        <v>28</v>
      </c>
      <c r="DK61" s="63"/>
      <c r="DL61" s="63"/>
      <c r="DM61" s="64"/>
      <c r="DN61" s="65">
        <f>IF(Q60="作業者D",H63-H60,0)</f>
      </c>
      <c r="DO61" s="66"/>
      <c r="DP61" s="66"/>
      <c r="DQ61" s="66"/>
      <c r="DR61" s="67"/>
      <c r="DT61" s="62" t="s">
        <v>28</v>
      </c>
      <c r="DU61" s="63"/>
      <c r="DV61" s="63"/>
      <c r="DW61" s="64"/>
      <c r="DX61" s="65">
        <f>0</f>
      </c>
      <c r="DY61" s="66"/>
      <c r="DZ61" s="66"/>
      <c r="EA61" s="66"/>
      <c r="EB61" s="67"/>
    </row>
    <row r="62" ht="9" customHeight="1" spans="2:132" s="2" customFormat="1" x14ac:dyDescent="0.25">
      <c r="B62" s="23"/>
      <c r="C62" s="5"/>
      <c r="D62" s="56"/>
      <c r="E62" s="68"/>
      <c r="F62" s="5"/>
      <c r="G62" s="69"/>
      <c r="H62" s="68"/>
      <c r="I62" s="5"/>
      <c r="J62" s="69"/>
      <c r="K62" s="68"/>
      <c r="L62" s="5"/>
      <c r="M62" s="69"/>
      <c r="N62" s="68"/>
      <c r="O62" s="5"/>
      <c r="P62" s="69"/>
      <c r="Q62" s="60"/>
      <c r="R62" s="5"/>
      <c r="S62" s="56"/>
      <c r="T62" s="60"/>
      <c r="U62" s="5"/>
      <c r="V62" s="56"/>
      <c r="W62" s="60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61"/>
      <c r="CF62" s="62" t="s">
        <v>29</v>
      </c>
      <c r="CG62" s="63"/>
      <c r="CH62" s="63"/>
      <c r="CI62" s="64"/>
      <c r="CJ62" s="65">
        <f>IF(Q60="作業者A",K63-K60,0)</f>
      </c>
      <c r="CK62" s="66"/>
      <c r="CL62" s="66"/>
      <c r="CM62" s="66"/>
      <c r="CN62" s="67"/>
      <c r="CP62" s="62" t="s">
        <v>29</v>
      </c>
      <c r="CQ62" s="63"/>
      <c r="CR62" s="63"/>
      <c r="CS62" s="64"/>
      <c r="CT62" s="65">
        <f>IF(Q60="作業者B",K63-K60,0)</f>
      </c>
      <c r="CU62" s="66"/>
      <c r="CV62" s="66"/>
      <c r="CW62" s="66"/>
      <c r="CX62" s="67"/>
      <c r="CZ62" s="62" t="s">
        <v>29</v>
      </c>
      <c r="DA62" s="63"/>
      <c r="DB62" s="63"/>
      <c r="DC62" s="64"/>
      <c r="DD62" s="65">
        <f>IF(Q60="作業者C",K63-K60,0)</f>
      </c>
      <c r="DE62" s="66"/>
      <c r="DF62" s="66"/>
      <c r="DG62" s="66"/>
      <c r="DH62" s="67"/>
      <c r="DJ62" s="62" t="s">
        <v>29</v>
      </c>
      <c r="DK62" s="63"/>
      <c r="DL62" s="63"/>
      <c r="DM62" s="64"/>
      <c r="DN62" s="65">
        <f>IF(Q60="作業者D",K63-K60,0)</f>
      </c>
      <c r="DO62" s="66"/>
      <c r="DP62" s="66"/>
      <c r="DQ62" s="66"/>
      <c r="DR62" s="67"/>
      <c r="DT62" s="62" t="s">
        <v>29</v>
      </c>
      <c r="DU62" s="63"/>
      <c r="DV62" s="63"/>
      <c r="DW62" s="64"/>
      <c r="DX62" s="65">
        <f>0</f>
      </c>
      <c r="DY62" s="66"/>
      <c r="DZ62" s="66"/>
      <c r="EA62" s="66"/>
      <c r="EB62" s="67"/>
    </row>
    <row r="63" ht="9" customHeight="1" spans="2:132" s="2" customFormat="1" x14ac:dyDescent="0.25">
      <c r="B63" s="70"/>
      <c r="C63" s="71"/>
      <c r="D63" s="72"/>
      <c r="E63" s="73"/>
      <c r="F63" s="71"/>
      <c r="G63" s="72"/>
      <c r="H63" s="73"/>
      <c r="I63" s="71"/>
      <c r="J63" s="72"/>
      <c r="K63" s="73"/>
      <c r="L63" s="71"/>
      <c r="M63" s="72"/>
      <c r="N63" s="73"/>
      <c r="O63" s="71"/>
      <c r="P63" s="72"/>
      <c r="Q63" s="74"/>
      <c r="R63" s="71"/>
      <c r="S63" s="72"/>
      <c r="T63" s="74"/>
      <c r="U63" s="71"/>
      <c r="V63" s="72"/>
      <c r="W63" s="74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5"/>
      <c r="CF63" s="76" t="s">
        <v>14</v>
      </c>
      <c r="CG63" s="77"/>
      <c r="CH63" s="77"/>
      <c r="CI63" s="78"/>
      <c r="CJ63" s="79">
        <f>IF(Q60="作業者A",N63-N60,0)</f>
      </c>
      <c r="CK63" s="77"/>
      <c r="CL63" s="77"/>
      <c r="CM63" s="77"/>
      <c r="CN63" s="78"/>
      <c r="CP63" s="76" t="s">
        <v>14</v>
      </c>
      <c r="CQ63" s="77"/>
      <c r="CR63" s="77"/>
      <c r="CS63" s="78"/>
      <c r="CT63" s="79">
        <f>IF(Q60="作業者B",N63-N60,0)</f>
      </c>
      <c r="CU63" s="77"/>
      <c r="CV63" s="77"/>
      <c r="CW63" s="77"/>
      <c r="CX63" s="78"/>
      <c r="CZ63" s="76" t="s">
        <v>14</v>
      </c>
      <c r="DA63" s="77"/>
      <c r="DB63" s="77"/>
      <c r="DC63" s="78"/>
      <c r="DD63" s="79">
        <f>IF(Q60="作業者C",N63-N60,0)</f>
      </c>
      <c r="DE63" s="77"/>
      <c r="DF63" s="77"/>
      <c r="DG63" s="77"/>
      <c r="DH63" s="78"/>
      <c r="DJ63" s="76" t="s">
        <v>14</v>
      </c>
      <c r="DK63" s="77"/>
      <c r="DL63" s="77"/>
      <c r="DM63" s="78"/>
      <c r="DN63" s="79">
        <f>IF(Q60="作業者D",N63-N60,0)</f>
      </c>
      <c r="DO63" s="77"/>
      <c r="DP63" s="77"/>
      <c r="DQ63" s="77"/>
      <c r="DR63" s="78"/>
      <c r="DT63" s="76" t="s">
        <v>14</v>
      </c>
      <c r="DU63" s="77"/>
      <c r="DV63" s="77"/>
      <c r="DW63" s="78"/>
      <c r="DX63" s="79">
        <f>0</f>
      </c>
      <c r="DY63" s="77"/>
      <c r="DZ63" s="77"/>
      <c r="EA63" s="77"/>
      <c r="EB63" s="78"/>
    </row>
    <row r="64" ht="9" customHeight="1" spans="2:132" s="2" customFormat="1" x14ac:dyDescent="0.25">
      <c r="B64" s="94"/>
      <c r="C64" s="45"/>
      <c r="D64" s="46"/>
      <c r="E64" s="81"/>
      <c r="F64" s="45"/>
      <c r="G64" s="46"/>
      <c r="H64" s="81"/>
      <c r="I64" s="45"/>
      <c r="J64" s="46"/>
      <c r="K64" s="81"/>
      <c r="L64" s="45"/>
      <c r="M64" s="46"/>
      <c r="N64" s="81"/>
      <c r="O64" s="45"/>
      <c r="P64" s="46"/>
      <c r="Q64" s="161"/>
      <c r="R64" s="45"/>
      <c r="S64" s="162"/>
      <c r="T64" s="95"/>
      <c r="U64" s="45"/>
      <c r="V64" s="46"/>
      <c r="W64" s="83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84"/>
      <c r="CF64" s="52" t="s">
        <v>26</v>
      </c>
      <c r="CG64" s="53"/>
      <c r="CH64" s="53"/>
      <c r="CI64" s="54"/>
      <c r="CJ64" s="55">
        <f>IF(Q64="作業者A",E67-E64,0)</f>
      </c>
      <c r="CK64" s="53"/>
      <c r="CL64" s="53"/>
      <c r="CM64" s="53"/>
      <c r="CN64" s="54"/>
      <c r="CP64" s="52" t="s">
        <v>26</v>
      </c>
      <c r="CQ64" s="53"/>
      <c r="CR64" s="53"/>
      <c r="CS64" s="54"/>
      <c r="CT64" s="55">
        <f>IF(Q64="作業者B",E67-E64,0)</f>
      </c>
      <c r="CU64" s="53"/>
      <c r="CV64" s="53"/>
      <c r="CW64" s="53"/>
      <c r="CX64" s="54"/>
      <c r="CZ64" s="85" t="s">
        <v>26</v>
      </c>
      <c r="DA64" s="86"/>
      <c r="DB64" s="86"/>
      <c r="DC64" s="87"/>
      <c r="DD64" s="88">
        <f>IF(Q64="作業者C",E67-E64,0)</f>
      </c>
      <c r="DE64" s="89"/>
      <c r="DF64" s="89"/>
      <c r="DG64" s="89"/>
      <c r="DH64" s="90"/>
      <c r="DJ64" s="85" t="s">
        <v>26</v>
      </c>
      <c r="DK64" s="86"/>
      <c r="DL64" s="86"/>
      <c r="DM64" s="87"/>
      <c r="DN64" s="55">
        <f>IF(Q64="作業者D",E67-E64,0)</f>
      </c>
      <c r="DO64" s="53"/>
      <c r="DP64" s="53"/>
      <c r="DQ64" s="53"/>
      <c r="DR64" s="54"/>
      <c r="DT64" s="85" t="s">
        <v>26</v>
      </c>
      <c r="DU64" s="86"/>
      <c r="DV64" s="86"/>
      <c r="DW64" s="87"/>
      <c r="DX64" s="55">
        <f>0</f>
      </c>
      <c r="DY64" s="53"/>
      <c r="DZ64" s="53"/>
      <c r="EA64" s="53"/>
      <c r="EB64" s="54"/>
    </row>
    <row r="65" ht="9" customHeight="1" spans="2:132" s="2" customFormat="1" x14ac:dyDescent="0.25">
      <c r="B65" s="23"/>
      <c r="C65" s="5"/>
      <c r="D65" s="56"/>
      <c r="E65" s="57"/>
      <c r="F65" s="58" t="s">
        <v>27</v>
      </c>
      <c r="G65" s="59"/>
      <c r="H65" s="57"/>
      <c r="I65" s="58" t="s">
        <v>27</v>
      </c>
      <c r="J65" s="59"/>
      <c r="K65" s="57"/>
      <c r="L65" s="58" t="s">
        <v>27</v>
      </c>
      <c r="M65" s="59"/>
      <c r="N65" s="57"/>
      <c r="O65" s="58" t="s">
        <v>27</v>
      </c>
      <c r="P65" s="59"/>
      <c r="Q65" s="60"/>
      <c r="R65" s="5"/>
      <c r="S65" s="163"/>
      <c r="T65" s="60"/>
      <c r="U65" s="5"/>
      <c r="V65" s="56"/>
      <c r="W65" s="6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61"/>
      <c r="CF65" s="62" t="s">
        <v>28</v>
      </c>
      <c r="CG65" s="63"/>
      <c r="CH65" s="63"/>
      <c r="CI65" s="64"/>
      <c r="CJ65" s="65">
        <f>IF(Q64="作業者A",H67-H64,0)</f>
      </c>
      <c r="CK65" s="66"/>
      <c r="CL65" s="66"/>
      <c r="CM65" s="66"/>
      <c r="CN65" s="67"/>
      <c r="CP65" s="62" t="s">
        <v>28</v>
      </c>
      <c r="CQ65" s="63"/>
      <c r="CR65" s="63"/>
      <c r="CS65" s="64"/>
      <c r="CT65" s="65">
        <f>IF(Q64="作業者B",H67-H64,0)</f>
      </c>
      <c r="CU65" s="66"/>
      <c r="CV65" s="66"/>
      <c r="CW65" s="66"/>
      <c r="CX65" s="67"/>
      <c r="CZ65" s="62" t="s">
        <v>28</v>
      </c>
      <c r="DA65" s="63"/>
      <c r="DB65" s="63"/>
      <c r="DC65" s="64"/>
      <c r="DD65" s="65">
        <f>IF(Q64="作業者C",H67-H64,0)</f>
      </c>
      <c r="DE65" s="66"/>
      <c r="DF65" s="66"/>
      <c r="DG65" s="66"/>
      <c r="DH65" s="67"/>
      <c r="DJ65" s="62" t="s">
        <v>28</v>
      </c>
      <c r="DK65" s="63"/>
      <c r="DL65" s="63"/>
      <c r="DM65" s="64"/>
      <c r="DN65" s="65">
        <f>IF(Q64="作業者D",H67-H64,0)</f>
      </c>
      <c r="DO65" s="66"/>
      <c r="DP65" s="66"/>
      <c r="DQ65" s="66"/>
      <c r="DR65" s="67"/>
      <c r="DT65" s="62" t="s">
        <v>28</v>
      </c>
      <c r="DU65" s="63"/>
      <c r="DV65" s="63"/>
      <c r="DW65" s="64"/>
      <c r="DX65" s="65">
        <f>0</f>
      </c>
      <c r="DY65" s="66"/>
      <c r="DZ65" s="66"/>
      <c r="EA65" s="66"/>
      <c r="EB65" s="67"/>
    </row>
    <row r="66" ht="9" customHeight="1" spans="2:132" s="2" customFormat="1" x14ac:dyDescent="0.25">
      <c r="B66" s="23"/>
      <c r="C66" s="5"/>
      <c r="D66" s="56"/>
      <c r="E66" s="68"/>
      <c r="F66" s="5"/>
      <c r="G66" s="69"/>
      <c r="H66" s="68"/>
      <c r="I66" s="5"/>
      <c r="J66" s="69"/>
      <c r="K66" s="68"/>
      <c r="L66" s="5"/>
      <c r="M66" s="69"/>
      <c r="N66" s="68"/>
      <c r="O66" s="5"/>
      <c r="P66" s="69"/>
      <c r="Q66" s="60"/>
      <c r="R66" s="5"/>
      <c r="S66" s="163"/>
      <c r="T66" s="60"/>
      <c r="U66" s="5"/>
      <c r="V66" s="56"/>
      <c r="W66" s="6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61"/>
      <c r="CF66" s="62" t="s">
        <v>29</v>
      </c>
      <c r="CG66" s="63"/>
      <c r="CH66" s="63"/>
      <c r="CI66" s="64"/>
      <c r="CJ66" s="65">
        <f>IF(Q64="作業者A",K67-K64,0)</f>
      </c>
      <c r="CK66" s="66"/>
      <c r="CL66" s="66"/>
      <c r="CM66" s="66"/>
      <c r="CN66" s="67"/>
      <c r="CP66" s="62" t="s">
        <v>29</v>
      </c>
      <c r="CQ66" s="63"/>
      <c r="CR66" s="63"/>
      <c r="CS66" s="64"/>
      <c r="CT66" s="65">
        <f>IF(Q64="作業者B",K67-K64,0)</f>
      </c>
      <c r="CU66" s="66"/>
      <c r="CV66" s="66"/>
      <c r="CW66" s="66"/>
      <c r="CX66" s="67"/>
      <c r="CZ66" s="62" t="s">
        <v>29</v>
      </c>
      <c r="DA66" s="63"/>
      <c r="DB66" s="63"/>
      <c r="DC66" s="64"/>
      <c r="DD66" s="65">
        <f>IF(Q64="作業者C",K67-K64,0)</f>
      </c>
      <c r="DE66" s="66"/>
      <c r="DF66" s="66"/>
      <c r="DG66" s="66"/>
      <c r="DH66" s="67"/>
      <c r="DJ66" s="62" t="s">
        <v>29</v>
      </c>
      <c r="DK66" s="63"/>
      <c r="DL66" s="63"/>
      <c r="DM66" s="64"/>
      <c r="DN66" s="65">
        <f>IF(Q64="作業者D",K67-K64,0)</f>
      </c>
      <c r="DO66" s="66"/>
      <c r="DP66" s="66"/>
      <c r="DQ66" s="66"/>
      <c r="DR66" s="67"/>
      <c r="DT66" s="62" t="s">
        <v>29</v>
      </c>
      <c r="DU66" s="63"/>
      <c r="DV66" s="63"/>
      <c r="DW66" s="64"/>
      <c r="DX66" s="65">
        <f>0</f>
      </c>
      <c r="DY66" s="66"/>
      <c r="DZ66" s="66"/>
      <c r="EA66" s="66"/>
      <c r="EB66" s="67"/>
    </row>
    <row r="67" ht="9" customHeight="1" spans="2:132" s="2" customFormat="1" x14ac:dyDescent="0.25">
      <c r="B67" s="26"/>
      <c r="C67" s="11"/>
      <c r="D67" s="37"/>
      <c r="E67" s="96"/>
      <c r="F67" s="11"/>
      <c r="G67" s="37"/>
      <c r="H67" s="96"/>
      <c r="I67" s="11"/>
      <c r="J67" s="37"/>
      <c r="K67" s="96"/>
      <c r="L67" s="11"/>
      <c r="M67" s="37"/>
      <c r="N67" s="96"/>
      <c r="O67" s="11"/>
      <c r="P67" s="37"/>
      <c r="Q67" s="74"/>
      <c r="R67" s="71"/>
      <c r="S67" s="164"/>
      <c r="T67" s="38"/>
      <c r="U67" s="11"/>
      <c r="V67" s="37"/>
      <c r="W67" s="74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5"/>
      <c r="CF67" s="76" t="s">
        <v>14</v>
      </c>
      <c r="CG67" s="77"/>
      <c r="CH67" s="77"/>
      <c r="CI67" s="78"/>
      <c r="CJ67" s="79">
        <f>IF(Q64="作業者A",N67-N64,0)</f>
      </c>
      <c r="CK67" s="77"/>
      <c r="CL67" s="77"/>
      <c r="CM67" s="77"/>
      <c r="CN67" s="78"/>
      <c r="CP67" s="76" t="s">
        <v>14</v>
      </c>
      <c r="CQ67" s="77"/>
      <c r="CR67" s="77"/>
      <c r="CS67" s="78"/>
      <c r="CT67" s="79">
        <f>IF(Q64="作業者B",N67-N64,0)</f>
      </c>
      <c r="CU67" s="77"/>
      <c r="CV67" s="77"/>
      <c r="CW67" s="77"/>
      <c r="CX67" s="78"/>
      <c r="CZ67" s="76" t="s">
        <v>14</v>
      </c>
      <c r="DA67" s="77"/>
      <c r="DB67" s="77"/>
      <c r="DC67" s="78"/>
      <c r="DD67" s="79">
        <f>IF(Q64="作業者C",N67-N64,0)</f>
      </c>
      <c r="DE67" s="77"/>
      <c r="DF67" s="77"/>
      <c r="DG67" s="77"/>
      <c r="DH67" s="78"/>
      <c r="DJ67" s="76" t="s">
        <v>14</v>
      </c>
      <c r="DK67" s="77"/>
      <c r="DL67" s="77"/>
      <c r="DM67" s="78"/>
      <c r="DN67" s="79">
        <f>IF(Q64="作業者D",N67-N64,0)</f>
      </c>
      <c r="DO67" s="77"/>
      <c r="DP67" s="77"/>
      <c r="DQ67" s="77"/>
      <c r="DR67" s="78"/>
      <c r="DT67" s="76" t="s">
        <v>14</v>
      </c>
      <c r="DU67" s="77"/>
      <c r="DV67" s="77"/>
      <c r="DW67" s="78"/>
      <c r="DX67" s="79">
        <f>0</f>
      </c>
      <c r="DY67" s="77"/>
      <c r="DZ67" s="77"/>
      <c r="EA67" s="77"/>
      <c r="EB67" s="78"/>
    </row>
    <row r="68" ht="9.75" customHeight="1" spans="2:85" s="2" customFormat="1" x14ac:dyDescent="0.25">
      <c r="B68" s="97"/>
      <c r="C68" s="97"/>
      <c r="D68" s="97"/>
      <c r="E68" s="98"/>
      <c r="F68" s="99"/>
      <c r="G68" s="99"/>
      <c r="H68" s="98"/>
      <c r="I68" s="99"/>
      <c r="J68" s="99"/>
      <c r="K68" s="98"/>
      <c r="L68" s="99"/>
      <c r="M68" s="99"/>
      <c r="N68" s="98"/>
      <c r="O68" s="99"/>
      <c r="P68" s="99"/>
      <c r="Q68" s="100"/>
      <c r="R68" s="100"/>
      <c r="S68" s="100"/>
      <c r="T68" s="100"/>
      <c r="U68" s="100"/>
      <c r="V68" s="100"/>
      <c r="W68" s="101"/>
      <c r="X68" s="101"/>
      <c r="Y68" s="101"/>
      <c r="Z68" s="101"/>
      <c r="AA68" s="101"/>
      <c r="AB68" s="101"/>
      <c r="AC68" s="101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3"/>
      <c r="BX68" s="103"/>
      <c r="BY68" s="103"/>
      <c r="BZ68" s="103"/>
      <c r="CA68" s="104"/>
      <c r="CB68" s="105"/>
      <c r="CC68" s="105"/>
      <c r="CD68" s="105"/>
      <c r="CE68" s="106"/>
      <c r="CF68" s="107"/>
      <c r="CG68" s="107"/>
    </row>
    <row r="69" ht="14.1" customHeight="1" spans="2:132" s="2" customFormat="1" x14ac:dyDescent="0.25">
      <c r="B69" s="108" t="s">
        <v>10</v>
      </c>
      <c r="C69" s="14"/>
      <c r="D69" s="29"/>
      <c r="E69" s="30" t="s">
        <v>11</v>
      </c>
      <c r="F69" s="14"/>
      <c r="G69" s="29"/>
      <c r="H69" s="31" t="s">
        <v>12</v>
      </c>
      <c r="I69" s="14"/>
      <c r="J69" s="29"/>
      <c r="K69" s="31" t="s">
        <v>13</v>
      </c>
      <c r="L69" s="14"/>
      <c r="M69" s="29"/>
      <c r="N69" s="30" t="s">
        <v>14</v>
      </c>
      <c r="O69" s="14"/>
      <c r="P69" s="29"/>
      <c r="Q69" s="32" t="s">
        <v>15</v>
      </c>
      <c r="R69" s="14"/>
      <c r="S69" s="29"/>
      <c r="T69" s="32" t="s">
        <v>16</v>
      </c>
      <c r="U69" s="14"/>
      <c r="V69" s="29"/>
      <c r="W69" s="33" t="s">
        <v>17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5"/>
      <c r="CF69" s="34" t="s">
        <v>18</v>
      </c>
      <c r="CG69" s="35"/>
      <c r="CH69" s="35"/>
      <c r="CI69" s="35"/>
      <c r="CJ69" s="35"/>
      <c r="CK69" s="35"/>
      <c r="CL69" s="35"/>
      <c r="CM69" s="35"/>
      <c r="CN69" s="36"/>
      <c r="CP69" s="34" t="s">
        <v>19</v>
      </c>
      <c r="CQ69" s="35"/>
      <c r="CR69" s="35"/>
      <c r="CS69" s="35"/>
      <c r="CT69" s="35"/>
      <c r="CU69" s="35"/>
      <c r="CV69" s="35"/>
      <c r="CW69" s="35"/>
      <c r="CX69" s="36"/>
      <c r="CZ69" s="34" t="s">
        <v>20</v>
      </c>
      <c r="DA69" s="35"/>
      <c r="DB69" s="35"/>
      <c r="DC69" s="35"/>
      <c r="DD69" s="35"/>
      <c r="DE69" s="35"/>
      <c r="DF69" s="35"/>
      <c r="DG69" s="35"/>
      <c r="DH69" s="36"/>
      <c r="DJ69" s="34" t="s">
        <v>21</v>
      </c>
      <c r="DK69" s="35"/>
      <c r="DL69" s="35"/>
      <c r="DM69" s="35"/>
      <c r="DN69" s="35"/>
      <c r="DO69" s="35"/>
      <c r="DP69" s="35"/>
      <c r="DQ69" s="35"/>
      <c r="DR69" s="36"/>
      <c r="DT69" s="34" t="s">
        <v>22</v>
      </c>
      <c r="DU69" s="35"/>
      <c r="DV69" s="35"/>
      <c r="DW69" s="35"/>
      <c r="DX69" s="35"/>
      <c r="DY69" s="35"/>
      <c r="DZ69" s="35"/>
      <c r="EA69" s="35"/>
      <c r="EB69" s="36"/>
    </row>
    <row r="70" ht="14.1" customHeight="1" spans="2:132" s="2" customFormat="1" x14ac:dyDescent="0.25">
      <c r="B70" s="26"/>
      <c r="C70" s="11"/>
      <c r="D70" s="37"/>
      <c r="E70" s="38"/>
      <c r="F70" s="11"/>
      <c r="G70" s="37"/>
      <c r="H70" s="38"/>
      <c r="I70" s="11"/>
      <c r="J70" s="37"/>
      <c r="K70" s="38"/>
      <c r="L70" s="11"/>
      <c r="M70" s="37"/>
      <c r="N70" s="38"/>
      <c r="O70" s="11"/>
      <c r="P70" s="37"/>
      <c r="Q70" s="38"/>
      <c r="R70" s="11"/>
      <c r="S70" s="37"/>
      <c r="T70" s="38"/>
      <c r="U70" s="11"/>
      <c r="V70" s="37"/>
      <c r="W70" s="38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27"/>
      <c r="CF70" s="39"/>
      <c r="CG70" s="40"/>
      <c r="CH70" s="40"/>
      <c r="CI70" s="40"/>
      <c r="CJ70" s="40"/>
      <c r="CK70" s="40"/>
      <c r="CL70" s="40"/>
      <c r="CM70" s="40"/>
      <c r="CN70" s="41"/>
      <c r="CP70" s="39"/>
      <c r="CQ70" s="40"/>
      <c r="CR70" s="40"/>
      <c r="CS70" s="40"/>
      <c r="CT70" s="40"/>
      <c r="CU70" s="40"/>
      <c r="CV70" s="40"/>
      <c r="CW70" s="40"/>
      <c r="CX70" s="41"/>
      <c r="CZ70" s="39"/>
      <c r="DA70" s="40"/>
      <c r="DB70" s="40"/>
      <c r="DC70" s="40"/>
      <c r="DD70" s="40"/>
      <c r="DE70" s="40"/>
      <c r="DF70" s="40"/>
      <c r="DG70" s="40"/>
      <c r="DH70" s="41"/>
      <c r="DJ70" s="39"/>
      <c r="DK70" s="40"/>
      <c r="DL70" s="40"/>
      <c r="DM70" s="40"/>
      <c r="DN70" s="40"/>
      <c r="DO70" s="40"/>
      <c r="DP70" s="40"/>
      <c r="DQ70" s="40"/>
      <c r="DR70" s="41"/>
      <c r="DT70" s="39"/>
      <c r="DU70" s="40"/>
      <c r="DV70" s="40"/>
      <c r="DW70" s="40"/>
      <c r="DX70" s="40"/>
      <c r="DY70" s="40"/>
      <c r="DZ70" s="40"/>
      <c r="EA70" s="40"/>
      <c r="EB70" s="41"/>
    </row>
    <row r="71" ht="9" customHeight="1" spans="2:132" s="2" customFormat="1" x14ac:dyDescent="0.25">
      <c r="B71" s="42"/>
      <c r="C71" s="14"/>
      <c r="D71" s="29"/>
      <c r="E71" s="43"/>
      <c r="F71" s="14"/>
      <c r="G71" s="29"/>
      <c r="H71" s="43"/>
      <c r="I71" s="14"/>
      <c r="J71" s="29"/>
      <c r="K71" s="43"/>
      <c r="L71" s="14"/>
      <c r="M71" s="29"/>
      <c r="N71" s="43"/>
      <c r="O71" s="14"/>
      <c r="P71" s="29"/>
      <c r="Q71" s="165"/>
      <c r="R71" s="14"/>
      <c r="S71" s="29"/>
      <c r="T71" s="47"/>
      <c r="U71" s="14"/>
      <c r="V71" s="29"/>
      <c r="W71" s="159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61"/>
      <c r="CF71" s="52" t="s">
        <v>26</v>
      </c>
      <c r="CG71" s="53"/>
      <c r="CH71" s="53"/>
      <c r="CI71" s="54"/>
      <c r="CJ71" s="55">
        <f>IF(Q71="作業者A",E74-E71,0)</f>
      </c>
      <c r="CK71" s="53"/>
      <c r="CL71" s="53"/>
      <c r="CM71" s="53"/>
      <c r="CN71" s="54"/>
      <c r="CP71" s="52" t="s">
        <v>26</v>
      </c>
      <c r="CQ71" s="53"/>
      <c r="CR71" s="53"/>
      <c r="CS71" s="54"/>
      <c r="CT71" s="55">
        <f>IF(Q71="作業者B",E74-E71,0)</f>
      </c>
      <c r="CU71" s="53"/>
      <c r="CV71" s="53"/>
      <c r="CW71" s="53"/>
      <c r="CX71" s="54"/>
      <c r="CZ71" s="52" t="s">
        <v>26</v>
      </c>
      <c r="DA71" s="53"/>
      <c r="DB71" s="53"/>
      <c r="DC71" s="54"/>
      <c r="DD71" s="55">
        <f>IF(Q71="作業者C",E74-E71,0)</f>
      </c>
      <c r="DE71" s="53"/>
      <c r="DF71" s="53"/>
      <c r="DG71" s="53"/>
      <c r="DH71" s="54"/>
      <c r="DJ71" s="52" t="s">
        <v>26</v>
      </c>
      <c r="DK71" s="53"/>
      <c r="DL71" s="53"/>
      <c r="DM71" s="54"/>
      <c r="DN71" s="55">
        <f>IF(Q71="作業者D",E74-E71,0)</f>
      </c>
      <c r="DO71" s="53"/>
      <c r="DP71" s="53"/>
      <c r="DQ71" s="53"/>
      <c r="DR71" s="54"/>
      <c r="DT71" s="52" t="s">
        <v>26</v>
      </c>
      <c r="DU71" s="53"/>
      <c r="DV71" s="53"/>
      <c r="DW71" s="54"/>
      <c r="DX71" s="55">
        <f>0</f>
      </c>
      <c r="DY71" s="53"/>
      <c r="DZ71" s="53"/>
      <c r="EA71" s="53"/>
      <c r="EB71" s="54"/>
    </row>
    <row r="72" ht="9" customHeight="1" spans="2:132" s="2" customFormat="1" x14ac:dyDescent="0.25">
      <c r="B72" s="23"/>
      <c r="C72" s="5"/>
      <c r="D72" s="56"/>
      <c r="E72" s="57"/>
      <c r="F72" s="58" t="s">
        <v>27</v>
      </c>
      <c r="G72" s="59"/>
      <c r="H72" s="57"/>
      <c r="I72" s="58" t="s">
        <v>27</v>
      </c>
      <c r="J72" s="59"/>
      <c r="K72" s="57"/>
      <c r="L72" s="58" t="s">
        <v>27</v>
      </c>
      <c r="M72" s="59"/>
      <c r="N72" s="57"/>
      <c r="O72" s="58" t="s">
        <v>27</v>
      </c>
      <c r="P72" s="59"/>
      <c r="Q72" s="60"/>
      <c r="R72" s="5"/>
      <c r="S72" s="56"/>
      <c r="T72" s="60"/>
      <c r="U72" s="5"/>
      <c r="V72" s="56"/>
      <c r="W72" s="6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61"/>
      <c r="CF72" s="62" t="s">
        <v>28</v>
      </c>
      <c r="CG72" s="63"/>
      <c r="CH72" s="63"/>
      <c r="CI72" s="64"/>
      <c r="CJ72" s="65">
        <f>IF(Q71="作業者A",H74-H71,0)</f>
      </c>
      <c r="CK72" s="66"/>
      <c r="CL72" s="66"/>
      <c r="CM72" s="66"/>
      <c r="CN72" s="67"/>
      <c r="CP72" s="62" t="s">
        <v>28</v>
      </c>
      <c r="CQ72" s="63"/>
      <c r="CR72" s="63"/>
      <c r="CS72" s="64"/>
      <c r="CT72" s="65">
        <f>IF(Q71="作業者B",H74-H71,0)</f>
      </c>
      <c r="CU72" s="66"/>
      <c r="CV72" s="66"/>
      <c r="CW72" s="66"/>
      <c r="CX72" s="67"/>
      <c r="CZ72" s="62" t="s">
        <v>28</v>
      </c>
      <c r="DA72" s="63"/>
      <c r="DB72" s="63"/>
      <c r="DC72" s="64"/>
      <c r="DD72" s="65">
        <f>IF(Q71="作業者C",H74-H71,0)</f>
      </c>
      <c r="DE72" s="66"/>
      <c r="DF72" s="66"/>
      <c r="DG72" s="66"/>
      <c r="DH72" s="67"/>
      <c r="DJ72" s="62" t="s">
        <v>28</v>
      </c>
      <c r="DK72" s="63"/>
      <c r="DL72" s="63"/>
      <c r="DM72" s="64"/>
      <c r="DN72" s="65">
        <f>IF(Q71="作業者D",H74-H71,0)</f>
      </c>
      <c r="DO72" s="66"/>
      <c r="DP72" s="66"/>
      <c r="DQ72" s="66"/>
      <c r="DR72" s="67"/>
      <c r="DT72" s="62" t="s">
        <v>28</v>
      </c>
      <c r="DU72" s="63"/>
      <c r="DV72" s="63"/>
      <c r="DW72" s="64"/>
      <c r="DX72" s="65">
        <f>0</f>
      </c>
      <c r="DY72" s="66"/>
      <c r="DZ72" s="66"/>
      <c r="EA72" s="66"/>
      <c r="EB72" s="67"/>
    </row>
    <row r="73" ht="9" customHeight="1" spans="2:132" s="2" customFormat="1" x14ac:dyDescent="0.25">
      <c r="B73" s="23"/>
      <c r="C73" s="5"/>
      <c r="D73" s="56"/>
      <c r="E73" s="68"/>
      <c r="F73" s="5"/>
      <c r="G73" s="69"/>
      <c r="H73" s="68"/>
      <c r="I73" s="5"/>
      <c r="J73" s="69"/>
      <c r="K73" s="68"/>
      <c r="L73" s="5"/>
      <c r="M73" s="69"/>
      <c r="N73" s="68"/>
      <c r="O73" s="5"/>
      <c r="P73" s="69"/>
      <c r="Q73" s="60"/>
      <c r="R73" s="5"/>
      <c r="S73" s="56"/>
      <c r="T73" s="60"/>
      <c r="U73" s="5"/>
      <c r="V73" s="56"/>
      <c r="W73" s="6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61"/>
      <c r="CF73" s="62" t="s">
        <v>29</v>
      </c>
      <c r="CG73" s="63"/>
      <c r="CH73" s="63"/>
      <c r="CI73" s="64"/>
      <c r="CJ73" s="65">
        <f>IF(Q71="作業者A",K74-K71,0)</f>
      </c>
      <c r="CK73" s="66"/>
      <c r="CL73" s="66"/>
      <c r="CM73" s="66"/>
      <c r="CN73" s="67"/>
      <c r="CP73" s="62" t="s">
        <v>29</v>
      </c>
      <c r="CQ73" s="63"/>
      <c r="CR73" s="63"/>
      <c r="CS73" s="64"/>
      <c r="CT73" s="65">
        <f>IF(Q71="作業者B",K74-K71,0)</f>
      </c>
      <c r="CU73" s="66"/>
      <c r="CV73" s="66"/>
      <c r="CW73" s="66"/>
      <c r="CX73" s="67"/>
      <c r="CZ73" s="62" t="s">
        <v>29</v>
      </c>
      <c r="DA73" s="63"/>
      <c r="DB73" s="63"/>
      <c r="DC73" s="64"/>
      <c r="DD73" s="65">
        <f>IF(Q71="作業者C",K74-K71,0)</f>
      </c>
      <c r="DE73" s="66"/>
      <c r="DF73" s="66"/>
      <c r="DG73" s="66"/>
      <c r="DH73" s="67"/>
      <c r="DJ73" s="62" t="s">
        <v>29</v>
      </c>
      <c r="DK73" s="63"/>
      <c r="DL73" s="63"/>
      <c r="DM73" s="64"/>
      <c r="DN73" s="65">
        <f>IF(Q71="作業者D",K74-K71,0)</f>
      </c>
      <c r="DO73" s="66"/>
      <c r="DP73" s="66"/>
      <c r="DQ73" s="66"/>
      <c r="DR73" s="67"/>
      <c r="DT73" s="62" t="s">
        <v>29</v>
      </c>
      <c r="DU73" s="63"/>
      <c r="DV73" s="63"/>
      <c r="DW73" s="64"/>
      <c r="DX73" s="65">
        <f>0</f>
      </c>
      <c r="DY73" s="66"/>
      <c r="DZ73" s="66"/>
      <c r="EA73" s="66"/>
      <c r="EB73" s="67"/>
    </row>
    <row r="74" ht="9" customHeight="1" spans="2:132" s="2" customFormat="1" x14ac:dyDescent="0.25">
      <c r="B74" s="70"/>
      <c r="C74" s="71"/>
      <c r="D74" s="72"/>
      <c r="E74" s="73"/>
      <c r="F74" s="71"/>
      <c r="G74" s="72"/>
      <c r="H74" s="73"/>
      <c r="I74" s="71"/>
      <c r="J74" s="72"/>
      <c r="K74" s="73"/>
      <c r="L74" s="71"/>
      <c r="M74" s="72"/>
      <c r="N74" s="73"/>
      <c r="O74" s="71"/>
      <c r="P74" s="72"/>
      <c r="Q74" s="60"/>
      <c r="R74" s="5"/>
      <c r="S74" s="56"/>
      <c r="T74" s="74"/>
      <c r="U74" s="71"/>
      <c r="V74" s="72"/>
      <c r="W74" s="74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5"/>
      <c r="CF74" s="76" t="s">
        <v>14</v>
      </c>
      <c r="CG74" s="77"/>
      <c r="CH74" s="77"/>
      <c r="CI74" s="78"/>
      <c r="CJ74" s="65">
        <f>IF(Q71="作業者A",N74-N71,0)</f>
      </c>
      <c r="CK74" s="66"/>
      <c r="CL74" s="66"/>
      <c r="CM74" s="66"/>
      <c r="CN74" s="67"/>
      <c r="CP74" s="62" t="s">
        <v>14</v>
      </c>
      <c r="CQ74" s="63"/>
      <c r="CR74" s="63"/>
      <c r="CS74" s="64"/>
      <c r="CT74" s="65">
        <f>IF(Q71="作業者B",N74-N71,0)</f>
      </c>
      <c r="CU74" s="66"/>
      <c r="CV74" s="66"/>
      <c r="CW74" s="66"/>
      <c r="CX74" s="67"/>
      <c r="CZ74" s="76" t="s">
        <v>14</v>
      </c>
      <c r="DA74" s="77"/>
      <c r="DB74" s="77"/>
      <c r="DC74" s="78"/>
      <c r="DD74" s="79">
        <f>IF(Q71="作業者C",N74-N71,0)</f>
      </c>
      <c r="DE74" s="77"/>
      <c r="DF74" s="77"/>
      <c r="DG74" s="77"/>
      <c r="DH74" s="78"/>
      <c r="DJ74" s="76" t="s">
        <v>14</v>
      </c>
      <c r="DK74" s="77"/>
      <c r="DL74" s="77"/>
      <c r="DM74" s="78"/>
      <c r="DN74" s="79">
        <f>IF(Q71="作業者D",N74-N71,0)</f>
      </c>
      <c r="DO74" s="77"/>
      <c r="DP74" s="77"/>
      <c r="DQ74" s="77"/>
      <c r="DR74" s="78"/>
      <c r="DT74" s="76" t="s">
        <v>14</v>
      </c>
      <c r="DU74" s="77"/>
      <c r="DV74" s="77"/>
      <c r="DW74" s="78"/>
      <c r="DX74" s="79">
        <f>0</f>
      </c>
      <c r="DY74" s="77"/>
      <c r="DZ74" s="77"/>
      <c r="EA74" s="77"/>
      <c r="EB74" s="78"/>
    </row>
    <row r="75" ht="9" customHeight="1" spans="2:132" s="2" customFormat="1" x14ac:dyDescent="0.25">
      <c r="B75" s="80"/>
      <c r="C75" s="45"/>
      <c r="D75" s="46"/>
      <c r="E75" s="81"/>
      <c r="F75" s="45"/>
      <c r="G75" s="46"/>
      <c r="H75" s="81"/>
      <c r="I75" s="45"/>
      <c r="J75" s="46"/>
      <c r="K75" s="81"/>
      <c r="L75" s="45"/>
      <c r="M75" s="46"/>
      <c r="N75" s="81"/>
      <c r="O75" s="45"/>
      <c r="P75" s="46"/>
      <c r="Q75" s="44"/>
      <c r="R75" s="45"/>
      <c r="S75" s="46"/>
      <c r="T75" s="44"/>
      <c r="U75" s="45"/>
      <c r="V75" s="46"/>
      <c r="W75" s="83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84"/>
      <c r="CF75" s="85" t="s">
        <v>26</v>
      </c>
      <c r="CG75" s="86"/>
      <c r="CH75" s="86"/>
      <c r="CI75" s="87"/>
      <c r="CJ75" s="55">
        <f>IF(Q75="作業者A",E78-E75,0)</f>
      </c>
      <c r="CK75" s="53"/>
      <c r="CL75" s="53"/>
      <c r="CM75" s="53"/>
      <c r="CN75" s="54"/>
      <c r="CP75" s="52" t="s">
        <v>26</v>
      </c>
      <c r="CQ75" s="53"/>
      <c r="CR75" s="53"/>
      <c r="CS75" s="54"/>
      <c r="CT75" s="55">
        <f>IF(Q75="作業者B",E78-E75,0)</f>
      </c>
      <c r="CU75" s="53"/>
      <c r="CV75" s="53"/>
      <c r="CW75" s="53"/>
      <c r="CX75" s="54"/>
      <c r="CZ75" s="85" t="s">
        <v>26</v>
      </c>
      <c r="DA75" s="86"/>
      <c r="DB75" s="86"/>
      <c r="DC75" s="87"/>
      <c r="DD75" s="88">
        <f>IF(Q75="作業者C",E78-E75,0)</f>
      </c>
      <c r="DE75" s="89"/>
      <c r="DF75" s="89"/>
      <c r="DG75" s="89"/>
      <c r="DH75" s="90"/>
      <c r="DJ75" s="85" t="s">
        <v>26</v>
      </c>
      <c r="DK75" s="86"/>
      <c r="DL75" s="86"/>
      <c r="DM75" s="87"/>
      <c r="DN75" s="55">
        <f>IF(Q75="作業者D",E78-E75,0)</f>
      </c>
      <c r="DO75" s="53"/>
      <c r="DP75" s="53"/>
      <c r="DQ75" s="53"/>
      <c r="DR75" s="54"/>
      <c r="DT75" s="85" t="s">
        <v>26</v>
      </c>
      <c r="DU75" s="86"/>
      <c r="DV75" s="86"/>
      <c r="DW75" s="87"/>
      <c r="DX75" s="55">
        <f>0</f>
      </c>
      <c r="DY75" s="53"/>
      <c r="DZ75" s="53"/>
      <c r="EA75" s="53"/>
      <c r="EB75" s="54"/>
    </row>
    <row r="76" ht="9" customHeight="1" spans="2:132" s="2" customFormat="1" x14ac:dyDescent="0.25">
      <c r="B76" s="23"/>
      <c r="C76" s="5"/>
      <c r="D76" s="56"/>
      <c r="E76" s="57"/>
      <c r="F76" s="58" t="s">
        <v>27</v>
      </c>
      <c r="G76" s="59"/>
      <c r="H76" s="57"/>
      <c r="I76" s="58" t="s">
        <v>27</v>
      </c>
      <c r="J76" s="59"/>
      <c r="K76" s="57"/>
      <c r="L76" s="58" t="s">
        <v>27</v>
      </c>
      <c r="M76" s="59"/>
      <c r="N76" s="57"/>
      <c r="O76" s="58" t="s">
        <v>27</v>
      </c>
      <c r="P76" s="59"/>
      <c r="Q76" s="60"/>
      <c r="R76" s="5"/>
      <c r="S76" s="56"/>
      <c r="T76" s="60"/>
      <c r="U76" s="5"/>
      <c r="V76" s="56"/>
      <c r="W76" s="6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61"/>
      <c r="CF76" s="62" t="s">
        <v>28</v>
      </c>
      <c r="CG76" s="63"/>
      <c r="CH76" s="63"/>
      <c r="CI76" s="64"/>
      <c r="CJ76" s="65">
        <f>IF(Q75="作業者A",H78-H75,0)</f>
      </c>
      <c r="CK76" s="66"/>
      <c r="CL76" s="66"/>
      <c r="CM76" s="66"/>
      <c r="CN76" s="67"/>
      <c r="CP76" s="62" t="s">
        <v>28</v>
      </c>
      <c r="CQ76" s="63"/>
      <c r="CR76" s="63"/>
      <c r="CS76" s="64"/>
      <c r="CT76" s="65">
        <f>IF(Q75="作業者B",H78-H75,0)</f>
      </c>
      <c r="CU76" s="66"/>
      <c r="CV76" s="66"/>
      <c r="CW76" s="66"/>
      <c r="CX76" s="67"/>
      <c r="CZ76" s="62" t="s">
        <v>28</v>
      </c>
      <c r="DA76" s="63"/>
      <c r="DB76" s="63"/>
      <c r="DC76" s="64"/>
      <c r="DD76" s="65">
        <f>IF(Q75="作業者C",H78-H75,0)</f>
      </c>
      <c r="DE76" s="66"/>
      <c r="DF76" s="66"/>
      <c r="DG76" s="66"/>
      <c r="DH76" s="67"/>
      <c r="DJ76" s="62" t="s">
        <v>28</v>
      </c>
      <c r="DK76" s="63"/>
      <c r="DL76" s="63"/>
      <c r="DM76" s="64"/>
      <c r="DN76" s="65">
        <f>IF(Q75="作業者D",H78-H75,0)</f>
      </c>
      <c r="DO76" s="66"/>
      <c r="DP76" s="66"/>
      <c r="DQ76" s="66"/>
      <c r="DR76" s="67"/>
      <c r="DT76" s="62" t="s">
        <v>28</v>
      </c>
      <c r="DU76" s="63"/>
      <c r="DV76" s="63"/>
      <c r="DW76" s="64"/>
      <c r="DX76" s="65">
        <f>0</f>
      </c>
      <c r="DY76" s="66"/>
      <c r="DZ76" s="66"/>
      <c r="EA76" s="66"/>
      <c r="EB76" s="67"/>
    </row>
    <row r="77" ht="9" customHeight="1" spans="2:132" s="2" customFormat="1" x14ac:dyDescent="0.25">
      <c r="B77" s="23"/>
      <c r="C77" s="5"/>
      <c r="D77" s="56"/>
      <c r="E77" s="68"/>
      <c r="F77" s="5"/>
      <c r="G77" s="69"/>
      <c r="H77" s="68"/>
      <c r="I77" s="5"/>
      <c r="J77" s="69"/>
      <c r="K77" s="68"/>
      <c r="L77" s="5"/>
      <c r="M77" s="69"/>
      <c r="N77" s="68"/>
      <c r="O77" s="5"/>
      <c r="P77" s="69"/>
      <c r="Q77" s="60"/>
      <c r="R77" s="5"/>
      <c r="S77" s="56"/>
      <c r="T77" s="60"/>
      <c r="U77" s="5"/>
      <c r="V77" s="56"/>
      <c r="W77" s="6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61"/>
      <c r="CF77" s="62" t="s">
        <v>29</v>
      </c>
      <c r="CG77" s="63"/>
      <c r="CH77" s="63"/>
      <c r="CI77" s="64"/>
      <c r="CJ77" s="65">
        <f>IF(Q75="作業者A",K78-K75,0)</f>
      </c>
      <c r="CK77" s="66"/>
      <c r="CL77" s="66"/>
      <c r="CM77" s="66"/>
      <c r="CN77" s="67"/>
      <c r="CP77" s="62" t="s">
        <v>29</v>
      </c>
      <c r="CQ77" s="63"/>
      <c r="CR77" s="63"/>
      <c r="CS77" s="64"/>
      <c r="CT77" s="65">
        <f>IF(Q75="作業者B",K78-K75,0)</f>
      </c>
      <c r="CU77" s="66"/>
      <c r="CV77" s="66"/>
      <c r="CW77" s="66"/>
      <c r="CX77" s="67"/>
      <c r="CZ77" s="62" t="s">
        <v>29</v>
      </c>
      <c r="DA77" s="63"/>
      <c r="DB77" s="63"/>
      <c r="DC77" s="64"/>
      <c r="DD77" s="65">
        <f>IF(Q75="作業者C",K78-K75,0)</f>
      </c>
      <c r="DE77" s="66"/>
      <c r="DF77" s="66"/>
      <c r="DG77" s="66"/>
      <c r="DH77" s="67"/>
      <c r="DJ77" s="62" t="s">
        <v>29</v>
      </c>
      <c r="DK77" s="63"/>
      <c r="DL77" s="63"/>
      <c r="DM77" s="64"/>
      <c r="DN77" s="65">
        <f>IF(Q75="作業者D",K78-K75,0)</f>
      </c>
      <c r="DO77" s="66"/>
      <c r="DP77" s="66"/>
      <c r="DQ77" s="66"/>
      <c r="DR77" s="67"/>
      <c r="DT77" s="62" t="s">
        <v>29</v>
      </c>
      <c r="DU77" s="63"/>
      <c r="DV77" s="63"/>
      <c r="DW77" s="64"/>
      <c r="DX77" s="65">
        <f>0</f>
      </c>
      <c r="DY77" s="66"/>
      <c r="DZ77" s="66"/>
      <c r="EA77" s="66"/>
      <c r="EB77" s="67"/>
    </row>
    <row r="78" ht="9" customHeight="1" spans="2:132" s="2" customFormat="1" x14ac:dyDescent="0.25">
      <c r="B78" s="70"/>
      <c r="C78" s="71"/>
      <c r="D78" s="72"/>
      <c r="E78" s="73"/>
      <c r="F78" s="71"/>
      <c r="G78" s="72"/>
      <c r="H78" s="73"/>
      <c r="I78" s="71"/>
      <c r="J78" s="72"/>
      <c r="K78" s="73"/>
      <c r="L78" s="71"/>
      <c r="M78" s="72"/>
      <c r="N78" s="73"/>
      <c r="O78" s="71"/>
      <c r="P78" s="72"/>
      <c r="Q78" s="74"/>
      <c r="R78" s="71"/>
      <c r="S78" s="72"/>
      <c r="T78" s="74"/>
      <c r="U78" s="71"/>
      <c r="V78" s="72"/>
      <c r="W78" s="74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5"/>
      <c r="CF78" s="76" t="s">
        <v>14</v>
      </c>
      <c r="CG78" s="77"/>
      <c r="CH78" s="77"/>
      <c r="CI78" s="78"/>
      <c r="CJ78" s="79">
        <f>IF(Q75="作業者A",N78-N75,0)</f>
      </c>
      <c r="CK78" s="77"/>
      <c r="CL78" s="77"/>
      <c r="CM78" s="77"/>
      <c r="CN78" s="78"/>
      <c r="CP78" s="76" t="s">
        <v>14</v>
      </c>
      <c r="CQ78" s="77"/>
      <c r="CR78" s="77"/>
      <c r="CS78" s="78"/>
      <c r="CT78" s="79">
        <f>IF(Q75="作業者B",N78-N75,0)</f>
      </c>
      <c r="CU78" s="77"/>
      <c r="CV78" s="77"/>
      <c r="CW78" s="77"/>
      <c r="CX78" s="78"/>
      <c r="CZ78" s="76" t="s">
        <v>14</v>
      </c>
      <c r="DA78" s="77"/>
      <c r="DB78" s="77"/>
      <c r="DC78" s="78"/>
      <c r="DD78" s="79">
        <f>IF(Q75="作業者C",N78-N75,0)</f>
      </c>
      <c r="DE78" s="77"/>
      <c r="DF78" s="77"/>
      <c r="DG78" s="77"/>
      <c r="DH78" s="78"/>
      <c r="DJ78" s="76" t="s">
        <v>14</v>
      </c>
      <c r="DK78" s="77"/>
      <c r="DL78" s="77"/>
      <c r="DM78" s="78"/>
      <c r="DN78" s="79">
        <f>IF(Q75="作業者D",N78-N75,0)</f>
      </c>
      <c r="DO78" s="77"/>
      <c r="DP78" s="77"/>
      <c r="DQ78" s="77"/>
      <c r="DR78" s="78"/>
      <c r="DT78" s="76" t="s">
        <v>14</v>
      </c>
      <c r="DU78" s="77"/>
      <c r="DV78" s="77"/>
      <c r="DW78" s="78"/>
      <c r="DX78" s="79">
        <f>0</f>
      </c>
      <c r="DY78" s="77"/>
      <c r="DZ78" s="77"/>
      <c r="EA78" s="77"/>
      <c r="EB78" s="78"/>
    </row>
    <row r="79" ht="9" customHeight="1" spans="2:132" s="2" customFormat="1" x14ac:dyDescent="0.25">
      <c r="B79" s="80"/>
      <c r="C79" s="45"/>
      <c r="D79" s="46"/>
      <c r="E79" s="81"/>
      <c r="F79" s="45"/>
      <c r="G79" s="46"/>
      <c r="H79" s="81"/>
      <c r="I79" s="45"/>
      <c r="J79" s="46"/>
      <c r="K79" s="81"/>
      <c r="L79" s="45"/>
      <c r="M79" s="46"/>
      <c r="N79" s="81"/>
      <c r="O79" s="45"/>
      <c r="P79" s="46"/>
      <c r="Q79" s="44"/>
      <c r="R79" s="45"/>
      <c r="S79" s="46"/>
      <c r="T79" s="44"/>
      <c r="U79" s="45"/>
      <c r="V79" s="46"/>
      <c r="W79" s="83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84"/>
      <c r="CF79" s="52" t="s">
        <v>26</v>
      </c>
      <c r="CG79" s="53"/>
      <c r="CH79" s="53"/>
      <c r="CI79" s="54"/>
      <c r="CJ79" s="55">
        <f>IF(Q79="作業者A",E82-E79,0)</f>
      </c>
      <c r="CK79" s="53"/>
      <c r="CL79" s="53"/>
      <c r="CM79" s="53"/>
      <c r="CN79" s="54"/>
      <c r="CP79" s="52" t="s">
        <v>26</v>
      </c>
      <c r="CQ79" s="53"/>
      <c r="CR79" s="53"/>
      <c r="CS79" s="54"/>
      <c r="CT79" s="55">
        <f>IF(Q79="作業者B",E82-E79,0)</f>
      </c>
      <c r="CU79" s="53"/>
      <c r="CV79" s="53"/>
      <c r="CW79" s="53"/>
      <c r="CX79" s="54"/>
      <c r="CZ79" s="52" t="s">
        <v>26</v>
      </c>
      <c r="DA79" s="53"/>
      <c r="DB79" s="53"/>
      <c r="DC79" s="54"/>
      <c r="DD79" s="55">
        <f>IF(Q79="作業者C",E82-E79,0)</f>
      </c>
      <c r="DE79" s="53"/>
      <c r="DF79" s="53"/>
      <c r="DG79" s="53"/>
      <c r="DH79" s="54"/>
      <c r="DJ79" s="52" t="s">
        <v>26</v>
      </c>
      <c r="DK79" s="53"/>
      <c r="DL79" s="53"/>
      <c r="DM79" s="54"/>
      <c r="DN79" s="55">
        <f>IF(Q79="作業者D",E82-E79,0)</f>
      </c>
      <c r="DO79" s="53"/>
      <c r="DP79" s="53"/>
      <c r="DQ79" s="53"/>
      <c r="DR79" s="54"/>
      <c r="DT79" s="85" t="s">
        <v>26</v>
      </c>
      <c r="DU79" s="86"/>
      <c r="DV79" s="86"/>
      <c r="DW79" s="87"/>
      <c r="DX79" s="55">
        <f>0</f>
      </c>
      <c r="DY79" s="53"/>
      <c r="DZ79" s="53"/>
      <c r="EA79" s="53"/>
      <c r="EB79" s="54"/>
    </row>
    <row r="80" ht="9" customHeight="1" spans="2:132" s="2" customFormat="1" x14ac:dyDescent="0.25">
      <c r="B80" s="23"/>
      <c r="C80" s="5"/>
      <c r="D80" s="56"/>
      <c r="E80" s="57"/>
      <c r="F80" s="58" t="s">
        <v>27</v>
      </c>
      <c r="G80" s="59"/>
      <c r="H80" s="57"/>
      <c r="I80" s="58" t="s">
        <v>27</v>
      </c>
      <c r="J80" s="59"/>
      <c r="K80" s="57"/>
      <c r="L80" s="58" t="s">
        <v>27</v>
      </c>
      <c r="M80" s="59"/>
      <c r="N80" s="57"/>
      <c r="O80" s="58" t="s">
        <v>27</v>
      </c>
      <c r="P80" s="59"/>
      <c r="Q80" s="60"/>
      <c r="R80" s="5"/>
      <c r="S80" s="56"/>
      <c r="T80" s="60"/>
      <c r="U80" s="5"/>
      <c r="V80" s="56"/>
      <c r="W80" s="6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61"/>
      <c r="CF80" s="62" t="s">
        <v>28</v>
      </c>
      <c r="CG80" s="63"/>
      <c r="CH80" s="63"/>
      <c r="CI80" s="64"/>
      <c r="CJ80" s="65">
        <f>IF(Q79="作業者A",H82-H79,0)</f>
      </c>
      <c r="CK80" s="66"/>
      <c r="CL80" s="66"/>
      <c r="CM80" s="66"/>
      <c r="CN80" s="67"/>
      <c r="CP80" s="62" t="s">
        <v>28</v>
      </c>
      <c r="CQ80" s="63"/>
      <c r="CR80" s="63"/>
      <c r="CS80" s="64"/>
      <c r="CT80" s="65">
        <f>IF(Q79="作業者B",H82-H79,0)</f>
      </c>
      <c r="CU80" s="66"/>
      <c r="CV80" s="66"/>
      <c r="CW80" s="66"/>
      <c r="CX80" s="67"/>
      <c r="CZ80" s="62" t="s">
        <v>28</v>
      </c>
      <c r="DA80" s="63"/>
      <c r="DB80" s="63"/>
      <c r="DC80" s="64"/>
      <c r="DD80" s="65">
        <f>IF(Q79="作業者C",H82-H79,0)</f>
      </c>
      <c r="DE80" s="66"/>
      <c r="DF80" s="66"/>
      <c r="DG80" s="66"/>
      <c r="DH80" s="67"/>
      <c r="DJ80" s="62" t="s">
        <v>28</v>
      </c>
      <c r="DK80" s="63"/>
      <c r="DL80" s="63"/>
      <c r="DM80" s="64"/>
      <c r="DN80" s="65">
        <f>IF(Q79="作業者D",H82-H79,0)</f>
      </c>
      <c r="DO80" s="66"/>
      <c r="DP80" s="66"/>
      <c r="DQ80" s="66"/>
      <c r="DR80" s="67"/>
      <c r="DT80" s="62" t="s">
        <v>28</v>
      </c>
      <c r="DU80" s="63"/>
      <c r="DV80" s="63"/>
      <c r="DW80" s="64"/>
      <c r="DX80" s="65">
        <f>0</f>
      </c>
      <c r="DY80" s="66"/>
      <c r="DZ80" s="66"/>
      <c r="EA80" s="66"/>
      <c r="EB80" s="67"/>
    </row>
    <row r="81" ht="9" customHeight="1" spans="2:132" s="2" customFormat="1" x14ac:dyDescent="0.25">
      <c r="B81" s="23"/>
      <c r="C81" s="5"/>
      <c r="D81" s="56"/>
      <c r="E81" s="68"/>
      <c r="F81" s="5"/>
      <c r="G81" s="69"/>
      <c r="H81" s="68"/>
      <c r="I81" s="5"/>
      <c r="J81" s="69"/>
      <c r="K81" s="68"/>
      <c r="L81" s="5"/>
      <c r="M81" s="69"/>
      <c r="N81" s="68"/>
      <c r="O81" s="5"/>
      <c r="P81" s="69"/>
      <c r="Q81" s="60"/>
      <c r="R81" s="5"/>
      <c r="S81" s="56"/>
      <c r="T81" s="60"/>
      <c r="U81" s="5"/>
      <c r="V81" s="56"/>
      <c r="W81" s="6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61"/>
      <c r="CF81" s="62" t="s">
        <v>29</v>
      </c>
      <c r="CG81" s="63"/>
      <c r="CH81" s="63"/>
      <c r="CI81" s="64"/>
      <c r="CJ81" s="65">
        <f>IF(Q79="作業者A",K82-K79,0)</f>
      </c>
      <c r="CK81" s="66"/>
      <c r="CL81" s="66"/>
      <c r="CM81" s="66"/>
      <c r="CN81" s="67"/>
      <c r="CP81" s="62" t="s">
        <v>29</v>
      </c>
      <c r="CQ81" s="63"/>
      <c r="CR81" s="63"/>
      <c r="CS81" s="64"/>
      <c r="CT81" s="65">
        <f>IF(Q79="作業者B",K82-K79,0)</f>
      </c>
      <c r="CU81" s="66"/>
      <c r="CV81" s="66"/>
      <c r="CW81" s="66"/>
      <c r="CX81" s="67"/>
      <c r="CZ81" s="62" t="s">
        <v>29</v>
      </c>
      <c r="DA81" s="63"/>
      <c r="DB81" s="63"/>
      <c r="DC81" s="64"/>
      <c r="DD81" s="65">
        <f>IF(Q79="作業者C",K82-K79,0)</f>
      </c>
      <c r="DE81" s="66"/>
      <c r="DF81" s="66"/>
      <c r="DG81" s="66"/>
      <c r="DH81" s="67"/>
      <c r="DJ81" s="62" t="s">
        <v>29</v>
      </c>
      <c r="DK81" s="63"/>
      <c r="DL81" s="63"/>
      <c r="DM81" s="64"/>
      <c r="DN81" s="65">
        <f>IF(Q79="作業者D",K82-K79,0)</f>
      </c>
      <c r="DO81" s="66"/>
      <c r="DP81" s="66"/>
      <c r="DQ81" s="66"/>
      <c r="DR81" s="67"/>
      <c r="DT81" s="62" t="s">
        <v>29</v>
      </c>
      <c r="DU81" s="63"/>
      <c r="DV81" s="63"/>
      <c r="DW81" s="64"/>
      <c r="DX81" s="65">
        <f>0</f>
      </c>
      <c r="DY81" s="66"/>
      <c r="DZ81" s="66"/>
      <c r="EA81" s="66"/>
      <c r="EB81" s="67"/>
    </row>
    <row r="82" ht="9" customHeight="1" spans="2:132" s="2" customFormat="1" x14ac:dyDescent="0.25">
      <c r="B82" s="70"/>
      <c r="C82" s="71"/>
      <c r="D82" s="72"/>
      <c r="E82" s="73"/>
      <c r="F82" s="71"/>
      <c r="G82" s="72"/>
      <c r="H82" s="73"/>
      <c r="I82" s="71"/>
      <c r="J82" s="72"/>
      <c r="K82" s="73"/>
      <c r="L82" s="71"/>
      <c r="M82" s="72"/>
      <c r="N82" s="73"/>
      <c r="O82" s="71"/>
      <c r="P82" s="72"/>
      <c r="Q82" s="74"/>
      <c r="R82" s="71"/>
      <c r="S82" s="72"/>
      <c r="T82" s="74"/>
      <c r="U82" s="71"/>
      <c r="V82" s="72"/>
      <c r="W82" s="74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5"/>
      <c r="CF82" s="76" t="s">
        <v>14</v>
      </c>
      <c r="CG82" s="77"/>
      <c r="CH82" s="77"/>
      <c r="CI82" s="78"/>
      <c r="CJ82" s="65">
        <f>IF(Q79="作業者A",N82-N79,0)</f>
      </c>
      <c r="CK82" s="66"/>
      <c r="CL82" s="66"/>
      <c r="CM82" s="66"/>
      <c r="CN82" s="67"/>
      <c r="CP82" s="62" t="s">
        <v>14</v>
      </c>
      <c r="CQ82" s="63"/>
      <c r="CR82" s="63"/>
      <c r="CS82" s="64"/>
      <c r="CT82" s="65">
        <f>IF(Q79="作業者B",N82-N79,0)</f>
      </c>
      <c r="CU82" s="66"/>
      <c r="CV82" s="66"/>
      <c r="CW82" s="66"/>
      <c r="CX82" s="67"/>
      <c r="CZ82" s="76" t="s">
        <v>14</v>
      </c>
      <c r="DA82" s="77"/>
      <c r="DB82" s="77"/>
      <c r="DC82" s="78"/>
      <c r="DD82" s="79">
        <f>IF(Q79="作業者C",N82-N79,0)</f>
      </c>
      <c r="DE82" s="77"/>
      <c r="DF82" s="77"/>
      <c r="DG82" s="77"/>
      <c r="DH82" s="78"/>
      <c r="DJ82" s="76" t="s">
        <v>14</v>
      </c>
      <c r="DK82" s="77"/>
      <c r="DL82" s="77"/>
      <c r="DM82" s="78"/>
      <c r="DN82" s="79">
        <f>IF(Q79="作業者D",N82-N79,0)</f>
      </c>
      <c r="DO82" s="77"/>
      <c r="DP82" s="77"/>
      <c r="DQ82" s="77"/>
      <c r="DR82" s="78"/>
      <c r="DT82" s="76" t="s">
        <v>14</v>
      </c>
      <c r="DU82" s="77"/>
      <c r="DV82" s="77"/>
      <c r="DW82" s="78"/>
      <c r="DX82" s="79">
        <f>0</f>
      </c>
      <c r="DY82" s="77"/>
      <c r="DZ82" s="77"/>
      <c r="EA82" s="77"/>
      <c r="EB82" s="78"/>
    </row>
    <row r="83" ht="9" customHeight="1" spans="2:132" s="2" customFormat="1" x14ac:dyDescent="0.25">
      <c r="B83" s="80"/>
      <c r="C83" s="45"/>
      <c r="D83" s="46"/>
      <c r="E83" s="81"/>
      <c r="F83" s="45"/>
      <c r="G83" s="46"/>
      <c r="H83" s="81"/>
      <c r="I83" s="45"/>
      <c r="J83" s="46"/>
      <c r="K83" s="81"/>
      <c r="L83" s="45"/>
      <c r="M83" s="46"/>
      <c r="N83" s="81"/>
      <c r="O83" s="45"/>
      <c r="P83" s="46"/>
      <c r="Q83" s="44"/>
      <c r="R83" s="45"/>
      <c r="S83" s="46"/>
      <c r="T83" s="44"/>
      <c r="U83" s="45"/>
      <c r="V83" s="46"/>
      <c r="W83" s="83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84"/>
      <c r="CF83" s="85" t="s">
        <v>26</v>
      </c>
      <c r="CG83" s="86"/>
      <c r="CH83" s="86"/>
      <c r="CI83" s="87"/>
      <c r="CJ83" s="55">
        <f>IF(Q83="作業者A",E86-E83,0)</f>
      </c>
      <c r="CK83" s="53"/>
      <c r="CL83" s="53"/>
      <c r="CM83" s="53"/>
      <c r="CN83" s="54"/>
      <c r="CP83" s="52" t="s">
        <v>26</v>
      </c>
      <c r="CQ83" s="53"/>
      <c r="CR83" s="53"/>
      <c r="CS83" s="54"/>
      <c r="CT83" s="55">
        <f>IF(Q83="作業者B",E86-E83,0)</f>
      </c>
      <c r="CU83" s="53"/>
      <c r="CV83" s="53"/>
      <c r="CW83" s="53"/>
      <c r="CX83" s="54"/>
      <c r="CZ83" s="85" t="s">
        <v>26</v>
      </c>
      <c r="DA83" s="86"/>
      <c r="DB83" s="86"/>
      <c r="DC83" s="87"/>
      <c r="DD83" s="88">
        <f>IF(Q83="作業者C",E86-E83,0)</f>
      </c>
      <c r="DE83" s="89"/>
      <c r="DF83" s="89"/>
      <c r="DG83" s="89"/>
      <c r="DH83" s="90"/>
      <c r="DJ83" s="85" t="s">
        <v>26</v>
      </c>
      <c r="DK83" s="86"/>
      <c r="DL83" s="86"/>
      <c r="DM83" s="87"/>
      <c r="DN83" s="55">
        <f>IF(Q83="作業者D",E86-E83,0)</f>
      </c>
      <c r="DO83" s="53"/>
      <c r="DP83" s="53"/>
      <c r="DQ83" s="53"/>
      <c r="DR83" s="54"/>
      <c r="DT83" s="85" t="s">
        <v>26</v>
      </c>
      <c r="DU83" s="86"/>
      <c r="DV83" s="86"/>
      <c r="DW83" s="87"/>
      <c r="DX83" s="55">
        <f>0</f>
      </c>
      <c r="DY83" s="53"/>
      <c r="DZ83" s="53"/>
      <c r="EA83" s="53"/>
      <c r="EB83" s="54"/>
    </row>
    <row r="84" ht="9" customHeight="1" spans="2:132" s="2" customFormat="1" x14ac:dyDescent="0.25">
      <c r="B84" s="23"/>
      <c r="C84" s="5"/>
      <c r="D84" s="56"/>
      <c r="E84" s="57"/>
      <c r="F84" s="58" t="s">
        <v>27</v>
      </c>
      <c r="G84" s="59"/>
      <c r="H84" s="57"/>
      <c r="I84" s="58" t="s">
        <v>27</v>
      </c>
      <c r="J84" s="59"/>
      <c r="K84" s="57"/>
      <c r="L84" s="58" t="s">
        <v>27</v>
      </c>
      <c r="M84" s="59"/>
      <c r="N84" s="57"/>
      <c r="O84" s="58" t="s">
        <v>27</v>
      </c>
      <c r="P84" s="59"/>
      <c r="Q84" s="60"/>
      <c r="R84" s="5"/>
      <c r="S84" s="56"/>
      <c r="T84" s="60"/>
      <c r="U84" s="5"/>
      <c r="V84" s="56"/>
      <c r="W84" s="6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61"/>
      <c r="CF84" s="62" t="s">
        <v>28</v>
      </c>
      <c r="CG84" s="63"/>
      <c r="CH84" s="63"/>
      <c r="CI84" s="64"/>
      <c r="CJ84" s="65">
        <f>IF(Q83="作業者A",H86-H83,0)</f>
      </c>
      <c r="CK84" s="66"/>
      <c r="CL84" s="66"/>
      <c r="CM84" s="66"/>
      <c r="CN84" s="67"/>
      <c r="CP84" s="62" t="s">
        <v>28</v>
      </c>
      <c r="CQ84" s="63"/>
      <c r="CR84" s="63"/>
      <c r="CS84" s="64"/>
      <c r="CT84" s="65">
        <f>IF(Q83="作業者B",H86-H83,0)</f>
      </c>
      <c r="CU84" s="66"/>
      <c r="CV84" s="66"/>
      <c r="CW84" s="66"/>
      <c r="CX84" s="67"/>
      <c r="CZ84" s="62" t="s">
        <v>28</v>
      </c>
      <c r="DA84" s="63"/>
      <c r="DB84" s="63"/>
      <c r="DC84" s="64"/>
      <c r="DD84" s="65">
        <f>IF(Q83="作業者C",H86-H83,0)</f>
      </c>
      <c r="DE84" s="66"/>
      <c r="DF84" s="66"/>
      <c r="DG84" s="66"/>
      <c r="DH84" s="67"/>
      <c r="DJ84" s="62" t="s">
        <v>28</v>
      </c>
      <c r="DK84" s="63"/>
      <c r="DL84" s="63"/>
      <c r="DM84" s="64"/>
      <c r="DN84" s="65">
        <f>IF(Q83="作業者D",H86-H83,0)</f>
      </c>
      <c r="DO84" s="66"/>
      <c r="DP84" s="66"/>
      <c r="DQ84" s="66"/>
      <c r="DR84" s="67"/>
      <c r="DT84" s="62" t="s">
        <v>28</v>
      </c>
      <c r="DU84" s="63"/>
      <c r="DV84" s="63"/>
      <c r="DW84" s="64"/>
      <c r="DX84" s="65">
        <f>0</f>
      </c>
      <c r="DY84" s="66"/>
      <c r="DZ84" s="66"/>
      <c r="EA84" s="66"/>
      <c r="EB84" s="67"/>
    </row>
    <row r="85" ht="9" customHeight="1" spans="2:132" s="2" customFormat="1" x14ac:dyDescent="0.25">
      <c r="B85" s="23"/>
      <c r="C85" s="5"/>
      <c r="D85" s="56"/>
      <c r="E85" s="68"/>
      <c r="F85" s="5"/>
      <c r="G85" s="69"/>
      <c r="H85" s="68"/>
      <c r="I85" s="5"/>
      <c r="J85" s="69"/>
      <c r="K85" s="68"/>
      <c r="L85" s="5"/>
      <c r="M85" s="69"/>
      <c r="N85" s="68"/>
      <c r="O85" s="5"/>
      <c r="P85" s="69"/>
      <c r="Q85" s="60"/>
      <c r="R85" s="5"/>
      <c r="S85" s="56"/>
      <c r="T85" s="60"/>
      <c r="U85" s="5"/>
      <c r="V85" s="56"/>
      <c r="W85" s="6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61"/>
      <c r="CF85" s="62" t="s">
        <v>29</v>
      </c>
      <c r="CG85" s="63"/>
      <c r="CH85" s="63"/>
      <c r="CI85" s="64"/>
      <c r="CJ85" s="65">
        <f>IF(Q83="作業者A",K86-K83,0)</f>
      </c>
      <c r="CK85" s="66"/>
      <c r="CL85" s="66"/>
      <c r="CM85" s="66"/>
      <c r="CN85" s="67"/>
      <c r="CP85" s="62" t="s">
        <v>29</v>
      </c>
      <c r="CQ85" s="63"/>
      <c r="CR85" s="63"/>
      <c r="CS85" s="64"/>
      <c r="CT85" s="65">
        <f>IF(Q83="作業者B",K86-K83,0)</f>
      </c>
      <c r="CU85" s="66"/>
      <c r="CV85" s="66"/>
      <c r="CW85" s="66"/>
      <c r="CX85" s="67"/>
      <c r="CZ85" s="62" t="s">
        <v>29</v>
      </c>
      <c r="DA85" s="63"/>
      <c r="DB85" s="63"/>
      <c r="DC85" s="64"/>
      <c r="DD85" s="65">
        <f>IF(Q83="作業者C",K86-K83,0)</f>
      </c>
      <c r="DE85" s="66"/>
      <c r="DF85" s="66"/>
      <c r="DG85" s="66"/>
      <c r="DH85" s="67"/>
      <c r="DJ85" s="62" t="s">
        <v>29</v>
      </c>
      <c r="DK85" s="63"/>
      <c r="DL85" s="63"/>
      <c r="DM85" s="64"/>
      <c r="DN85" s="65">
        <f>IF(Q83="作業者D",K86-K83,0)</f>
      </c>
      <c r="DO85" s="66"/>
      <c r="DP85" s="66"/>
      <c r="DQ85" s="66"/>
      <c r="DR85" s="67"/>
      <c r="DT85" s="62" t="s">
        <v>29</v>
      </c>
      <c r="DU85" s="63"/>
      <c r="DV85" s="63"/>
      <c r="DW85" s="64"/>
      <c r="DX85" s="65">
        <f>0</f>
      </c>
      <c r="DY85" s="66"/>
      <c r="DZ85" s="66"/>
      <c r="EA85" s="66"/>
      <c r="EB85" s="67"/>
    </row>
    <row r="86" ht="9" customHeight="1" spans="2:132" s="2" customFormat="1" x14ac:dyDescent="0.25">
      <c r="B86" s="70"/>
      <c r="C86" s="71"/>
      <c r="D86" s="72"/>
      <c r="E86" s="73"/>
      <c r="F86" s="71"/>
      <c r="G86" s="72"/>
      <c r="H86" s="73"/>
      <c r="I86" s="71"/>
      <c r="J86" s="72"/>
      <c r="K86" s="73"/>
      <c r="L86" s="71"/>
      <c r="M86" s="72"/>
      <c r="N86" s="73"/>
      <c r="O86" s="71"/>
      <c r="P86" s="72"/>
      <c r="Q86" s="74"/>
      <c r="R86" s="71"/>
      <c r="S86" s="72"/>
      <c r="T86" s="74"/>
      <c r="U86" s="71"/>
      <c r="V86" s="72"/>
      <c r="W86" s="74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5"/>
      <c r="CF86" s="76" t="s">
        <v>14</v>
      </c>
      <c r="CG86" s="77"/>
      <c r="CH86" s="77"/>
      <c r="CI86" s="78"/>
      <c r="CJ86" s="79">
        <f>IF(Q83="作業者A",N86-N83,0)</f>
      </c>
      <c r="CK86" s="77"/>
      <c r="CL86" s="77"/>
      <c r="CM86" s="77"/>
      <c r="CN86" s="78"/>
      <c r="CP86" s="76" t="s">
        <v>14</v>
      </c>
      <c r="CQ86" s="77"/>
      <c r="CR86" s="77"/>
      <c r="CS86" s="78"/>
      <c r="CT86" s="79">
        <f>IF(Q83="作業者B",N86-N83,0)</f>
      </c>
      <c r="CU86" s="77"/>
      <c r="CV86" s="77"/>
      <c r="CW86" s="77"/>
      <c r="CX86" s="78"/>
      <c r="CZ86" s="76" t="s">
        <v>14</v>
      </c>
      <c r="DA86" s="77"/>
      <c r="DB86" s="77"/>
      <c r="DC86" s="78"/>
      <c r="DD86" s="79">
        <f>IF(Q83="作業者C",N86-N83,0)</f>
      </c>
      <c r="DE86" s="77"/>
      <c r="DF86" s="77"/>
      <c r="DG86" s="77"/>
      <c r="DH86" s="78"/>
      <c r="DJ86" s="76" t="s">
        <v>14</v>
      </c>
      <c r="DK86" s="77"/>
      <c r="DL86" s="77"/>
      <c r="DM86" s="78"/>
      <c r="DN86" s="79">
        <f>IF(Q83="作業者D",N86-N83,0)</f>
      </c>
      <c r="DO86" s="77"/>
      <c r="DP86" s="77"/>
      <c r="DQ86" s="77"/>
      <c r="DR86" s="78"/>
      <c r="DT86" s="76" t="s">
        <v>14</v>
      </c>
      <c r="DU86" s="77"/>
      <c r="DV86" s="77"/>
      <c r="DW86" s="78"/>
      <c r="DX86" s="79">
        <f>0</f>
      </c>
      <c r="DY86" s="77"/>
      <c r="DZ86" s="77"/>
      <c r="EA86" s="77"/>
      <c r="EB86" s="78"/>
    </row>
    <row r="87" ht="9" customHeight="1" spans="2:132" s="2" customFormat="1" x14ac:dyDescent="0.25">
      <c r="B87" s="80"/>
      <c r="C87" s="45"/>
      <c r="D87" s="46"/>
      <c r="E87" s="81"/>
      <c r="F87" s="45"/>
      <c r="G87" s="46"/>
      <c r="H87" s="81"/>
      <c r="I87" s="45"/>
      <c r="J87" s="46"/>
      <c r="K87" s="81"/>
      <c r="L87" s="45"/>
      <c r="M87" s="46"/>
      <c r="N87" s="81"/>
      <c r="O87" s="45"/>
      <c r="P87" s="46"/>
      <c r="Q87" s="44"/>
      <c r="R87" s="45"/>
      <c r="S87" s="46"/>
      <c r="T87" s="44"/>
      <c r="U87" s="45"/>
      <c r="V87" s="46"/>
      <c r="W87" s="83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84"/>
      <c r="CF87" s="52" t="s">
        <v>26</v>
      </c>
      <c r="CG87" s="53"/>
      <c r="CH87" s="53"/>
      <c r="CI87" s="54"/>
      <c r="CJ87" s="55">
        <f>IF(Q87="作業者A",E90-E87,0)</f>
      </c>
      <c r="CK87" s="53"/>
      <c r="CL87" s="53"/>
      <c r="CM87" s="53"/>
      <c r="CN87" s="54"/>
      <c r="CP87" s="52" t="s">
        <v>26</v>
      </c>
      <c r="CQ87" s="53"/>
      <c r="CR87" s="53"/>
      <c r="CS87" s="54"/>
      <c r="CT87" s="55">
        <f>IF(Q87="作業者B",E90-E87,0)</f>
      </c>
      <c r="CU87" s="53"/>
      <c r="CV87" s="53"/>
      <c r="CW87" s="53"/>
      <c r="CX87" s="54"/>
      <c r="CZ87" s="52" t="s">
        <v>26</v>
      </c>
      <c r="DA87" s="53"/>
      <c r="DB87" s="53"/>
      <c r="DC87" s="54"/>
      <c r="DD87" s="55">
        <f>IF(Q87="作業者C",E90-E87,0)</f>
      </c>
      <c r="DE87" s="53"/>
      <c r="DF87" s="53"/>
      <c r="DG87" s="53"/>
      <c r="DH87" s="54"/>
      <c r="DJ87" s="52" t="s">
        <v>26</v>
      </c>
      <c r="DK87" s="53"/>
      <c r="DL87" s="53"/>
      <c r="DM87" s="54"/>
      <c r="DN87" s="55">
        <f>IF(Q87="作業者D",E90-E87,0)</f>
      </c>
      <c r="DO87" s="53"/>
      <c r="DP87" s="53"/>
      <c r="DQ87" s="53"/>
      <c r="DR87" s="54"/>
      <c r="DT87" s="85" t="s">
        <v>26</v>
      </c>
      <c r="DU87" s="86"/>
      <c r="DV87" s="86"/>
      <c r="DW87" s="87"/>
      <c r="DX87" s="55">
        <f>0</f>
      </c>
      <c r="DY87" s="53"/>
      <c r="DZ87" s="53"/>
      <c r="EA87" s="53"/>
      <c r="EB87" s="54"/>
    </row>
    <row r="88" ht="9" customHeight="1" spans="2:132" s="2" customFormat="1" x14ac:dyDescent="0.25">
      <c r="B88" s="23"/>
      <c r="C88" s="5"/>
      <c r="D88" s="56"/>
      <c r="E88" s="57"/>
      <c r="F88" s="58" t="s">
        <v>27</v>
      </c>
      <c r="G88" s="59"/>
      <c r="H88" s="57"/>
      <c r="I88" s="58" t="s">
        <v>27</v>
      </c>
      <c r="J88" s="59"/>
      <c r="K88" s="57"/>
      <c r="L88" s="58" t="s">
        <v>27</v>
      </c>
      <c r="M88" s="59"/>
      <c r="N88" s="57"/>
      <c r="O88" s="58" t="s">
        <v>27</v>
      </c>
      <c r="P88" s="59"/>
      <c r="Q88" s="60"/>
      <c r="R88" s="5"/>
      <c r="S88" s="56"/>
      <c r="T88" s="60"/>
      <c r="U88" s="5"/>
      <c r="V88" s="56"/>
      <c r="W88" s="6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61"/>
      <c r="CF88" s="62" t="s">
        <v>28</v>
      </c>
      <c r="CG88" s="63"/>
      <c r="CH88" s="63"/>
      <c r="CI88" s="64"/>
      <c r="CJ88" s="65">
        <f>IF(Q87="作業者A",H90-H87,0)</f>
      </c>
      <c r="CK88" s="66"/>
      <c r="CL88" s="66"/>
      <c r="CM88" s="66"/>
      <c r="CN88" s="67"/>
      <c r="CP88" s="62" t="s">
        <v>28</v>
      </c>
      <c r="CQ88" s="63"/>
      <c r="CR88" s="63"/>
      <c r="CS88" s="64"/>
      <c r="CT88" s="65">
        <f>IF(Q87="作業者B",H90-H87,0)</f>
      </c>
      <c r="CU88" s="66"/>
      <c r="CV88" s="66"/>
      <c r="CW88" s="66"/>
      <c r="CX88" s="67"/>
      <c r="CZ88" s="62" t="s">
        <v>28</v>
      </c>
      <c r="DA88" s="63"/>
      <c r="DB88" s="63"/>
      <c r="DC88" s="64"/>
      <c r="DD88" s="65">
        <f>IF(Q87="作業者C",H90-H87,0)</f>
      </c>
      <c r="DE88" s="66"/>
      <c r="DF88" s="66"/>
      <c r="DG88" s="66"/>
      <c r="DH88" s="67"/>
      <c r="DJ88" s="62" t="s">
        <v>28</v>
      </c>
      <c r="DK88" s="63"/>
      <c r="DL88" s="63"/>
      <c r="DM88" s="64"/>
      <c r="DN88" s="65">
        <f>IF(Q87="作業者D",H90-H87,0)</f>
      </c>
      <c r="DO88" s="66"/>
      <c r="DP88" s="66"/>
      <c r="DQ88" s="66"/>
      <c r="DR88" s="67"/>
      <c r="DT88" s="62" t="s">
        <v>28</v>
      </c>
      <c r="DU88" s="63"/>
      <c r="DV88" s="63"/>
      <c r="DW88" s="64"/>
      <c r="DX88" s="65">
        <f>0</f>
      </c>
      <c r="DY88" s="66"/>
      <c r="DZ88" s="66"/>
      <c r="EA88" s="66"/>
      <c r="EB88" s="67"/>
    </row>
    <row r="89" ht="9" customHeight="1" spans="2:132" s="2" customFormat="1" x14ac:dyDescent="0.25">
      <c r="B89" s="23"/>
      <c r="C89" s="5"/>
      <c r="D89" s="56"/>
      <c r="E89" s="68"/>
      <c r="F89" s="5"/>
      <c r="G89" s="69"/>
      <c r="H89" s="68"/>
      <c r="I89" s="5"/>
      <c r="J89" s="69"/>
      <c r="K89" s="68"/>
      <c r="L89" s="5"/>
      <c r="M89" s="69"/>
      <c r="N89" s="68"/>
      <c r="O89" s="5"/>
      <c r="P89" s="69"/>
      <c r="Q89" s="60"/>
      <c r="R89" s="5"/>
      <c r="S89" s="56"/>
      <c r="T89" s="60"/>
      <c r="U89" s="5"/>
      <c r="V89" s="56"/>
      <c r="W89" s="6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61"/>
      <c r="CF89" s="62" t="s">
        <v>29</v>
      </c>
      <c r="CG89" s="63"/>
      <c r="CH89" s="63"/>
      <c r="CI89" s="64"/>
      <c r="CJ89" s="65">
        <f>IF(Q87="作業者A",K90-K87,0)</f>
      </c>
      <c r="CK89" s="66"/>
      <c r="CL89" s="66"/>
      <c r="CM89" s="66"/>
      <c r="CN89" s="67"/>
      <c r="CP89" s="62" t="s">
        <v>29</v>
      </c>
      <c r="CQ89" s="63"/>
      <c r="CR89" s="63"/>
      <c r="CS89" s="64"/>
      <c r="CT89" s="65">
        <f>IF(Q87="作業者B",K90-K87,0)</f>
      </c>
      <c r="CU89" s="66"/>
      <c r="CV89" s="66"/>
      <c r="CW89" s="66"/>
      <c r="CX89" s="67"/>
      <c r="CZ89" s="62" t="s">
        <v>29</v>
      </c>
      <c r="DA89" s="63"/>
      <c r="DB89" s="63"/>
      <c r="DC89" s="64"/>
      <c r="DD89" s="65">
        <f>IF(Q87="作業者C",K90-K87,0)</f>
      </c>
      <c r="DE89" s="66"/>
      <c r="DF89" s="66"/>
      <c r="DG89" s="66"/>
      <c r="DH89" s="67"/>
      <c r="DJ89" s="62" t="s">
        <v>29</v>
      </c>
      <c r="DK89" s="63"/>
      <c r="DL89" s="63"/>
      <c r="DM89" s="64"/>
      <c r="DN89" s="65">
        <f>IF(Q87="作業者D",K90-K87,0)</f>
      </c>
      <c r="DO89" s="66"/>
      <c r="DP89" s="66"/>
      <c r="DQ89" s="66"/>
      <c r="DR89" s="67"/>
      <c r="DT89" s="62" t="s">
        <v>29</v>
      </c>
      <c r="DU89" s="63"/>
      <c r="DV89" s="63"/>
      <c r="DW89" s="64"/>
      <c r="DX89" s="65">
        <f>0</f>
      </c>
      <c r="DY89" s="66"/>
      <c r="DZ89" s="66"/>
      <c r="EA89" s="66"/>
      <c r="EB89" s="67"/>
    </row>
    <row r="90" ht="9" customHeight="1" spans="2:132" s="2" customFormat="1" x14ac:dyDescent="0.25">
      <c r="B90" s="70"/>
      <c r="C90" s="71"/>
      <c r="D90" s="72"/>
      <c r="E90" s="73"/>
      <c r="F90" s="71"/>
      <c r="G90" s="72"/>
      <c r="H90" s="73"/>
      <c r="I90" s="71"/>
      <c r="J90" s="72"/>
      <c r="K90" s="73"/>
      <c r="L90" s="71"/>
      <c r="M90" s="72"/>
      <c r="N90" s="73"/>
      <c r="O90" s="71"/>
      <c r="P90" s="72"/>
      <c r="Q90" s="74"/>
      <c r="R90" s="71"/>
      <c r="S90" s="72"/>
      <c r="T90" s="74"/>
      <c r="U90" s="71"/>
      <c r="V90" s="72"/>
      <c r="W90" s="74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5"/>
      <c r="CF90" s="76" t="s">
        <v>14</v>
      </c>
      <c r="CG90" s="77"/>
      <c r="CH90" s="77"/>
      <c r="CI90" s="78"/>
      <c r="CJ90" s="65">
        <f>IF(Q87="作業者A",N90-N87,0)</f>
      </c>
      <c r="CK90" s="66"/>
      <c r="CL90" s="66"/>
      <c r="CM90" s="66"/>
      <c r="CN90" s="67"/>
      <c r="CP90" s="62" t="s">
        <v>14</v>
      </c>
      <c r="CQ90" s="63"/>
      <c r="CR90" s="63"/>
      <c r="CS90" s="64"/>
      <c r="CT90" s="65">
        <f>IF(Q87="作業者B",N90-N87,0)</f>
      </c>
      <c r="CU90" s="66"/>
      <c r="CV90" s="66"/>
      <c r="CW90" s="66"/>
      <c r="CX90" s="67"/>
      <c r="CZ90" s="76" t="s">
        <v>14</v>
      </c>
      <c r="DA90" s="77"/>
      <c r="DB90" s="77"/>
      <c r="DC90" s="78"/>
      <c r="DD90" s="79">
        <f>IF(Q87="作業者C",N90-N87,0)</f>
      </c>
      <c r="DE90" s="77"/>
      <c r="DF90" s="77"/>
      <c r="DG90" s="77"/>
      <c r="DH90" s="78"/>
      <c r="DJ90" s="76" t="s">
        <v>14</v>
      </c>
      <c r="DK90" s="77"/>
      <c r="DL90" s="77"/>
      <c r="DM90" s="78"/>
      <c r="DN90" s="79">
        <f>IF(Q87="作業者D",N90-N87,0)</f>
      </c>
      <c r="DO90" s="77"/>
      <c r="DP90" s="77"/>
      <c r="DQ90" s="77"/>
      <c r="DR90" s="78"/>
      <c r="DT90" s="76" t="s">
        <v>14</v>
      </c>
      <c r="DU90" s="77"/>
      <c r="DV90" s="77"/>
      <c r="DW90" s="78"/>
      <c r="DX90" s="79">
        <f>0</f>
      </c>
      <c r="DY90" s="77"/>
      <c r="DZ90" s="77"/>
      <c r="EA90" s="77"/>
      <c r="EB90" s="78"/>
    </row>
    <row r="91" ht="9" customHeight="1" spans="2:132" s="2" customFormat="1" x14ac:dyDescent="0.25">
      <c r="B91" s="80"/>
      <c r="C91" s="45"/>
      <c r="D91" s="46"/>
      <c r="E91" s="81"/>
      <c r="F91" s="45"/>
      <c r="G91" s="46"/>
      <c r="H91" s="81"/>
      <c r="I91" s="45"/>
      <c r="J91" s="46"/>
      <c r="K91" s="81"/>
      <c r="L91" s="45"/>
      <c r="M91" s="46"/>
      <c r="N91" s="81"/>
      <c r="O91" s="45"/>
      <c r="P91" s="46"/>
      <c r="Q91" s="44"/>
      <c r="R91" s="45"/>
      <c r="S91" s="46"/>
      <c r="T91" s="44"/>
      <c r="U91" s="45"/>
      <c r="V91" s="46"/>
      <c r="W91" s="83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84"/>
      <c r="CF91" s="85" t="s">
        <v>26</v>
      </c>
      <c r="CG91" s="86"/>
      <c r="CH91" s="86"/>
      <c r="CI91" s="87"/>
      <c r="CJ91" s="55">
        <f>IF(Q91="作業者A",E94-E91,0)</f>
      </c>
      <c r="CK91" s="53"/>
      <c r="CL91" s="53"/>
      <c r="CM91" s="53"/>
      <c r="CN91" s="54"/>
      <c r="CP91" s="52" t="s">
        <v>26</v>
      </c>
      <c r="CQ91" s="53"/>
      <c r="CR91" s="53"/>
      <c r="CS91" s="54"/>
      <c r="CT91" s="55">
        <f>IF(Q91="作業者B",E94-E91,0)</f>
      </c>
      <c r="CU91" s="53"/>
      <c r="CV91" s="53"/>
      <c r="CW91" s="53"/>
      <c r="CX91" s="54"/>
      <c r="CZ91" s="85" t="s">
        <v>26</v>
      </c>
      <c r="DA91" s="86"/>
      <c r="DB91" s="86"/>
      <c r="DC91" s="87"/>
      <c r="DD91" s="88">
        <f>IF(Q91="作業者C",E94-E91,0)</f>
      </c>
      <c r="DE91" s="89"/>
      <c r="DF91" s="89"/>
      <c r="DG91" s="89"/>
      <c r="DH91" s="90"/>
      <c r="DJ91" s="85" t="s">
        <v>26</v>
      </c>
      <c r="DK91" s="86"/>
      <c r="DL91" s="86"/>
      <c r="DM91" s="87"/>
      <c r="DN91" s="55">
        <f>IF(Q91="作業者D",E94-E91,0)</f>
      </c>
      <c r="DO91" s="53"/>
      <c r="DP91" s="53"/>
      <c r="DQ91" s="53"/>
      <c r="DR91" s="54"/>
      <c r="DT91" s="85" t="s">
        <v>26</v>
      </c>
      <c r="DU91" s="86"/>
      <c r="DV91" s="86"/>
      <c r="DW91" s="87"/>
      <c r="DX91" s="55">
        <f>0</f>
      </c>
      <c r="DY91" s="53"/>
      <c r="DZ91" s="53"/>
      <c r="EA91" s="53"/>
      <c r="EB91" s="54"/>
    </row>
    <row r="92" ht="9" customHeight="1" spans="2:132" s="2" customFormat="1" x14ac:dyDescent="0.25">
      <c r="B92" s="23"/>
      <c r="C92" s="5"/>
      <c r="D92" s="56"/>
      <c r="E92" s="57"/>
      <c r="F92" s="58" t="s">
        <v>27</v>
      </c>
      <c r="G92" s="59"/>
      <c r="H92" s="57"/>
      <c r="I92" s="58" t="s">
        <v>27</v>
      </c>
      <c r="J92" s="59"/>
      <c r="K92" s="57"/>
      <c r="L92" s="58" t="s">
        <v>27</v>
      </c>
      <c r="M92" s="59"/>
      <c r="N92" s="57"/>
      <c r="O92" s="58" t="s">
        <v>27</v>
      </c>
      <c r="P92" s="59"/>
      <c r="Q92" s="60"/>
      <c r="R92" s="5"/>
      <c r="S92" s="56"/>
      <c r="T92" s="60"/>
      <c r="U92" s="5"/>
      <c r="V92" s="56"/>
      <c r="W92" s="6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61"/>
      <c r="CF92" s="62" t="s">
        <v>28</v>
      </c>
      <c r="CG92" s="63"/>
      <c r="CH92" s="63"/>
      <c r="CI92" s="64"/>
      <c r="CJ92" s="65">
        <f>IF(Q91="作業者A",H94-H91,0)</f>
      </c>
      <c r="CK92" s="66"/>
      <c r="CL92" s="66"/>
      <c r="CM92" s="66"/>
      <c r="CN92" s="67"/>
      <c r="CP92" s="62" t="s">
        <v>28</v>
      </c>
      <c r="CQ92" s="63"/>
      <c r="CR92" s="63"/>
      <c r="CS92" s="64"/>
      <c r="CT92" s="65">
        <f>IF(Q91="作業者B",H94-H91,0)</f>
      </c>
      <c r="CU92" s="66"/>
      <c r="CV92" s="66"/>
      <c r="CW92" s="66"/>
      <c r="CX92" s="67"/>
      <c r="CZ92" s="62" t="s">
        <v>28</v>
      </c>
      <c r="DA92" s="63"/>
      <c r="DB92" s="63"/>
      <c r="DC92" s="64"/>
      <c r="DD92" s="65">
        <f>IF(Q91="作業者C",H94-H91,0)</f>
      </c>
      <c r="DE92" s="66"/>
      <c r="DF92" s="66"/>
      <c r="DG92" s="66"/>
      <c r="DH92" s="67"/>
      <c r="DJ92" s="62" t="s">
        <v>28</v>
      </c>
      <c r="DK92" s="63"/>
      <c r="DL92" s="63"/>
      <c r="DM92" s="64"/>
      <c r="DN92" s="65">
        <f>IF(Q91="作業者D",H94-H91,0)</f>
      </c>
      <c r="DO92" s="66"/>
      <c r="DP92" s="66"/>
      <c r="DQ92" s="66"/>
      <c r="DR92" s="67"/>
      <c r="DT92" s="62" t="s">
        <v>28</v>
      </c>
      <c r="DU92" s="63"/>
      <c r="DV92" s="63"/>
      <c r="DW92" s="64"/>
      <c r="DX92" s="65">
        <f>0</f>
      </c>
      <c r="DY92" s="66"/>
      <c r="DZ92" s="66"/>
      <c r="EA92" s="66"/>
      <c r="EB92" s="67"/>
    </row>
    <row r="93" ht="9" customHeight="1" spans="2:132" s="2" customFormat="1" x14ac:dyDescent="0.25">
      <c r="B93" s="23"/>
      <c r="C93" s="5"/>
      <c r="D93" s="56"/>
      <c r="E93" s="68"/>
      <c r="F93" s="5"/>
      <c r="G93" s="69"/>
      <c r="H93" s="68"/>
      <c r="I93" s="5"/>
      <c r="J93" s="69"/>
      <c r="K93" s="68"/>
      <c r="L93" s="5"/>
      <c r="M93" s="69"/>
      <c r="N93" s="68"/>
      <c r="O93" s="5"/>
      <c r="P93" s="69"/>
      <c r="Q93" s="60"/>
      <c r="R93" s="5"/>
      <c r="S93" s="56"/>
      <c r="T93" s="60"/>
      <c r="U93" s="5"/>
      <c r="V93" s="56"/>
      <c r="W93" s="6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61"/>
      <c r="CF93" s="62" t="s">
        <v>29</v>
      </c>
      <c r="CG93" s="63"/>
      <c r="CH93" s="63"/>
      <c r="CI93" s="64"/>
      <c r="CJ93" s="65">
        <f>IF(Q91="作業者A",K94-K91,0)</f>
      </c>
      <c r="CK93" s="66"/>
      <c r="CL93" s="66"/>
      <c r="CM93" s="66"/>
      <c r="CN93" s="67"/>
      <c r="CP93" s="62" t="s">
        <v>29</v>
      </c>
      <c r="CQ93" s="63"/>
      <c r="CR93" s="63"/>
      <c r="CS93" s="64"/>
      <c r="CT93" s="65">
        <f>IF(Q91="作業者B",K94-K91,0)</f>
      </c>
      <c r="CU93" s="66"/>
      <c r="CV93" s="66"/>
      <c r="CW93" s="66"/>
      <c r="CX93" s="67"/>
      <c r="CZ93" s="62" t="s">
        <v>29</v>
      </c>
      <c r="DA93" s="63"/>
      <c r="DB93" s="63"/>
      <c r="DC93" s="64"/>
      <c r="DD93" s="65">
        <f>IF(Q91="作業者C",K94-K91,0)</f>
      </c>
      <c r="DE93" s="66"/>
      <c r="DF93" s="66"/>
      <c r="DG93" s="66"/>
      <c r="DH93" s="67"/>
      <c r="DJ93" s="62" t="s">
        <v>29</v>
      </c>
      <c r="DK93" s="63"/>
      <c r="DL93" s="63"/>
      <c r="DM93" s="64"/>
      <c r="DN93" s="65">
        <f>IF(Q91="作業者D",K94-K91,0)</f>
      </c>
      <c r="DO93" s="66"/>
      <c r="DP93" s="66"/>
      <c r="DQ93" s="66"/>
      <c r="DR93" s="67"/>
      <c r="DT93" s="62" t="s">
        <v>29</v>
      </c>
      <c r="DU93" s="63"/>
      <c r="DV93" s="63"/>
      <c r="DW93" s="64"/>
      <c r="DX93" s="65">
        <f>0</f>
      </c>
      <c r="DY93" s="66"/>
      <c r="DZ93" s="66"/>
      <c r="EA93" s="66"/>
      <c r="EB93" s="67"/>
    </row>
    <row r="94" ht="9" customHeight="1" spans="2:132" s="2" customFormat="1" x14ac:dyDescent="0.25">
      <c r="B94" s="70"/>
      <c r="C94" s="71"/>
      <c r="D94" s="72"/>
      <c r="E94" s="73"/>
      <c r="F94" s="71"/>
      <c r="G94" s="72"/>
      <c r="H94" s="73"/>
      <c r="I94" s="71"/>
      <c r="J94" s="72"/>
      <c r="K94" s="73"/>
      <c r="L94" s="71"/>
      <c r="M94" s="72"/>
      <c r="N94" s="73"/>
      <c r="O94" s="71"/>
      <c r="P94" s="72"/>
      <c r="Q94" s="74"/>
      <c r="R94" s="71"/>
      <c r="S94" s="72"/>
      <c r="T94" s="74"/>
      <c r="U94" s="71"/>
      <c r="V94" s="72"/>
      <c r="W94" s="74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5"/>
      <c r="CF94" s="76" t="s">
        <v>14</v>
      </c>
      <c r="CG94" s="77"/>
      <c r="CH94" s="77"/>
      <c r="CI94" s="78"/>
      <c r="CJ94" s="79">
        <f>IF(Q91="作業者A",N94-N91,0)</f>
      </c>
      <c r="CK94" s="77"/>
      <c r="CL94" s="77"/>
      <c r="CM94" s="77"/>
      <c r="CN94" s="78"/>
      <c r="CP94" s="76" t="s">
        <v>14</v>
      </c>
      <c r="CQ94" s="77"/>
      <c r="CR94" s="77"/>
      <c r="CS94" s="78"/>
      <c r="CT94" s="79">
        <f>IF(Q91="作業者B",N94-N91,0)</f>
      </c>
      <c r="CU94" s="77"/>
      <c r="CV94" s="77"/>
      <c r="CW94" s="77"/>
      <c r="CX94" s="78"/>
      <c r="CZ94" s="76" t="s">
        <v>14</v>
      </c>
      <c r="DA94" s="77"/>
      <c r="DB94" s="77"/>
      <c r="DC94" s="78"/>
      <c r="DD94" s="79">
        <f>IF(Q91="作業者C",N94-N91,0)</f>
      </c>
      <c r="DE94" s="77"/>
      <c r="DF94" s="77"/>
      <c r="DG94" s="77"/>
      <c r="DH94" s="78"/>
      <c r="DJ94" s="76" t="s">
        <v>14</v>
      </c>
      <c r="DK94" s="77"/>
      <c r="DL94" s="77"/>
      <c r="DM94" s="78"/>
      <c r="DN94" s="79">
        <f>IF(Q91="作業者D",N94-N91,0)</f>
      </c>
      <c r="DO94" s="77"/>
      <c r="DP94" s="77"/>
      <c r="DQ94" s="77"/>
      <c r="DR94" s="78"/>
      <c r="DT94" s="76" t="s">
        <v>14</v>
      </c>
      <c r="DU94" s="77"/>
      <c r="DV94" s="77"/>
      <c r="DW94" s="78"/>
      <c r="DX94" s="79">
        <f>0</f>
      </c>
      <c r="DY94" s="77"/>
      <c r="DZ94" s="77"/>
      <c r="EA94" s="77"/>
      <c r="EB94" s="78"/>
    </row>
    <row r="95" ht="9" customHeight="1" spans="2:132" s="2" customFormat="1" x14ac:dyDescent="0.25">
      <c r="B95" s="80"/>
      <c r="C95" s="45"/>
      <c r="D95" s="46"/>
      <c r="E95" s="81"/>
      <c r="F95" s="45"/>
      <c r="G95" s="46"/>
      <c r="H95" s="81"/>
      <c r="I95" s="45"/>
      <c r="J95" s="46"/>
      <c r="K95" s="81"/>
      <c r="L95" s="45"/>
      <c r="M95" s="46"/>
      <c r="N95" s="81"/>
      <c r="O95" s="45"/>
      <c r="P95" s="46"/>
      <c r="Q95" s="44"/>
      <c r="R95" s="45"/>
      <c r="S95" s="46"/>
      <c r="T95" s="44"/>
      <c r="U95" s="45"/>
      <c r="V95" s="46"/>
      <c r="W95" s="83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84"/>
      <c r="CF95" s="52" t="s">
        <v>26</v>
      </c>
      <c r="CG95" s="53"/>
      <c r="CH95" s="53"/>
      <c r="CI95" s="54"/>
      <c r="CJ95" s="55">
        <f>IF(Q95="作業者A",E98-E95,0)</f>
      </c>
      <c r="CK95" s="53"/>
      <c r="CL95" s="53"/>
      <c r="CM95" s="53"/>
      <c r="CN95" s="54"/>
      <c r="CP95" s="52" t="s">
        <v>26</v>
      </c>
      <c r="CQ95" s="53"/>
      <c r="CR95" s="53"/>
      <c r="CS95" s="54"/>
      <c r="CT95" s="55">
        <f>IF(Q95="作業者B",E98-E95,0)</f>
      </c>
      <c r="CU95" s="53"/>
      <c r="CV95" s="53"/>
      <c r="CW95" s="53"/>
      <c r="CX95" s="54"/>
      <c r="CZ95" s="52" t="s">
        <v>26</v>
      </c>
      <c r="DA95" s="53"/>
      <c r="DB95" s="53"/>
      <c r="DC95" s="54"/>
      <c r="DD95" s="55">
        <f>IF(Q95="作業者C",E98-E95,0)</f>
      </c>
      <c r="DE95" s="53"/>
      <c r="DF95" s="53"/>
      <c r="DG95" s="53"/>
      <c r="DH95" s="54"/>
      <c r="DJ95" s="52" t="s">
        <v>26</v>
      </c>
      <c r="DK95" s="53"/>
      <c r="DL95" s="53"/>
      <c r="DM95" s="54"/>
      <c r="DN95" s="55">
        <f>IF(Q95="作業者D",E98-E95,0)</f>
      </c>
      <c r="DO95" s="53"/>
      <c r="DP95" s="53"/>
      <c r="DQ95" s="53"/>
      <c r="DR95" s="54"/>
      <c r="DT95" s="85" t="s">
        <v>26</v>
      </c>
      <c r="DU95" s="86"/>
      <c r="DV95" s="86"/>
      <c r="DW95" s="87"/>
      <c r="DX95" s="55">
        <f>0</f>
      </c>
      <c r="DY95" s="53"/>
      <c r="DZ95" s="53"/>
      <c r="EA95" s="53"/>
      <c r="EB95" s="54"/>
    </row>
    <row r="96" ht="9" customHeight="1" spans="2:132" s="2" customFormat="1" x14ac:dyDescent="0.25">
      <c r="B96" s="23"/>
      <c r="C96" s="5"/>
      <c r="D96" s="56"/>
      <c r="E96" s="57"/>
      <c r="F96" s="58" t="s">
        <v>27</v>
      </c>
      <c r="G96" s="59"/>
      <c r="H96" s="57"/>
      <c r="I96" s="58" t="s">
        <v>27</v>
      </c>
      <c r="J96" s="59"/>
      <c r="K96" s="57"/>
      <c r="L96" s="58" t="s">
        <v>27</v>
      </c>
      <c r="M96" s="59"/>
      <c r="N96" s="57"/>
      <c r="O96" s="58" t="s">
        <v>27</v>
      </c>
      <c r="P96" s="59"/>
      <c r="Q96" s="60"/>
      <c r="R96" s="5"/>
      <c r="S96" s="56"/>
      <c r="T96" s="60"/>
      <c r="U96" s="5"/>
      <c r="V96" s="56"/>
      <c r="W96" s="6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61"/>
      <c r="CF96" s="62" t="s">
        <v>28</v>
      </c>
      <c r="CG96" s="63"/>
      <c r="CH96" s="63"/>
      <c r="CI96" s="64"/>
      <c r="CJ96" s="65">
        <f>IF(Q95="作業者A",H98-H95,0)</f>
      </c>
      <c r="CK96" s="66"/>
      <c r="CL96" s="66"/>
      <c r="CM96" s="66"/>
      <c r="CN96" s="67"/>
      <c r="CP96" s="62" t="s">
        <v>28</v>
      </c>
      <c r="CQ96" s="63"/>
      <c r="CR96" s="63"/>
      <c r="CS96" s="64"/>
      <c r="CT96" s="65">
        <f>IF(Q95="作業者B",H98-H95,0)</f>
      </c>
      <c r="CU96" s="66"/>
      <c r="CV96" s="66"/>
      <c r="CW96" s="66"/>
      <c r="CX96" s="67"/>
      <c r="CZ96" s="62" t="s">
        <v>28</v>
      </c>
      <c r="DA96" s="63"/>
      <c r="DB96" s="63"/>
      <c r="DC96" s="64"/>
      <c r="DD96" s="65">
        <f>IF(Q95="作業者C",H98-H95,0)</f>
      </c>
      <c r="DE96" s="66"/>
      <c r="DF96" s="66"/>
      <c r="DG96" s="66"/>
      <c r="DH96" s="67"/>
      <c r="DJ96" s="62" t="s">
        <v>28</v>
      </c>
      <c r="DK96" s="63"/>
      <c r="DL96" s="63"/>
      <c r="DM96" s="64"/>
      <c r="DN96" s="65">
        <f>IF(Q95="作業者D",H98-H95,0)</f>
      </c>
      <c r="DO96" s="66"/>
      <c r="DP96" s="66"/>
      <c r="DQ96" s="66"/>
      <c r="DR96" s="67"/>
      <c r="DT96" s="62" t="s">
        <v>28</v>
      </c>
      <c r="DU96" s="63"/>
      <c r="DV96" s="63"/>
      <c r="DW96" s="64"/>
      <c r="DX96" s="65">
        <f>0</f>
      </c>
      <c r="DY96" s="66"/>
      <c r="DZ96" s="66"/>
      <c r="EA96" s="66"/>
      <c r="EB96" s="67"/>
    </row>
    <row r="97" ht="9" customHeight="1" spans="2:132" s="2" customFormat="1" x14ac:dyDescent="0.25">
      <c r="B97" s="23"/>
      <c r="C97" s="5"/>
      <c r="D97" s="56"/>
      <c r="E97" s="68"/>
      <c r="F97" s="5"/>
      <c r="G97" s="69"/>
      <c r="H97" s="68"/>
      <c r="I97" s="5"/>
      <c r="J97" s="69"/>
      <c r="K97" s="68"/>
      <c r="L97" s="5"/>
      <c r="M97" s="69"/>
      <c r="N97" s="68"/>
      <c r="O97" s="5"/>
      <c r="P97" s="69"/>
      <c r="Q97" s="60"/>
      <c r="R97" s="5"/>
      <c r="S97" s="56"/>
      <c r="T97" s="60"/>
      <c r="U97" s="5"/>
      <c r="V97" s="56"/>
      <c r="W97" s="60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61"/>
      <c r="CF97" s="62" t="s">
        <v>29</v>
      </c>
      <c r="CG97" s="63"/>
      <c r="CH97" s="63"/>
      <c r="CI97" s="64"/>
      <c r="CJ97" s="65">
        <f>IF(Q95="作業者A",K98-K95,0)</f>
      </c>
      <c r="CK97" s="66"/>
      <c r="CL97" s="66"/>
      <c r="CM97" s="66"/>
      <c r="CN97" s="67"/>
      <c r="CP97" s="62" t="s">
        <v>29</v>
      </c>
      <c r="CQ97" s="63"/>
      <c r="CR97" s="63"/>
      <c r="CS97" s="64"/>
      <c r="CT97" s="65">
        <f>IF(Q95="作業者B",K98-K95,0)</f>
      </c>
      <c r="CU97" s="66"/>
      <c r="CV97" s="66"/>
      <c r="CW97" s="66"/>
      <c r="CX97" s="67"/>
      <c r="CZ97" s="62" t="s">
        <v>29</v>
      </c>
      <c r="DA97" s="63"/>
      <c r="DB97" s="63"/>
      <c r="DC97" s="64"/>
      <c r="DD97" s="65">
        <f>IF(Q95="作業者C",K98-K95,0)</f>
      </c>
      <c r="DE97" s="66"/>
      <c r="DF97" s="66"/>
      <c r="DG97" s="66"/>
      <c r="DH97" s="67"/>
      <c r="DJ97" s="62" t="s">
        <v>29</v>
      </c>
      <c r="DK97" s="63"/>
      <c r="DL97" s="63"/>
      <c r="DM97" s="64"/>
      <c r="DN97" s="65">
        <f>IF(Q95="作業者D",K98-K95,0)</f>
      </c>
      <c r="DO97" s="66"/>
      <c r="DP97" s="66"/>
      <c r="DQ97" s="66"/>
      <c r="DR97" s="67"/>
      <c r="DT97" s="62" t="s">
        <v>29</v>
      </c>
      <c r="DU97" s="63"/>
      <c r="DV97" s="63"/>
      <c r="DW97" s="64"/>
      <c r="DX97" s="65">
        <f>0</f>
      </c>
      <c r="DY97" s="66"/>
      <c r="DZ97" s="66"/>
      <c r="EA97" s="66"/>
      <c r="EB97" s="67"/>
    </row>
    <row r="98" ht="9" customHeight="1" spans="2:132" s="2" customFormat="1" x14ac:dyDescent="0.25">
      <c r="B98" s="70"/>
      <c r="C98" s="71"/>
      <c r="D98" s="72"/>
      <c r="E98" s="73"/>
      <c r="F98" s="71"/>
      <c r="G98" s="72"/>
      <c r="H98" s="73"/>
      <c r="I98" s="71"/>
      <c r="J98" s="72"/>
      <c r="K98" s="73"/>
      <c r="L98" s="71"/>
      <c r="M98" s="72"/>
      <c r="N98" s="73"/>
      <c r="O98" s="71"/>
      <c r="P98" s="72"/>
      <c r="Q98" s="74"/>
      <c r="R98" s="71"/>
      <c r="S98" s="72"/>
      <c r="T98" s="74"/>
      <c r="U98" s="71"/>
      <c r="V98" s="72"/>
      <c r="W98" s="74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5"/>
      <c r="CF98" s="76" t="s">
        <v>14</v>
      </c>
      <c r="CG98" s="77"/>
      <c r="CH98" s="77"/>
      <c r="CI98" s="78"/>
      <c r="CJ98" s="65">
        <f>IF(Q95="作業者A",N98-N95,0)</f>
      </c>
      <c r="CK98" s="66"/>
      <c r="CL98" s="66"/>
      <c r="CM98" s="66"/>
      <c r="CN98" s="67"/>
      <c r="CP98" s="62" t="s">
        <v>14</v>
      </c>
      <c r="CQ98" s="63"/>
      <c r="CR98" s="63"/>
      <c r="CS98" s="64"/>
      <c r="CT98" s="65">
        <f>IF(Q95="作業者B",N98-N95,0)</f>
      </c>
      <c r="CU98" s="66"/>
      <c r="CV98" s="66"/>
      <c r="CW98" s="66"/>
      <c r="CX98" s="67"/>
      <c r="CZ98" s="76" t="s">
        <v>14</v>
      </c>
      <c r="DA98" s="77"/>
      <c r="DB98" s="77"/>
      <c r="DC98" s="78"/>
      <c r="DD98" s="79">
        <f>IF(Q95="作業者C",N98-N95,0)</f>
      </c>
      <c r="DE98" s="77"/>
      <c r="DF98" s="77"/>
      <c r="DG98" s="77"/>
      <c r="DH98" s="78"/>
      <c r="DJ98" s="76" t="s">
        <v>14</v>
      </c>
      <c r="DK98" s="77"/>
      <c r="DL98" s="77"/>
      <c r="DM98" s="78"/>
      <c r="DN98" s="79">
        <f>IF(Q95="作業者D",N98-N95,0)</f>
      </c>
      <c r="DO98" s="77"/>
      <c r="DP98" s="77"/>
      <c r="DQ98" s="77"/>
      <c r="DR98" s="78"/>
      <c r="DT98" s="76" t="s">
        <v>14</v>
      </c>
      <c r="DU98" s="77"/>
      <c r="DV98" s="77"/>
      <c r="DW98" s="78"/>
      <c r="DX98" s="79">
        <f>0</f>
      </c>
      <c r="DY98" s="77"/>
      <c r="DZ98" s="77"/>
      <c r="EA98" s="77"/>
      <c r="EB98" s="78"/>
    </row>
    <row r="99" ht="9" customHeight="1" spans="2:132" s="2" customFormat="1" x14ac:dyDescent="0.25">
      <c r="B99" s="80"/>
      <c r="C99" s="45"/>
      <c r="D99" s="46"/>
      <c r="E99" s="81"/>
      <c r="F99" s="45"/>
      <c r="G99" s="46"/>
      <c r="H99" s="81"/>
      <c r="I99" s="45"/>
      <c r="J99" s="46"/>
      <c r="K99" s="81"/>
      <c r="L99" s="45"/>
      <c r="M99" s="46"/>
      <c r="N99" s="81"/>
      <c r="O99" s="45"/>
      <c r="P99" s="46"/>
      <c r="Q99" s="44"/>
      <c r="R99" s="45"/>
      <c r="S99" s="46"/>
      <c r="T99" s="44"/>
      <c r="U99" s="45"/>
      <c r="V99" s="46"/>
      <c r="W99" s="83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84"/>
      <c r="CF99" s="85" t="s">
        <v>26</v>
      </c>
      <c r="CG99" s="86"/>
      <c r="CH99" s="86"/>
      <c r="CI99" s="87"/>
      <c r="CJ99" s="55">
        <f>IF(Q99="作業者A",E102-E99,0)</f>
      </c>
      <c r="CK99" s="53"/>
      <c r="CL99" s="53"/>
      <c r="CM99" s="53"/>
      <c r="CN99" s="54"/>
      <c r="CP99" s="52" t="s">
        <v>26</v>
      </c>
      <c r="CQ99" s="53"/>
      <c r="CR99" s="53"/>
      <c r="CS99" s="54"/>
      <c r="CT99" s="55">
        <f>IF(Q99="作業者B",E102-E99,0)</f>
      </c>
      <c r="CU99" s="53"/>
      <c r="CV99" s="53"/>
      <c r="CW99" s="53"/>
      <c r="CX99" s="54"/>
      <c r="CZ99" s="85" t="s">
        <v>26</v>
      </c>
      <c r="DA99" s="86"/>
      <c r="DB99" s="86"/>
      <c r="DC99" s="87"/>
      <c r="DD99" s="88">
        <f>IF(Q99="作業者C",E102-E99,0)</f>
      </c>
      <c r="DE99" s="89"/>
      <c r="DF99" s="89"/>
      <c r="DG99" s="89"/>
      <c r="DH99" s="90"/>
      <c r="DJ99" s="85" t="s">
        <v>26</v>
      </c>
      <c r="DK99" s="86"/>
      <c r="DL99" s="86"/>
      <c r="DM99" s="87"/>
      <c r="DN99" s="55">
        <f>IF(Q99="作業者D",E102-E99,0)</f>
      </c>
      <c r="DO99" s="53"/>
      <c r="DP99" s="53"/>
      <c r="DQ99" s="53"/>
      <c r="DR99" s="54"/>
      <c r="DT99" s="85" t="s">
        <v>26</v>
      </c>
      <c r="DU99" s="86"/>
      <c r="DV99" s="86"/>
      <c r="DW99" s="87"/>
      <c r="DX99" s="55">
        <f>0</f>
      </c>
      <c r="DY99" s="53"/>
      <c r="DZ99" s="53"/>
      <c r="EA99" s="53"/>
      <c r="EB99" s="54"/>
    </row>
    <row r="100" ht="9" customHeight="1" spans="2:132" s="2" customFormat="1" x14ac:dyDescent="0.25">
      <c r="B100" s="23"/>
      <c r="C100" s="5"/>
      <c r="D100" s="56"/>
      <c r="E100" s="57"/>
      <c r="F100" s="58" t="s">
        <v>27</v>
      </c>
      <c r="G100" s="59"/>
      <c r="H100" s="57"/>
      <c r="I100" s="58" t="s">
        <v>27</v>
      </c>
      <c r="J100" s="59"/>
      <c r="K100" s="57"/>
      <c r="L100" s="58" t="s">
        <v>27</v>
      </c>
      <c r="M100" s="59"/>
      <c r="N100" s="57"/>
      <c r="O100" s="58" t="s">
        <v>27</v>
      </c>
      <c r="P100" s="59"/>
      <c r="Q100" s="60"/>
      <c r="R100" s="5"/>
      <c r="S100" s="56"/>
      <c r="T100" s="60"/>
      <c r="U100" s="5"/>
      <c r="V100" s="56"/>
      <c r="W100" s="60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61"/>
      <c r="CF100" s="62" t="s">
        <v>28</v>
      </c>
      <c r="CG100" s="63"/>
      <c r="CH100" s="63"/>
      <c r="CI100" s="64"/>
      <c r="CJ100" s="65">
        <f>IF(Q99="作業者A",H102-H99,0)</f>
      </c>
      <c r="CK100" s="66"/>
      <c r="CL100" s="66"/>
      <c r="CM100" s="66"/>
      <c r="CN100" s="67"/>
      <c r="CP100" s="62" t="s">
        <v>28</v>
      </c>
      <c r="CQ100" s="63"/>
      <c r="CR100" s="63"/>
      <c r="CS100" s="64"/>
      <c r="CT100" s="65">
        <f>IF(Q99="作業者B",H102-H99,0)</f>
      </c>
      <c r="CU100" s="66"/>
      <c r="CV100" s="66"/>
      <c r="CW100" s="66"/>
      <c r="CX100" s="67"/>
      <c r="CZ100" s="62" t="s">
        <v>28</v>
      </c>
      <c r="DA100" s="63"/>
      <c r="DB100" s="63"/>
      <c r="DC100" s="64"/>
      <c r="DD100" s="65">
        <f>IF(Q99="作業者C",H102-H99,0)</f>
      </c>
      <c r="DE100" s="66"/>
      <c r="DF100" s="66"/>
      <c r="DG100" s="66"/>
      <c r="DH100" s="67"/>
      <c r="DJ100" s="62" t="s">
        <v>28</v>
      </c>
      <c r="DK100" s="63"/>
      <c r="DL100" s="63"/>
      <c r="DM100" s="64"/>
      <c r="DN100" s="65">
        <f>IF(Q99="作業者D",H102-H99,0)</f>
      </c>
      <c r="DO100" s="66"/>
      <c r="DP100" s="66"/>
      <c r="DQ100" s="66"/>
      <c r="DR100" s="67"/>
      <c r="DT100" s="62" t="s">
        <v>28</v>
      </c>
      <c r="DU100" s="63"/>
      <c r="DV100" s="63"/>
      <c r="DW100" s="64"/>
      <c r="DX100" s="65">
        <f>0</f>
      </c>
      <c r="DY100" s="66"/>
      <c r="DZ100" s="66"/>
      <c r="EA100" s="66"/>
      <c r="EB100" s="67"/>
    </row>
    <row r="101" ht="9" customHeight="1" spans="2:132" s="2" customFormat="1" x14ac:dyDescent="0.25">
      <c r="B101" s="23"/>
      <c r="C101" s="5"/>
      <c r="D101" s="56"/>
      <c r="E101" s="68"/>
      <c r="F101" s="5"/>
      <c r="G101" s="69"/>
      <c r="H101" s="68"/>
      <c r="I101" s="5"/>
      <c r="J101" s="69"/>
      <c r="K101" s="68"/>
      <c r="L101" s="5"/>
      <c r="M101" s="69"/>
      <c r="N101" s="68"/>
      <c r="O101" s="5"/>
      <c r="P101" s="69"/>
      <c r="Q101" s="60"/>
      <c r="R101" s="5"/>
      <c r="S101" s="56"/>
      <c r="T101" s="60"/>
      <c r="U101" s="5"/>
      <c r="V101" s="56"/>
      <c r="W101" s="6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61"/>
      <c r="CF101" s="62" t="s">
        <v>29</v>
      </c>
      <c r="CG101" s="63"/>
      <c r="CH101" s="63"/>
      <c r="CI101" s="64"/>
      <c r="CJ101" s="65">
        <f>IF(Q99="作業者A",K102-K99,0)</f>
      </c>
      <c r="CK101" s="66"/>
      <c r="CL101" s="66"/>
      <c r="CM101" s="66"/>
      <c r="CN101" s="67"/>
      <c r="CP101" s="62" t="s">
        <v>29</v>
      </c>
      <c r="CQ101" s="63"/>
      <c r="CR101" s="63"/>
      <c r="CS101" s="64"/>
      <c r="CT101" s="65">
        <f>IF(Q99="作業者B",K102-K99,0)</f>
      </c>
      <c r="CU101" s="66"/>
      <c r="CV101" s="66"/>
      <c r="CW101" s="66"/>
      <c r="CX101" s="67"/>
      <c r="CZ101" s="62" t="s">
        <v>29</v>
      </c>
      <c r="DA101" s="63"/>
      <c r="DB101" s="63"/>
      <c r="DC101" s="64"/>
      <c r="DD101" s="65">
        <f>IF(Q99="作業者C",K102-K99,0)</f>
      </c>
      <c r="DE101" s="66"/>
      <c r="DF101" s="66"/>
      <c r="DG101" s="66"/>
      <c r="DH101" s="67"/>
      <c r="DJ101" s="62" t="s">
        <v>29</v>
      </c>
      <c r="DK101" s="63"/>
      <c r="DL101" s="63"/>
      <c r="DM101" s="64"/>
      <c r="DN101" s="65">
        <f>IF(Q99="作業者D",K102-K99,0)</f>
      </c>
      <c r="DO101" s="66"/>
      <c r="DP101" s="66"/>
      <c r="DQ101" s="66"/>
      <c r="DR101" s="67"/>
      <c r="DT101" s="62" t="s">
        <v>29</v>
      </c>
      <c r="DU101" s="63"/>
      <c r="DV101" s="63"/>
      <c r="DW101" s="64"/>
      <c r="DX101" s="65">
        <f>0</f>
      </c>
      <c r="DY101" s="66"/>
      <c r="DZ101" s="66"/>
      <c r="EA101" s="66"/>
      <c r="EB101" s="67"/>
    </row>
    <row r="102" ht="9" customHeight="1" spans="2:132" s="2" customFormat="1" x14ac:dyDescent="0.25">
      <c r="B102" s="70"/>
      <c r="C102" s="71"/>
      <c r="D102" s="72"/>
      <c r="E102" s="73"/>
      <c r="F102" s="71"/>
      <c r="G102" s="72"/>
      <c r="H102" s="73"/>
      <c r="I102" s="71"/>
      <c r="J102" s="72"/>
      <c r="K102" s="73"/>
      <c r="L102" s="71"/>
      <c r="M102" s="72"/>
      <c r="N102" s="73"/>
      <c r="O102" s="71"/>
      <c r="P102" s="72"/>
      <c r="Q102" s="74"/>
      <c r="R102" s="71"/>
      <c r="S102" s="72"/>
      <c r="T102" s="74"/>
      <c r="U102" s="71"/>
      <c r="V102" s="72"/>
      <c r="W102" s="74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5"/>
      <c r="CF102" s="76" t="s">
        <v>14</v>
      </c>
      <c r="CG102" s="77"/>
      <c r="CH102" s="77"/>
      <c r="CI102" s="78"/>
      <c r="CJ102" s="79">
        <f>IF(Q99="作業者A",N102-N99,0)</f>
      </c>
      <c r="CK102" s="77"/>
      <c r="CL102" s="77"/>
      <c r="CM102" s="77"/>
      <c r="CN102" s="78"/>
      <c r="CP102" s="76" t="s">
        <v>14</v>
      </c>
      <c r="CQ102" s="77"/>
      <c r="CR102" s="77"/>
      <c r="CS102" s="78"/>
      <c r="CT102" s="79">
        <f>IF(Q99="作業者B",N102-N99,0)</f>
      </c>
      <c r="CU102" s="77"/>
      <c r="CV102" s="77"/>
      <c r="CW102" s="77"/>
      <c r="CX102" s="78"/>
      <c r="CZ102" s="76" t="s">
        <v>14</v>
      </c>
      <c r="DA102" s="77"/>
      <c r="DB102" s="77"/>
      <c r="DC102" s="78"/>
      <c r="DD102" s="79">
        <f>IF(Q99="作業者C",N102-N99,0)</f>
      </c>
      <c r="DE102" s="77"/>
      <c r="DF102" s="77"/>
      <c r="DG102" s="77"/>
      <c r="DH102" s="78"/>
      <c r="DJ102" s="76" t="s">
        <v>14</v>
      </c>
      <c r="DK102" s="77"/>
      <c r="DL102" s="77"/>
      <c r="DM102" s="78"/>
      <c r="DN102" s="79">
        <f>IF(Q99="作業者D",N102-N99,0)</f>
      </c>
      <c r="DO102" s="77"/>
      <c r="DP102" s="77"/>
      <c r="DQ102" s="77"/>
      <c r="DR102" s="78"/>
      <c r="DT102" s="76" t="s">
        <v>14</v>
      </c>
      <c r="DU102" s="77"/>
      <c r="DV102" s="77"/>
      <c r="DW102" s="78"/>
      <c r="DX102" s="79">
        <f>0</f>
      </c>
      <c r="DY102" s="77"/>
      <c r="DZ102" s="77"/>
      <c r="EA102" s="77"/>
      <c r="EB102" s="78"/>
    </row>
    <row r="103" ht="9" customHeight="1" spans="2:132" s="2" customFormat="1" x14ac:dyDescent="0.25">
      <c r="B103" s="80"/>
      <c r="C103" s="45"/>
      <c r="D103" s="46"/>
      <c r="E103" s="81"/>
      <c r="F103" s="45"/>
      <c r="G103" s="46"/>
      <c r="H103" s="81"/>
      <c r="I103" s="45"/>
      <c r="J103" s="46"/>
      <c r="K103" s="81"/>
      <c r="L103" s="45"/>
      <c r="M103" s="46"/>
      <c r="N103" s="81"/>
      <c r="O103" s="45"/>
      <c r="P103" s="46"/>
      <c r="Q103" s="44"/>
      <c r="R103" s="45"/>
      <c r="S103" s="46"/>
      <c r="T103" s="44"/>
      <c r="U103" s="45"/>
      <c r="V103" s="46"/>
      <c r="W103" s="83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84"/>
      <c r="CF103" s="52" t="s">
        <v>26</v>
      </c>
      <c r="CG103" s="53"/>
      <c r="CH103" s="53"/>
      <c r="CI103" s="54"/>
      <c r="CJ103" s="55">
        <f>IF(Q103="作業者A",E106-E103,0)</f>
      </c>
      <c r="CK103" s="53"/>
      <c r="CL103" s="53"/>
      <c r="CM103" s="53"/>
      <c r="CN103" s="54"/>
      <c r="CP103" s="52" t="s">
        <v>26</v>
      </c>
      <c r="CQ103" s="53"/>
      <c r="CR103" s="53"/>
      <c r="CS103" s="54"/>
      <c r="CT103" s="55">
        <f>IF(Q103="作業者B",E106-E103,0)</f>
      </c>
      <c r="CU103" s="53"/>
      <c r="CV103" s="53"/>
      <c r="CW103" s="53"/>
      <c r="CX103" s="54"/>
      <c r="CZ103" s="52" t="s">
        <v>26</v>
      </c>
      <c r="DA103" s="53"/>
      <c r="DB103" s="53"/>
      <c r="DC103" s="54"/>
      <c r="DD103" s="55">
        <f>IF(Q103="作業者C",E106-E103,0)</f>
      </c>
      <c r="DE103" s="53"/>
      <c r="DF103" s="53"/>
      <c r="DG103" s="53"/>
      <c r="DH103" s="54"/>
      <c r="DJ103" s="52" t="s">
        <v>26</v>
      </c>
      <c r="DK103" s="53"/>
      <c r="DL103" s="53"/>
      <c r="DM103" s="54"/>
      <c r="DN103" s="55">
        <f>IF(Q103="作業者D",E106-E103,0)</f>
      </c>
      <c r="DO103" s="53"/>
      <c r="DP103" s="53"/>
      <c r="DQ103" s="53"/>
      <c r="DR103" s="54"/>
      <c r="DT103" s="85" t="s">
        <v>26</v>
      </c>
      <c r="DU103" s="86"/>
      <c r="DV103" s="86"/>
      <c r="DW103" s="87"/>
      <c r="DX103" s="55">
        <f>0</f>
      </c>
      <c r="DY103" s="53"/>
      <c r="DZ103" s="53"/>
      <c r="EA103" s="53"/>
      <c r="EB103" s="54"/>
    </row>
    <row r="104" ht="9" customHeight="1" spans="2:132" s="2" customFormat="1" x14ac:dyDescent="0.25">
      <c r="B104" s="23"/>
      <c r="C104" s="5"/>
      <c r="D104" s="56"/>
      <c r="E104" s="57"/>
      <c r="F104" s="58" t="s">
        <v>27</v>
      </c>
      <c r="G104" s="59"/>
      <c r="H104" s="57"/>
      <c r="I104" s="58" t="s">
        <v>27</v>
      </c>
      <c r="J104" s="59"/>
      <c r="K104" s="57"/>
      <c r="L104" s="58" t="s">
        <v>27</v>
      </c>
      <c r="M104" s="59"/>
      <c r="N104" s="57"/>
      <c r="O104" s="58" t="s">
        <v>27</v>
      </c>
      <c r="P104" s="59"/>
      <c r="Q104" s="60"/>
      <c r="R104" s="5"/>
      <c r="S104" s="56"/>
      <c r="T104" s="60"/>
      <c r="U104" s="5"/>
      <c r="V104" s="56"/>
      <c r="W104" s="6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61"/>
      <c r="CF104" s="62" t="s">
        <v>28</v>
      </c>
      <c r="CG104" s="63"/>
      <c r="CH104" s="63"/>
      <c r="CI104" s="64"/>
      <c r="CJ104" s="65">
        <f>IF(Q103="作業者A",H106-H103,0)</f>
      </c>
      <c r="CK104" s="66"/>
      <c r="CL104" s="66"/>
      <c r="CM104" s="66"/>
      <c r="CN104" s="67"/>
      <c r="CP104" s="62" t="s">
        <v>28</v>
      </c>
      <c r="CQ104" s="63"/>
      <c r="CR104" s="63"/>
      <c r="CS104" s="64"/>
      <c r="CT104" s="65">
        <f>IF(Q103="作業者B",H106-H103,0)</f>
      </c>
      <c r="CU104" s="66"/>
      <c r="CV104" s="66"/>
      <c r="CW104" s="66"/>
      <c r="CX104" s="67"/>
      <c r="CZ104" s="62" t="s">
        <v>28</v>
      </c>
      <c r="DA104" s="63"/>
      <c r="DB104" s="63"/>
      <c r="DC104" s="64"/>
      <c r="DD104" s="65">
        <f>IF(Q103="作業者C",H106-H103,0)</f>
      </c>
      <c r="DE104" s="66"/>
      <c r="DF104" s="66"/>
      <c r="DG104" s="66"/>
      <c r="DH104" s="67"/>
      <c r="DJ104" s="62" t="s">
        <v>28</v>
      </c>
      <c r="DK104" s="63"/>
      <c r="DL104" s="63"/>
      <c r="DM104" s="64"/>
      <c r="DN104" s="65">
        <f>IF(Q103="作業者D",H106-H103,0)</f>
      </c>
      <c r="DO104" s="66"/>
      <c r="DP104" s="66"/>
      <c r="DQ104" s="66"/>
      <c r="DR104" s="67"/>
      <c r="DT104" s="62" t="s">
        <v>28</v>
      </c>
      <c r="DU104" s="63"/>
      <c r="DV104" s="63"/>
      <c r="DW104" s="64"/>
      <c r="DX104" s="65">
        <f>0</f>
      </c>
      <c r="DY104" s="66"/>
      <c r="DZ104" s="66"/>
      <c r="EA104" s="66"/>
      <c r="EB104" s="67"/>
    </row>
    <row r="105" ht="9" customHeight="1" spans="2:132" s="2" customFormat="1" x14ac:dyDescent="0.25">
      <c r="B105" s="23"/>
      <c r="C105" s="5"/>
      <c r="D105" s="56"/>
      <c r="E105" s="68"/>
      <c r="F105" s="5"/>
      <c r="G105" s="69"/>
      <c r="H105" s="68"/>
      <c r="I105" s="5"/>
      <c r="J105" s="69"/>
      <c r="K105" s="68"/>
      <c r="L105" s="5"/>
      <c r="M105" s="69"/>
      <c r="N105" s="68"/>
      <c r="O105" s="5"/>
      <c r="P105" s="69"/>
      <c r="Q105" s="60"/>
      <c r="R105" s="5"/>
      <c r="S105" s="56"/>
      <c r="T105" s="60"/>
      <c r="U105" s="5"/>
      <c r="V105" s="56"/>
      <c r="W105" s="60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61"/>
      <c r="CF105" s="62" t="s">
        <v>29</v>
      </c>
      <c r="CG105" s="63"/>
      <c r="CH105" s="63"/>
      <c r="CI105" s="64"/>
      <c r="CJ105" s="65">
        <f>IF(Q103="作業者A",K106-K103,0)</f>
      </c>
      <c r="CK105" s="66"/>
      <c r="CL105" s="66"/>
      <c r="CM105" s="66"/>
      <c r="CN105" s="67"/>
      <c r="CP105" s="62" t="s">
        <v>29</v>
      </c>
      <c r="CQ105" s="63"/>
      <c r="CR105" s="63"/>
      <c r="CS105" s="64"/>
      <c r="CT105" s="65">
        <f>IF(Q103="作業者B",K106-K103,0)</f>
      </c>
      <c r="CU105" s="66"/>
      <c r="CV105" s="66"/>
      <c r="CW105" s="66"/>
      <c r="CX105" s="67"/>
      <c r="CZ105" s="62" t="s">
        <v>29</v>
      </c>
      <c r="DA105" s="63"/>
      <c r="DB105" s="63"/>
      <c r="DC105" s="64"/>
      <c r="DD105" s="65">
        <f>IF(Q103="作業者C",K106-K103,0)</f>
      </c>
      <c r="DE105" s="66"/>
      <c r="DF105" s="66"/>
      <c r="DG105" s="66"/>
      <c r="DH105" s="67"/>
      <c r="DJ105" s="62" t="s">
        <v>29</v>
      </c>
      <c r="DK105" s="63"/>
      <c r="DL105" s="63"/>
      <c r="DM105" s="64"/>
      <c r="DN105" s="65">
        <f>IF(Q103="作業者D",K106-K103,0)</f>
      </c>
      <c r="DO105" s="66"/>
      <c r="DP105" s="66"/>
      <c r="DQ105" s="66"/>
      <c r="DR105" s="67"/>
      <c r="DT105" s="62" t="s">
        <v>29</v>
      </c>
      <c r="DU105" s="63"/>
      <c r="DV105" s="63"/>
      <c r="DW105" s="64"/>
      <c r="DX105" s="65">
        <f>0</f>
      </c>
      <c r="DY105" s="66"/>
      <c r="DZ105" s="66"/>
      <c r="EA105" s="66"/>
      <c r="EB105" s="67"/>
    </row>
    <row r="106" ht="9" customHeight="1" spans="2:132" s="2" customFormat="1" x14ac:dyDescent="0.25">
      <c r="B106" s="70"/>
      <c r="C106" s="71"/>
      <c r="D106" s="72"/>
      <c r="E106" s="73"/>
      <c r="F106" s="71"/>
      <c r="G106" s="72"/>
      <c r="H106" s="73"/>
      <c r="I106" s="71"/>
      <c r="J106" s="72"/>
      <c r="K106" s="73"/>
      <c r="L106" s="71"/>
      <c r="M106" s="72"/>
      <c r="N106" s="73"/>
      <c r="O106" s="71"/>
      <c r="P106" s="72"/>
      <c r="Q106" s="74"/>
      <c r="R106" s="71"/>
      <c r="S106" s="72"/>
      <c r="T106" s="74"/>
      <c r="U106" s="71"/>
      <c r="V106" s="72"/>
      <c r="W106" s="7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5"/>
      <c r="CF106" s="76" t="s">
        <v>14</v>
      </c>
      <c r="CG106" s="77"/>
      <c r="CH106" s="77"/>
      <c r="CI106" s="78"/>
      <c r="CJ106" s="65">
        <f>IF(Q103="作業者A",N106-N103,0)</f>
      </c>
      <c r="CK106" s="66"/>
      <c r="CL106" s="66"/>
      <c r="CM106" s="66"/>
      <c r="CN106" s="67"/>
      <c r="CP106" s="62" t="s">
        <v>14</v>
      </c>
      <c r="CQ106" s="63"/>
      <c r="CR106" s="63"/>
      <c r="CS106" s="64"/>
      <c r="CT106" s="65">
        <f>IF(Q103="作業者B",N106-N103,0)</f>
      </c>
      <c r="CU106" s="66"/>
      <c r="CV106" s="66"/>
      <c r="CW106" s="66"/>
      <c r="CX106" s="67"/>
      <c r="CZ106" s="76" t="s">
        <v>14</v>
      </c>
      <c r="DA106" s="77"/>
      <c r="DB106" s="77"/>
      <c r="DC106" s="78"/>
      <c r="DD106" s="79">
        <f>IF(Q103="作業者C",N106-N103,0)</f>
      </c>
      <c r="DE106" s="77"/>
      <c r="DF106" s="77"/>
      <c r="DG106" s="77"/>
      <c r="DH106" s="78"/>
      <c r="DJ106" s="76" t="s">
        <v>14</v>
      </c>
      <c r="DK106" s="77"/>
      <c r="DL106" s="77"/>
      <c r="DM106" s="78"/>
      <c r="DN106" s="79">
        <f>IF(Q103="作業者D",N106-N103,0)</f>
      </c>
      <c r="DO106" s="77"/>
      <c r="DP106" s="77"/>
      <c r="DQ106" s="77"/>
      <c r="DR106" s="78"/>
      <c r="DT106" s="76" t="s">
        <v>14</v>
      </c>
      <c r="DU106" s="77"/>
      <c r="DV106" s="77"/>
      <c r="DW106" s="78"/>
      <c r="DX106" s="79">
        <f>0</f>
      </c>
      <c r="DY106" s="77"/>
      <c r="DZ106" s="77"/>
      <c r="EA106" s="77"/>
      <c r="EB106" s="78"/>
    </row>
    <row r="107" ht="9" customHeight="1" spans="2:132" s="2" customFormat="1" x14ac:dyDescent="0.25">
      <c r="B107" s="80"/>
      <c r="C107" s="45"/>
      <c r="D107" s="46"/>
      <c r="E107" s="81"/>
      <c r="F107" s="45"/>
      <c r="G107" s="46"/>
      <c r="H107" s="81"/>
      <c r="I107" s="45"/>
      <c r="J107" s="46"/>
      <c r="K107" s="81"/>
      <c r="L107" s="45"/>
      <c r="M107" s="46"/>
      <c r="N107" s="81"/>
      <c r="O107" s="45"/>
      <c r="P107" s="46"/>
      <c r="Q107" s="44"/>
      <c r="R107" s="45"/>
      <c r="S107" s="46"/>
      <c r="T107" s="44"/>
      <c r="U107" s="45"/>
      <c r="V107" s="46"/>
      <c r="W107" s="83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84"/>
      <c r="CF107" s="85" t="s">
        <v>26</v>
      </c>
      <c r="CG107" s="86"/>
      <c r="CH107" s="86"/>
      <c r="CI107" s="87"/>
      <c r="CJ107" s="55">
        <f>IF(Q107="作業者A",E110-E107,0)</f>
      </c>
      <c r="CK107" s="53"/>
      <c r="CL107" s="53"/>
      <c r="CM107" s="53"/>
      <c r="CN107" s="54"/>
      <c r="CP107" s="52" t="s">
        <v>26</v>
      </c>
      <c r="CQ107" s="53"/>
      <c r="CR107" s="53"/>
      <c r="CS107" s="54"/>
      <c r="CT107" s="55">
        <f>IF(Q107="作業者B",E110-E107,0)</f>
      </c>
      <c r="CU107" s="53"/>
      <c r="CV107" s="53"/>
      <c r="CW107" s="53"/>
      <c r="CX107" s="54"/>
      <c r="CZ107" s="85" t="s">
        <v>26</v>
      </c>
      <c r="DA107" s="86"/>
      <c r="DB107" s="86"/>
      <c r="DC107" s="87"/>
      <c r="DD107" s="88">
        <f>IF(Q107="作業者C",E110-E107,0)</f>
      </c>
      <c r="DE107" s="89"/>
      <c r="DF107" s="89"/>
      <c r="DG107" s="89"/>
      <c r="DH107" s="90"/>
      <c r="DJ107" s="85" t="s">
        <v>26</v>
      </c>
      <c r="DK107" s="86"/>
      <c r="DL107" s="86"/>
      <c r="DM107" s="87"/>
      <c r="DN107" s="55">
        <f>IF(Q107="作業者D",E110-E107,0)</f>
      </c>
      <c r="DO107" s="53"/>
      <c r="DP107" s="53"/>
      <c r="DQ107" s="53"/>
      <c r="DR107" s="54"/>
      <c r="DT107" s="85" t="s">
        <v>26</v>
      </c>
      <c r="DU107" s="86"/>
      <c r="DV107" s="86"/>
      <c r="DW107" s="87"/>
      <c r="DX107" s="55">
        <f>0</f>
      </c>
      <c r="DY107" s="53"/>
      <c r="DZ107" s="53"/>
      <c r="EA107" s="53"/>
      <c r="EB107" s="54"/>
    </row>
    <row r="108" ht="9" customHeight="1" spans="2:132" s="2" customFormat="1" x14ac:dyDescent="0.25">
      <c r="B108" s="23"/>
      <c r="C108" s="5"/>
      <c r="D108" s="56"/>
      <c r="E108" s="57"/>
      <c r="F108" s="58" t="s">
        <v>27</v>
      </c>
      <c r="G108" s="59"/>
      <c r="H108" s="57"/>
      <c r="I108" s="58" t="s">
        <v>27</v>
      </c>
      <c r="J108" s="59"/>
      <c r="K108" s="57"/>
      <c r="L108" s="58" t="s">
        <v>27</v>
      </c>
      <c r="M108" s="59"/>
      <c r="N108" s="57"/>
      <c r="O108" s="58" t="s">
        <v>27</v>
      </c>
      <c r="P108" s="59"/>
      <c r="Q108" s="60"/>
      <c r="R108" s="5"/>
      <c r="S108" s="56"/>
      <c r="T108" s="60"/>
      <c r="U108" s="5"/>
      <c r="V108" s="56"/>
      <c r="W108" s="6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61"/>
      <c r="CF108" s="62" t="s">
        <v>28</v>
      </c>
      <c r="CG108" s="63"/>
      <c r="CH108" s="63"/>
      <c r="CI108" s="64"/>
      <c r="CJ108" s="65">
        <f>IF(Q107="作業者A",H110-H107,0)</f>
      </c>
      <c r="CK108" s="66"/>
      <c r="CL108" s="66"/>
      <c r="CM108" s="66"/>
      <c r="CN108" s="67"/>
      <c r="CP108" s="62" t="s">
        <v>28</v>
      </c>
      <c r="CQ108" s="63"/>
      <c r="CR108" s="63"/>
      <c r="CS108" s="64"/>
      <c r="CT108" s="65">
        <f>IF(Q107="作業者B",H110-H107,0)</f>
      </c>
      <c r="CU108" s="66"/>
      <c r="CV108" s="66"/>
      <c r="CW108" s="66"/>
      <c r="CX108" s="67"/>
      <c r="CZ108" s="62" t="s">
        <v>28</v>
      </c>
      <c r="DA108" s="63"/>
      <c r="DB108" s="63"/>
      <c r="DC108" s="64"/>
      <c r="DD108" s="65">
        <f>IF(Q107="作業者C",H110-H107,0)</f>
      </c>
      <c r="DE108" s="66"/>
      <c r="DF108" s="66"/>
      <c r="DG108" s="66"/>
      <c r="DH108" s="67"/>
      <c r="DJ108" s="62" t="s">
        <v>28</v>
      </c>
      <c r="DK108" s="63"/>
      <c r="DL108" s="63"/>
      <c r="DM108" s="64"/>
      <c r="DN108" s="65">
        <f>IF(Q107="作業者D",H110-H107,0)</f>
      </c>
      <c r="DO108" s="66"/>
      <c r="DP108" s="66"/>
      <c r="DQ108" s="66"/>
      <c r="DR108" s="67"/>
      <c r="DT108" s="62" t="s">
        <v>28</v>
      </c>
      <c r="DU108" s="63"/>
      <c r="DV108" s="63"/>
      <c r="DW108" s="64"/>
      <c r="DX108" s="65">
        <f>0</f>
      </c>
      <c r="DY108" s="66"/>
      <c r="DZ108" s="66"/>
      <c r="EA108" s="66"/>
      <c r="EB108" s="67"/>
    </row>
    <row r="109" ht="9" customHeight="1" spans="2:132" s="2" customFormat="1" x14ac:dyDescent="0.25">
      <c r="B109" s="23"/>
      <c r="C109" s="5"/>
      <c r="D109" s="56"/>
      <c r="E109" s="68"/>
      <c r="F109" s="5"/>
      <c r="G109" s="69"/>
      <c r="H109" s="68"/>
      <c r="I109" s="5"/>
      <c r="J109" s="69"/>
      <c r="K109" s="68"/>
      <c r="L109" s="5"/>
      <c r="M109" s="69"/>
      <c r="N109" s="68"/>
      <c r="O109" s="5"/>
      <c r="P109" s="69"/>
      <c r="Q109" s="60"/>
      <c r="R109" s="5"/>
      <c r="S109" s="56"/>
      <c r="T109" s="60"/>
      <c r="U109" s="5"/>
      <c r="V109" s="56"/>
      <c r="W109" s="6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61"/>
      <c r="CF109" s="62" t="s">
        <v>29</v>
      </c>
      <c r="CG109" s="63"/>
      <c r="CH109" s="63"/>
      <c r="CI109" s="64"/>
      <c r="CJ109" s="65">
        <f>IF(Q107="作業者A",K110-K107,0)</f>
      </c>
      <c r="CK109" s="66"/>
      <c r="CL109" s="66"/>
      <c r="CM109" s="66"/>
      <c r="CN109" s="67"/>
      <c r="CP109" s="62" t="s">
        <v>29</v>
      </c>
      <c r="CQ109" s="63"/>
      <c r="CR109" s="63"/>
      <c r="CS109" s="64"/>
      <c r="CT109" s="65">
        <f>IF(Q107="作業者B",K110-K107,0)</f>
      </c>
      <c r="CU109" s="66"/>
      <c r="CV109" s="66"/>
      <c r="CW109" s="66"/>
      <c r="CX109" s="67"/>
      <c r="CZ109" s="62" t="s">
        <v>29</v>
      </c>
      <c r="DA109" s="63"/>
      <c r="DB109" s="63"/>
      <c r="DC109" s="64"/>
      <c r="DD109" s="65">
        <f>IF(Q107="作業者C",K110-K107,0)</f>
      </c>
      <c r="DE109" s="66"/>
      <c r="DF109" s="66"/>
      <c r="DG109" s="66"/>
      <c r="DH109" s="67"/>
      <c r="DJ109" s="62" t="s">
        <v>29</v>
      </c>
      <c r="DK109" s="63"/>
      <c r="DL109" s="63"/>
      <c r="DM109" s="64"/>
      <c r="DN109" s="65">
        <f>IF(Q107="作業者D",K110-K107,0)</f>
      </c>
      <c r="DO109" s="66"/>
      <c r="DP109" s="66"/>
      <c r="DQ109" s="66"/>
      <c r="DR109" s="67"/>
      <c r="DT109" s="62" t="s">
        <v>29</v>
      </c>
      <c r="DU109" s="63"/>
      <c r="DV109" s="63"/>
      <c r="DW109" s="64"/>
      <c r="DX109" s="65">
        <f>0</f>
      </c>
      <c r="DY109" s="66"/>
      <c r="DZ109" s="66"/>
      <c r="EA109" s="66"/>
      <c r="EB109" s="67"/>
    </row>
    <row r="110" ht="9" customHeight="1" spans="2:132" s="2" customFormat="1" x14ac:dyDescent="0.25">
      <c r="B110" s="70"/>
      <c r="C110" s="71"/>
      <c r="D110" s="72"/>
      <c r="E110" s="73"/>
      <c r="F110" s="71"/>
      <c r="G110" s="72"/>
      <c r="H110" s="73"/>
      <c r="I110" s="71"/>
      <c r="J110" s="72"/>
      <c r="K110" s="73"/>
      <c r="L110" s="71"/>
      <c r="M110" s="72"/>
      <c r="N110" s="73"/>
      <c r="O110" s="71"/>
      <c r="P110" s="72"/>
      <c r="Q110" s="74"/>
      <c r="R110" s="71"/>
      <c r="S110" s="72"/>
      <c r="T110" s="74"/>
      <c r="U110" s="71"/>
      <c r="V110" s="72"/>
      <c r="W110" s="74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5"/>
      <c r="CF110" s="76" t="s">
        <v>14</v>
      </c>
      <c r="CG110" s="77"/>
      <c r="CH110" s="77"/>
      <c r="CI110" s="78"/>
      <c r="CJ110" s="79">
        <f>IF(Q107="作業者A",N110-N107,0)</f>
      </c>
      <c r="CK110" s="77"/>
      <c r="CL110" s="77"/>
      <c r="CM110" s="77"/>
      <c r="CN110" s="78"/>
      <c r="CP110" s="76" t="s">
        <v>14</v>
      </c>
      <c r="CQ110" s="77"/>
      <c r="CR110" s="77"/>
      <c r="CS110" s="78"/>
      <c r="CT110" s="79">
        <f>IF(Q107="作業者B",N110-N107,0)</f>
      </c>
      <c r="CU110" s="77"/>
      <c r="CV110" s="77"/>
      <c r="CW110" s="77"/>
      <c r="CX110" s="78"/>
      <c r="CZ110" s="76" t="s">
        <v>14</v>
      </c>
      <c r="DA110" s="77"/>
      <c r="DB110" s="77"/>
      <c r="DC110" s="78"/>
      <c r="DD110" s="79">
        <f>IF(Q107="作業者C",N110-N107,0)</f>
      </c>
      <c r="DE110" s="77"/>
      <c r="DF110" s="77"/>
      <c r="DG110" s="77"/>
      <c r="DH110" s="78"/>
      <c r="DJ110" s="76" t="s">
        <v>14</v>
      </c>
      <c r="DK110" s="77"/>
      <c r="DL110" s="77"/>
      <c r="DM110" s="78"/>
      <c r="DN110" s="79">
        <f>IF(Q107="作業者D",N110-N107,0)</f>
      </c>
      <c r="DO110" s="77"/>
      <c r="DP110" s="77"/>
      <c r="DQ110" s="77"/>
      <c r="DR110" s="78"/>
      <c r="DT110" s="76" t="s">
        <v>14</v>
      </c>
      <c r="DU110" s="77"/>
      <c r="DV110" s="77"/>
      <c r="DW110" s="78"/>
      <c r="DX110" s="79">
        <f>0</f>
      </c>
      <c r="DY110" s="77"/>
      <c r="DZ110" s="77"/>
      <c r="EA110" s="77"/>
      <c r="EB110" s="78"/>
    </row>
    <row r="111" ht="9" customHeight="1" spans="2:132" s="2" customFormat="1" x14ac:dyDescent="0.25">
      <c r="B111" s="80"/>
      <c r="C111" s="45"/>
      <c r="D111" s="46"/>
      <c r="E111" s="81"/>
      <c r="F111" s="45"/>
      <c r="G111" s="46"/>
      <c r="H111" s="81"/>
      <c r="I111" s="45"/>
      <c r="J111" s="46"/>
      <c r="K111" s="81"/>
      <c r="L111" s="45"/>
      <c r="M111" s="46"/>
      <c r="N111" s="81"/>
      <c r="O111" s="45"/>
      <c r="P111" s="46"/>
      <c r="Q111" s="44"/>
      <c r="R111" s="45"/>
      <c r="S111" s="46"/>
      <c r="T111" s="44"/>
      <c r="U111" s="45"/>
      <c r="V111" s="46"/>
      <c r="W111" s="83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84"/>
      <c r="CF111" s="52" t="s">
        <v>26</v>
      </c>
      <c r="CG111" s="53"/>
      <c r="CH111" s="53"/>
      <c r="CI111" s="54"/>
      <c r="CJ111" s="55">
        <f>IF(Q111="作業者A",E114-E111,0)</f>
      </c>
      <c r="CK111" s="53"/>
      <c r="CL111" s="53"/>
      <c r="CM111" s="53"/>
      <c r="CN111" s="54"/>
      <c r="CP111" s="52" t="s">
        <v>26</v>
      </c>
      <c r="CQ111" s="53"/>
      <c r="CR111" s="53"/>
      <c r="CS111" s="54"/>
      <c r="CT111" s="55">
        <f>IF(Q111="作業者B",E114-E111,0)</f>
      </c>
      <c r="CU111" s="53"/>
      <c r="CV111" s="53"/>
      <c r="CW111" s="53"/>
      <c r="CX111" s="54"/>
      <c r="CZ111" s="52" t="s">
        <v>26</v>
      </c>
      <c r="DA111" s="53"/>
      <c r="DB111" s="53"/>
      <c r="DC111" s="54"/>
      <c r="DD111" s="55">
        <f>IF(Q111="作業者C",E114-E111,0)</f>
      </c>
      <c r="DE111" s="53"/>
      <c r="DF111" s="53"/>
      <c r="DG111" s="53"/>
      <c r="DH111" s="54"/>
      <c r="DJ111" s="52" t="s">
        <v>26</v>
      </c>
      <c r="DK111" s="53"/>
      <c r="DL111" s="53"/>
      <c r="DM111" s="54"/>
      <c r="DN111" s="55">
        <f>IF(Q111="作業者D",E114-E111,0)</f>
      </c>
      <c r="DO111" s="53"/>
      <c r="DP111" s="53"/>
      <c r="DQ111" s="53"/>
      <c r="DR111" s="54"/>
      <c r="DT111" s="85" t="s">
        <v>26</v>
      </c>
      <c r="DU111" s="86"/>
      <c r="DV111" s="86"/>
      <c r="DW111" s="87"/>
      <c r="DX111" s="55">
        <f>0</f>
      </c>
      <c r="DY111" s="53"/>
      <c r="DZ111" s="53"/>
      <c r="EA111" s="53"/>
      <c r="EB111" s="54"/>
    </row>
    <row r="112" ht="9" customHeight="1" spans="2:132" s="2" customFormat="1" x14ac:dyDescent="0.25">
      <c r="B112" s="23"/>
      <c r="C112" s="5"/>
      <c r="D112" s="56"/>
      <c r="E112" s="57"/>
      <c r="F112" s="58" t="s">
        <v>27</v>
      </c>
      <c r="G112" s="59"/>
      <c r="H112" s="57"/>
      <c r="I112" s="58" t="s">
        <v>27</v>
      </c>
      <c r="J112" s="59"/>
      <c r="K112" s="57"/>
      <c r="L112" s="58" t="s">
        <v>27</v>
      </c>
      <c r="M112" s="59"/>
      <c r="N112" s="57"/>
      <c r="O112" s="58" t="s">
        <v>27</v>
      </c>
      <c r="P112" s="59"/>
      <c r="Q112" s="60"/>
      <c r="R112" s="5"/>
      <c r="S112" s="56"/>
      <c r="T112" s="60"/>
      <c r="U112" s="5"/>
      <c r="V112" s="56"/>
      <c r="W112" s="6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61"/>
      <c r="CF112" s="62" t="s">
        <v>28</v>
      </c>
      <c r="CG112" s="63"/>
      <c r="CH112" s="63"/>
      <c r="CI112" s="64"/>
      <c r="CJ112" s="65">
        <f>IF(Q111="作業者A",H114-H111,0)</f>
      </c>
      <c r="CK112" s="66"/>
      <c r="CL112" s="66"/>
      <c r="CM112" s="66"/>
      <c r="CN112" s="67"/>
      <c r="CP112" s="62" t="s">
        <v>28</v>
      </c>
      <c r="CQ112" s="63"/>
      <c r="CR112" s="63"/>
      <c r="CS112" s="64"/>
      <c r="CT112" s="65">
        <f>IF(Q111="作業者B",H114-H111,0)</f>
      </c>
      <c r="CU112" s="66"/>
      <c r="CV112" s="66"/>
      <c r="CW112" s="66"/>
      <c r="CX112" s="67"/>
      <c r="CZ112" s="62" t="s">
        <v>28</v>
      </c>
      <c r="DA112" s="63"/>
      <c r="DB112" s="63"/>
      <c r="DC112" s="64"/>
      <c r="DD112" s="65">
        <f>IF(Q111="作業者C",H114-H111,0)</f>
      </c>
      <c r="DE112" s="66"/>
      <c r="DF112" s="66"/>
      <c r="DG112" s="66"/>
      <c r="DH112" s="67"/>
      <c r="DJ112" s="62" t="s">
        <v>28</v>
      </c>
      <c r="DK112" s="63"/>
      <c r="DL112" s="63"/>
      <c r="DM112" s="64"/>
      <c r="DN112" s="65">
        <f>IF(Q111="作業者D",H114-H111,0)</f>
      </c>
      <c r="DO112" s="66"/>
      <c r="DP112" s="66"/>
      <c r="DQ112" s="66"/>
      <c r="DR112" s="67"/>
      <c r="DT112" s="62" t="s">
        <v>28</v>
      </c>
      <c r="DU112" s="63"/>
      <c r="DV112" s="63"/>
      <c r="DW112" s="64"/>
      <c r="DX112" s="65">
        <f>0</f>
      </c>
      <c r="DY112" s="66"/>
      <c r="DZ112" s="66"/>
      <c r="EA112" s="66"/>
      <c r="EB112" s="67"/>
    </row>
    <row r="113" ht="9" customHeight="1" spans="2:132" s="2" customFormat="1" x14ac:dyDescent="0.25">
      <c r="B113" s="23"/>
      <c r="C113" s="5"/>
      <c r="D113" s="56"/>
      <c r="E113" s="68"/>
      <c r="F113" s="5"/>
      <c r="G113" s="69"/>
      <c r="H113" s="68"/>
      <c r="I113" s="5"/>
      <c r="J113" s="69"/>
      <c r="K113" s="68"/>
      <c r="L113" s="5"/>
      <c r="M113" s="69"/>
      <c r="N113" s="68"/>
      <c r="O113" s="5"/>
      <c r="P113" s="69"/>
      <c r="Q113" s="60"/>
      <c r="R113" s="5"/>
      <c r="S113" s="56"/>
      <c r="T113" s="60"/>
      <c r="U113" s="5"/>
      <c r="V113" s="56"/>
      <c r="W113" s="6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61"/>
      <c r="CF113" s="62" t="s">
        <v>29</v>
      </c>
      <c r="CG113" s="63"/>
      <c r="CH113" s="63"/>
      <c r="CI113" s="64"/>
      <c r="CJ113" s="65">
        <f>IF(Q111="作業者A",K114-K111,0)</f>
      </c>
      <c r="CK113" s="66"/>
      <c r="CL113" s="66"/>
      <c r="CM113" s="66"/>
      <c r="CN113" s="67"/>
      <c r="CP113" s="62" t="s">
        <v>29</v>
      </c>
      <c r="CQ113" s="63"/>
      <c r="CR113" s="63"/>
      <c r="CS113" s="64"/>
      <c r="CT113" s="65">
        <f>IF(Q111="作業者B",K114-K111,0)</f>
      </c>
      <c r="CU113" s="66"/>
      <c r="CV113" s="66"/>
      <c r="CW113" s="66"/>
      <c r="CX113" s="67"/>
      <c r="CZ113" s="62" t="s">
        <v>29</v>
      </c>
      <c r="DA113" s="63"/>
      <c r="DB113" s="63"/>
      <c r="DC113" s="64"/>
      <c r="DD113" s="65">
        <f>IF(Q111="作業者C",K114-K111,0)</f>
      </c>
      <c r="DE113" s="66"/>
      <c r="DF113" s="66"/>
      <c r="DG113" s="66"/>
      <c r="DH113" s="67"/>
      <c r="DJ113" s="62" t="s">
        <v>29</v>
      </c>
      <c r="DK113" s="63"/>
      <c r="DL113" s="63"/>
      <c r="DM113" s="64"/>
      <c r="DN113" s="65">
        <f>IF(Q111="作業者D",K114-K111,0)</f>
      </c>
      <c r="DO113" s="66"/>
      <c r="DP113" s="66"/>
      <c r="DQ113" s="66"/>
      <c r="DR113" s="67"/>
      <c r="DT113" s="62" t="s">
        <v>29</v>
      </c>
      <c r="DU113" s="63"/>
      <c r="DV113" s="63"/>
      <c r="DW113" s="64"/>
      <c r="DX113" s="65">
        <f>0</f>
      </c>
      <c r="DY113" s="66"/>
      <c r="DZ113" s="66"/>
      <c r="EA113" s="66"/>
      <c r="EB113" s="67"/>
    </row>
    <row r="114" ht="9" customHeight="1" spans="2:132" s="2" customFormat="1" x14ac:dyDescent="0.25">
      <c r="B114" s="70"/>
      <c r="C114" s="71"/>
      <c r="D114" s="72"/>
      <c r="E114" s="73"/>
      <c r="F114" s="71"/>
      <c r="G114" s="72"/>
      <c r="H114" s="73"/>
      <c r="I114" s="71"/>
      <c r="J114" s="72"/>
      <c r="K114" s="73"/>
      <c r="L114" s="71"/>
      <c r="M114" s="72"/>
      <c r="N114" s="73"/>
      <c r="O114" s="71"/>
      <c r="P114" s="72"/>
      <c r="Q114" s="74"/>
      <c r="R114" s="71"/>
      <c r="S114" s="72"/>
      <c r="T114" s="74"/>
      <c r="U114" s="71"/>
      <c r="V114" s="72"/>
      <c r="W114" s="74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5"/>
      <c r="CF114" s="76" t="s">
        <v>14</v>
      </c>
      <c r="CG114" s="77"/>
      <c r="CH114" s="77"/>
      <c r="CI114" s="78"/>
      <c r="CJ114" s="65">
        <f>IF(Q111="作業者A",N114-N111,0)</f>
      </c>
      <c r="CK114" s="66"/>
      <c r="CL114" s="66"/>
      <c r="CM114" s="66"/>
      <c r="CN114" s="67"/>
      <c r="CP114" s="62" t="s">
        <v>14</v>
      </c>
      <c r="CQ114" s="63"/>
      <c r="CR114" s="63"/>
      <c r="CS114" s="64"/>
      <c r="CT114" s="65">
        <f>IF(Q111="作業者B",N114-N111,0)</f>
      </c>
      <c r="CU114" s="66"/>
      <c r="CV114" s="66"/>
      <c r="CW114" s="66"/>
      <c r="CX114" s="67"/>
      <c r="CZ114" s="76" t="s">
        <v>14</v>
      </c>
      <c r="DA114" s="77"/>
      <c r="DB114" s="77"/>
      <c r="DC114" s="78"/>
      <c r="DD114" s="79">
        <f>IF(Q111="作業者C",N114-N111,0)</f>
      </c>
      <c r="DE114" s="77"/>
      <c r="DF114" s="77"/>
      <c r="DG114" s="77"/>
      <c r="DH114" s="78"/>
      <c r="DJ114" s="76" t="s">
        <v>14</v>
      </c>
      <c r="DK114" s="77"/>
      <c r="DL114" s="77"/>
      <c r="DM114" s="78"/>
      <c r="DN114" s="79">
        <f>IF(Q111="作業者D",N114-N111,0)</f>
      </c>
      <c r="DO114" s="77"/>
      <c r="DP114" s="77"/>
      <c r="DQ114" s="77"/>
      <c r="DR114" s="78"/>
      <c r="DT114" s="76" t="s">
        <v>14</v>
      </c>
      <c r="DU114" s="77"/>
      <c r="DV114" s="77"/>
      <c r="DW114" s="78"/>
      <c r="DX114" s="79">
        <f>0</f>
      </c>
      <c r="DY114" s="77"/>
      <c r="DZ114" s="77"/>
      <c r="EA114" s="77"/>
      <c r="EB114" s="78"/>
    </row>
    <row r="115" ht="9" customHeight="1" spans="2:132" s="2" customFormat="1" x14ac:dyDescent="0.25">
      <c r="B115" s="80"/>
      <c r="C115" s="45"/>
      <c r="D115" s="46"/>
      <c r="E115" s="81"/>
      <c r="F115" s="45"/>
      <c r="G115" s="46"/>
      <c r="H115" s="81"/>
      <c r="I115" s="45"/>
      <c r="J115" s="46"/>
      <c r="K115" s="81"/>
      <c r="L115" s="45"/>
      <c r="M115" s="46"/>
      <c r="N115" s="81"/>
      <c r="O115" s="45"/>
      <c r="P115" s="46"/>
      <c r="Q115" s="44"/>
      <c r="R115" s="45"/>
      <c r="S115" s="46"/>
      <c r="T115" s="44"/>
      <c r="U115" s="45"/>
      <c r="V115" s="46"/>
      <c r="W115" s="83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84"/>
      <c r="CF115" s="85" t="s">
        <v>26</v>
      </c>
      <c r="CG115" s="86"/>
      <c r="CH115" s="86"/>
      <c r="CI115" s="87"/>
      <c r="CJ115" s="55">
        <f>IF(Q115="作業者A",E118-E115,0)</f>
      </c>
      <c r="CK115" s="53"/>
      <c r="CL115" s="53"/>
      <c r="CM115" s="53"/>
      <c r="CN115" s="54"/>
      <c r="CP115" s="52" t="s">
        <v>26</v>
      </c>
      <c r="CQ115" s="53"/>
      <c r="CR115" s="53"/>
      <c r="CS115" s="54"/>
      <c r="CT115" s="55">
        <f>IF(Q115="作業者B",E118-E115,0)</f>
      </c>
      <c r="CU115" s="53"/>
      <c r="CV115" s="53"/>
      <c r="CW115" s="53"/>
      <c r="CX115" s="54"/>
      <c r="CZ115" s="85" t="s">
        <v>26</v>
      </c>
      <c r="DA115" s="86"/>
      <c r="DB115" s="86"/>
      <c r="DC115" s="87"/>
      <c r="DD115" s="88">
        <f>IF(Q115="作業者C",E118-E115,0)</f>
      </c>
      <c r="DE115" s="89"/>
      <c r="DF115" s="89"/>
      <c r="DG115" s="89"/>
      <c r="DH115" s="90"/>
      <c r="DJ115" s="85" t="s">
        <v>26</v>
      </c>
      <c r="DK115" s="86"/>
      <c r="DL115" s="86"/>
      <c r="DM115" s="87"/>
      <c r="DN115" s="55">
        <f>IF(Q115="作業者D",E118-E115,0)</f>
      </c>
      <c r="DO115" s="53"/>
      <c r="DP115" s="53"/>
      <c r="DQ115" s="53"/>
      <c r="DR115" s="54"/>
      <c r="DT115" s="85" t="s">
        <v>26</v>
      </c>
      <c r="DU115" s="86"/>
      <c r="DV115" s="86"/>
      <c r="DW115" s="87"/>
      <c r="DX115" s="55">
        <f>0</f>
      </c>
      <c r="DY115" s="53"/>
      <c r="DZ115" s="53"/>
      <c r="EA115" s="53"/>
      <c r="EB115" s="54"/>
    </row>
    <row r="116" ht="9" customHeight="1" spans="2:132" s="2" customFormat="1" x14ac:dyDescent="0.25">
      <c r="B116" s="23"/>
      <c r="C116" s="5"/>
      <c r="D116" s="56"/>
      <c r="E116" s="57"/>
      <c r="F116" s="58" t="s">
        <v>27</v>
      </c>
      <c r="G116" s="59"/>
      <c r="H116" s="57"/>
      <c r="I116" s="58" t="s">
        <v>27</v>
      </c>
      <c r="J116" s="59"/>
      <c r="K116" s="57"/>
      <c r="L116" s="58" t="s">
        <v>27</v>
      </c>
      <c r="M116" s="59"/>
      <c r="N116" s="57"/>
      <c r="O116" s="58" t="s">
        <v>27</v>
      </c>
      <c r="P116" s="59"/>
      <c r="Q116" s="60"/>
      <c r="R116" s="5"/>
      <c r="S116" s="56"/>
      <c r="T116" s="60"/>
      <c r="U116" s="5"/>
      <c r="V116" s="56"/>
      <c r="W116" s="60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61"/>
      <c r="CF116" s="62" t="s">
        <v>28</v>
      </c>
      <c r="CG116" s="63"/>
      <c r="CH116" s="63"/>
      <c r="CI116" s="64"/>
      <c r="CJ116" s="65">
        <f>IF(Q115="作業者A",H118-H115,0)</f>
      </c>
      <c r="CK116" s="66"/>
      <c r="CL116" s="66"/>
      <c r="CM116" s="66"/>
      <c r="CN116" s="67"/>
      <c r="CP116" s="62" t="s">
        <v>28</v>
      </c>
      <c r="CQ116" s="63"/>
      <c r="CR116" s="63"/>
      <c r="CS116" s="64"/>
      <c r="CT116" s="65">
        <f>IF(Q115="作業者B",H118-H115,0)</f>
      </c>
      <c r="CU116" s="66"/>
      <c r="CV116" s="66"/>
      <c r="CW116" s="66"/>
      <c r="CX116" s="67"/>
      <c r="CZ116" s="62" t="s">
        <v>28</v>
      </c>
      <c r="DA116" s="63"/>
      <c r="DB116" s="63"/>
      <c r="DC116" s="64"/>
      <c r="DD116" s="65">
        <f>IF(Q115="作業者C",H118-H115,0)</f>
      </c>
      <c r="DE116" s="66"/>
      <c r="DF116" s="66"/>
      <c r="DG116" s="66"/>
      <c r="DH116" s="67"/>
      <c r="DJ116" s="62" t="s">
        <v>28</v>
      </c>
      <c r="DK116" s="63"/>
      <c r="DL116" s="63"/>
      <c r="DM116" s="64"/>
      <c r="DN116" s="65">
        <f>IF(Q115="作業者D",H118-H115,0)</f>
      </c>
      <c r="DO116" s="66"/>
      <c r="DP116" s="66"/>
      <c r="DQ116" s="66"/>
      <c r="DR116" s="67"/>
      <c r="DT116" s="62" t="s">
        <v>28</v>
      </c>
      <c r="DU116" s="63"/>
      <c r="DV116" s="63"/>
      <c r="DW116" s="64"/>
      <c r="DX116" s="65">
        <f>0</f>
      </c>
      <c r="DY116" s="66"/>
      <c r="DZ116" s="66"/>
      <c r="EA116" s="66"/>
      <c r="EB116" s="67"/>
    </row>
    <row r="117" ht="9" customHeight="1" spans="2:132" s="2" customFormat="1" x14ac:dyDescent="0.25">
      <c r="B117" s="23"/>
      <c r="C117" s="5"/>
      <c r="D117" s="56"/>
      <c r="E117" s="68"/>
      <c r="F117" s="5"/>
      <c r="G117" s="69"/>
      <c r="H117" s="68"/>
      <c r="I117" s="5"/>
      <c r="J117" s="69"/>
      <c r="K117" s="68"/>
      <c r="L117" s="5"/>
      <c r="M117" s="69"/>
      <c r="N117" s="68"/>
      <c r="O117" s="5"/>
      <c r="P117" s="69"/>
      <c r="Q117" s="60"/>
      <c r="R117" s="5"/>
      <c r="S117" s="56"/>
      <c r="T117" s="60"/>
      <c r="U117" s="5"/>
      <c r="V117" s="56"/>
      <c r="W117" s="60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61"/>
      <c r="CF117" s="62" t="s">
        <v>29</v>
      </c>
      <c r="CG117" s="63"/>
      <c r="CH117" s="63"/>
      <c r="CI117" s="64"/>
      <c r="CJ117" s="65">
        <f>IF(Q115="作業者A",K118-K115,0)</f>
      </c>
      <c r="CK117" s="66"/>
      <c r="CL117" s="66"/>
      <c r="CM117" s="66"/>
      <c r="CN117" s="67"/>
      <c r="CP117" s="62" t="s">
        <v>29</v>
      </c>
      <c r="CQ117" s="63"/>
      <c r="CR117" s="63"/>
      <c r="CS117" s="64"/>
      <c r="CT117" s="65">
        <f>IF(Q115="作業者B",K118-K115,0)</f>
      </c>
      <c r="CU117" s="66"/>
      <c r="CV117" s="66"/>
      <c r="CW117" s="66"/>
      <c r="CX117" s="67"/>
      <c r="CZ117" s="62" t="s">
        <v>29</v>
      </c>
      <c r="DA117" s="63"/>
      <c r="DB117" s="63"/>
      <c r="DC117" s="64"/>
      <c r="DD117" s="65">
        <f>IF(Q115="作業者C",K118-K115,0)</f>
      </c>
      <c r="DE117" s="66"/>
      <c r="DF117" s="66"/>
      <c r="DG117" s="66"/>
      <c r="DH117" s="67"/>
      <c r="DJ117" s="62" t="s">
        <v>29</v>
      </c>
      <c r="DK117" s="63"/>
      <c r="DL117" s="63"/>
      <c r="DM117" s="64"/>
      <c r="DN117" s="65">
        <f>IF(Q115="作業者D",K118-K115,0)</f>
      </c>
      <c r="DO117" s="66"/>
      <c r="DP117" s="66"/>
      <c r="DQ117" s="66"/>
      <c r="DR117" s="67"/>
      <c r="DT117" s="62" t="s">
        <v>29</v>
      </c>
      <c r="DU117" s="63"/>
      <c r="DV117" s="63"/>
      <c r="DW117" s="64"/>
      <c r="DX117" s="65">
        <f>0</f>
      </c>
      <c r="DY117" s="66"/>
      <c r="DZ117" s="66"/>
      <c r="EA117" s="66"/>
      <c r="EB117" s="67"/>
    </row>
    <row r="118" ht="9" customHeight="1" spans="2:132" s="2" customFormat="1" x14ac:dyDescent="0.25">
      <c r="B118" s="70"/>
      <c r="C118" s="71"/>
      <c r="D118" s="72"/>
      <c r="E118" s="73"/>
      <c r="F118" s="71"/>
      <c r="G118" s="72"/>
      <c r="H118" s="73"/>
      <c r="I118" s="71"/>
      <c r="J118" s="72"/>
      <c r="K118" s="73"/>
      <c r="L118" s="71"/>
      <c r="M118" s="72"/>
      <c r="N118" s="73"/>
      <c r="O118" s="71"/>
      <c r="P118" s="72"/>
      <c r="Q118" s="74"/>
      <c r="R118" s="71"/>
      <c r="S118" s="72"/>
      <c r="T118" s="74"/>
      <c r="U118" s="71"/>
      <c r="V118" s="72"/>
      <c r="W118" s="74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5"/>
      <c r="CF118" s="76" t="s">
        <v>14</v>
      </c>
      <c r="CG118" s="77"/>
      <c r="CH118" s="77"/>
      <c r="CI118" s="78"/>
      <c r="CJ118" s="79">
        <f>IF(Q115="作業者A",N118-N115,0)</f>
      </c>
      <c r="CK118" s="77"/>
      <c r="CL118" s="77"/>
      <c r="CM118" s="77"/>
      <c r="CN118" s="78"/>
      <c r="CP118" s="76" t="s">
        <v>14</v>
      </c>
      <c r="CQ118" s="77"/>
      <c r="CR118" s="77"/>
      <c r="CS118" s="78"/>
      <c r="CT118" s="79">
        <f>IF(Q115="作業者B",N118-N115,0)</f>
      </c>
      <c r="CU118" s="77"/>
      <c r="CV118" s="77"/>
      <c r="CW118" s="77"/>
      <c r="CX118" s="78"/>
      <c r="CZ118" s="76" t="s">
        <v>14</v>
      </c>
      <c r="DA118" s="77"/>
      <c r="DB118" s="77"/>
      <c r="DC118" s="78"/>
      <c r="DD118" s="79">
        <f>IF(Q115="作業者C",N118-N115,0)</f>
      </c>
      <c r="DE118" s="77"/>
      <c r="DF118" s="77"/>
      <c r="DG118" s="77"/>
      <c r="DH118" s="78"/>
      <c r="DJ118" s="76" t="s">
        <v>14</v>
      </c>
      <c r="DK118" s="77"/>
      <c r="DL118" s="77"/>
      <c r="DM118" s="78"/>
      <c r="DN118" s="79">
        <f>IF(Q115="作業者D",N118-N115,0)</f>
      </c>
      <c r="DO118" s="77"/>
      <c r="DP118" s="77"/>
      <c r="DQ118" s="77"/>
      <c r="DR118" s="78"/>
      <c r="DT118" s="76" t="s">
        <v>14</v>
      </c>
      <c r="DU118" s="77"/>
      <c r="DV118" s="77"/>
      <c r="DW118" s="78"/>
      <c r="DX118" s="79">
        <f>0</f>
      </c>
      <c r="DY118" s="77"/>
      <c r="DZ118" s="77"/>
      <c r="EA118" s="77"/>
      <c r="EB118" s="78"/>
    </row>
    <row r="119" ht="9" customHeight="1" spans="2:132" s="2" customFormat="1" x14ac:dyDescent="0.25">
      <c r="B119" s="80"/>
      <c r="C119" s="45"/>
      <c r="D119" s="46"/>
      <c r="E119" s="81"/>
      <c r="F119" s="45"/>
      <c r="G119" s="46"/>
      <c r="H119" s="81"/>
      <c r="I119" s="45"/>
      <c r="J119" s="46"/>
      <c r="K119" s="81"/>
      <c r="L119" s="45"/>
      <c r="M119" s="46"/>
      <c r="N119" s="81"/>
      <c r="O119" s="45"/>
      <c r="P119" s="46"/>
      <c r="Q119" s="44"/>
      <c r="R119" s="45"/>
      <c r="S119" s="46"/>
      <c r="T119" s="44"/>
      <c r="U119" s="45"/>
      <c r="V119" s="46"/>
      <c r="W119" s="83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84"/>
      <c r="CF119" s="52" t="s">
        <v>26</v>
      </c>
      <c r="CG119" s="53"/>
      <c r="CH119" s="53"/>
      <c r="CI119" s="54"/>
      <c r="CJ119" s="55">
        <f>IF(Q119="作業者A",E122-E119,0)</f>
      </c>
      <c r="CK119" s="53"/>
      <c r="CL119" s="53"/>
      <c r="CM119" s="53"/>
      <c r="CN119" s="54"/>
      <c r="CP119" s="52" t="s">
        <v>26</v>
      </c>
      <c r="CQ119" s="53"/>
      <c r="CR119" s="53"/>
      <c r="CS119" s="54"/>
      <c r="CT119" s="55">
        <f>IF(Q119="作業者B",E122-E119,0)</f>
      </c>
      <c r="CU119" s="53"/>
      <c r="CV119" s="53"/>
      <c r="CW119" s="53"/>
      <c r="CX119" s="54"/>
      <c r="CZ119" s="52" t="s">
        <v>26</v>
      </c>
      <c r="DA119" s="53"/>
      <c r="DB119" s="53"/>
      <c r="DC119" s="54"/>
      <c r="DD119" s="55">
        <f>IF(Q119="作業者C",E122-E119,0)</f>
      </c>
      <c r="DE119" s="53"/>
      <c r="DF119" s="53"/>
      <c r="DG119" s="53"/>
      <c r="DH119" s="54"/>
      <c r="DJ119" s="52" t="s">
        <v>26</v>
      </c>
      <c r="DK119" s="53"/>
      <c r="DL119" s="53"/>
      <c r="DM119" s="54"/>
      <c r="DN119" s="55">
        <f>IF(Q119="作業者D",E122-E119,0)</f>
      </c>
      <c r="DO119" s="53"/>
      <c r="DP119" s="53"/>
      <c r="DQ119" s="53"/>
      <c r="DR119" s="54"/>
      <c r="DT119" s="85" t="s">
        <v>26</v>
      </c>
      <c r="DU119" s="86"/>
      <c r="DV119" s="86"/>
      <c r="DW119" s="87"/>
      <c r="DX119" s="55">
        <f>0</f>
      </c>
      <c r="DY119" s="53"/>
      <c r="DZ119" s="53"/>
      <c r="EA119" s="53"/>
      <c r="EB119" s="54"/>
    </row>
    <row r="120" ht="9" customHeight="1" spans="2:132" s="2" customFormat="1" x14ac:dyDescent="0.25">
      <c r="B120" s="23"/>
      <c r="C120" s="5"/>
      <c r="D120" s="56"/>
      <c r="E120" s="57"/>
      <c r="F120" s="58" t="s">
        <v>27</v>
      </c>
      <c r="G120" s="59"/>
      <c r="H120" s="57"/>
      <c r="I120" s="58" t="s">
        <v>27</v>
      </c>
      <c r="J120" s="59"/>
      <c r="K120" s="57"/>
      <c r="L120" s="58" t="s">
        <v>27</v>
      </c>
      <c r="M120" s="59"/>
      <c r="N120" s="57"/>
      <c r="O120" s="58" t="s">
        <v>27</v>
      </c>
      <c r="P120" s="59"/>
      <c r="Q120" s="60"/>
      <c r="R120" s="5"/>
      <c r="S120" s="56"/>
      <c r="T120" s="60"/>
      <c r="U120" s="5"/>
      <c r="V120" s="56"/>
      <c r="W120" s="60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61"/>
      <c r="CF120" s="62" t="s">
        <v>28</v>
      </c>
      <c r="CG120" s="63"/>
      <c r="CH120" s="63"/>
      <c r="CI120" s="64"/>
      <c r="CJ120" s="65">
        <f>IF(Q119="作業者A",H122-H119,0)</f>
      </c>
      <c r="CK120" s="66"/>
      <c r="CL120" s="66"/>
      <c r="CM120" s="66"/>
      <c r="CN120" s="67"/>
      <c r="CP120" s="62" t="s">
        <v>28</v>
      </c>
      <c r="CQ120" s="63"/>
      <c r="CR120" s="63"/>
      <c r="CS120" s="64"/>
      <c r="CT120" s="65">
        <f>IF(Q119="作業者B",H122-H119,0)</f>
      </c>
      <c r="CU120" s="66"/>
      <c r="CV120" s="66"/>
      <c r="CW120" s="66"/>
      <c r="CX120" s="67"/>
      <c r="CZ120" s="62" t="s">
        <v>28</v>
      </c>
      <c r="DA120" s="63"/>
      <c r="DB120" s="63"/>
      <c r="DC120" s="64"/>
      <c r="DD120" s="65">
        <f>IF(Q119="作業者C",H122-H119,0)</f>
      </c>
      <c r="DE120" s="66"/>
      <c r="DF120" s="66"/>
      <c r="DG120" s="66"/>
      <c r="DH120" s="67"/>
      <c r="DJ120" s="62" t="s">
        <v>28</v>
      </c>
      <c r="DK120" s="63"/>
      <c r="DL120" s="63"/>
      <c r="DM120" s="64"/>
      <c r="DN120" s="65">
        <f>IF(Q119="作業者D",H122-H119,0)</f>
      </c>
      <c r="DO120" s="66"/>
      <c r="DP120" s="66"/>
      <c r="DQ120" s="66"/>
      <c r="DR120" s="67"/>
      <c r="DT120" s="62" t="s">
        <v>28</v>
      </c>
      <c r="DU120" s="63"/>
      <c r="DV120" s="63"/>
      <c r="DW120" s="64"/>
      <c r="DX120" s="65">
        <f>0</f>
      </c>
      <c r="DY120" s="66"/>
      <c r="DZ120" s="66"/>
      <c r="EA120" s="66"/>
      <c r="EB120" s="67"/>
    </row>
    <row r="121" ht="9" customHeight="1" spans="2:132" s="2" customFormat="1" x14ac:dyDescent="0.25">
      <c r="B121" s="23"/>
      <c r="C121" s="5"/>
      <c r="D121" s="56"/>
      <c r="E121" s="68"/>
      <c r="F121" s="5"/>
      <c r="G121" s="69"/>
      <c r="H121" s="68"/>
      <c r="I121" s="5"/>
      <c r="J121" s="69"/>
      <c r="K121" s="68"/>
      <c r="L121" s="5"/>
      <c r="M121" s="69"/>
      <c r="N121" s="68"/>
      <c r="O121" s="5"/>
      <c r="P121" s="69"/>
      <c r="Q121" s="60"/>
      <c r="R121" s="5"/>
      <c r="S121" s="56"/>
      <c r="T121" s="60"/>
      <c r="U121" s="5"/>
      <c r="V121" s="56"/>
      <c r="W121" s="60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61"/>
      <c r="CF121" s="62" t="s">
        <v>29</v>
      </c>
      <c r="CG121" s="63"/>
      <c r="CH121" s="63"/>
      <c r="CI121" s="64"/>
      <c r="CJ121" s="65">
        <f>IF(Q119="作業者A",K122-K119,0)</f>
      </c>
      <c r="CK121" s="66"/>
      <c r="CL121" s="66"/>
      <c r="CM121" s="66"/>
      <c r="CN121" s="67"/>
      <c r="CP121" s="62" t="s">
        <v>29</v>
      </c>
      <c r="CQ121" s="63"/>
      <c r="CR121" s="63"/>
      <c r="CS121" s="64"/>
      <c r="CT121" s="65">
        <f>IF(Q119="作業者B",K122-K119,0)</f>
      </c>
      <c r="CU121" s="66"/>
      <c r="CV121" s="66"/>
      <c r="CW121" s="66"/>
      <c r="CX121" s="67"/>
      <c r="CZ121" s="62" t="s">
        <v>29</v>
      </c>
      <c r="DA121" s="63"/>
      <c r="DB121" s="63"/>
      <c r="DC121" s="64"/>
      <c r="DD121" s="65">
        <f>IF(Q119="作業者C",K122-K119,0)</f>
      </c>
      <c r="DE121" s="66"/>
      <c r="DF121" s="66"/>
      <c r="DG121" s="66"/>
      <c r="DH121" s="67"/>
      <c r="DJ121" s="62" t="s">
        <v>29</v>
      </c>
      <c r="DK121" s="63"/>
      <c r="DL121" s="63"/>
      <c r="DM121" s="64"/>
      <c r="DN121" s="65">
        <f>IF(Q119="作業者D",K122-K119,0)</f>
      </c>
      <c r="DO121" s="66"/>
      <c r="DP121" s="66"/>
      <c r="DQ121" s="66"/>
      <c r="DR121" s="67"/>
      <c r="DT121" s="62" t="s">
        <v>29</v>
      </c>
      <c r="DU121" s="63"/>
      <c r="DV121" s="63"/>
      <c r="DW121" s="64"/>
      <c r="DX121" s="65">
        <f>0</f>
      </c>
      <c r="DY121" s="66"/>
      <c r="DZ121" s="66"/>
      <c r="EA121" s="66"/>
      <c r="EB121" s="67"/>
    </row>
    <row r="122" ht="9" customHeight="1" spans="2:132" s="2" customFormat="1" x14ac:dyDescent="0.25">
      <c r="B122" s="70"/>
      <c r="C122" s="71"/>
      <c r="D122" s="72"/>
      <c r="E122" s="73"/>
      <c r="F122" s="71"/>
      <c r="G122" s="72"/>
      <c r="H122" s="73"/>
      <c r="I122" s="71"/>
      <c r="J122" s="72"/>
      <c r="K122" s="73"/>
      <c r="L122" s="71"/>
      <c r="M122" s="72"/>
      <c r="N122" s="73"/>
      <c r="O122" s="71"/>
      <c r="P122" s="72"/>
      <c r="Q122" s="74"/>
      <c r="R122" s="71"/>
      <c r="S122" s="72"/>
      <c r="T122" s="74"/>
      <c r="U122" s="71"/>
      <c r="V122" s="72"/>
      <c r="W122" s="74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5"/>
      <c r="CF122" s="76" t="s">
        <v>14</v>
      </c>
      <c r="CG122" s="77"/>
      <c r="CH122" s="77"/>
      <c r="CI122" s="78"/>
      <c r="CJ122" s="65">
        <f>IF(Q119="作業者A",N122-N119,0)</f>
      </c>
      <c r="CK122" s="66"/>
      <c r="CL122" s="66"/>
      <c r="CM122" s="66"/>
      <c r="CN122" s="67"/>
      <c r="CP122" s="62" t="s">
        <v>14</v>
      </c>
      <c r="CQ122" s="63"/>
      <c r="CR122" s="63"/>
      <c r="CS122" s="64"/>
      <c r="CT122" s="65">
        <f>IF(Q119="作業者B",N122-N119,0)</f>
      </c>
      <c r="CU122" s="66"/>
      <c r="CV122" s="66"/>
      <c r="CW122" s="66"/>
      <c r="CX122" s="67"/>
      <c r="CZ122" s="76" t="s">
        <v>14</v>
      </c>
      <c r="DA122" s="77"/>
      <c r="DB122" s="77"/>
      <c r="DC122" s="78"/>
      <c r="DD122" s="79">
        <f>IF(Q119="作業者C",N122-N119,0)</f>
      </c>
      <c r="DE122" s="77"/>
      <c r="DF122" s="77"/>
      <c r="DG122" s="77"/>
      <c r="DH122" s="78"/>
      <c r="DJ122" s="76" t="s">
        <v>14</v>
      </c>
      <c r="DK122" s="77"/>
      <c r="DL122" s="77"/>
      <c r="DM122" s="78"/>
      <c r="DN122" s="79">
        <f>IF(Q119="作業者D",N122-N119,0)</f>
      </c>
      <c r="DO122" s="77"/>
      <c r="DP122" s="77"/>
      <c r="DQ122" s="77"/>
      <c r="DR122" s="78"/>
      <c r="DT122" s="76" t="s">
        <v>14</v>
      </c>
      <c r="DU122" s="77"/>
      <c r="DV122" s="77"/>
      <c r="DW122" s="78"/>
      <c r="DX122" s="79">
        <f>0</f>
      </c>
      <c r="DY122" s="77"/>
      <c r="DZ122" s="77"/>
      <c r="EA122" s="77"/>
      <c r="EB122" s="78"/>
    </row>
    <row r="123" ht="9" customHeight="1" spans="2:132" s="2" customFormat="1" x14ac:dyDescent="0.25">
      <c r="B123" s="80"/>
      <c r="C123" s="45"/>
      <c r="D123" s="46"/>
      <c r="E123" s="81"/>
      <c r="F123" s="45"/>
      <c r="G123" s="46"/>
      <c r="H123" s="81"/>
      <c r="I123" s="45"/>
      <c r="J123" s="46"/>
      <c r="K123" s="81"/>
      <c r="L123" s="45"/>
      <c r="M123" s="46"/>
      <c r="N123" s="81"/>
      <c r="O123" s="45"/>
      <c r="P123" s="46"/>
      <c r="Q123" s="44"/>
      <c r="R123" s="45"/>
      <c r="S123" s="46"/>
      <c r="T123" s="44"/>
      <c r="U123" s="45"/>
      <c r="V123" s="46"/>
      <c r="W123" s="83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84"/>
      <c r="CF123" s="85" t="s">
        <v>26</v>
      </c>
      <c r="CG123" s="86"/>
      <c r="CH123" s="86"/>
      <c r="CI123" s="87"/>
      <c r="CJ123" s="55">
        <f>IF(Q123="作業者A",E126-E123,0)</f>
      </c>
      <c r="CK123" s="53"/>
      <c r="CL123" s="53"/>
      <c r="CM123" s="53"/>
      <c r="CN123" s="54"/>
      <c r="CP123" s="52" t="s">
        <v>26</v>
      </c>
      <c r="CQ123" s="53"/>
      <c r="CR123" s="53"/>
      <c r="CS123" s="54"/>
      <c r="CT123" s="55">
        <f>IF(Q123="作業者B",E126-E123,0)</f>
      </c>
      <c r="CU123" s="53"/>
      <c r="CV123" s="53"/>
      <c r="CW123" s="53"/>
      <c r="CX123" s="54"/>
      <c r="CZ123" s="85" t="s">
        <v>26</v>
      </c>
      <c r="DA123" s="86"/>
      <c r="DB123" s="86"/>
      <c r="DC123" s="87"/>
      <c r="DD123" s="88">
        <f>IF(Q123="作業者C",E126-E123,0)</f>
      </c>
      <c r="DE123" s="89"/>
      <c r="DF123" s="89"/>
      <c r="DG123" s="89"/>
      <c r="DH123" s="90"/>
      <c r="DJ123" s="85" t="s">
        <v>26</v>
      </c>
      <c r="DK123" s="86"/>
      <c r="DL123" s="86"/>
      <c r="DM123" s="87"/>
      <c r="DN123" s="55">
        <f>IF(Q123="作業者D",E126-E123,0)</f>
      </c>
      <c r="DO123" s="53"/>
      <c r="DP123" s="53"/>
      <c r="DQ123" s="53"/>
      <c r="DR123" s="54"/>
      <c r="DT123" s="85" t="s">
        <v>26</v>
      </c>
      <c r="DU123" s="86"/>
      <c r="DV123" s="86"/>
      <c r="DW123" s="87"/>
      <c r="DX123" s="55">
        <f>0</f>
      </c>
      <c r="DY123" s="53"/>
      <c r="DZ123" s="53"/>
      <c r="EA123" s="53"/>
      <c r="EB123" s="54"/>
    </row>
    <row r="124" ht="9" customHeight="1" spans="2:132" s="2" customFormat="1" x14ac:dyDescent="0.25">
      <c r="B124" s="23"/>
      <c r="C124" s="5"/>
      <c r="D124" s="56"/>
      <c r="E124" s="57"/>
      <c r="F124" s="58" t="s">
        <v>27</v>
      </c>
      <c r="G124" s="59"/>
      <c r="H124" s="57"/>
      <c r="I124" s="58" t="s">
        <v>27</v>
      </c>
      <c r="J124" s="59"/>
      <c r="K124" s="57"/>
      <c r="L124" s="58" t="s">
        <v>27</v>
      </c>
      <c r="M124" s="59"/>
      <c r="N124" s="57"/>
      <c r="O124" s="58" t="s">
        <v>27</v>
      </c>
      <c r="P124" s="59"/>
      <c r="Q124" s="60"/>
      <c r="R124" s="5"/>
      <c r="S124" s="56"/>
      <c r="T124" s="60"/>
      <c r="U124" s="5"/>
      <c r="V124" s="56"/>
      <c r="W124" s="60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61"/>
      <c r="CF124" s="62" t="s">
        <v>28</v>
      </c>
      <c r="CG124" s="63"/>
      <c r="CH124" s="63"/>
      <c r="CI124" s="64"/>
      <c r="CJ124" s="65">
        <f>IF(Q123="作業者A",H126-H123,0)</f>
      </c>
      <c r="CK124" s="66"/>
      <c r="CL124" s="66"/>
      <c r="CM124" s="66"/>
      <c r="CN124" s="67"/>
      <c r="CP124" s="62" t="s">
        <v>28</v>
      </c>
      <c r="CQ124" s="63"/>
      <c r="CR124" s="63"/>
      <c r="CS124" s="64"/>
      <c r="CT124" s="65">
        <f>IF(Q123="作業者B",H126-H123,0)</f>
      </c>
      <c r="CU124" s="66"/>
      <c r="CV124" s="66"/>
      <c r="CW124" s="66"/>
      <c r="CX124" s="67"/>
      <c r="CZ124" s="62" t="s">
        <v>28</v>
      </c>
      <c r="DA124" s="63"/>
      <c r="DB124" s="63"/>
      <c r="DC124" s="64"/>
      <c r="DD124" s="65">
        <f>IF(Q123="作業者C",H126-H123,0)</f>
      </c>
      <c r="DE124" s="66"/>
      <c r="DF124" s="66"/>
      <c r="DG124" s="66"/>
      <c r="DH124" s="67"/>
      <c r="DJ124" s="62" t="s">
        <v>28</v>
      </c>
      <c r="DK124" s="63"/>
      <c r="DL124" s="63"/>
      <c r="DM124" s="64"/>
      <c r="DN124" s="65">
        <f>IF(Q123="作業者D",H126-H123,0)</f>
      </c>
      <c r="DO124" s="66"/>
      <c r="DP124" s="66"/>
      <c r="DQ124" s="66"/>
      <c r="DR124" s="67"/>
      <c r="DT124" s="62" t="s">
        <v>28</v>
      </c>
      <c r="DU124" s="63"/>
      <c r="DV124" s="63"/>
      <c r="DW124" s="64"/>
      <c r="DX124" s="65">
        <f>0</f>
      </c>
      <c r="DY124" s="66"/>
      <c r="DZ124" s="66"/>
      <c r="EA124" s="66"/>
      <c r="EB124" s="67"/>
    </row>
    <row r="125" ht="9" customHeight="1" spans="2:132" s="2" customFormat="1" x14ac:dyDescent="0.25">
      <c r="B125" s="23"/>
      <c r="C125" s="5"/>
      <c r="D125" s="56"/>
      <c r="E125" s="68"/>
      <c r="F125" s="5"/>
      <c r="G125" s="69"/>
      <c r="H125" s="68"/>
      <c r="I125" s="5"/>
      <c r="J125" s="69"/>
      <c r="K125" s="68"/>
      <c r="L125" s="5"/>
      <c r="M125" s="69"/>
      <c r="N125" s="68"/>
      <c r="O125" s="5"/>
      <c r="P125" s="69"/>
      <c r="Q125" s="60"/>
      <c r="R125" s="5"/>
      <c r="S125" s="56"/>
      <c r="T125" s="60"/>
      <c r="U125" s="5"/>
      <c r="V125" s="56"/>
      <c r="W125" s="60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61"/>
      <c r="CF125" s="62" t="s">
        <v>29</v>
      </c>
      <c r="CG125" s="63"/>
      <c r="CH125" s="63"/>
      <c r="CI125" s="64"/>
      <c r="CJ125" s="65">
        <f>IF(Q123="作業者A",K126-K123,0)</f>
      </c>
      <c r="CK125" s="66"/>
      <c r="CL125" s="66"/>
      <c r="CM125" s="66"/>
      <c r="CN125" s="67"/>
      <c r="CP125" s="62" t="s">
        <v>29</v>
      </c>
      <c r="CQ125" s="63"/>
      <c r="CR125" s="63"/>
      <c r="CS125" s="64"/>
      <c r="CT125" s="65">
        <f>IF(Q123="作業者B",K126-K123,0)</f>
      </c>
      <c r="CU125" s="66"/>
      <c r="CV125" s="66"/>
      <c r="CW125" s="66"/>
      <c r="CX125" s="67"/>
      <c r="CZ125" s="62" t="s">
        <v>29</v>
      </c>
      <c r="DA125" s="63"/>
      <c r="DB125" s="63"/>
      <c r="DC125" s="64"/>
      <c r="DD125" s="65">
        <f>IF(Q123="作業者C",K126-K123,0)</f>
      </c>
      <c r="DE125" s="66"/>
      <c r="DF125" s="66"/>
      <c r="DG125" s="66"/>
      <c r="DH125" s="67"/>
      <c r="DJ125" s="62" t="s">
        <v>29</v>
      </c>
      <c r="DK125" s="63"/>
      <c r="DL125" s="63"/>
      <c r="DM125" s="64"/>
      <c r="DN125" s="65">
        <f>IF(Q123="作業者D",K126-K123,0)</f>
      </c>
      <c r="DO125" s="66"/>
      <c r="DP125" s="66"/>
      <c r="DQ125" s="66"/>
      <c r="DR125" s="67"/>
      <c r="DT125" s="62" t="s">
        <v>29</v>
      </c>
      <c r="DU125" s="63"/>
      <c r="DV125" s="63"/>
      <c r="DW125" s="64"/>
      <c r="DX125" s="65">
        <f>0</f>
      </c>
      <c r="DY125" s="66"/>
      <c r="DZ125" s="66"/>
      <c r="EA125" s="66"/>
      <c r="EB125" s="67"/>
    </row>
    <row r="126" ht="9" customHeight="1" spans="2:132" s="2" customFormat="1" x14ac:dyDescent="0.25">
      <c r="B126" s="70"/>
      <c r="C126" s="71"/>
      <c r="D126" s="72"/>
      <c r="E126" s="73"/>
      <c r="F126" s="71"/>
      <c r="G126" s="72"/>
      <c r="H126" s="73"/>
      <c r="I126" s="71"/>
      <c r="J126" s="72"/>
      <c r="K126" s="73"/>
      <c r="L126" s="71"/>
      <c r="M126" s="72"/>
      <c r="N126" s="73"/>
      <c r="O126" s="71"/>
      <c r="P126" s="72"/>
      <c r="Q126" s="74"/>
      <c r="R126" s="71"/>
      <c r="S126" s="72"/>
      <c r="T126" s="74"/>
      <c r="U126" s="71"/>
      <c r="V126" s="72"/>
      <c r="W126" s="74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5"/>
      <c r="CF126" s="76" t="s">
        <v>14</v>
      </c>
      <c r="CG126" s="77"/>
      <c r="CH126" s="77"/>
      <c r="CI126" s="78"/>
      <c r="CJ126" s="79">
        <f>IF(Q123="作業者A",N126-N123,0)</f>
      </c>
      <c r="CK126" s="77"/>
      <c r="CL126" s="77"/>
      <c r="CM126" s="77"/>
      <c r="CN126" s="78"/>
      <c r="CP126" s="76" t="s">
        <v>14</v>
      </c>
      <c r="CQ126" s="77"/>
      <c r="CR126" s="77"/>
      <c r="CS126" s="78"/>
      <c r="CT126" s="79">
        <f>IF(Q123="作業者B",N126-N123,0)</f>
      </c>
      <c r="CU126" s="77"/>
      <c r="CV126" s="77"/>
      <c r="CW126" s="77"/>
      <c r="CX126" s="78"/>
      <c r="CZ126" s="76" t="s">
        <v>14</v>
      </c>
      <c r="DA126" s="77"/>
      <c r="DB126" s="77"/>
      <c r="DC126" s="78"/>
      <c r="DD126" s="79">
        <f>IF(Q123="作業者C",N126-N123,0)</f>
      </c>
      <c r="DE126" s="77"/>
      <c r="DF126" s="77"/>
      <c r="DG126" s="77"/>
      <c r="DH126" s="78"/>
      <c r="DJ126" s="76" t="s">
        <v>14</v>
      </c>
      <c r="DK126" s="77"/>
      <c r="DL126" s="77"/>
      <c r="DM126" s="78"/>
      <c r="DN126" s="79">
        <f>IF(Q123="作業者D",N126-N123,0)</f>
      </c>
      <c r="DO126" s="77"/>
      <c r="DP126" s="77"/>
      <c r="DQ126" s="77"/>
      <c r="DR126" s="78"/>
      <c r="DT126" s="76" t="s">
        <v>14</v>
      </c>
      <c r="DU126" s="77"/>
      <c r="DV126" s="77"/>
      <c r="DW126" s="78"/>
      <c r="DX126" s="79">
        <f>0</f>
      </c>
      <c r="DY126" s="77"/>
      <c r="DZ126" s="77"/>
      <c r="EA126" s="77"/>
      <c r="EB126" s="78"/>
    </row>
    <row r="127" ht="9" customHeight="1" spans="2:132" s="2" customFormat="1" x14ac:dyDescent="0.25">
      <c r="B127" s="80"/>
      <c r="C127" s="45"/>
      <c r="D127" s="46"/>
      <c r="E127" s="81"/>
      <c r="F127" s="45"/>
      <c r="G127" s="46"/>
      <c r="H127" s="81"/>
      <c r="I127" s="45"/>
      <c r="J127" s="46"/>
      <c r="K127" s="81"/>
      <c r="L127" s="45"/>
      <c r="M127" s="46"/>
      <c r="N127" s="81"/>
      <c r="O127" s="45"/>
      <c r="P127" s="46"/>
      <c r="Q127" s="44"/>
      <c r="R127" s="45"/>
      <c r="S127" s="46"/>
      <c r="T127" s="44"/>
      <c r="U127" s="45"/>
      <c r="V127" s="46"/>
      <c r="W127" s="83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84"/>
      <c r="CF127" s="52" t="s">
        <v>26</v>
      </c>
      <c r="CG127" s="53"/>
      <c r="CH127" s="53"/>
      <c r="CI127" s="54"/>
      <c r="CJ127" s="55">
        <f>IF(Q127="作業者A",E130-E127,0)</f>
      </c>
      <c r="CK127" s="53"/>
      <c r="CL127" s="53"/>
      <c r="CM127" s="53"/>
      <c r="CN127" s="54"/>
      <c r="CP127" s="52" t="s">
        <v>26</v>
      </c>
      <c r="CQ127" s="53"/>
      <c r="CR127" s="53"/>
      <c r="CS127" s="54"/>
      <c r="CT127" s="55">
        <f>IF(Q127="作業者B",E130-E127,0)</f>
      </c>
      <c r="CU127" s="53"/>
      <c r="CV127" s="53"/>
      <c r="CW127" s="53"/>
      <c r="CX127" s="54"/>
      <c r="CZ127" s="52" t="s">
        <v>26</v>
      </c>
      <c r="DA127" s="53"/>
      <c r="DB127" s="53"/>
      <c r="DC127" s="54"/>
      <c r="DD127" s="55">
        <f>IF(Q127="作業者C",E130-E127,0)</f>
      </c>
      <c r="DE127" s="53"/>
      <c r="DF127" s="53"/>
      <c r="DG127" s="53"/>
      <c r="DH127" s="54"/>
      <c r="DJ127" s="52" t="s">
        <v>26</v>
      </c>
      <c r="DK127" s="53"/>
      <c r="DL127" s="53"/>
      <c r="DM127" s="54"/>
      <c r="DN127" s="55">
        <f>IF(Q127="作業者D",E130-E127,0)</f>
      </c>
      <c r="DO127" s="53"/>
      <c r="DP127" s="53"/>
      <c r="DQ127" s="53"/>
      <c r="DR127" s="54"/>
      <c r="DT127" s="85" t="s">
        <v>26</v>
      </c>
      <c r="DU127" s="86"/>
      <c r="DV127" s="86"/>
      <c r="DW127" s="87"/>
      <c r="DX127" s="55">
        <f>0</f>
      </c>
      <c r="DY127" s="53"/>
      <c r="DZ127" s="53"/>
      <c r="EA127" s="53"/>
      <c r="EB127" s="54"/>
    </row>
    <row r="128" ht="9" customHeight="1" spans="2:132" s="2" customFormat="1" x14ac:dyDescent="0.25">
      <c r="B128" s="23"/>
      <c r="C128" s="5"/>
      <c r="D128" s="56"/>
      <c r="E128" s="57"/>
      <c r="F128" s="58" t="s">
        <v>27</v>
      </c>
      <c r="G128" s="59"/>
      <c r="H128" s="57"/>
      <c r="I128" s="58" t="s">
        <v>27</v>
      </c>
      <c r="J128" s="59"/>
      <c r="K128" s="57"/>
      <c r="L128" s="58" t="s">
        <v>27</v>
      </c>
      <c r="M128" s="59"/>
      <c r="N128" s="57"/>
      <c r="O128" s="58" t="s">
        <v>27</v>
      </c>
      <c r="P128" s="59"/>
      <c r="Q128" s="60"/>
      <c r="R128" s="5"/>
      <c r="S128" s="56"/>
      <c r="T128" s="60"/>
      <c r="U128" s="5"/>
      <c r="V128" s="56"/>
      <c r="W128" s="60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61"/>
      <c r="CF128" s="62" t="s">
        <v>28</v>
      </c>
      <c r="CG128" s="63"/>
      <c r="CH128" s="63"/>
      <c r="CI128" s="64"/>
      <c r="CJ128" s="65">
        <f>IF(Q127="作業者A",H130-H127,0)</f>
      </c>
      <c r="CK128" s="66"/>
      <c r="CL128" s="66"/>
      <c r="CM128" s="66"/>
      <c r="CN128" s="67"/>
      <c r="CP128" s="62" t="s">
        <v>28</v>
      </c>
      <c r="CQ128" s="63"/>
      <c r="CR128" s="63"/>
      <c r="CS128" s="64"/>
      <c r="CT128" s="65">
        <f>IF(Q127="作業者B",H130-H127,0)</f>
      </c>
      <c r="CU128" s="66"/>
      <c r="CV128" s="66"/>
      <c r="CW128" s="66"/>
      <c r="CX128" s="67"/>
      <c r="CZ128" s="62" t="s">
        <v>28</v>
      </c>
      <c r="DA128" s="63"/>
      <c r="DB128" s="63"/>
      <c r="DC128" s="64"/>
      <c r="DD128" s="65">
        <f>IF(Q127="作業者C",H130-H127,0)</f>
      </c>
      <c r="DE128" s="66"/>
      <c r="DF128" s="66"/>
      <c r="DG128" s="66"/>
      <c r="DH128" s="67"/>
      <c r="DJ128" s="62" t="s">
        <v>28</v>
      </c>
      <c r="DK128" s="63"/>
      <c r="DL128" s="63"/>
      <c r="DM128" s="64"/>
      <c r="DN128" s="65">
        <f>IF(Q127="作業者D",H130-H127,0)</f>
      </c>
      <c r="DO128" s="66"/>
      <c r="DP128" s="66"/>
      <c r="DQ128" s="66"/>
      <c r="DR128" s="67"/>
      <c r="DT128" s="62" t="s">
        <v>28</v>
      </c>
      <c r="DU128" s="63"/>
      <c r="DV128" s="63"/>
      <c r="DW128" s="64"/>
      <c r="DX128" s="65">
        <f>0</f>
      </c>
      <c r="DY128" s="66"/>
      <c r="DZ128" s="66"/>
      <c r="EA128" s="66"/>
      <c r="EB128" s="67"/>
    </row>
    <row r="129" ht="9" customHeight="1" spans="2:132" s="2" customFormat="1" x14ac:dyDescent="0.25">
      <c r="B129" s="23"/>
      <c r="C129" s="5"/>
      <c r="D129" s="56"/>
      <c r="E129" s="68"/>
      <c r="F129" s="5"/>
      <c r="G129" s="69"/>
      <c r="H129" s="68"/>
      <c r="I129" s="5"/>
      <c r="J129" s="69"/>
      <c r="K129" s="68"/>
      <c r="L129" s="5"/>
      <c r="M129" s="69"/>
      <c r="N129" s="68"/>
      <c r="O129" s="5"/>
      <c r="P129" s="69"/>
      <c r="Q129" s="60"/>
      <c r="R129" s="5"/>
      <c r="S129" s="56"/>
      <c r="T129" s="60"/>
      <c r="U129" s="5"/>
      <c r="V129" s="56"/>
      <c r="W129" s="60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61"/>
      <c r="CF129" s="62" t="s">
        <v>29</v>
      </c>
      <c r="CG129" s="63"/>
      <c r="CH129" s="63"/>
      <c r="CI129" s="64"/>
      <c r="CJ129" s="65">
        <f>IF(Q127="作業者A",K130-K127,0)</f>
      </c>
      <c r="CK129" s="66"/>
      <c r="CL129" s="66"/>
      <c r="CM129" s="66"/>
      <c r="CN129" s="67"/>
      <c r="CP129" s="62" t="s">
        <v>29</v>
      </c>
      <c r="CQ129" s="63"/>
      <c r="CR129" s="63"/>
      <c r="CS129" s="64"/>
      <c r="CT129" s="65">
        <f>IF(Q127="作業者B",K130-K127,0)</f>
      </c>
      <c r="CU129" s="66"/>
      <c r="CV129" s="66"/>
      <c r="CW129" s="66"/>
      <c r="CX129" s="67"/>
      <c r="CZ129" s="62" t="s">
        <v>29</v>
      </c>
      <c r="DA129" s="63"/>
      <c r="DB129" s="63"/>
      <c r="DC129" s="64"/>
      <c r="DD129" s="65">
        <f>IF(Q127="作業者C",K130-K127,0)</f>
      </c>
      <c r="DE129" s="66"/>
      <c r="DF129" s="66"/>
      <c r="DG129" s="66"/>
      <c r="DH129" s="67"/>
      <c r="DJ129" s="62" t="s">
        <v>29</v>
      </c>
      <c r="DK129" s="63"/>
      <c r="DL129" s="63"/>
      <c r="DM129" s="64"/>
      <c r="DN129" s="65">
        <f>IF(Q127="作業者D",K130-K127,0)</f>
      </c>
      <c r="DO129" s="66"/>
      <c r="DP129" s="66"/>
      <c r="DQ129" s="66"/>
      <c r="DR129" s="67"/>
      <c r="DT129" s="62" t="s">
        <v>29</v>
      </c>
      <c r="DU129" s="63"/>
      <c r="DV129" s="63"/>
      <c r="DW129" s="64"/>
      <c r="DX129" s="65">
        <f>0</f>
      </c>
      <c r="DY129" s="66"/>
      <c r="DZ129" s="66"/>
      <c r="EA129" s="66"/>
      <c r="EB129" s="67"/>
    </row>
    <row r="130" ht="9" customHeight="1" spans="2:132" s="2" customFormat="1" x14ac:dyDescent="0.25">
      <c r="B130" s="70"/>
      <c r="C130" s="71"/>
      <c r="D130" s="72"/>
      <c r="E130" s="73"/>
      <c r="F130" s="71"/>
      <c r="G130" s="72"/>
      <c r="H130" s="73"/>
      <c r="I130" s="71"/>
      <c r="J130" s="72"/>
      <c r="K130" s="73"/>
      <c r="L130" s="71"/>
      <c r="M130" s="72"/>
      <c r="N130" s="73"/>
      <c r="O130" s="71"/>
      <c r="P130" s="72"/>
      <c r="Q130" s="74"/>
      <c r="R130" s="71"/>
      <c r="S130" s="72"/>
      <c r="T130" s="74"/>
      <c r="U130" s="71"/>
      <c r="V130" s="72"/>
      <c r="W130" s="74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5"/>
      <c r="CF130" s="76" t="s">
        <v>14</v>
      </c>
      <c r="CG130" s="77"/>
      <c r="CH130" s="77"/>
      <c r="CI130" s="78"/>
      <c r="CJ130" s="65">
        <f>IF(Q127="作業者A",N130-N127,0)</f>
      </c>
      <c r="CK130" s="66"/>
      <c r="CL130" s="66"/>
      <c r="CM130" s="66"/>
      <c r="CN130" s="67"/>
      <c r="CP130" s="62" t="s">
        <v>14</v>
      </c>
      <c r="CQ130" s="63"/>
      <c r="CR130" s="63"/>
      <c r="CS130" s="64"/>
      <c r="CT130" s="65">
        <f>IF(Q127="作業者B",N130-N127,0)</f>
      </c>
      <c r="CU130" s="66"/>
      <c r="CV130" s="66"/>
      <c r="CW130" s="66"/>
      <c r="CX130" s="67"/>
      <c r="CZ130" s="76" t="s">
        <v>14</v>
      </c>
      <c r="DA130" s="77"/>
      <c r="DB130" s="77"/>
      <c r="DC130" s="78"/>
      <c r="DD130" s="79">
        <f>IF(Q127="作業者C",N130-N127,0)</f>
      </c>
      <c r="DE130" s="77"/>
      <c r="DF130" s="77"/>
      <c r="DG130" s="77"/>
      <c r="DH130" s="78"/>
      <c r="DJ130" s="76" t="s">
        <v>14</v>
      </c>
      <c r="DK130" s="77"/>
      <c r="DL130" s="77"/>
      <c r="DM130" s="78"/>
      <c r="DN130" s="79">
        <f>IF(Q127="作業者D",N130-N127,0)</f>
      </c>
      <c r="DO130" s="77"/>
      <c r="DP130" s="77"/>
      <c r="DQ130" s="77"/>
      <c r="DR130" s="78"/>
      <c r="DT130" s="76" t="s">
        <v>14</v>
      </c>
      <c r="DU130" s="77"/>
      <c r="DV130" s="77"/>
      <c r="DW130" s="78"/>
      <c r="DX130" s="79">
        <f>0</f>
      </c>
      <c r="DY130" s="77"/>
      <c r="DZ130" s="77"/>
      <c r="EA130" s="77"/>
      <c r="EB130" s="78"/>
    </row>
    <row r="131" ht="9" customHeight="1" spans="2:132" s="2" customFormat="1" x14ac:dyDescent="0.25">
      <c r="B131" s="94"/>
      <c r="C131" s="45"/>
      <c r="D131" s="46"/>
      <c r="E131" s="81"/>
      <c r="F131" s="45"/>
      <c r="G131" s="46"/>
      <c r="H131" s="81"/>
      <c r="I131" s="45"/>
      <c r="J131" s="46"/>
      <c r="K131" s="81"/>
      <c r="L131" s="45"/>
      <c r="M131" s="46"/>
      <c r="N131" s="81"/>
      <c r="O131" s="45"/>
      <c r="P131" s="46"/>
      <c r="Q131" s="161"/>
      <c r="R131" s="45"/>
      <c r="S131" s="162"/>
      <c r="T131" s="95"/>
      <c r="U131" s="45"/>
      <c r="V131" s="46"/>
      <c r="W131" s="83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84"/>
      <c r="CF131" s="85" t="s">
        <v>26</v>
      </c>
      <c r="CG131" s="86"/>
      <c r="CH131" s="86"/>
      <c r="CI131" s="87"/>
      <c r="CJ131" s="55">
        <f>IF(Q131="作業者A",E134-E131,0)</f>
      </c>
      <c r="CK131" s="53"/>
      <c r="CL131" s="53"/>
      <c r="CM131" s="53"/>
      <c r="CN131" s="54"/>
      <c r="CP131" s="52" t="s">
        <v>26</v>
      </c>
      <c r="CQ131" s="53"/>
      <c r="CR131" s="53"/>
      <c r="CS131" s="54"/>
      <c r="CT131" s="55">
        <f>IF(Q131="作業者B",E134-E131,0)</f>
      </c>
      <c r="CU131" s="53"/>
      <c r="CV131" s="53"/>
      <c r="CW131" s="53"/>
      <c r="CX131" s="54"/>
      <c r="CZ131" s="85" t="s">
        <v>26</v>
      </c>
      <c r="DA131" s="86"/>
      <c r="DB131" s="86"/>
      <c r="DC131" s="87"/>
      <c r="DD131" s="88">
        <f>IF(Q131="作業者C",E134-E131,0)</f>
      </c>
      <c r="DE131" s="89"/>
      <c r="DF131" s="89"/>
      <c r="DG131" s="89"/>
      <c r="DH131" s="90"/>
      <c r="DJ131" s="85" t="s">
        <v>26</v>
      </c>
      <c r="DK131" s="86"/>
      <c r="DL131" s="86"/>
      <c r="DM131" s="87"/>
      <c r="DN131" s="55">
        <f>IF(Q131="作業者D",E134-E131,0)</f>
      </c>
      <c r="DO131" s="53"/>
      <c r="DP131" s="53"/>
      <c r="DQ131" s="53"/>
      <c r="DR131" s="54"/>
      <c r="DT131" s="85" t="s">
        <v>26</v>
      </c>
      <c r="DU131" s="86"/>
      <c r="DV131" s="86"/>
      <c r="DW131" s="87"/>
      <c r="DX131" s="55">
        <f>0</f>
      </c>
      <c r="DY131" s="53"/>
      <c r="DZ131" s="53"/>
      <c r="EA131" s="53"/>
      <c r="EB131" s="54"/>
    </row>
    <row r="132" ht="9" customHeight="1" spans="2:132" s="2" customFormat="1" x14ac:dyDescent="0.25">
      <c r="B132" s="23"/>
      <c r="C132" s="5"/>
      <c r="D132" s="56"/>
      <c r="E132" s="57"/>
      <c r="F132" s="58" t="s">
        <v>27</v>
      </c>
      <c r="G132" s="59"/>
      <c r="H132" s="57"/>
      <c r="I132" s="58" t="s">
        <v>27</v>
      </c>
      <c r="J132" s="59"/>
      <c r="K132" s="57"/>
      <c r="L132" s="58" t="s">
        <v>27</v>
      </c>
      <c r="M132" s="59"/>
      <c r="N132" s="57"/>
      <c r="O132" s="58" t="s">
        <v>27</v>
      </c>
      <c r="P132" s="59"/>
      <c r="Q132" s="60"/>
      <c r="R132" s="5"/>
      <c r="S132" s="163"/>
      <c r="T132" s="60"/>
      <c r="U132" s="5"/>
      <c r="V132" s="56"/>
      <c r="W132" s="60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61"/>
      <c r="CF132" s="62" t="s">
        <v>28</v>
      </c>
      <c r="CG132" s="63"/>
      <c r="CH132" s="63"/>
      <c r="CI132" s="64"/>
      <c r="CJ132" s="65">
        <f>IF(Q131="作業者A",H134-H131,0)</f>
      </c>
      <c r="CK132" s="66"/>
      <c r="CL132" s="66"/>
      <c r="CM132" s="66"/>
      <c r="CN132" s="67"/>
      <c r="CP132" s="62" t="s">
        <v>28</v>
      </c>
      <c r="CQ132" s="63"/>
      <c r="CR132" s="63"/>
      <c r="CS132" s="64"/>
      <c r="CT132" s="65">
        <f>IF(Q131="作業者B",H134-H131,0)</f>
      </c>
      <c r="CU132" s="66"/>
      <c r="CV132" s="66"/>
      <c r="CW132" s="66"/>
      <c r="CX132" s="67"/>
      <c r="CZ132" s="62" t="s">
        <v>28</v>
      </c>
      <c r="DA132" s="63"/>
      <c r="DB132" s="63"/>
      <c r="DC132" s="64"/>
      <c r="DD132" s="65">
        <f>IF(Q131="作業者C",H134-H131,0)</f>
      </c>
      <c r="DE132" s="66"/>
      <c r="DF132" s="66"/>
      <c r="DG132" s="66"/>
      <c r="DH132" s="67"/>
      <c r="DJ132" s="62" t="s">
        <v>28</v>
      </c>
      <c r="DK132" s="63"/>
      <c r="DL132" s="63"/>
      <c r="DM132" s="64"/>
      <c r="DN132" s="65">
        <f>IF(Q131="作業者D",H134-H131,0)</f>
      </c>
      <c r="DO132" s="66"/>
      <c r="DP132" s="66"/>
      <c r="DQ132" s="66"/>
      <c r="DR132" s="67"/>
      <c r="DT132" s="62" t="s">
        <v>28</v>
      </c>
      <c r="DU132" s="63"/>
      <c r="DV132" s="63"/>
      <c r="DW132" s="64"/>
      <c r="DX132" s="65">
        <f>0</f>
      </c>
      <c r="DY132" s="66"/>
      <c r="DZ132" s="66"/>
      <c r="EA132" s="66"/>
      <c r="EB132" s="67"/>
    </row>
    <row r="133" ht="9" customHeight="1" spans="2:132" s="2" customFormat="1" x14ac:dyDescent="0.25">
      <c r="B133" s="23"/>
      <c r="C133" s="5"/>
      <c r="D133" s="56"/>
      <c r="E133" s="68"/>
      <c r="F133" s="5"/>
      <c r="G133" s="69"/>
      <c r="H133" s="68"/>
      <c r="I133" s="5"/>
      <c r="J133" s="69"/>
      <c r="K133" s="68"/>
      <c r="L133" s="5"/>
      <c r="M133" s="69"/>
      <c r="N133" s="68"/>
      <c r="O133" s="5"/>
      <c r="P133" s="69"/>
      <c r="Q133" s="60"/>
      <c r="R133" s="5"/>
      <c r="S133" s="163"/>
      <c r="T133" s="60"/>
      <c r="U133" s="5"/>
      <c r="V133" s="56"/>
      <c r="W133" s="60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61"/>
      <c r="CF133" s="62" t="s">
        <v>29</v>
      </c>
      <c r="CG133" s="63"/>
      <c r="CH133" s="63"/>
      <c r="CI133" s="64"/>
      <c r="CJ133" s="65">
        <f>IF(Q131="作業者A",K134-K131,0)</f>
      </c>
      <c r="CK133" s="66"/>
      <c r="CL133" s="66"/>
      <c r="CM133" s="66"/>
      <c r="CN133" s="67"/>
      <c r="CP133" s="62" t="s">
        <v>29</v>
      </c>
      <c r="CQ133" s="63"/>
      <c r="CR133" s="63"/>
      <c r="CS133" s="64"/>
      <c r="CT133" s="65">
        <f>IF(Q131="作業者B",K134-K131,0)</f>
      </c>
      <c r="CU133" s="66"/>
      <c r="CV133" s="66"/>
      <c r="CW133" s="66"/>
      <c r="CX133" s="67"/>
      <c r="CZ133" s="62" t="s">
        <v>29</v>
      </c>
      <c r="DA133" s="63"/>
      <c r="DB133" s="63"/>
      <c r="DC133" s="64"/>
      <c r="DD133" s="65">
        <f>IF(Q131="作業者C",K134-K131,0)</f>
      </c>
      <c r="DE133" s="66"/>
      <c r="DF133" s="66"/>
      <c r="DG133" s="66"/>
      <c r="DH133" s="67"/>
      <c r="DJ133" s="62" t="s">
        <v>29</v>
      </c>
      <c r="DK133" s="63"/>
      <c r="DL133" s="63"/>
      <c r="DM133" s="64"/>
      <c r="DN133" s="65">
        <f>IF(Q131="作業者D",K134-K131,0)</f>
      </c>
      <c r="DO133" s="66"/>
      <c r="DP133" s="66"/>
      <c r="DQ133" s="66"/>
      <c r="DR133" s="67"/>
      <c r="DT133" s="62" t="s">
        <v>29</v>
      </c>
      <c r="DU133" s="63"/>
      <c r="DV133" s="63"/>
      <c r="DW133" s="64"/>
      <c r="DX133" s="65">
        <f>0</f>
      </c>
      <c r="DY133" s="66"/>
      <c r="DZ133" s="66"/>
      <c r="EA133" s="66"/>
      <c r="EB133" s="67"/>
    </row>
    <row r="134" ht="9" customHeight="1" spans="2:132" s="2" customFormat="1" x14ac:dyDescent="0.25">
      <c r="B134" s="26"/>
      <c r="C134" s="11"/>
      <c r="D134" s="37"/>
      <c r="E134" s="96"/>
      <c r="F134" s="11"/>
      <c r="G134" s="37"/>
      <c r="H134" s="96"/>
      <c r="I134" s="11"/>
      <c r="J134" s="37"/>
      <c r="K134" s="96"/>
      <c r="L134" s="11"/>
      <c r="M134" s="37"/>
      <c r="N134" s="96"/>
      <c r="O134" s="11"/>
      <c r="P134" s="37"/>
      <c r="Q134" s="74"/>
      <c r="R134" s="71"/>
      <c r="S134" s="164"/>
      <c r="T134" s="38"/>
      <c r="U134" s="11"/>
      <c r="V134" s="37"/>
      <c r="W134" s="74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5"/>
      <c r="CF134" s="76" t="s">
        <v>14</v>
      </c>
      <c r="CG134" s="77"/>
      <c r="CH134" s="77"/>
      <c r="CI134" s="78"/>
      <c r="CJ134" s="79">
        <f>IF(Q131="作業者A",N134-N131,0)</f>
      </c>
      <c r="CK134" s="77"/>
      <c r="CL134" s="77"/>
      <c r="CM134" s="77"/>
      <c r="CN134" s="78"/>
      <c r="CP134" s="76" t="s">
        <v>14</v>
      </c>
      <c r="CQ134" s="77"/>
      <c r="CR134" s="77"/>
      <c r="CS134" s="78"/>
      <c r="CT134" s="79">
        <f>IF(Q131="作業者B",N134-N131,0)</f>
      </c>
      <c r="CU134" s="77"/>
      <c r="CV134" s="77"/>
      <c r="CW134" s="77"/>
      <c r="CX134" s="78"/>
      <c r="CZ134" s="76" t="s">
        <v>14</v>
      </c>
      <c r="DA134" s="77"/>
      <c r="DB134" s="77"/>
      <c r="DC134" s="78"/>
      <c r="DD134" s="79">
        <f>IF(Q131="作業者C",N134-N131,0)</f>
      </c>
      <c r="DE134" s="77"/>
      <c r="DF134" s="77"/>
      <c r="DG134" s="77"/>
      <c r="DH134" s="78"/>
      <c r="DJ134" s="76" t="s">
        <v>14</v>
      </c>
      <c r="DK134" s="77"/>
      <c r="DL134" s="77"/>
      <c r="DM134" s="78"/>
      <c r="DN134" s="79">
        <f>IF(Q131="作業者D",N134-N131,0)</f>
      </c>
      <c r="DO134" s="77"/>
      <c r="DP134" s="77"/>
      <c r="DQ134" s="77"/>
      <c r="DR134" s="78"/>
      <c r="DT134" s="76" t="s">
        <v>14</v>
      </c>
      <c r="DU134" s="77"/>
      <c r="DV134" s="77"/>
      <c r="DW134" s="78"/>
      <c r="DX134" s="79">
        <f>0</f>
      </c>
      <c r="DY134" s="77"/>
      <c r="DZ134" s="77"/>
      <c r="EA134" s="77"/>
      <c r="EB134" s="78"/>
    </row>
    <row r="135" ht="9" customHeight="1" spans="2:85" s="2" customFormat="1" x14ac:dyDescent="0.25">
      <c r="B135" s="115"/>
      <c r="C135" s="115"/>
      <c r="D135" s="115"/>
      <c r="E135" s="116"/>
      <c r="F135" s="117"/>
      <c r="G135" s="117"/>
      <c r="H135" s="116"/>
      <c r="I135" s="117"/>
      <c r="J135" s="117"/>
      <c r="K135" s="116"/>
      <c r="L135" s="117"/>
      <c r="M135" s="117"/>
      <c r="N135" s="116"/>
      <c r="O135" s="117"/>
      <c r="P135" s="117"/>
      <c r="Q135" s="118"/>
      <c r="R135" s="118"/>
      <c r="S135" s="118"/>
      <c r="T135" s="119"/>
      <c r="U135" s="119"/>
      <c r="V135" s="119"/>
      <c r="W135" s="120"/>
      <c r="X135" s="120"/>
      <c r="Y135" s="120"/>
      <c r="Z135" s="120"/>
      <c r="AA135" s="120"/>
      <c r="AB135" s="120"/>
      <c r="AC135" s="120"/>
      <c r="AD135" s="120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4"/>
      <c r="CB135" s="105"/>
      <c r="CC135" s="105"/>
      <c r="CD135" s="105"/>
      <c r="CE135" s="106"/>
      <c r="CF135" s="107"/>
      <c r="CG135" s="107"/>
    </row>
    <row r="136" ht="14.45" customHeight="1" spans="7:132" s="2" customFormat="1" x14ac:dyDescent="0.25">
      <c r="G136" s="166" t="s">
        <v>38</v>
      </c>
      <c r="H136" s="53"/>
      <c r="I136" s="53"/>
      <c r="J136" s="54"/>
      <c r="K136" s="167">
        <v>0.0006944444430700969</v>
      </c>
      <c r="L136" s="53"/>
      <c r="M136" s="54"/>
      <c r="Q136" s="124" t="s">
        <v>15</v>
      </c>
      <c r="R136" s="125"/>
      <c r="S136" s="126"/>
      <c r="BP136" s="127"/>
      <c r="BQ136" s="105"/>
      <c r="BR136" s="105"/>
      <c r="BS136" s="105"/>
      <c r="BT136" s="105"/>
      <c r="BU136" s="105"/>
      <c r="BV136" s="105"/>
      <c r="BW136" s="168" t="s">
        <v>39</v>
      </c>
      <c r="BX136" s="35"/>
      <c r="BY136" s="35"/>
      <c r="BZ136" s="35"/>
      <c r="CA136" s="35"/>
      <c r="CB136" s="35"/>
      <c r="CC136" s="36"/>
      <c r="CD136" s="169"/>
      <c r="CE136" s="170"/>
      <c r="CF136" s="130" t="s">
        <v>40</v>
      </c>
      <c r="CG136" s="35"/>
      <c r="CH136" s="35"/>
      <c r="CI136" s="35"/>
      <c r="CJ136" s="35"/>
      <c r="CK136" s="35"/>
      <c r="CL136" s="35"/>
      <c r="CM136" s="35"/>
      <c r="CN136" s="36"/>
      <c r="CP136" s="130" t="s">
        <v>41</v>
      </c>
      <c r="CQ136" s="35"/>
      <c r="CR136" s="35"/>
      <c r="CS136" s="35"/>
      <c r="CT136" s="35"/>
      <c r="CU136" s="35"/>
      <c r="CV136" s="35"/>
      <c r="CW136" s="35"/>
      <c r="CX136" s="36"/>
      <c r="CZ136" s="130" t="s">
        <v>42</v>
      </c>
      <c r="DA136" s="35"/>
      <c r="DB136" s="35"/>
      <c r="DC136" s="35"/>
      <c r="DD136" s="35"/>
      <c r="DE136" s="35"/>
      <c r="DF136" s="35"/>
      <c r="DG136" s="35"/>
      <c r="DH136" s="36"/>
      <c r="DJ136" s="130" t="s">
        <v>43</v>
      </c>
      <c r="DK136" s="35"/>
      <c r="DL136" s="35"/>
      <c r="DM136" s="35"/>
      <c r="DN136" s="35"/>
      <c r="DO136" s="35"/>
      <c r="DP136" s="35"/>
      <c r="DQ136" s="35"/>
      <c r="DR136" s="36"/>
      <c r="DT136" s="130" t="s">
        <v>44</v>
      </c>
      <c r="DU136" s="35"/>
      <c r="DV136" s="35"/>
      <c r="DW136" s="35"/>
      <c r="DX136" s="35"/>
      <c r="DY136" s="35"/>
      <c r="DZ136" s="35"/>
      <c r="EA136" s="35"/>
      <c r="EB136" s="36"/>
    </row>
    <row r="137" ht="13.5" customHeight="1" spans="3:132" s="2" customFormat="1" x14ac:dyDescent="0.25">
      <c r="C137" s="131"/>
      <c r="G137" s="171" t="s">
        <v>45</v>
      </c>
      <c r="H137" s="63"/>
      <c r="I137" s="63"/>
      <c r="J137" s="64"/>
      <c r="K137" s="172">
        <v>0.3333333333321207</v>
      </c>
      <c r="L137" s="66"/>
      <c r="M137" s="67"/>
      <c r="Q137" s="134" t="s">
        <v>35</v>
      </c>
      <c r="R137" s="135"/>
      <c r="S137" s="136"/>
      <c r="BP137" s="127"/>
      <c r="BQ137" s="105"/>
      <c r="BR137" s="105"/>
      <c r="BS137" s="105"/>
      <c r="BT137" s="105"/>
      <c r="BU137" s="105"/>
      <c r="BV137" s="105"/>
      <c r="BW137" s="39"/>
      <c r="BX137" s="40"/>
      <c r="BY137" s="40"/>
      <c r="BZ137" s="40"/>
      <c r="CA137" s="40"/>
      <c r="CB137" s="40"/>
      <c r="CC137" s="41"/>
      <c r="CD137" s="169"/>
      <c r="CE137" s="170"/>
      <c r="CF137" s="39"/>
      <c r="CG137" s="40"/>
      <c r="CH137" s="40"/>
      <c r="CI137" s="40"/>
      <c r="CJ137" s="40"/>
      <c r="CK137" s="40"/>
      <c r="CL137" s="40"/>
      <c r="CM137" s="40"/>
      <c r="CN137" s="41"/>
      <c r="CP137" s="39"/>
      <c r="CQ137" s="40"/>
      <c r="CR137" s="40"/>
      <c r="CS137" s="40"/>
      <c r="CT137" s="40"/>
      <c r="CU137" s="40"/>
      <c r="CV137" s="40"/>
      <c r="CW137" s="40"/>
      <c r="CX137" s="41"/>
      <c r="CZ137" s="39"/>
      <c r="DA137" s="40"/>
      <c r="DB137" s="40"/>
      <c r="DC137" s="40"/>
      <c r="DD137" s="40"/>
      <c r="DE137" s="40"/>
      <c r="DF137" s="40"/>
      <c r="DG137" s="40"/>
      <c r="DH137" s="41"/>
      <c r="DJ137" s="39"/>
      <c r="DK137" s="40"/>
      <c r="DL137" s="40"/>
      <c r="DM137" s="40"/>
      <c r="DN137" s="40"/>
      <c r="DO137" s="40"/>
      <c r="DP137" s="40"/>
      <c r="DQ137" s="40"/>
      <c r="DR137" s="41"/>
      <c r="DT137" s="39"/>
      <c r="DU137" s="40"/>
      <c r="DV137" s="40"/>
      <c r="DW137" s="40"/>
      <c r="DX137" s="40"/>
      <c r="DY137" s="40"/>
      <c r="DZ137" s="40"/>
      <c r="EA137" s="40"/>
      <c r="EB137" s="41"/>
    </row>
    <row r="138" ht="12" customHeight="1" spans="3:132" s="2" customFormat="1" x14ac:dyDescent="0.25">
      <c r="C138" s="131"/>
      <c r="G138" s="171" t="s">
        <v>46</v>
      </c>
      <c r="H138" s="63"/>
      <c r="I138" s="63"/>
      <c r="J138" s="64"/>
      <c r="K138" s="172">
        <v>0.7083333333321207</v>
      </c>
      <c r="L138" s="66"/>
      <c r="M138" s="67"/>
      <c r="Q138" s="139" t="s">
        <v>36</v>
      </c>
      <c r="R138" s="140"/>
      <c r="S138" s="141"/>
      <c r="BP138" s="127"/>
      <c r="BQ138" s="105"/>
      <c r="BR138" s="105"/>
      <c r="BS138" s="105"/>
      <c r="BT138" s="105"/>
      <c r="BU138" s="105"/>
      <c r="BV138" s="105"/>
      <c r="BW138" s="173" t="s">
        <v>26</v>
      </c>
      <c r="BX138" s="174"/>
      <c r="BY138" s="174"/>
      <c r="BZ138" s="175">
        <f>CJ138+CT138+DD138+DN138+DX138</f>
      </c>
      <c r="CA138" s="174"/>
      <c r="CB138" s="174"/>
      <c r="CC138" s="176"/>
      <c r="CD138" s="177"/>
      <c r="CE138" s="170"/>
      <c r="CF138" s="85" t="s">
        <v>26</v>
      </c>
      <c r="CG138" s="86"/>
      <c r="CH138" s="86"/>
      <c r="CI138" s="87"/>
      <c r="CJ138" s="88">
        <f>CJ4+CJ8+CJ12+CJ16+CJ20+CJ24+CJ28+CJ32+CJ36+CJ40+CJ44+CJ48+CJ52+CJ56+CJ60+CJ64+CJ71+CJ75+CJ79+CJ83+CJ87+CJ91+CJ95+CJ99+CJ103+CJ107+CJ111+CJ115+CJ119+CJ123+CJ127+CJ131</f>
      </c>
      <c r="CK138" s="89"/>
      <c r="CL138" s="89"/>
      <c r="CM138" s="89"/>
      <c r="CN138" s="90"/>
      <c r="CP138" s="85" t="s">
        <v>26</v>
      </c>
      <c r="CQ138" s="86"/>
      <c r="CR138" s="86"/>
      <c r="CS138" s="87"/>
      <c r="CT138" s="88">
        <f>CT4+CT8+CT12+CT16+CT20+CT24+CT28+CT32+CT36+CT40+CT44+CT48+CT52+CT56+CT60+CT64+CT71+CT75+CT79+CT83+CT87+CT91+CT95+CT99+CT103+CT107+CT111+CT115+CT119+CT123+CT127+CT131</f>
      </c>
      <c r="CU138" s="89"/>
      <c r="CV138" s="89"/>
      <c r="CW138" s="89"/>
      <c r="CX138" s="90"/>
      <c r="CZ138" s="85" t="s">
        <v>26</v>
      </c>
      <c r="DA138" s="86"/>
      <c r="DB138" s="86"/>
      <c r="DC138" s="87"/>
      <c r="DD138" s="88">
        <f>DD4+DD8+DD12+DD16+DD20+DD24+DD28+DD32+DD36+DD40+DD44+DD48+DD52+DD56+DD60+DD64+DD71+DD75+DD79+DD83+DD87+DD91+DD95+DD99+DD103+DD107+DD111+DD115+DD119+DD123+DD127+DD131</f>
      </c>
      <c r="DE138" s="89"/>
      <c r="DF138" s="89"/>
      <c r="DG138" s="89"/>
      <c r="DH138" s="90"/>
      <c r="DJ138" s="85" t="s">
        <v>26</v>
      </c>
      <c r="DK138" s="86"/>
      <c r="DL138" s="86"/>
      <c r="DM138" s="87"/>
      <c r="DN138" s="88">
        <f>DN4+DN8+DN12+DN16+DN20+DN24+DN28+DN32+DN36+DN40+DN44+DN48+DN52+DN56+DN60+DN64+DN71+DN75+DN79+DN83+DN87+DN91+DN95+DN99+DN103+DN107+DN111+DN115+DN119+DN123+DN127+DN131</f>
      </c>
      <c r="DO138" s="89"/>
      <c r="DP138" s="89"/>
      <c r="DQ138" s="89"/>
      <c r="DR138" s="90"/>
      <c r="DT138" s="85" t="s">
        <v>26</v>
      </c>
      <c r="DU138" s="86"/>
      <c r="DV138" s="86"/>
      <c r="DW138" s="87"/>
      <c r="DX138" s="88">
        <f>DX4+DX8+DX12+DX16+DX20+DX24+DX28+DX32+DX36+DX40+DX44+DX48+DX52+DX56+DX60+DX64+DX71+DX75+DX79+DX83+DX87+DX91+DX95+DX99+DX103+DX107+DX111+DX115+DX119+DX123+DX127+DX131</f>
      </c>
      <c r="DY138" s="89"/>
      <c r="DZ138" s="89"/>
      <c r="EA138" s="89"/>
      <c r="EB138" s="90"/>
    </row>
    <row r="139" ht="12" customHeight="1" spans="3:132" s="2" customFormat="1" x14ac:dyDescent="0.25">
      <c r="C139" s="131"/>
      <c r="G139" s="178" t="s">
        <v>47</v>
      </c>
      <c r="H139" s="179"/>
      <c r="I139" s="179"/>
      <c r="J139" s="179"/>
      <c r="K139" s="180">
        <v>0.9993055555569299</v>
      </c>
      <c r="L139" s="77"/>
      <c r="M139" s="78"/>
      <c r="Q139" s="146" t="s">
        <v>23</v>
      </c>
      <c r="R139" s="147"/>
      <c r="S139" s="148"/>
      <c r="BP139" s="127"/>
      <c r="BQ139" s="105"/>
      <c r="BR139" s="105"/>
      <c r="BS139" s="105"/>
      <c r="BT139" s="105"/>
      <c r="BU139" s="105"/>
      <c r="BV139" s="105"/>
      <c r="BW139" s="181" t="s">
        <v>28</v>
      </c>
      <c r="BX139" s="63"/>
      <c r="BY139" s="63"/>
      <c r="BZ139" s="182">
        <f>CJ139+CT139+DD139+DN139+DX139</f>
      </c>
      <c r="CA139" s="63"/>
      <c r="CB139" s="63"/>
      <c r="CC139" s="183"/>
      <c r="CD139" s="177"/>
      <c r="CE139" s="170"/>
      <c r="CF139" s="62" t="s">
        <v>28</v>
      </c>
      <c r="CG139" s="63"/>
      <c r="CH139" s="63"/>
      <c r="CI139" s="64"/>
      <c r="CJ139" s="65">
        <f>CJ5+CJ9+CJ13+CJ17+CJ21+CJ25+CJ29+CJ33+CJ37+CJ41+CJ45+CJ49+CJ53+CJ57+CJ61+CJ65+CJ72+CJ76+CJ80+CJ84+CJ88+CJ92+CJ96+CJ100+CJ104+CJ108+CJ112+CJ116+CJ120+CJ124+CJ128+CJ132</f>
      </c>
      <c r="CK139" s="66"/>
      <c r="CL139" s="66"/>
      <c r="CM139" s="66"/>
      <c r="CN139" s="67"/>
      <c r="CP139" s="62" t="s">
        <v>28</v>
      </c>
      <c r="CQ139" s="63"/>
      <c r="CR139" s="63"/>
      <c r="CS139" s="64"/>
      <c r="CT139" s="65">
        <f>CT5+CT9+CT13+CT17+CT21+CT25+CT29+CT33+CT37+CT41+CT45+CT49+CT53+CT57+CT61+CT65+CT72+CT76+CT80+CT84+CT88+CT92+CT96+CT100+CT104+CT108+CT112+CT116+CT120+CT124+CT128+CT132</f>
      </c>
      <c r="CU139" s="66"/>
      <c r="CV139" s="66"/>
      <c r="CW139" s="66"/>
      <c r="CX139" s="67"/>
      <c r="CZ139" s="62" t="s">
        <v>28</v>
      </c>
      <c r="DA139" s="63"/>
      <c r="DB139" s="63"/>
      <c r="DC139" s="64"/>
      <c r="DD139" s="65">
        <f>DD5+DD9+DD13+DD17+DD21+DD25+DD29+DD33+DD37+DD41+DD45+DD49+DD53+DD57+DD61+DD65+DD72+DD76+DD80+DD84+DD88+DD92+DD96+DD100+DD104+DD108+DD112+DD116+DD120+DD124+DD128+DD132</f>
      </c>
      <c r="DE139" s="66"/>
      <c r="DF139" s="66"/>
      <c r="DG139" s="66"/>
      <c r="DH139" s="67"/>
      <c r="DJ139" s="62" t="s">
        <v>28</v>
      </c>
      <c r="DK139" s="63"/>
      <c r="DL139" s="63"/>
      <c r="DM139" s="64"/>
      <c r="DN139" s="65">
        <f>DN5+DN9+DN13+DN17+DN21+DN25+DN29+DN33+DN37+DN41+DN45+DN49+DN53+DN57+DN61+DN65+DN72+DN76+DN80+DN84+DN88+DN92+DN96+DN100+DN104+DN108+DN112+DN116+DN120+DN124+DN128+DN132</f>
      </c>
      <c r="DO139" s="66"/>
      <c r="DP139" s="66"/>
      <c r="DQ139" s="66"/>
      <c r="DR139" s="67"/>
      <c r="DT139" s="62" t="s">
        <v>28</v>
      </c>
      <c r="DU139" s="63"/>
      <c r="DV139" s="63"/>
      <c r="DW139" s="64"/>
      <c r="DX139" s="65">
        <f>DX5+DX9+DX13+DX17+DX21+DX25+DX29+DX33+DX37+DX41+DX45+DX49+DX53+DX57+DX61+DX65+DX72+DX76+DX80+DX84+DX88+DX92+DX96+DX100+DX104+DX108+DX112+DX116+DX120+DX124+DX128+DX132</f>
      </c>
      <c r="DY139" s="66"/>
      <c r="DZ139" s="66"/>
      <c r="EA139" s="66"/>
      <c r="EB139" s="67"/>
    </row>
    <row r="140" ht="12" customHeight="1" spans="3:132" s="2" customFormat="1" x14ac:dyDescent="0.25">
      <c r="C140" s="131"/>
      <c r="Q140" s="139" t="s">
        <v>48</v>
      </c>
      <c r="R140" s="140"/>
      <c r="S140" s="141"/>
      <c r="BP140" s="151"/>
      <c r="BW140" s="181" t="s">
        <v>29</v>
      </c>
      <c r="BX140" s="63"/>
      <c r="BY140" s="63"/>
      <c r="BZ140" s="182">
        <f>CJ140+CT140+DD140+DN140+DX140</f>
      </c>
      <c r="CA140" s="63"/>
      <c r="CB140" s="63"/>
      <c r="CC140" s="183"/>
      <c r="CD140" s="177"/>
      <c r="CE140" s="51"/>
      <c r="CF140" s="62" t="s">
        <v>29</v>
      </c>
      <c r="CG140" s="63"/>
      <c r="CH140" s="63"/>
      <c r="CI140" s="64"/>
      <c r="CJ140" s="65">
        <f>CJ6+CJ10+CJ14+CJ18+CJ22+CJ26+CJ30+CJ34+CJ38+CJ42+CJ46+CJ50+CJ54+CJ58+CJ62+CJ66+CJ73+CJ77+CJ81+CJ85+CJ89+CJ93+CJ97+CJ101+CJ105+CJ109+CJ113+CJ117+CJ121+CJ125+CJ129+CJ133</f>
      </c>
      <c r="CK140" s="66"/>
      <c r="CL140" s="66"/>
      <c r="CM140" s="66"/>
      <c r="CN140" s="67"/>
      <c r="CP140" s="62" t="s">
        <v>29</v>
      </c>
      <c r="CQ140" s="63"/>
      <c r="CR140" s="63"/>
      <c r="CS140" s="64"/>
      <c r="CT140" s="65">
        <f>CT6+CT10+CT14+CT18+CT22+CT26+CT30+CT34+CT38+CT42+CT46+CT50+CT54+CT58+CT62+CT66+CT73+CT77+CT81+CT85+CT89+CT93+CT97+CT101+CT105+CT109+CT113+CT117+CT121+CT125+CT129+CT133</f>
      </c>
      <c r="CU140" s="66"/>
      <c r="CV140" s="66"/>
      <c r="CW140" s="66"/>
      <c r="CX140" s="67"/>
      <c r="CZ140" s="62" t="s">
        <v>29</v>
      </c>
      <c r="DA140" s="63"/>
      <c r="DB140" s="63"/>
      <c r="DC140" s="64"/>
      <c r="DD140" s="65">
        <f>DD6+DD10+DD14+DD18+DD22+DD26+DD30+DD34+DD38+DD42+DD46+DD50+DD54+DD58+DD62+DD66+DD73+DD77+DD81+DD85+DD89+DD93+DD97+DD101+DD105+DD109+DD113+DD117+DD121+DD125+DD129+DD133</f>
      </c>
      <c r="DE140" s="66"/>
      <c r="DF140" s="66"/>
      <c r="DG140" s="66"/>
      <c r="DH140" s="67"/>
      <c r="DJ140" s="62" t="s">
        <v>29</v>
      </c>
      <c r="DK140" s="63"/>
      <c r="DL140" s="63"/>
      <c r="DM140" s="64"/>
      <c r="DN140" s="65">
        <f>DN6+DN10+DN14+DN18+DN22+DN26+DN30+DN34+DN38+DN42+DN46+DN50+DN54+DN58+DN62+DN66+DN73+DN77+DN81+DN85+DN89+DN93+DN97+DN101+DN105+DN109+DN113+DN117+DN121+DN125+DN129+DN133</f>
      </c>
      <c r="DO140" s="66"/>
      <c r="DP140" s="66"/>
      <c r="DQ140" s="66"/>
      <c r="DR140" s="67"/>
      <c r="DT140" s="62" t="s">
        <v>29</v>
      </c>
      <c r="DU140" s="63"/>
      <c r="DV140" s="63"/>
      <c r="DW140" s="64"/>
      <c r="DX140" s="65">
        <f>DX6+DX10+DX14+DX18+DX22+DX26+DX30+DX34+DX38+DX42+DX46+DX50+DX54+DX58+DX62+DX66+DX73+DX77+DX81+DX85+DX89+DX93+DX97+DX101+DX105+DX109+DX113+DX117+DX121+DX125+DX129+DX133</f>
      </c>
      <c r="DY140" s="66"/>
      <c r="DZ140" s="66"/>
      <c r="EA140" s="66"/>
      <c r="EB140" s="67"/>
    </row>
    <row r="141" ht="12" customHeight="1" spans="3:132" s="2" customFormat="1" x14ac:dyDescent="0.25">
      <c r="C141" s="131"/>
      <c r="Q141" s="152" t="s">
        <v>49</v>
      </c>
      <c r="R141" s="153"/>
      <c r="S141" s="154"/>
      <c r="BW141" s="184" t="s">
        <v>14</v>
      </c>
      <c r="BX141" s="77"/>
      <c r="BY141" s="77"/>
      <c r="BZ141" s="185">
        <f>CJ141+CT141+DD141+DN141+DX141</f>
      </c>
      <c r="CA141" s="77"/>
      <c r="CB141" s="77"/>
      <c r="CC141" s="186"/>
      <c r="CD141" s="177"/>
      <c r="CE141" s="51"/>
      <c r="CF141" s="76" t="s">
        <v>14</v>
      </c>
      <c r="CG141" s="77"/>
      <c r="CH141" s="77"/>
      <c r="CI141" s="78"/>
      <c r="CJ141" s="79">
        <f>CJ7+CJ11+CJ15+CJ19+CJ23+CJ27+CJ31+CJ35+CJ39+CJ43+CJ47+CJ51+CJ55+CJ59+CJ63+CJ67+CJ74+CJ78+CJ82+CJ86+CJ90+CJ94+CJ98+CJ102+CJ106+CJ110+CJ114+CJ118+CJ122+CJ126+CJ130+CJ134</f>
      </c>
      <c r="CK141" s="77"/>
      <c r="CL141" s="77"/>
      <c r="CM141" s="77"/>
      <c r="CN141" s="78"/>
      <c r="CP141" s="76" t="s">
        <v>14</v>
      </c>
      <c r="CQ141" s="77"/>
      <c r="CR141" s="77"/>
      <c r="CS141" s="78"/>
      <c r="CT141" s="79">
        <f>CT7+CT11+CT15+CT19+CT23+CT27+CT31+CT35+CT39+CT43+CT47+CT51+CT55+CT59+CT63+CT67+CT74+CT78+CT82+CT86+CT90+CT94+CT98+CT102+CT106+CT110+CT114+CT118+CT122+CT126+CT130+CT134</f>
      </c>
      <c r="CU141" s="77"/>
      <c r="CV141" s="77"/>
      <c r="CW141" s="77"/>
      <c r="CX141" s="78"/>
      <c r="CZ141" s="76" t="s">
        <v>14</v>
      </c>
      <c r="DA141" s="77"/>
      <c r="DB141" s="77"/>
      <c r="DC141" s="78"/>
      <c r="DD141" s="79">
        <f>DD7+DD11+DD15+DD19+DD23+DD27+DD31+DD35+DD39+DD43+DD47+DD51+DD55+DD59+DD63+DD67+DD74+DD78+DD82+DD86+DD90+DD94+DD98+DD102+DD106+DD110+DD114+DD118+DD122+DD126+DD130+DD134</f>
      </c>
      <c r="DE141" s="77"/>
      <c r="DF141" s="77"/>
      <c r="DG141" s="77"/>
      <c r="DH141" s="78"/>
      <c r="DJ141" s="76" t="s">
        <v>14</v>
      </c>
      <c r="DK141" s="77"/>
      <c r="DL141" s="77"/>
      <c r="DM141" s="78"/>
      <c r="DN141" s="79">
        <f>DN7+DN11+DN15+DN19+DN23+DN27+DN31+DN35+DN39+DN43+DN47+DN51+DN55+DN59+DN63+DN67+DN74+DN78+DN82+DN86+DN90+DN94+DN98+DN102+DN106+DN110+DN114+DN118+DN122+DN126+DN130+DN134</f>
      </c>
      <c r="DO141" s="77"/>
      <c r="DP141" s="77"/>
      <c r="DQ141" s="77"/>
      <c r="DR141" s="78"/>
      <c r="DT141" s="76" t="s">
        <v>14</v>
      </c>
      <c r="DU141" s="77"/>
      <c r="DV141" s="77"/>
      <c r="DW141" s="78"/>
      <c r="DX141" s="79">
        <f>DX7+DX11+DX15+DX19+DX23+DX27+DX31+DX35+DX39+DX43+DX47+DX51+DX55+DX59+DX63+DX67+DX74+DX78+DX82+DX86+DX90+DX94+DX98+DX102+DX106+DX110+DX114+DX118+DX122+DX126+DX130+DX134</f>
      </c>
      <c r="DY141" s="77"/>
      <c r="DZ141" s="77"/>
      <c r="EA141" s="77"/>
      <c r="EB141" s="78"/>
    </row>
    <row r="142" ht="12" customHeight="1" s="2" customFormat="1" x14ac:dyDescent="0.25"/>
    <row r="143" ht="12" customHeight="1" s="2" customFormat="1" x14ac:dyDescent="0.25"/>
    <row r="144" ht="12" customHeight="1" s="2" customFormat="1" x14ac:dyDescent="0.25"/>
    <row r="145" ht="12" customHeight="1" s="2" customFormat="1" x14ac:dyDescent="0.25"/>
  </sheetData>
  <mergeCells count="1880">
    <mergeCell ref="B2:D3"/>
    <mergeCell ref="E2:G3"/>
    <mergeCell ref="H2:J3"/>
    <mergeCell ref="K2:M3"/>
    <mergeCell ref="N2:P3"/>
    <mergeCell ref="Q2:S3"/>
    <mergeCell ref="T2:V3"/>
    <mergeCell ref="W2:CC3"/>
    <mergeCell ref="CF2:CN3"/>
    <mergeCell ref="CP2:CX3"/>
    <mergeCell ref="CZ2:DH3"/>
    <mergeCell ref="DJ2:DR3"/>
    <mergeCell ref="DT2:EB3"/>
    <mergeCell ref="B4:D7"/>
    <mergeCell ref="E4:G4"/>
    <mergeCell ref="H4:J4"/>
    <mergeCell ref="K4:M4"/>
    <mergeCell ref="N4:P4"/>
    <mergeCell ref="Q4:S7"/>
    <mergeCell ref="T4:V7"/>
    <mergeCell ref="W4:CC7"/>
    <mergeCell ref="CF4:CI4"/>
    <mergeCell ref="CJ4:CN4"/>
    <mergeCell ref="CP4:CS4"/>
    <mergeCell ref="CT4:CX4"/>
    <mergeCell ref="CZ4:DC4"/>
    <mergeCell ref="DD4:DH4"/>
    <mergeCell ref="DJ4:DM4"/>
    <mergeCell ref="DN4:DR4"/>
    <mergeCell ref="DT4:DW4"/>
    <mergeCell ref="DX4:EB4"/>
    <mergeCell ref="CF5:CI5"/>
    <mergeCell ref="CJ5:CN5"/>
    <mergeCell ref="CP5:CS5"/>
    <mergeCell ref="CT5:CX5"/>
    <mergeCell ref="CZ5:DC5"/>
    <mergeCell ref="DD5:DH5"/>
    <mergeCell ref="DJ5:DM5"/>
    <mergeCell ref="DN5:DR5"/>
    <mergeCell ref="DT5:DW5"/>
    <mergeCell ref="DX5:EB5"/>
    <mergeCell ref="F5:F6"/>
    <mergeCell ref="I5:I6"/>
    <mergeCell ref="L5:L6"/>
    <mergeCell ref="O5:O6"/>
    <mergeCell ref="CF6:CI6"/>
    <mergeCell ref="CJ6:CN6"/>
    <mergeCell ref="CP6:CS6"/>
    <mergeCell ref="CT6:CX6"/>
    <mergeCell ref="CZ6:DC6"/>
    <mergeCell ref="DD6:DH6"/>
    <mergeCell ref="DJ6:DM6"/>
    <mergeCell ref="DN6:DR6"/>
    <mergeCell ref="DT6:DW6"/>
    <mergeCell ref="DX6:EB6"/>
    <mergeCell ref="E7:G7"/>
    <mergeCell ref="H7:J7"/>
    <mergeCell ref="K7:M7"/>
    <mergeCell ref="N7:P7"/>
    <mergeCell ref="CF7:CI7"/>
    <mergeCell ref="CJ7:CN7"/>
    <mergeCell ref="CP7:CS7"/>
    <mergeCell ref="CT7:CX7"/>
    <mergeCell ref="CZ7:DC7"/>
    <mergeCell ref="DD7:DH7"/>
    <mergeCell ref="DJ7:DM7"/>
    <mergeCell ref="DN7:DR7"/>
    <mergeCell ref="DT7:DW7"/>
    <mergeCell ref="DX7:EB7"/>
    <mergeCell ref="B8:D11"/>
    <mergeCell ref="E8:G8"/>
    <mergeCell ref="H8:J8"/>
    <mergeCell ref="K8:M8"/>
    <mergeCell ref="N8:P8"/>
    <mergeCell ref="Q8:S11"/>
    <mergeCell ref="T8:V11"/>
    <mergeCell ref="W8:CC11"/>
    <mergeCell ref="CF8:CI8"/>
    <mergeCell ref="CJ8:CN8"/>
    <mergeCell ref="CP8:CS8"/>
    <mergeCell ref="CT8:CX8"/>
    <mergeCell ref="CZ8:DC8"/>
    <mergeCell ref="DD8:DH8"/>
    <mergeCell ref="DJ8:DM8"/>
    <mergeCell ref="DN8:DR8"/>
    <mergeCell ref="DT8:DW8"/>
    <mergeCell ref="DX8:EB8"/>
    <mergeCell ref="CF9:CI9"/>
    <mergeCell ref="CJ9:CN9"/>
    <mergeCell ref="CP9:CS9"/>
    <mergeCell ref="CT9:CX9"/>
    <mergeCell ref="CZ9:DC9"/>
    <mergeCell ref="DD9:DH9"/>
    <mergeCell ref="DJ9:DM9"/>
    <mergeCell ref="DN9:DR9"/>
    <mergeCell ref="DT9:DW9"/>
    <mergeCell ref="DX9:EB9"/>
    <mergeCell ref="F9:F10"/>
    <mergeCell ref="I9:I10"/>
    <mergeCell ref="L9:L10"/>
    <mergeCell ref="O9:O10"/>
    <mergeCell ref="CF10:CI10"/>
    <mergeCell ref="CJ10:CN10"/>
    <mergeCell ref="CP10:CS10"/>
    <mergeCell ref="CT10:CX10"/>
    <mergeCell ref="CZ10:DC10"/>
    <mergeCell ref="DD10:DH10"/>
    <mergeCell ref="DJ10:DM10"/>
    <mergeCell ref="DN10:DR10"/>
    <mergeCell ref="DT10:DW10"/>
    <mergeCell ref="DX10:EB10"/>
    <mergeCell ref="E11:G11"/>
    <mergeCell ref="H11:J11"/>
    <mergeCell ref="K11:M11"/>
    <mergeCell ref="N11:P11"/>
    <mergeCell ref="CF11:CI11"/>
    <mergeCell ref="CJ11:CN11"/>
    <mergeCell ref="CP11:CS11"/>
    <mergeCell ref="CT11:CX11"/>
    <mergeCell ref="CZ11:DC11"/>
    <mergeCell ref="DD11:DH11"/>
    <mergeCell ref="DJ11:DM11"/>
    <mergeCell ref="DN11:DR11"/>
    <mergeCell ref="DT11:DW11"/>
    <mergeCell ref="DX11:EB11"/>
    <mergeCell ref="B12:D15"/>
    <mergeCell ref="E12:G12"/>
    <mergeCell ref="H12:J12"/>
    <mergeCell ref="K12:M12"/>
    <mergeCell ref="N12:P12"/>
    <mergeCell ref="Q12:S15"/>
    <mergeCell ref="T12:V15"/>
    <mergeCell ref="W12:CC15"/>
    <mergeCell ref="CF12:CI12"/>
    <mergeCell ref="CJ12:CN12"/>
    <mergeCell ref="CP12:CS12"/>
    <mergeCell ref="CT12:CX12"/>
    <mergeCell ref="CZ12:DC12"/>
    <mergeCell ref="DD12:DH12"/>
    <mergeCell ref="DJ12:DM12"/>
    <mergeCell ref="DN12:DR12"/>
    <mergeCell ref="DT12:DW12"/>
    <mergeCell ref="DX12:EB12"/>
    <mergeCell ref="CF13:CI13"/>
    <mergeCell ref="CJ13:CN13"/>
    <mergeCell ref="CP13:CS13"/>
    <mergeCell ref="CT13:CX13"/>
    <mergeCell ref="CZ13:DC13"/>
    <mergeCell ref="DD13:DH13"/>
    <mergeCell ref="DJ13:DM13"/>
    <mergeCell ref="DN13:DR13"/>
    <mergeCell ref="DT13:DW13"/>
    <mergeCell ref="DX13:EB13"/>
    <mergeCell ref="F13:F14"/>
    <mergeCell ref="I13:I14"/>
    <mergeCell ref="L13:L14"/>
    <mergeCell ref="O13:O14"/>
    <mergeCell ref="CF14:CI14"/>
    <mergeCell ref="CJ14:CN14"/>
    <mergeCell ref="CP14:CS14"/>
    <mergeCell ref="CT14:CX14"/>
    <mergeCell ref="CZ14:DC14"/>
    <mergeCell ref="DD14:DH14"/>
    <mergeCell ref="DJ14:DM14"/>
    <mergeCell ref="DN14:DR14"/>
    <mergeCell ref="DT14:DW14"/>
    <mergeCell ref="DX14:EB14"/>
    <mergeCell ref="E15:G15"/>
    <mergeCell ref="H15:J15"/>
    <mergeCell ref="K15:M15"/>
    <mergeCell ref="N15:P15"/>
    <mergeCell ref="CF15:CI15"/>
    <mergeCell ref="CJ15:CN15"/>
    <mergeCell ref="CP15:CS15"/>
    <mergeCell ref="CT15:CX15"/>
    <mergeCell ref="CZ15:DC15"/>
    <mergeCell ref="DD15:DH15"/>
    <mergeCell ref="DJ15:DM15"/>
    <mergeCell ref="DN15:DR15"/>
    <mergeCell ref="DT15:DW15"/>
    <mergeCell ref="DX15:EB15"/>
    <mergeCell ref="B16:D19"/>
    <mergeCell ref="E16:G16"/>
    <mergeCell ref="H16:J16"/>
    <mergeCell ref="K16:M16"/>
    <mergeCell ref="N16:P16"/>
    <mergeCell ref="Q16:S19"/>
    <mergeCell ref="T16:V19"/>
    <mergeCell ref="W16:CC19"/>
    <mergeCell ref="CF16:CI16"/>
    <mergeCell ref="CJ16:CN16"/>
    <mergeCell ref="CP16:CS16"/>
    <mergeCell ref="CT16:CX16"/>
    <mergeCell ref="CZ16:DC16"/>
    <mergeCell ref="DD16:DH16"/>
    <mergeCell ref="DJ16:DM16"/>
    <mergeCell ref="DN16:DR16"/>
    <mergeCell ref="DT16:DW16"/>
    <mergeCell ref="DX16:EB16"/>
    <mergeCell ref="CF17:CI17"/>
    <mergeCell ref="CJ17:CN17"/>
    <mergeCell ref="CP17:CS17"/>
    <mergeCell ref="CT17:CX17"/>
    <mergeCell ref="CZ17:DC17"/>
    <mergeCell ref="DD17:DH17"/>
    <mergeCell ref="DJ17:DM17"/>
    <mergeCell ref="DN17:DR17"/>
    <mergeCell ref="DT17:DW17"/>
    <mergeCell ref="DX17:EB17"/>
    <mergeCell ref="F17:F18"/>
    <mergeCell ref="I17:I18"/>
    <mergeCell ref="L17:L18"/>
    <mergeCell ref="O17:O18"/>
    <mergeCell ref="CF18:CI18"/>
    <mergeCell ref="CJ18:CN18"/>
    <mergeCell ref="CP18:CS18"/>
    <mergeCell ref="CT18:CX18"/>
    <mergeCell ref="CZ18:DC18"/>
    <mergeCell ref="DD18:DH18"/>
    <mergeCell ref="DJ18:DM18"/>
    <mergeCell ref="DN18:DR18"/>
    <mergeCell ref="DT18:DW18"/>
    <mergeCell ref="DX18:EB18"/>
    <mergeCell ref="E19:G19"/>
    <mergeCell ref="H19:J19"/>
    <mergeCell ref="K19:M19"/>
    <mergeCell ref="N19:P19"/>
    <mergeCell ref="CF19:CI19"/>
    <mergeCell ref="CJ19:CN19"/>
    <mergeCell ref="CP19:CS19"/>
    <mergeCell ref="CT19:CX19"/>
    <mergeCell ref="CZ19:DC19"/>
    <mergeCell ref="DD19:DH19"/>
    <mergeCell ref="DJ19:DM19"/>
    <mergeCell ref="DN19:DR19"/>
    <mergeCell ref="DT19:DW19"/>
    <mergeCell ref="DX19:EB19"/>
    <mergeCell ref="B20:D23"/>
    <mergeCell ref="E20:G20"/>
    <mergeCell ref="H20:J20"/>
    <mergeCell ref="K20:M20"/>
    <mergeCell ref="N20:P20"/>
    <mergeCell ref="Q20:S23"/>
    <mergeCell ref="T20:V23"/>
    <mergeCell ref="W20:CC23"/>
    <mergeCell ref="CF20:CI20"/>
    <mergeCell ref="CJ20:CN20"/>
    <mergeCell ref="CP20:CS20"/>
    <mergeCell ref="CT20:CX20"/>
    <mergeCell ref="CZ20:DC20"/>
    <mergeCell ref="DD20:DH20"/>
    <mergeCell ref="DJ20:DM20"/>
    <mergeCell ref="DN20:DR20"/>
    <mergeCell ref="DT20:DW20"/>
    <mergeCell ref="DX20:EB20"/>
    <mergeCell ref="CF21:CI21"/>
    <mergeCell ref="CJ21:CN21"/>
    <mergeCell ref="CP21:CS21"/>
    <mergeCell ref="CT21:CX21"/>
    <mergeCell ref="CZ21:DC21"/>
    <mergeCell ref="DD21:DH21"/>
    <mergeCell ref="DJ21:DM21"/>
    <mergeCell ref="DN21:DR21"/>
    <mergeCell ref="DT21:DW21"/>
    <mergeCell ref="DX21:EB21"/>
    <mergeCell ref="F21:F22"/>
    <mergeCell ref="I21:I22"/>
    <mergeCell ref="L21:L22"/>
    <mergeCell ref="O21:O22"/>
    <mergeCell ref="CF22:CI22"/>
    <mergeCell ref="CJ22:CN22"/>
    <mergeCell ref="CP22:CS22"/>
    <mergeCell ref="CT22:CX22"/>
    <mergeCell ref="CZ22:DC22"/>
    <mergeCell ref="DD22:DH22"/>
    <mergeCell ref="DJ22:DM22"/>
    <mergeCell ref="DN22:DR22"/>
    <mergeCell ref="DT22:DW22"/>
    <mergeCell ref="DX22:EB22"/>
    <mergeCell ref="E23:G23"/>
    <mergeCell ref="H23:J23"/>
    <mergeCell ref="K23:M23"/>
    <mergeCell ref="N23:P23"/>
    <mergeCell ref="CF23:CI23"/>
    <mergeCell ref="CJ23:CN23"/>
    <mergeCell ref="CP23:CS23"/>
    <mergeCell ref="CT23:CX23"/>
    <mergeCell ref="CZ23:DC23"/>
    <mergeCell ref="DD23:DH23"/>
    <mergeCell ref="DJ23:DM23"/>
    <mergeCell ref="DN23:DR23"/>
    <mergeCell ref="DT23:DW23"/>
    <mergeCell ref="DX23:EB23"/>
    <mergeCell ref="B24:D27"/>
    <mergeCell ref="E24:G24"/>
    <mergeCell ref="H24:J24"/>
    <mergeCell ref="K24:M24"/>
    <mergeCell ref="N24:P24"/>
    <mergeCell ref="Q24:S27"/>
    <mergeCell ref="T24:V27"/>
    <mergeCell ref="W24:CC27"/>
    <mergeCell ref="CF24:CI24"/>
    <mergeCell ref="CJ24:CN24"/>
    <mergeCell ref="CP24:CS24"/>
    <mergeCell ref="CT24:CX24"/>
    <mergeCell ref="CZ24:DC24"/>
    <mergeCell ref="DD24:DH24"/>
    <mergeCell ref="DJ24:DM24"/>
    <mergeCell ref="DN24:DR24"/>
    <mergeCell ref="DT24:DW24"/>
    <mergeCell ref="DX24:EB24"/>
    <mergeCell ref="CF25:CI25"/>
    <mergeCell ref="CJ25:CN25"/>
    <mergeCell ref="CP25:CS25"/>
    <mergeCell ref="CT25:CX25"/>
    <mergeCell ref="CZ25:DC25"/>
    <mergeCell ref="DD25:DH25"/>
    <mergeCell ref="DJ25:DM25"/>
    <mergeCell ref="DN25:DR25"/>
    <mergeCell ref="DT25:DW25"/>
    <mergeCell ref="DX25:EB25"/>
    <mergeCell ref="F25:F26"/>
    <mergeCell ref="I25:I26"/>
    <mergeCell ref="L25:L26"/>
    <mergeCell ref="O25:O26"/>
    <mergeCell ref="CF26:CI26"/>
    <mergeCell ref="CJ26:CN26"/>
    <mergeCell ref="CP26:CS26"/>
    <mergeCell ref="CT26:CX26"/>
    <mergeCell ref="CZ26:DC26"/>
    <mergeCell ref="DD26:DH26"/>
    <mergeCell ref="DJ26:DM26"/>
    <mergeCell ref="DN26:DR26"/>
    <mergeCell ref="DT26:DW26"/>
    <mergeCell ref="DX26:EB26"/>
    <mergeCell ref="E27:G27"/>
    <mergeCell ref="H27:J27"/>
    <mergeCell ref="K27:M27"/>
    <mergeCell ref="N27:P27"/>
    <mergeCell ref="CF27:CI27"/>
    <mergeCell ref="CJ27:CN27"/>
    <mergeCell ref="CP27:CS27"/>
    <mergeCell ref="CT27:CX27"/>
    <mergeCell ref="CZ27:DC27"/>
    <mergeCell ref="DD27:DH27"/>
    <mergeCell ref="DJ27:DM27"/>
    <mergeCell ref="DN27:DR27"/>
    <mergeCell ref="DT27:DW27"/>
    <mergeCell ref="DX27:EB27"/>
    <mergeCell ref="B28:D31"/>
    <mergeCell ref="E28:G28"/>
    <mergeCell ref="H28:J28"/>
    <mergeCell ref="K28:M28"/>
    <mergeCell ref="N28:P28"/>
    <mergeCell ref="Q28:S31"/>
    <mergeCell ref="T28:V31"/>
    <mergeCell ref="W28:CC31"/>
    <mergeCell ref="CF28:CI28"/>
    <mergeCell ref="CJ28:CN28"/>
    <mergeCell ref="CP28:CS28"/>
    <mergeCell ref="CT28:CX28"/>
    <mergeCell ref="CZ28:DC28"/>
    <mergeCell ref="DD28:DH28"/>
    <mergeCell ref="DJ28:DM28"/>
    <mergeCell ref="DN28:DR28"/>
    <mergeCell ref="DT28:DW28"/>
    <mergeCell ref="DX28:EB28"/>
    <mergeCell ref="CF29:CI29"/>
    <mergeCell ref="CJ29:CN29"/>
    <mergeCell ref="CP29:CS29"/>
    <mergeCell ref="CT29:CX29"/>
    <mergeCell ref="CZ29:DC29"/>
    <mergeCell ref="DD29:DH29"/>
    <mergeCell ref="DJ29:DM29"/>
    <mergeCell ref="DN29:DR29"/>
    <mergeCell ref="DT29:DW29"/>
    <mergeCell ref="DX29:EB29"/>
    <mergeCell ref="F29:F30"/>
    <mergeCell ref="I29:I30"/>
    <mergeCell ref="L29:L30"/>
    <mergeCell ref="O29:O30"/>
    <mergeCell ref="CF30:CI30"/>
    <mergeCell ref="CJ30:CN30"/>
    <mergeCell ref="CP30:CS30"/>
    <mergeCell ref="CT30:CX30"/>
    <mergeCell ref="CZ30:DC30"/>
    <mergeCell ref="DD30:DH30"/>
    <mergeCell ref="DJ30:DM30"/>
    <mergeCell ref="DN30:DR30"/>
    <mergeCell ref="DT30:DW30"/>
    <mergeCell ref="DX30:EB30"/>
    <mergeCell ref="E31:G31"/>
    <mergeCell ref="H31:J31"/>
    <mergeCell ref="K31:M31"/>
    <mergeCell ref="N31:P31"/>
    <mergeCell ref="CF31:CI31"/>
    <mergeCell ref="CJ31:CN31"/>
    <mergeCell ref="CP31:CS31"/>
    <mergeCell ref="CT31:CX31"/>
    <mergeCell ref="CZ31:DC31"/>
    <mergeCell ref="DD31:DH31"/>
    <mergeCell ref="DJ31:DM31"/>
    <mergeCell ref="DN31:DR31"/>
    <mergeCell ref="DT31:DW31"/>
    <mergeCell ref="DX31:EB31"/>
    <mergeCell ref="B32:D35"/>
    <mergeCell ref="E32:G32"/>
    <mergeCell ref="H32:J32"/>
    <mergeCell ref="K32:M32"/>
    <mergeCell ref="N32:P32"/>
    <mergeCell ref="Q32:S35"/>
    <mergeCell ref="T32:V35"/>
    <mergeCell ref="W32:CC35"/>
    <mergeCell ref="CF32:CI32"/>
    <mergeCell ref="CJ32:CN32"/>
    <mergeCell ref="CP32:CS32"/>
    <mergeCell ref="CT32:CX32"/>
    <mergeCell ref="CZ32:DC32"/>
    <mergeCell ref="DD32:DH32"/>
    <mergeCell ref="DJ32:DM32"/>
    <mergeCell ref="DN32:DR32"/>
    <mergeCell ref="DT32:DW32"/>
    <mergeCell ref="DX32:EB32"/>
    <mergeCell ref="CF33:CI33"/>
    <mergeCell ref="CJ33:CN33"/>
    <mergeCell ref="CP33:CS33"/>
    <mergeCell ref="CT33:CX33"/>
    <mergeCell ref="CZ33:DC33"/>
    <mergeCell ref="DD33:DH33"/>
    <mergeCell ref="DJ33:DM33"/>
    <mergeCell ref="DN33:DR33"/>
    <mergeCell ref="DT33:DW33"/>
    <mergeCell ref="DX33:EB33"/>
    <mergeCell ref="F33:F34"/>
    <mergeCell ref="I33:I34"/>
    <mergeCell ref="L33:L34"/>
    <mergeCell ref="O33:O34"/>
    <mergeCell ref="CF34:CI34"/>
    <mergeCell ref="CJ34:CN34"/>
    <mergeCell ref="CP34:CS34"/>
    <mergeCell ref="CT34:CX34"/>
    <mergeCell ref="CZ34:DC34"/>
    <mergeCell ref="DD34:DH34"/>
    <mergeCell ref="DJ34:DM34"/>
    <mergeCell ref="DN34:DR34"/>
    <mergeCell ref="DT34:DW34"/>
    <mergeCell ref="DX34:EB34"/>
    <mergeCell ref="E35:G35"/>
    <mergeCell ref="H35:J35"/>
    <mergeCell ref="K35:M35"/>
    <mergeCell ref="N35:P35"/>
    <mergeCell ref="CF35:CI35"/>
    <mergeCell ref="CJ35:CN35"/>
    <mergeCell ref="CP35:CS35"/>
    <mergeCell ref="CT35:CX35"/>
    <mergeCell ref="CZ35:DC35"/>
    <mergeCell ref="DD35:DH35"/>
    <mergeCell ref="DJ35:DM35"/>
    <mergeCell ref="DN35:DR35"/>
    <mergeCell ref="DT35:DW35"/>
    <mergeCell ref="DX35:EB35"/>
    <mergeCell ref="B36:D39"/>
    <mergeCell ref="E36:G36"/>
    <mergeCell ref="H36:J36"/>
    <mergeCell ref="K36:M36"/>
    <mergeCell ref="N36:P36"/>
    <mergeCell ref="Q36:S39"/>
    <mergeCell ref="T36:V39"/>
    <mergeCell ref="W36:CC39"/>
    <mergeCell ref="CF36:CI36"/>
    <mergeCell ref="CJ36:CN36"/>
    <mergeCell ref="CP36:CS36"/>
    <mergeCell ref="CT36:CX36"/>
    <mergeCell ref="CZ36:DC36"/>
    <mergeCell ref="DD36:DH36"/>
    <mergeCell ref="DJ36:DM36"/>
    <mergeCell ref="DN36:DR36"/>
    <mergeCell ref="DT36:DW36"/>
    <mergeCell ref="DX36:EB36"/>
    <mergeCell ref="CF37:CI37"/>
    <mergeCell ref="CJ37:CN37"/>
    <mergeCell ref="CP37:CS37"/>
    <mergeCell ref="CT37:CX37"/>
    <mergeCell ref="CZ37:DC37"/>
    <mergeCell ref="DD37:DH37"/>
    <mergeCell ref="DJ37:DM37"/>
    <mergeCell ref="DN37:DR37"/>
    <mergeCell ref="DT37:DW37"/>
    <mergeCell ref="DX37:EB37"/>
    <mergeCell ref="F37:F38"/>
    <mergeCell ref="I37:I38"/>
    <mergeCell ref="L37:L38"/>
    <mergeCell ref="O37:O38"/>
    <mergeCell ref="CF38:CI38"/>
    <mergeCell ref="CJ38:CN38"/>
    <mergeCell ref="CP38:CS38"/>
    <mergeCell ref="CT38:CX38"/>
    <mergeCell ref="CZ38:DC38"/>
    <mergeCell ref="DD38:DH38"/>
    <mergeCell ref="DJ38:DM38"/>
    <mergeCell ref="DN38:DR38"/>
    <mergeCell ref="DT38:DW38"/>
    <mergeCell ref="DX38:EB38"/>
    <mergeCell ref="E39:G39"/>
    <mergeCell ref="H39:J39"/>
    <mergeCell ref="K39:M39"/>
    <mergeCell ref="N39:P39"/>
    <mergeCell ref="CF39:CI39"/>
    <mergeCell ref="CJ39:CN39"/>
    <mergeCell ref="CP39:CS39"/>
    <mergeCell ref="CT39:CX39"/>
    <mergeCell ref="CZ39:DC39"/>
    <mergeCell ref="DD39:DH39"/>
    <mergeCell ref="DJ39:DM39"/>
    <mergeCell ref="DN39:DR39"/>
    <mergeCell ref="DT39:DW39"/>
    <mergeCell ref="DX39:EB39"/>
    <mergeCell ref="B40:D43"/>
    <mergeCell ref="E40:G40"/>
    <mergeCell ref="H40:J40"/>
    <mergeCell ref="K40:M40"/>
    <mergeCell ref="N40:P40"/>
    <mergeCell ref="Q40:S43"/>
    <mergeCell ref="T40:V43"/>
    <mergeCell ref="W40:CC43"/>
    <mergeCell ref="CF40:CI40"/>
    <mergeCell ref="CJ40:CN40"/>
    <mergeCell ref="CP40:CS40"/>
    <mergeCell ref="CT40:CX40"/>
    <mergeCell ref="CZ40:DC40"/>
    <mergeCell ref="DD40:DH40"/>
    <mergeCell ref="DJ40:DM40"/>
    <mergeCell ref="DN40:DR40"/>
    <mergeCell ref="DT40:DW40"/>
    <mergeCell ref="DX40:EB40"/>
    <mergeCell ref="CF41:CI41"/>
    <mergeCell ref="CJ41:CN41"/>
    <mergeCell ref="CP41:CS41"/>
    <mergeCell ref="CT41:CX41"/>
    <mergeCell ref="CZ41:DC41"/>
    <mergeCell ref="DD41:DH41"/>
    <mergeCell ref="DJ41:DM41"/>
    <mergeCell ref="DN41:DR41"/>
    <mergeCell ref="DT41:DW41"/>
    <mergeCell ref="DX41:EB41"/>
    <mergeCell ref="F41:F42"/>
    <mergeCell ref="I41:I42"/>
    <mergeCell ref="L41:L42"/>
    <mergeCell ref="O41:O42"/>
    <mergeCell ref="CF42:CI42"/>
    <mergeCell ref="CJ42:CN42"/>
    <mergeCell ref="CP42:CS42"/>
    <mergeCell ref="CT42:CX42"/>
    <mergeCell ref="CZ42:DC42"/>
    <mergeCell ref="DD42:DH42"/>
    <mergeCell ref="DJ42:DM42"/>
    <mergeCell ref="DN42:DR42"/>
    <mergeCell ref="DT42:DW42"/>
    <mergeCell ref="DX42:EB42"/>
    <mergeCell ref="E43:G43"/>
    <mergeCell ref="H43:J43"/>
    <mergeCell ref="K43:M43"/>
    <mergeCell ref="N43:P43"/>
    <mergeCell ref="CF43:CI43"/>
    <mergeCell ref="CJ43:CN43"/>
    <mergeCell ref="CP43:CS43"/>
    <mergeCell ref="CT43:CX43"/>
    <mergeCell ref="CZ43:DC43"/>
    <mergeCell ref="DD43:DH43"/>
    <mergeCell ref="DJ43:DM43"/>
    <mergeCell ref="DN43:DR43"/>
    <mergeCell ref="DT43:DW43"/>
    <mergeCell ref="DX43:EB43"/>
    <mergeCell ref="B44:D47"/>
    <mergeCell ref="E44:G44"/>
    <mergeCell ref="H44:J44"/>
    <mergeCell ref="K44:M44"/>
    <mergeCell ref="N44:P44"/>
    <mergeCell ref="Q44:S47"/>
    <mergeCell ref="T44:V47"/>
    <mergeCell ref="W44:CC47"/>
    <mergeCell ref="CF44:CI44"/>
    <mergeCell ref="CJ44:CN44"/>
    <mergeCell ref="CP44:CS44"/>
    <mergeCell ref="CT44:CX44"/>
    <mergeCell ref="CZ44:DC44"/>
    <mergeCell ref="DD44:DH44"/>
    <mergeCell ref="DJ44:DM44"/>
    <mergeCell ref="DN44:DR44"/>
    <mergeCell ref="DT44:DW44"/>
    <mergeCell ref="DX44:EB44"/>
    <mergeCell ref="CF45:CI45"/>
    <mergeCell ref="CJ45:CN45"/>
    <mergeCell ref="CP45:CS45"/>
    <mergeCell ref="CT45:CX45"/>
    <mergeCell ref="CZ45:DC45"/>
    <mergeCell ref="DD45:DH45"/>
    <mergeCell ref="DJ45:DM45"/>
    <mergeCell ref="DN45:DR45"/>
    <mergeCell ref="DT45:DW45"/>
    <mergeCell ref="DX45:EB45"/>
    <mergeCell ref="F45:F46"/>
    <mergeCell ref="I45:I46"/>
    <mergeCell ref="L45:L46"/>
    <mergeCell ref="O45:O46"/>
    <mergeCell ref="CF46:CI46"/>
    <mergeCell ref="CJ46:CN46"/>
    <mergeCell ref="CP46:CS46"/>
    <mergeCell ref="CT46:CX46"/>
    <mergeCell ref="CZ46:DC46"/>
    <mergeCell ref="DD46:DH46"/>
    <mergeCell ref="DJ46:DM46"/>
    <mergeCell ref="DN46:DR46"/>
    <mergeCell ref="DT46:DW46"/>
    <mergeCell ref="DX46:EB46"/>
    <mergeCell ref="E47:G47"/>
    <mergeCell ref="H47:J47"/>
    <mergeCell ref="K47:M47"/>
    <mergeCell ref="N47:P47"/>
    <mergeCell ref="CF47:CI47"/>
    <mergeCell ref="CJ47:CN47"/>
    <mergeCell ref="CP47:CS47"/>
    <mergeCell ref="CT47:CX47"/>
    <mergeCell ref="CZ47:DC47"/>
    <mergeCell ref="DD47:DH47"/>
    <mergeCell ref="DJ47:DM47"/>
    <mergeCell ref="DN47:DR47"/>
    <mergeCell ref="DT47:DW47"/>
    <mergeCell ref="DX47:EB47"/>
    <mergeCell ref="B48:D51"/>
    <mergeCell ref="E48:G48"/>
    <mergeCell ref="H48:J48"/>
    <mergeCell ref="K48:M48"/>
    <mergeCell ref="N48:P48"/>
    <mergeCell ref="Q48:S51"/>
    <mergeCell ref="T48:V51"/>
    <mergeCell ref="W48:CC51"/>
    <mergeCell ref="CF48:CI48"/>
    <mergeCell ref="CJ48:CN48"/>
    <mergeCell ref="CP48:CS48"/>
    <mergeCell ref="CT48:CX48"/>
    <mergeCell ref="CZ48:DC48"/>
    <mergeCell ref="DD48:DH48"/>
    <mergeCell ref="DJ48:DM48"/>
    <mergeCell ref="DN48:DR48"/>
    <mergeCell ref="DT48:DW48"/>
    <mergeCell ref="DX48:EB48"/>
    <mergeCell ref="CF49:CI49"/>
    <mergeCell ref="CJ49:CN49"/>
    <mergeCell ref="CP49:CS49"/>
    <mergeCell ref="CT49:CX49"/>
    <mergeCell ref="CZ49:DC49"/>
    <mergeCell ref="DD49:DH49"/>
    <mergeCell ref="DJ49:DM49"/>
    <mergeCell ref="DN49:DR49"/>
    <mergeCell ref="DT49:DW49"/>
    <mergeCell ref="DX49:EB49"/>
    <mergeCell ref="F49:F50"/>
    <mergeCell ref="I49:I50"/>
    <mergeCell ref="L49:L50"/>
    <mergeCell ref="O49:O50"/>
    <mergeCell ref="CF50:CI50"/>
    <mergeCell ref="CJ50:CN50"/>
    <mergeCell ref="CP50:CS50"/>
    <mergeCell ref="CT50:CX50"/>
    <mergeCell ref="CZ50:DC50"/>
    <mergeCell ref="DD50:DH50"/>
    <mergeCell ref="DJ50:DM50"/>
    <mergeCell ref="DN50:DR50"/>
    <mergeCell ref="DT50:DW50"/>
    <mergeCell ref="DX50:EB50"/>
    <mergeCell ref="E51:G51"/>
    <mergeCell ref="H51:J51"/>
    <mergeCell ref="K51:M51"/>
    <mergeCell ref="N51:P51"/>
    <mergeCell ref="CF51:CI51"/>
    <mergeCell ref="CJ51:CN51"/>
    <mergeCell ref="CP51:CS51"/>
    <mergeCell ref="CT51:CX51"/>
    <mergeCell ref="CZ51:DC51"/>
    <mergeCell ref="DD51:DH51"/>
    <mergeCell ref="DJ51:DM51"/>
    <mergeCell ref="DN51:DR51"/>
    <mergeCell ref="DT51:DW51"/>
    <mergeCell ref="DX51:EB51"/>
    <mergeCell ref="B52:D55"/>
    <mergeCell ref="E52:G52"/>
    <mergeCell ref="H52:J52"/>
    <mergeCell ref="K52:M52"/>
    <mergeCell ref="N52:P52"/>
    <mergeCell ref="Q52:S55"/>
    <mergeCell ref="T52:V55"/>
    <mergeCell ref="W52:CC55"/>
    <mergeCell ref="CF52:CI52"/>
    <mergeCell ref="CJ52:CN52"/>
    <mergeCell ref="CP52:CS52"/>
    <mergeCell ref="CT52:CX52"/>
    <mergeCell ref="CZ52:DC52"/>
    <mergeCell ref="DD52:DH52"/>
    <mergeCell ref="DJ52:DM52"/>
    <mergeCell ref="DN52:DR52"/>
    <mergeCell ref="DT52:DW52"/>
    <mergeCell ref="DX52:EB52"/>
    <mergeCell ref="CF53:CI53"/>
    <mergeCell ref="CJ53:CN53"/>
    <mergeCell ref="CP53:CS53"/>
    <mergeCell ref="CT53:CX53"/>
    <mergeCell ref="CZ53:DC53"/>
    <mergeCell ref="DD53:DH53"/>
    <mergeCell ref="DJ53:DM53"/>
    <mergeCell ref="DN53:DR53"/>
    <mergeCell ref="DT53:DW53"/>
    <mergeCell ref="DX53:EB53"/>
    <mergeCell ref="F53:F54"/>
    <mergeCell ref="I53:I54"/>
    <mergeCell ref="L53:L54"/>
    <mergeCell ref="O53:O54"/>
    <mergeCell ref="CF54:CI54"/>
    <mergeCell ref="CJ54:CN54"/>
    <mergeCell ref="CP54:CS54"/>
    <mergeCell ref="CT54:CX54"/>
    <mergeCell ref="CZ54:DC54"/>
    <mergeCell ref="DD54:DH54"/>
    <mergeCell ref="DJ54:DM54"/>
    <mergeCell ref="DN54:DR54"/>
    <mergeCell ref="DT54:DW54"/>
    <mergeCell ref="DX54:EB54"/>
    <mergeCell ref="E55:G55"/>
    <mergeCell ref="H55:J55"/>
    <mergeCell ref="K55:M55"/>
    <mergeCell ref="N55:P55"/>
    <mergeCell ref="CF55:CI55"/>
    <mergeCell ref="CJ55:CN55"/>
    <mergeCell ref="CP55:CS55"/>
    <mergeCell ref="CT55:CX55"/>
    <mergeCell ref="CZ55:DC55"/>
    <mergeCell ref="DD55:DH55"/>
    <mergeCell ref="DJ55:DM55"/>
    <mergeCell ref="DN55:DR55"/>
    <mergeCell ref="DT55:DW55"/>
    <mergeCell ref="DX55:EB55"/>
    <mergeCell ref="B56:D59"/>
    <mergeCell ref="E56:G56"/>
    <mergeCell ref="H56:J56"/>
    <mergeCell ref="K56:M56"/>
    <mergeCell ref="N56:P56"/>
    <mergeCell ref="Q56:S59"/>
    <mergeCell ref="T56:V59"/>
    <mergeCell ref="W56:CC59"/>
    <mergeCell ref="CF56:CI56"/>
    <mergeCell ref="CJ56:CN56"/>
    <mergeCell ref="CP56:CS56"/>
    <mergeCell ref="CT56:CX56"/>
    <mergeCell ref="CZ56:DC56"/>
    <mergeCell ref="DD56:DH56"/>
    <mergeCell ref="DJ56:DM56"/>
    <mergeCell ref="DN56:DR56"/>
    <mergeCell ref="DT56:DW56"/>
    <mergeCell ref="DX56:EB56"/>
    <mergeCell ref="CF57:CI57"/>
    <mergeCell ref="CJ57:CN57"/>
    <mergeCell ref="CP57:CS57"/>
    <mergeCell ref="CT57:CX57"/>
    <mergeCell ref="CZ57:DC57"/>
    <mergeCell ref="DD57:DH57"/>
    <mergeCell ref="DJ57:DM57"/>
    <mergeCell ref="DN57:DR57"/>
    <mergeCell ref="DT57:DW57"/>
    <mergeCell ref="DX57:EB57"/>
    <mergeCell ref="F57:F58"/>
    <mergeCell ref="I57:I58"/>
    <mergeCell ref="L57:L58"/>
    <mergeCell ref="O57:O58"/>
    <mergeCell ref="CF58:CI58"/>
    <mergeCell ref="CJ58:CN58"/>
    <mergeCell ref="CP58:CS58"/>
    <mergeCell ref="CT58:CX58"/>
    <mergeCell ref="CZ58:DC58"/>
    <mergeCell ref="DD58:DH58"/>
    <mergeCell ref="DJ58:DM58"/>
    <mergeCell ref="DN58:DR58"/>
    <mergeCell ref="DT58:DW58"/>
    <mergeCell ref="DX58:EB58"/>
    <mergeCell ref="E59:G59"/>
    <mergeCell ref="H59:J59"/>
    <mergeCell ref="K59:M59"/>
    <mergeCell ref="N59:P59"/>
    <mergeCell ref="CF59:CI59"/>
    <mergeCell ref="CJ59:CN59"/>
    <mergeCell ref="CP59:CS59"/>
    <mergeCell ref="CT59:CX59"/>
    <mergeCell ref="CZ59:DC59"/>
    <mergeCell ref="DD59:DH59"/>
    <mergeCell ref="DJ59:DM59"/>
    <mergeCell ref="DN59:DR59"/>
    <mergeCell ref="DT59:DW59"/>
    <mergeCell ref="DX59:EB59"/>
    <mergeCell ref="B60:D63"/>
    <mergeCell ref="E60:G60"/>
    <mergeCell ref="H60:J60"/>
    <mergeCell ref="K60:M60"/>
    <mergeCell ref="N60:P60"/>
    <mergeCell ref="Q60:S63"/>
    <mergeCell ref="T60:V63"/>
    <mergeCell ref="W60:CC63"/>
    <mergeCell ref="CF60:CI60"/>
    <mergeCell ref="CJ60:CN60"/>
    <mergeCell ref="CP60:CS60"/>
    <mergeCell ref="CT60:CX60"/>
    <mergeCell ref="CZ60:DC60"/>
    <mergeCell ref="DD60:DH60"/>
    <mergeCell ref="DJ60:DM60"/>
    <mergeCell ref="DN60:DR60"/>
    <mergeCell ref="DT60:DW60"/>
    <mergeCell ref="DX60:EB60"/>
    <mergeCell ref="CF61:CI61"/>
    <mergeCell ref="CJ61:CN61"/>
    <mergeCell ref="CP61:CS61"/>
    <mergeCell ref="CT61:CX61"/>
    <mergeCell ref="CZ61:DC61"/>
    <mergeCell ref="DD61:DH61"/>
    <mergeCell ref="DJ61:DM61"/>
    <mergeCell ref="DN61:DR61"/>
    <mergeCell ref="DT61:DW61"/>
    <mergeCell ref="DX61:EB61"/>
    <mergeCell ref="F61:F62"/>
    <mergeCell ref="I61:I62"/>
    <mergeCell ref="L61:L62"/>
    <mergeCell ref="O61:O62"/>
    <mergeCell ref="CF62:CI62"/>
    <mergeCell ref="CJ62:CN62"/>
    <mergeCell ref="CP62:CS62"/>
    <mergeCell ref="CT62:CX62"/>
    <mergeCell ref="CZ62:DC62"/>
    <mergeCell ref="DD62:DH62"/>
    <mergeCell ref="DJ62:DM62"/>
    <mergeCell ref="DN62:DR62"/>
    <mergeCell ref="DT62:DW62"/>
    <mergeCell ref="DX62:EB62"/>
    <mergeCell ref="E63:G63"/>
    <mergeCell ref="H63:J63"/>
    <mergeCell ref="K63:M63"/>
    <mergeCell ref="N63:P63"/>
    <mergeCell ref="CF63:CI63"/>
    <mergeCell ref="CJ63:CN63"/>
    <mergeCell ref="CP63:CS63"/>
    <mergeCell ref="CT63:CX63"/>
    <mergeCell ref="CZ63:DC63"/>
    <mergeCell ref="DD63:DH63"/>
    <mergeCell ref="DJ63:DM63"/>
    <mergeCell ref="DN63:DR63"/>
    <mergeCell ref="DT63:DW63"/>
    <mergeCell ref="DX63:EB63"/>
    <mergeCell ref="B64:D67"/>
    <mergeCell ref="E64:G64"/>
    <mergeCell ref="H64:J64"/>
    <mergeCell ref="K64:M64"/>
    <mergeCell ref="N64:P64"/>
    <mergeCell ref="Q64:S67"/>
    <mergeCell ref="T64:V67"/>
    <mergeCell ref="W64:CC67"/>
    <mergeCell ref="CF64:CI64"/>
    <mergeCell ref="CJ64:CN64"/>
    <mergeCell ref="CP64:CS64"/>
    <mergeCell ref="CT64:CX64"/>
    <mergeCell ref="CZ64:DC64"/>
    <mergeCell ref="DD64:DH64"/>
    <mergeCell ref="DJ64:DM64"/>
    <mergeCell ref="DN64:DR64"/>
    <mergeCell ref="DT64:DW64"/>
    <mergeCell ref="DX64:EB64"/>
    <mergeCell ref="CF65:CI65"/>
    <mergeCell ref="CJ65:CN65"/>
    <mergeCell ref="CP65:CS65"/>
    <mergeCell ref="CT65:CX65"/>
    <mergeCell ref="CZ65:DC65"/>
    <mergeCell ref="DD65:DH65"/>
    <mergeCell ref="DJ65:DM65"/>
    <mergeCell ref="DN65:DR65"/>
    <mergeCell ref="DT65:DW65"/>
    <mergeCell ref="DX65:EB65"/>
    <mergeCell ref="F65:F66"/>
    <mergeCell ref="I65:I66"/>
    <mergeCell ref="L65:L66"/>
    <mergeCell ref="O65:O66"/>
    <mergeCell ref="CF66:CI66"/>
    <mergeCell ref="CJ66:CN66"/>
    <mergeCell ref="CP66:CS66"/>
    <mergeCell ref="CT66:CX66"/>
    <mergeCell ref="CZ66:DC66"/>
    <mergeCell ref="DD66:DH66"/>
    <mergeCell ref="DJ66:DM66"/>
    <mergeCell ref="DN66:DR66"/>
    <mergeCell ref="DT66:DW66"/>
    <mergeCell ref="DX66:EB66"/>
    <mergeCell ref="E67:G67"/>
    <mergeCell ref="H67:J67"/>
    <mergeCell ref="K67:M67"/>
    <mergeCell ref="N67:P67"/>
    <mergeCell ref="CF67:CI67"/>
    <mergeCell ref="CJ67:CN67"/>
    <mergeCell ref="CP67:CS67"/>
    <mergeCell ref="CT67:CX67"/>
    <mergeCell ref="CZ67:DC67"/>
    <mergeCell ref="DD67:DH67"/>
    <mergeCell ref="DJ67:DM67"/>
    <mergeCell ref="DN67:DR67"/>
    <mergeCell ref="DT67:DW67"/>
    <mergeCell ref="DX67:EB67"/>
    <mergeCell ref="B69:D70"/>
    <mergeCell ref="E69:G70"/>
    <mergeCell ref="H69:J70"/>
    <mergeCell ref="K69:M70"/>
    <mergeCell ref="N69:P70"/>
    <mergeCell ref="Q69:S70"/>
    <mergeCell ref="T69:V70"/>
    <mergeCell ref="W69:CC70"/>
    <mergeCell ref="CF69:CN70"/>
    <mergeCell ref="CP69:CX70"/>
    <mergeCell ref="CZ69:DH70"/>
    <mergeCell ref="DJ69:DR70"/>
    <mergeCell ref="DT69:EB70"/>
    <mergeCell ref="B71:D74"/>
    <mergeCell ref="E71:G71"/>
    <mergeCell ref="H71:J71"/>
    <mergeCell ref="K71:M71"/>
    <mergeCell ref="N71:P71"/>
    <mergeCell ref="Q71:S74"/>
    <mergeCell ref="T71:V74"/>
    <mergeCell ref="W71:CC74"/>
    <mergeCell ref="CF71:CI71"/>
    <mergeCell ref="CJ71:CN71"/>
    <mergeCell ref="CP71:CS71"/>
    <mergeCell ref="CT71:CX71"/>
    <mergeCell ref="CZ71:DC71"/>
    <mergeCell ref="DD71:DH71"/>
    <mergeCell ref="DJ71:DM71"/>
    <mergeCell ref="DN71:DR71"/>
    <mergeCell ref="DT71:DW71"/>
    <mergeCell ref="DX71:EB71"/>
    <mergeCell ref="CF72:CI72"/>
    <mergeCell ref="CJ72:CN72"/>
    <mergeCell ref="CP72:CS72"/>
    <mergeCell ref="CT72:CX72"/>
    <mergeCell ref="CZ72:DC72"/>
    <mergeCell ref="DD72:DH72"/>
    <mergeCell ref="DJ72:DM72"/>
    <mergeCell ref="DN72:DR72"/>
    <mergeCell ref="DT72:DW72"/>
    <mergeCell ref="DX72:EB72"/>
    <mergeCell ref="F72:F73"/>
    <mergeCell ref="I72:I73"/>
    <mergeCell ref="L72:L73"/>
    <mergeCell ref="O72:O73"/>
    <mergeCell ref="CF73:CI73"/>
    <mergeCell ref="CJ73:CN73"/>
    <mergeCell ref="CP73:CS73"/>
    <mergeCell ref="CT73:CX73"/>
    <mergeCell ref="CZ73:DC73"/>
    <mergeCell ref="DD73:DH73"/>
    <mergeCell ref="DJ73:DM73"/>
    <mergeCell ref="DN73:DR73"/>
    <mergeCell ref="DT73:DW73"/>
    <mergeCell ref="DX73:EB73"/>
    <mergeCell ref="E74:G74"/>
    <mergeCell ref="H74:J74"/>
    <mergeCell ref="K74:M74"/>
    <mergeCell ref="N74:P74"/>
    <mergeCell ref="CF74:CI74"/>
    <mergeCell ref="CJ74:CN74"/>
    <mergeCell ref="CP74:CS74"/>
    <mergeCell ref="CT74:CX74"/>
    <mergeCell ref="CZ74:DC74"/>
    <mergeCell ref="DD74:DH74"/>
    <mergeCell ref="DJ74:DM74"/>
    <mergeCell ref="DN74:DR74"/>
    <mergeCell ref="DT74:DW74"/>
    <mergeCell ref="DX74:EB74"/>
    <mergeCell ref="B75:D78"/>
    <mergeCell ref="E75:G75"/>
    <mergeCell ref="H75:J75"/>
    <mergeCell ref="K75:M75"/>
    <mergeCell ref="N75:P75"/>
    <mergeCell ref="Q75:S78"/>
    <mergeCell ref="T75:V78"/>
    <mergeCell ref="W75:CC78"/>
    <mergeCell ref="CF75:CI75"/>
    <mergeCell ref="CJ75:CN75"/>
    <mergeCell ref="CP75:CS75"/>
    <mergeCell ref="CT75:CX75"/>
    <mergeCell ref="CZ75:DC75"/>
    <mergeCell ref="DD75:DH75"/>
    <mergeCell ref="DJ75:DM75"/>
    <mergeCell ref="DN75:DR75"/>
    <mergeCell ref="DT75:DW75"/>
    <mergeCell ref="DX75:EB75"/>
    <mergeCell ref="CF76:CI76"/>
    <mergeCell ref="CJ76:CN76"/>
    <mergeCell ref="CP76:CS76"/>
    <mergeCell ref="CT76:CX76"/>
    <mergeCell ref="CZ76:DC76"/>
    <mergeCell ref="DD76:DH76"/>
    <mergeCell ref="DJ76:DM76"/>
    <mergeCell ref="DN76:DR76"/>
    <mergeCell ref="DT76:DW76"/>
    <mergeCell ref="DX76:EB76"/>
    <mergeCell ref="F76:F77"/>
    <mergeCell ref="I76:I77"/>
    <mergeCell ref="L76:L77"/>
    <mergeCell ref="O76:O77"/>
    <mergeCell ref="CF77:CI77"/>
    <mergeCell ref="CJ77:CN77"/>
    <mergeCell ref="CP77:CS77"/>
    <mergeCell ref="CT77:CX77"/>
    <mergeCell ref="CZ77:DC77"/>
    <mergeCell ref="DD77:DH77"/>
    <mergeCell ref="DJ77:DM77"/>
    <mergeCell ref="DN77:DR77"/>
    <mergeCell ref="DT77:DW77"/>
    <mergeCell ref="DX77:EB77"/>
    <mergeCell ref="E78:G78"/>
    <mergeCell ref="H78:J78"/>
    <mergeCell ref="K78:M78"/>
    <mergeCell ref="N78:P78"/>
    <mergeCell ref="CF78:CI78"/>
    <mergeCell ref="CJ78:CN78"/>
    <mergeCell ref="CP78:CS78"/>
    <mergeCell ref="CT78:CX78"/>
    <mergeCell ref="CZ78:DC78"/>
    <mergeCell ref="DD78:DH78"/>
    <mergeCell ref="DJ78:DM78"/>
    <mergeCell ref="DN78:DR78"/>
    <mergeCell ref="DT78:DW78"/>
    <mergeCell ref="DX78:EB78"/>
    <mergeCell ref="B79:D82"/>
    <mergeCell ref="E79:G79"/>
    <mergeCell ref="H79:J79"/>
    <mergeCell ref="K79:M79"/>
    <mergeCell ref="N79:P79"/>
    <mergeCell ref="Q79:S82"/>
    <mergeCell ref="T79:V82"/>
    <mergeCell ref="W79:CC82"/>
    <mergeCell ref="CF79:CI79"/>
    <mergeCell ref="CJ79:CN79"/>
    <mergeCell ref="CP79:CS79"/>
    <mergeCell ref="CT79:CX79"/>
    <mergeCell ref="CZ79:DC79"/>
    <mergeCell ref="DD79:DH79"/>
    <mergeCell ref="DJ79:DM79"/>
    <mergeCell ref="DN79:DR79"/>
    <mergeCell ref="DT79:DW79"/>
    <mergeCell ref="DX79:EB79"/>
    <mergeCell ref="CF80:CI80"/>
    <mergeCell ref="CJ80:CN80"/>
    <mergeCell ref="CP80:CS80"/>
    <mergeCell ref="CT80:CX80"/>
    <mergeCell ref="CZ80:DC80"/>
    <mergeCell ref="DD80:DH80"/>
    <mergeCell ref="DJ80:DM80"/>
    <mergeCell ref="DN80:DR80"/>
    <mergeCell ref="DT80:DW80"/>
    <mergeCell ref="DX80:EB80"/>
    <mergeCell ref="F80:F81"/>
    <mergeCell ref="I80:I81"/>
    <mergeCell ref="L80:L81"/>
    <mergeCell ref="O80:O81"/>
    <mergeCell ref="CF81:CI81"/>
    <mergeCell ref="CJ81:CN81"/>
    <mergeCell ref="CP81:CS81"/>
    <mergeCell ref="CT81:CX81"/>
    <mergeCell ref="CZ81:DC81"/>
    <mergeCell ref="DD81:DH81"/>
    <mergeCell ref="DJ81:DM81"/>
    <mergeCell ref="DN81:DR81"/>
    <mergeCell ref="DT81:DW81"/>
    <mergeCell ref="DX81:EB81"/>
    <mergeCell ref="E82:G82"/>
    <mergeCell ref="H82:J82"/>
    <mergeCell ref="K82:M82"/>
    <mergeCell ref="N82:P82"/>
    <mergeCell ref="CF82:CI82"/>
    <mergeCell ref="CJ82:CN82"/>
    <mergeCell ref="CP82:CS82"/>
    <mergeCell ref="CT82:CX82"/>
    <mergeCell ref="CZ82:DC82"/>
    <mergeCell ref="DD82:DH82"/>
    <mergeCell ref="DJ82:DM82"/>
    <mergeCell ref="DN82:DR82"/>
    <mergeCell ref="DT82:DW82"/>
    <mergeCell ref="DX82:EB82"/>
    <mergeCell ref="B83:D86"/>
    <mergeCell ref="E83:G83"/>
    <mergeCell ref="H83:J83"/>
    <mergeCell ref="K83:M83"/>
    <mergeCell ref="N83:P83"/>
    <mergeCell ref="Q83:S86"/>
    <mergeCell ref="T83:V86"/>
    <mergeCell ref="W83:CC86"/>
    <mergeCell ref="CF83:CI83"/>
    <mergeCell ref="CJ83:CN83"/>
    <mergeCell ref="CP83:CS83"/>
    <mergeCell ref="CT83:CX83"/>
    <mergeCell ref="CZ83:DC83"/>
    <mergeCell ref="DD83:DH83"/>
    <mergeCell ref="DJ83:DM83"/>
    <mergeCell ref="DN83:DR83"/>
    <mergeCell ref="DT83:DW83"/>
    <mergeCell ref="DX83:EB83"/>
    <mergeCell ref="CF84:CI84"/>
    <mergeCell ref="CJ84:CN84"/>
    <mergeCell ref="CP84:CS84"/>
    <mergeCell ref="CT84:CX84"/>
    <mergeCell ref="CZ84:DC84"/>
    <mergeCell ref="DD84:DH84"/>
    <mergeCell ref="DJ84:DM84"/>
    <mergeCell ref="DN84:DR84"/>
    <mergeCell ref="DT84:DW84"/>
    <mergeCell ref="DX84:EB84"/>
    <mergeCell ref="F84:F85"/>
    <mergeCell ref="I84:I85"/>
    <mergeCell ref="L84:L85"/>
    <mergeCell ref="O84:O85"/>
    <mergeCell ref="CF85:CI85"/>
    <mergeCell ref="CJ85:CN85"/>
    <mergeCell ref="CP85:CS85"/>
    <mergeCell ref="CT85:CX85"/>
    <mergeCell ref="CZ85:DC85"/>
    <mergeCell ref="DD85:DH85"/>
    <mergeCell ref="DJ85:DM85"/>
    <mergeCell ref="DN85:DR85"/>
    <mergeCell ref="DT85:DW85"/>
    <mergeCell ref="DX85:EB85"/>
    <mergeCell ref="E86:G86"/>
    <mergeCell ref="H86:J86"/>
    <mergeCell ref="K86:M86"/>
    <mergeCell ref="N86:P86"/>
    <mergeCell ref="CF86:CI86"/>
    <mergeCell ref="CJ86:CN86"/>
    <mergeCell ref="CP86:CS86"/>
    <mergeCell ref="CT86:CX86"/>
    <mergeCell ref="CZ86:DC86"/>
    <mergeCell ref="DD86:DH86"/>
    <mergeCell ref="DJ86:DM86"/>
    <mergeCell ref="DN86:DR86"/>
    <mergeCell ref="DT86:DW86"/>
    <mergeCell ref="DX86:EB86"/>
    <mergeCell ref="B87:D90"/>
    <mergeCell ref="E87:G87"/>
    <mergeCell ref="H87:J87"/>
    <mergeCell ref="K87:M87"/>
    <mergeCell ref="N87:P87"/>
    <mergeCell ref="Q87:S90"/>
    <mergeCell ref="T87:V90"/>
    <mergeCell ref="W87:CC90"/>
    <mergeCell ref="CF87:CI87"/>
    <mergeCell ref="CJ87:CN87"/>
    <mergeCell ref="CP87:CS87"/>
    <mergeCell ref="CT87:CX87"/>
    <mergeCell ref="CZ87:DC87"/>
    <mergeCell ref="DD87:DH87"/>
    <mergeCell ref="DJ87:DM87"/>
    <mergeCell ref="DN87:DR87"/>
    <mergeCell ref="DT87:DW87"/>
    <mergeCell ref="DX87:EB87"/>
    <mergeCell ref="CF88:CI88"/>
    <mergeCell ref="CJ88:CN88"/>
    <mergeCell ref="CP88:CS88"/>
    <mergeCell ref="CT88:CX88"/>
    <mergeCell ref="CZ88:DC88"/>
    <mergeCell ref="DD88:DH88"/>
    <mergeCell ref="DJ88:DM88"/>
    <mergeCell ref="DN88:DR88"/>
    <mergeCell ref="DT88:DW88"/>
    <mergeCell ref="DX88:EB88"/>
    <mergeCell ref="F88:F89"/>
    <mergeCell ref="I88:I89"/>
    <mergeCell ref="L88:L89"/>
    <mergeCell ref="O88:O89"/>
    <mergeCell ref="CF89:CI89"/>
    <mergeCell ref="CJ89:CN89"/>
    <mergeCell ref="CP89:CS89"/>
    <mergeCell ref="CT89:CX89"/>
    <mergeCell ref="CZ89:DC89"/>
    <mergeCell ref="DD89:DH89"/>
    <mergeCell ref="DJ89:DM89"/>
    <mergeCell ref="DN89:DR89"/>
    <mergeCell ref="DT89:DW89"/>
    <mergeCell ref="DX89:EB89"/>
    <mergeCell ref="E90:G90"/>
    <mergeCell ref="H90:J90"/>
    <mergeCell ref="K90:M90"/>
    <mergeCell ref="N90:P90"/>
    <mergeCell ref="CF90:CI90"/>
    <mergeCell ref="CJ90:CN90"/>
    <mergeCell ref="CP90:CS90"/>
    <mergeCell ref="CT90:CX90"/>
    <mergeCell ref="CZ90:DC90"/>
    <mergeCell ref="DD90:DH90"/>
    <mergeCell ref="DJ90:DM90"/>
    <mergeCell ref="DN90:DR90"/>
    <mergeCell ref="DT90:DW90"/>
    <mergeCell ref="DX90:EB90"/>
    <mergeCell ref="B91:D94"/>
    <mergeCell ref="E91:G91"/>
    <mergeCell ref="H91:J91"/>
    <mergeCell ref="K91:M91"/>
    <mergeCell ref="N91:P91"/>
    <mergeCell ref="Q91:S94"/>
    <mergeCell ref="T91:V94"/>
    <mergeCell ref="W91:CC94"/>
    <mergeCell ref="CF91:CI91"/>
    <mergeCell ref="CJ91:CN91"/>
    <mergeCell ref="CP91:CS91"/>
    <mergeCell ref="CT91:CX91"/>
    <mergeCell ref="CZ91:DC91"/>
    <mergeCell ref="DD91:DH91"/>
    <mergeCell ref="DJ91:DM91"/>
    <mergeCell ref="DN91:DR91"/>
    <mergeCell ref="DT91:DW91"/>
    <mergeCell ref="DX91:EB91"/>
    <mergeCell ref="CF92:CI92"/>
    <mergeCell ref="CJ92:CN92"/>
    <mergeCell ref="CP92:CS92"/>
    <mergeCell ref="CT92:CX92"/>
    <mergeCell ref="CZ92:DC92"/>
    <mergeCell ref="DD92:DH92"/>
    <mergeCell ref="DJ92:DM92"/>
    <mergeCell ref="DN92:DR92"/>
    <mergeCell ref="DT92:DW92"/>
    <mergeCell ref="DX92:EB92"/>
    <mergeCell ref="F92:F93"/>
    <mergeCell ref="I92:I93"/>
    <mergeCell ref="L92:L93"/>
    <mergeCell ref="O92:O93"/>
    <mergeCell ref="CF93:CI93"/>
    <mergeCell ref="CJ93:CN93"/>
    <mergeCell ref="CP93:CS93"/>
    <mergeCell ref="CT93:CX93"/>
    <mergeCell ref="CZ93:DC93"/>
    <mergeCell ref="DD93:DH93"/>
    <mergeCell ref="DJ93:DM93"/>
    <mergeCell ref="DN93:DR93"/>
    <mergeCell ref="DT93:DW93"/>
    <mergeCell ref="DX93:EB93"/>
    <mergeCell ref="E94:G94"/>
    <mergeCell ref="H94:J94"/>
    <mergeCell ref="K94:M94"/>
    <mergeCell ref="N94:P94"/>
    <mergeCell ref="CF94:CI94"/>
    <mergeCell ref="CJ94:CN94"/>
    <mergeCell ref="CP94:CS94"/>
    <mergeCell ref="CT94:CX94"/>
    <mergeCell ref="CZ94:DC94"/>
    <mergeCell ref="DD94:DH94"/>
    <mergeCell ref="DJ94:DM94"/>
    <mergeCell ref="DN94:DR94"/>
    <mergeCell ref="DT94:DW94"/>
    <mergeCell ref="DX94:EB94"/>
    <mergeCell ref="B95:D98"/>
    <mergeCell ref="E95:G95"/>
    <mergeCell ref="H95:J95"/>
    <mergeCell ref="K95:M95"/>
    <mergeCell ref="N95:P95"/>
    <mergeCell ref="Q95:S98"/>
    <mergeCell ref="T95:V98"/>
    <mergeCell ref="W95:CC98"/>
    <mergeCell ref="CF95:CI95"/>
    <mergeCell ref="CJ95:CN95"/>
    <mergeCell ref="CP95:CS95"/>
    <mergeCell ref="CT95:CX95"/>
    <mergeCell ref="CZ95:DC95"/>
    <mergeCell ref="DD95:DH95"/>
    <mergeCell ref="DJ95:DM95"/>
    <mergeCell ref="DN95:DR95"/>
    <mergeCell ref="DT95:DW95"/>
    <mergeCell ref="DX95:EB95"/>
    <mergeCell ref="CF96:CI96"/>
    <mergeCell ref="CJ96:CN96"/>
    <mergeCell ref="CP96:CS96"/>
    <mergeCell ref="CT96:CX96"/>
    <mergeCell ref="CZ96:DC96"/>
    <mergeCell ref="DD96:DH96"/>
    <mergeCell ref="DJ96:DM96"/>
    <mergeCell ref="DN96:DR96"/>
    <mergeCell ref="DT96:DW96"/>
    <mergeCell ref="DX96:EB96"/>
    <mergeCell ref="F96:F97"/>
    <mergeCell ref="I96:I97"/>
    <mergeCell ref="L96:L97"/>
    <mergeCell ref="O96:O97"/>
    <mergeCell ref="CF97:CI97"/>
    <mergeCell ref="CJ97:CN97"/>
    <mergeCell ref="CP97:CS97"/>
    <mergeCell ref="CT97:CX97"/>
    <mergeCell ref="CZ97:DC97"/>
    <mergeCell ref="DD97:DH97"/>
    <mergeCell ref="DJ97:DM97"/>
    <mergeCell ref="DN97:DR97"/>
    <mergeCell ref="DT97:DW97"/>
    <mergeCell ref="DX97:EB97"/>
    <mergeCell ref="E98:G98"/>
    <mergeCell ref="H98:J98"/>
    <mergeCell ref="K98:M98"/>
    <mergeCell ref="N98:P98"/>
    <mergeCell ref="CF98:CI98"/>
    <mergeCell ref="CJ98:CN98"/>
    <mergeCell ref="CP98:CS98"/>
    <mergeCell ref="CT98:CX98"/>
    <mergeCell ref="CZ98:DC98"/>
    <mergeCell ref="DD98:DH98"/>
    <mergeCell ref="DJ98:DM98"/>
    <mergeCell ref="DN98:DR98"/>
    <mergeCell ref="DT98:DW98"/>
    <mergeCell ref="DX98:EB98"/>
    <mergeCell ref="B99:D102"/>
    <mergeCell ref="E99:G99"/>
    <mergeCell ref="H99:J99"/>
    <mergeCell ref="K99:M99"/>
    <mergeCell ref="N99:P99"/>
    <mergeCell ref="Q99:S102"/>
    <mergeCell ref="T99:V102"/>
    <mergeCell ref="W99:CC102"/>
    <mergeCell ref="CF99:CI99"/>
    <mergeCell ref="CJ99:CN99"/>
    <mergeCell ref="CP99:CS99"/>
    <mergeCell ref="CT99:CX99"/>
    <mergeCell ref="CZ99:DC99"/>
    <mergeCell ref="DD99:DH99"/>
    <mergeCell ref="DJ99:DM99"/>
    <mergeCell ref="DN99:DR99"/>
    <mergeCell ref="DT99:DW99"/>
    <mergeCell ref="DX99:EB99"/>
    <mergeCell ref="CF100:CI100"/>
    <mergeCell ref="CJ100:CN100"/>
    <mergeCell ref="CP100:CS100"/>
    <mergeCell ref="CT100:CX100"/>
    <mergeCell ref="CZ100:DC100"/>
    <mergeCell ref="DD100:DH100"/>
    <mergeCell ref="DJ100:DM100"/>
    <mergeCell ref="DN100:DR100"/>
    <mergeCell ref="DT100:DW100"/>
    <mergeCell ref="DX100:EB100"/>
    <mergeCell ref="F100:F101"/>
    <mergeCell ref="I100:I101"/>
    <mergeCell ref="L100:L101"/>
    <mergeCell ref="O100:O101"/>
    <mergeCell ref="CF101:CI101"/>
    <mergeCell ref="CJ101:CN101"/>
    <mergeCell ref="CP101:CS101"/>
    <mergeCell ref="CT101:CX101"/>
    <mergeCell ref="CZ101:DC101"/>
    <mergeCell ref="DD101:DH101"/>
    <mergeCell ref="DJ101:DM101"/>
    <mergeCell ref="DN101:DR101"/>
    <mergeCell ref="DT101:DW101"/>
    <mergeCell ref="DX101:EB101"/>
    <mergeCell ref="E102:G102"/>
    <mergeCell ref="H102:J102"/>
    <mergeCell ref="K102:M102"/>
    <mergeCell ref="N102:P102"/>
    <mergeCell ref="CF102:CI102"/>
    <mergeCell ref="CJ102:CN102"/>
    <mergeCell ref="CP102:CS102"/>
    <mergeCell ref="CT102:CX102"/>
    <mergeCell ref="CZ102:DC102"/>
    <mergeCell ref="DD102:DH102"/>
    <mergeCell ref="DJ102:DM102"/>
    <mergeCell ref="DN102:DR102"/>
    <mergeCell ref="DT102:DW102"/>
    <mergeCell ref="DX102:EB102"/>
    <mergeCell ref="B103:D106"/>
    <mergeCell ref="E103:G103"/>
    <mergeCell ref="H103:J103"/>
    <mergeCell ref="K103:M103"/>
    <mergeCell ref="N103:P103"/>
    <mergeCell ref="Q103:S106"/>
    <mergeCell ref="T103:V106"/>
    <mergeCell ref="W103:CC106"/>
    <mergeCell ref="CF103:CI103"/>
    <mergeCell ref="CJ103:CN103"/>
    <mergeCell ref="CP103:CS103"/>
    <mergeCell ref="CT103:CX103"/>
    <mergeCell ref="CZ103:DC103"/>
    <mergeCell ref="DD103:DH103"/>
    <mergeCell ref="DJ103:DM103"/>
    <mergeCell ref="DN103:DR103"/>
    <mergeCell ref="DT103:DW103"/>
    <mergeCell ref="DX103:EB103"/>
    <mergeCell ref="CF104:CI104"/>
    <mergeCell ref="CJ104:CN104"/>
    <mergeCell ref="CP104:CS104"/>
    <mergeCell ref="CT104:CX104"/>
    <mergeCell ref="CZ104:DC104"/>
    <mergeCell ref="DD104:DH104"/>
    <mergeCell ref="DJ104:DM104"/>
    <mergeCell ref="DN104:DR104"/>
    <mergeCell ref="DT104:DW104"/>
    <mergeCell ref="DX104:EB104"/>
    <mergeCell ref="F104:F105"/>
    <mergeCell ref="I104:I105"/>
    <mergeCell ref="L104:L105"/>
    <mergeCell ref="O104:O105"/>
    <mergeCell ref="CF105:CI105"/>
    <mergeCell ref="CJ105:CN105"/>
    <mergeCell ref="CP105:CS105"/>
    <mergeCell ref="CT105:CX105"/>
    <mergeCell ref="CZ105:DC105"/>
    <mergeCell ref="DD105:DH105"/>
    <mergeCell ref="DJ105:DM105"/>
    <mergeCell ref="DN105:DR105"/>
    <mergeCell ref="DT105:DW105"/>
    <mergeCell ref="DX105:EB105"/>
    <mergeCell ref="E106:G106"/>
    <mergeCell ref="H106:J106"/>
    <mergeCell ref="K106:M106"/>
    <mergeCell ref="N106:P106"/>
    <mergeCell ref="CF106:CI106"/>
    <mergeCell ref="CJ106:CN106"/>
    <mergeCell ref="CP106:CS106"/>
    <mergeCell ref="CT106:CX106"/>
    <mergeCell ref="CZ106:DC106"/>
    <mergeCell ref="DD106:DH106"/>
    <mergeCell ref="DJ106:DM106"/>
    <mergeCell ref="DN106:DR106"/>
    <mergeCell ref="DT106:DW106"/>
    <mergeCell ref="DX106:EB106"/>
    <mergeCell ref="B107:D110"/>
    <mergeCell ref="E107:G107"/>
    <mergeCell ref="H107:J107"/>
    <mergeCell ref="K107:M107"/>
    <mergeCell ref="N107:P107"/>
    <mergeCell ref="Q107:S110"/>
    <mergeCell ref="T107:V110"/>
    <mergeCell ref="W107:CC110"/>
    <mergeCell ref="CF107:CI107"/>
    <mergeCell ref="CJ107:CN107"/>
    <mergeCell ref="CP107:CS107"/>
    <mergeCell ref="CT107:CX107"/>
    <mergeCell ref="CZ107:DC107"/>
    <mergeCell ref="DD107:DH107"/>
    <mergeCell ref="DJ107:DM107"/>
    <mergeCell ref="DN107:DR107"/>
    <mergeCell ref="DT107:DW107"/>
    <mergeCell ref="DX107:EB107"/>
    <mergeCell ref="CF108:CI108"/>
    <mergeCell ref="CJ108:CN108"/>
    <mergeCell ref="CP108:CS108"/>
    <mergeCell ref="CT108:CX108"/>
    <mergeCell ref="CZ108:DC108"/>
    <mergeCell ref="DD108:DH108"/>
    <mergeCell ref="DJ108:DM108"/>
    <mergeCell ref="DN108:DR108"/>
    <mergeCell ref="DT108:DW108"/>
    <mergeCell ref="DX108:EB108"/>
    <mergeCell ref="F108:F109"/>
    <mergeCell ref="I108:I109"/>
    <mergeCell ref="L108:L109"/>
    <mergeCell ref="O108:O109"/>
    <mergeCell ref="CF109:CI109"/>
    <mergeCell ref="CJ109:CN109"/>
    <mergeCell ref="CP109:CS109"/>
    <mergeCell ref="CT109:CX109"/>
    <mergeCell ref="CZ109:DC109"/>
    <mergeCell ref="DD109:DH109"/>
    <mergeCell ref="DJ109:DM109"/>
    <mergeCell ref="DN109:DR109"/>
    <mergeCell ref="DT109:DW109"/>
    <mergeCell ref="DX109:EB109"/>
    <mergeCell ref="E110:G110"/>
    <mergeCell ref="H110:J110"/>
    <mergeCell ref="K110:M110"/>
    <mergeCell ref="N110:P110"/>
    <mergeCell ref="CF110:CI110"/>
    <mergeCell ref="CJ110:CN110"/>
    <mergeCell ref="CP110:CS110"/>
    <mergeCell ref="CT110:CX110"/>
    <mergeCell ref="CZ110:DC110"/>
    <mergeCell ref="DD110:DH110"/>
    <mergeCell ref="DJ110:DM110"/>
    <mergeCell ref="DN110:DR110"/>
    <mergeCell ref="DT110:DW110"/>
    <mergeCell ref="DX110:EB110"/>
    <mergeCell ref="B111:D114"/>
    <mergeCell ref="E111:G111"/>
    <mergeCell ref="H111:J111"/>
    <mergeCell ref="K111:M111"/>
    <mergeCell ref="N111:P111"/>
    <mergeCell ref="Q111:S114"/>
    <mergeCell ref="T111:V114"/>
    <mergeCell ref="W111:CC114"/>
    <mergeCell ref="CF111:CI111"/>
    <mergeCell ref="CJ111:CN111"/>
    <mergeCell ref="CP111:CS111"/>
    <mergeCell ref="CT111:CX111"/>
    <mergeCell ref="CZ111:DC111"/>
    <mergeCell ref="DD111:DH111"/>
    <mergeCell ref="DJ111:DM111"/>
    <mergeCell ref="DN111:DR111"/>
    <mergeCell ref="DT111:DW111"/>
    <mergeCell ref="DX111:EB111"/>
    <mergeCell ref="CF112:CI112"/>
    <mergeCell ref="CJ112:CN112"/>
    <mergeCell ref="CP112:CS112"/>
    <mergeCell ref="CT112:CX112"/>
    <mergeCell ref="CZ112:DC112"/>
    <mergeCell ref="DD112:DH112"/>
    <mergeCell ref="DJ112:DM112"/>
    <mergeCell ref="DN112:DR112"/>
    <mergeCell ref="DT112:DW112"/>
    <mergeCell ref="DX112:EB112"/>
    <mergeCell ref="F112:F113"/>
    <mergeCell ref="I112:I113"/>
    <mergeCell ref="L112:L113"/>
    <mergeCell ref="O112:O113"/>
    <mergeCell ref="CF113:CI113"/>
    <mergeCell ref="CJ113:CN113"/>
    <mergeCell ref="CP113:CS113"/>
    <mergeCell ref="CT113:CX113"/>
    <mergeCell ref="CZ113:DC113"/>
    <mergeCell ref="DD113:DH113"/>
    <mergeCell ref="DJ113:DM113"/>
    <mergeCell ref="DN113:DR113"/>
    <mergeCell ref="DT113:DW113"/>
    <mergeCell ref="DX113:EB113"/>
    <mergeCell ref="E114:G114"/>
    <mergeCell ref="H114:J114"/>
    <mergeCell ref="K114:M114"/>
    <mergeCell ref="N114:P114"/>
    <mergeCell ref="CF114:CI114"/>
    <mergeCell ref="CJ114:CN114"/>
    <mergeCell ref="CP114:CS114"/>
    <mergeCell ref="CT114:CX114"/>
    <mergeCell ref="CZ114:DC114"/>
    <mergeCell ref="DD114:DH114"/>
    <mergeCell ref="DJ114:DM114"/>
    <mergeCell ref="DN114:DR114"/>
    <mergeCell ref="DT114:DW114"/>
    <mergeCell ref="DX114:EB114"/>
    <mergeCell ref="B115:D118"/>
    <mergeCell ref="E115:G115"/>
    <mergeCell ref="H115:J115"/>
    <mergeCell ref="K115:M115"/>
    <mergeCell ref="N115:P115"/>
    <mergeCell ref="Q115:S118"/>
    <mergeCell ref="T115:V118"/>
    <mergeCell ref="W115:CC118"/>
    <mergeCell ref="CF115:CI115"/>
    <mergeCell ref="CJ115:CN115"/>
    <mergeCell ref="CP115:CS115"/>
    <mergeCell ref="CT115:CX115"/>
    <mergeCell ref="CZ115:DC115"/>
    <mergeCell ref="DD115:DH115"/>
    <mergeCell ref="DJ115:DM115"/>
    <mergeCell ref="DN115:DR115"/>
    <mergeCell ref="DT115:DW115"/>
    <mergeCell ref="DX115:EB115"/>
    <mergeCell ref="CF116:CI116"/>
    <mergeCell ref="CJ116:CN116"/>
    <mergeCell ref="CP116:CS116"/>
    <mergeCell ref="CT116:CX116"/>
    <mergeCell ref="CZ116:DC116"/>
    <mergeCell ref="DD116:DH116"/>
    <mergeCell ref="DJ116:DM116"/>
    <mergeCell ref="DN116:DR116"/>
    <mergeCell ref="DT116:DW116"/>
    <mergeCell ref="DX116:EB116"/>
    <mergeCell ref="F116:F117"/>
    <mergeCell ref="I116:I117"/>
    <mergeCell ref="L116:L117"/>
    <mergeCell ref="O116:O117"/>
    <mergeCell ref="CF117:CI117"/>
    <mergeCell ref="CJ117:CN117"/>
    <mergeCell ref="CP117:CS117"/>
    <mergeCell ref="CT117:CX117"/>
    <mergeCell ref="CZ117:DC117"/>
    <mergeCell ref="DD117:DH117"/>
    <mergeCell ref="DJ117:DM117"/>
    <mergeCell ref="DN117:DR117"/>
    <mergeCell ref="DT117:DW117"/>
    <mergeCell ref="DX117:EB117"/>
    <mergeCell ref="E118:G118"/>
    <mergeCell ref="H118:J118"/>
    <mergeCell ref="K118:M118"/>
    <mergeCell ref="N118:P118"/>
    <mergeCell ref="CF118:CI118"/>
    <mergeCell ref="CJ118:CN118"/>
    <mergeCell ref="CP118:CS118"/>
    <mergeCell ref="CT118:CX118"/>
    <mergeCell ref="CZ118:DC118"/>
    <mergeCell ref="DD118:DH118"/>
    <mergeCell ref="DJ118:DM118"/>
    <mergeCell ref="DN118:DR118"/>
    <mergeCell ref="DT118:DW118"/>
    <mergeCell ref="DX118:EB118"/>
    <mergeCell ref="B119:D122"/>
    <mergeCell ref="E119:G119"/>
    <mergeCell ref="H119:J119"/>
    <mergeCell ref="K119:M119"/>
    <mergeCell ref="N119:P119"/>
    <mergeCell ref="Q119:S122"/>
    <mergeCell ref="T119:V122"/>
    <mergeCell ref="W119:CC122"/>
    <mergeCell ref="CF119:CI119"/>
    <mergeCell ref="CJ119:CN119"/>
    <mergeCell ref="CP119:CS119"/>
    <mergeCell ref="CT119:CX119"/>
    <mergeCell ref="CZ119:DC119"/>
    <mergeCell ref="DD119:DH119"/>
    <mergeCell ref="DJ119:DM119"/>
    <mergeCell ref="DN119:DR119"/>
    <mergeCell ref="DT119:DW119"/>
    <mergeCell ref="DX119:EB119"/>
    <mergeCell ref="CF120:CI120"/>
    <mergeCell ref="CJ120:CN120"/>
    <mergeCell ref="CP120:CS120"/>
    <mergeCell ref="CT120:CX120"/>
    <mergeCell ref="CZ120:DC120"/>
    <mergeCell ref="DD120:DH120"/>
    <mergeCell ref="DJ120:DM120"/>
    <mergeCell ref="DN120:DR120"/>
    <mergeCell ref="DT120:DW120"/>
    <mergeCell ref="DX120:EB120"/>
    <mergeCell ref="F120:F121"/>
    <mergeCell ref="I120:I121"/>
    <mergeCell ref="L120:L121"/>
    <mergeCell ref="O120:O121"/>
    <mergeCell ref="CF121:CI121"/>
    <mergeCell ref="CJ121:CN121"/>
    <mergeCell ref="CP121:CS121"/>
    <mergeCell ref="CT121:CX121"/>
    <mergeCell ref="CZ121:DC121"/>
    <mergeCell ref="DD121:DH121"/>
    <mergeCell ref="DJ121:DM121"/>
    <mergeCell ref="DN121:DR121"/>
    <mergeCell ref="DT121:DW121"/>
    <mergeCell ref="DX121:EB121"/>
    <mergeCell ref="E122:G122"/>
    <mergeCell ref="H122:J122"/>
    <mergeCell ref="K122:M122"/>
    <mergeCell ref="N122:P122"/>
    <mergeCell ref="CF122:CI122"/>
    <mergeCell ref="CJ122:CN122"/>
    <mergeCell ref="CP122:CS122"/>
    <mergeCell ref="CT122:CX122"/>
    <mergeCell ref="CZ122:DC122"/>
    <mergeCell ref="DD122:DH122"/>
    <mergeCell ref="DJ122:DM122"/>
    <mergeCell ref="DN122:DR122"/>
    <mergeCell ref="DT122:DW122"/>
    <mergeCell ref="DX122:EB122"/>
    <mergeCell ref="B123:D126"/>
    <mergeCell ref="E123:G123"/>
    <mergeCell ref="H123:J123"/>
    <mergeCell ref="K123:M123"/>
    <mergeCell ref="N123:P123"/>
    <mergeCell ref="Q123:S126"/>
    <mergeCell ref="T123:V126"/>
    <mergeCell ref="W123:CC126"/>
    <mergeCell ref="CF123:CI123"/>
    <mergeCell ref="CJ123:CN123"/>
    <mergeCell ref="CP123:CS123"/>
    <mergeCell ref="CT123:CX123"/>
    <mergeCell ref="CZ123:DC123"/>
    <mergeCell ref="DD123:DH123"/>
    <mergeCell ref="DJ123:DM123"/>
    <mergeCell ref="DN123:DR123"/>
    <mergeCell ref="DT123:DW123"/>
    <mergeCell ref="DX123:EB123"/>
    <mergeCell ref="CF124:CI124"/>
    <mergeCell ref="CJ124:CN124"/>
    <mergeCell ref="CP124:CS124"/>
    <mergeCell ref="CT124:CX124"/>
    <mergeCell ref="CZ124:DC124"/>
    <mergeCell ref="DD124:DH124"/>
    <mergeCell ref="DJ124:DM124"/>
    <mergeCell ref="DN124:DR124"/>
    <mergeCell ref="DT124:DW124"/>
    <mergeCell ref="DX124:EB124"/>
    <mergeCell ref="F124:F125"/>
    <mergeCell ref="I124:I125"/>
    <mergeCell ref="L124:L125"/>
    <mergeCell ref="O124:O125"/>
    <mergeCell ref="CF125:CI125"/>
    <mergeCell ref="CJ125:CN125"/>
    <mergeCell ref="CP125:CS125"/>
    <mergeCell ref="CT125:CX125"/>
    <mergeCell ref="CZ125:DC125"/>
    <mergeCell ref="DD125:DH125"/>
    <mergeCell ref="DJ125:DM125"/>
    <mergeCell ref="DN125:DR125"/>
    <mergeCell ref="DT125:DW125"/>
    <mergeCell ref="DX125:EB125"/>
    <mergeCell ref="E126:G126"/>
    <mergeCell ref="H126:J126"/>
    <mergeCell ref="K126:M126"/>
    <mergeCell ref="N126:P126"/>
    <mergeCell ref="CF126:CI126"/>
    <mergeCell ref="CJ126:CN126"/>
    <mergeCell ref="CP126:CS126"/>
    <mergeCell ref="CT126:CX126"/>
    <mergeCell ref="CZ126:DC126"/>
    <mergeCell ref="DD126:DH126"/>
    <mergeCell ref="DJ126:DM126"/>
    <mergeCell ref="DN126:DR126"/>
    <mergeCell ref="DT126:DW126"/>
    <mergeCell ref="DX126:EB126"/>
    <mergeCell ref="B127:D130"/>
    <mergeCell ref="E127:G127"/>
    <mergeCell ref="H127:J127"/>
    <mergeCell ref="K127:M127"/>
    <mergeCell ref="N127:P127"/>
    <mergeCell ref="Q127:S130"/>
    <mergeCell ref="T127:V130"/>
    <mergeCell ref="W127:CC130"/>
    <mergeCell ref="CF127:CI127"/>
    <mergeCell ref="CJ127:CN127"/>
    <mergeCell ref="CP127:CS127"/>
    <mergeCell ref="CT127:CX127"/>
    <mergeCell ref="CZ127:DC127"/>
    <mergeCell ref="DD127:DH127"/>
    <mergeCell ref="DJ127:DM127"/>
    <mergeCell ref="DN127:DR127"/>
    <mergeCell ref="DT127:DW127"/>
    <mergeCell ref="DX127:EB127"/>
    <mergeCell ref="CF128:CI128"/>
    <mergeCell ref="CJ128:CN128"/>
    <mergeCell ref="CP128:CS128"/>
    <mergeCell ref="CT128:CX128"/>
    <mergeCell ref="CZ128:DC128"/>
    <mergeCell ref="DD128:DH128"/>
    <mergeCell ref="DJ128:DM128"/>
    <mergeCell ref="DN128:DR128"/>
    <mergeCell ref="DT128:DW128"/>
    <mergeCell ref="DX128:EB128"/>
    <mergeCell ref="F128:F129"/>
    <mergeCell ref="I128:I129"/>
    <mergeCell ref="L128:L129"/>
    <mergeCell ref="O128:O129"/>
    <mergeCell ref="CF129:CI129"/>
    <mergeCell ref="CJ129:CN129"/>
    <mergeCell ref="CP129:CS129"/>
    <mergeCell ref="CT129:CX129"/>
    <mergeCell ref="CZ129:DC129"/>
    <mergeCell ref="DD129:DH129"/>
    <mergeCell ref="DJ129:DM129"/>
    <mergeCell ref="DN129:DR129"/>
    <mergeCell ref="DT129:DW129"/>
    <mergeCell ref="DX129:EB129"/>
    <mergeCell ref="E130:G130"/>
    <mergeCell ref="H130:J130"/>
    <mergeCell ref="K130:M130"/>
    <mergeCell ref="N130:P130"/>
    <mergeCell ref="CF130:CI130"/>
    <mergeCell ref="CJ130:CN130"/>
    <mergeCell ref="CP130:CS130"/>
    <mergeCell ref="CT130:CX130"/>
    <mergeCell ref="CZ130:DC130"/>
    <mergeCell ref="DD130:DH130"/>
    <mergeCell ref="DJ130:DM130"/>
    <mergeCell ref="DN130:DR130"/>
    <mergeCell ref="DT130:DW130"/>
    <mergeCell ref="DX130:EB130"/>
    <mergeCell ref="B131:D134"/>
    <mergeCell ref="E131:G131"/>
    <mergeCell ref="H131:J131"/>
    <mergeCell ref="K131:M131"/>
    <mergeCell ref="N131:P131"/>
    <mergeCell ref="Q131:S134"/>
    <mergeCell ref="T131:V134"/>
    <mergeCell ref="W131:CC134"/>
    <mergeCell ref="CF131:CI131"/>
    <mergeCell ref="CJ131:CN131"/>
    <mergeCell ref="CP131:CS131"/>
    <mergeCell ref="CT131:CX131"/>
    <mergeCell ref="CZ131:DC131"/>
    <mergeCell ref="DD131:DH131"/>
    <mergeCell ref="DJ131:DM131"/>
    <mergeCell ref="DN131:DR131"/>
    <mergeCell ref="DT131:DW131"/>
    <mergeCell ref="DX131:EB131"/>
    <mergeCell ref="CF132:CI132"/>
    <mergeCell ref="CJ132:CN132"/>
    <mergeCell ref="CP132:CS132"/>
    <mergeCell ref="CT132:CX132"/>
    <mergeCell ref="CZ132:DC132"/>
    <mergeCell ref="DD132:DH132"/>
    <mergeCell ref="DJ132:DM132"/>
    <mergeCell ref="DN132:DR132"/>
    <mergeCell ref="DT132:DW132"/>
    <mergeCell ref="DX132:EB132"/>
    <mergeCell ref="F132:F133"/>
    <mergeCell ref="I132:I133"/>
    <mergeCell ref="L132:L133"/>
    <mergeCell ref="O132:O133"/>
    <mergeCell ref="CF133:CI133"/>
    <mergeCell ref="CJ133:CN133"/>
    <mergeCell ref="CP133:CS133"/>
    <mergeCell ref="CT133:CX133"/>
    <mergeCell ref="CZ133:DC133"/>
    <mergeCell ref="DD133:DH133"/>
    <mergeCell ref="DJ133:DM133"/>
    <mergeCell ref="DN133:DR133"/>
    <mergeCell ref="DT133:DW133"/>
    <mergeCell ref="DX133:EB133"/>
    <mergeCell ref="E134:G134"/>
    <mergeCell ref="H134:J134"/>
    <mergeCell ref="K134:M134"/>
    <mergeCell ref="N134:P134"/>
    <mergeCell ref="CF134:CI134"/>
    <mergeCell ref="CJ134:CN134"/>
    <mergeCell ref="CP134:CS134"/>
    <mergeCell ref="CT134:CX134"/>
    <mergeCell ref="CZ134:DC134"/>
    <mergeCell ref="DD134:DH134"/>
    <mergeCell ref="DJ134:DM134"/>
    <mergeCell ref="DN134:DR134"/>
    <mergeCell ref="DT134:DW134"/>
    <mergeCell ref="DX134:EB134"/>
    <mergeCell ref="G136:J136"/>
    <mergeCell ref="K136:M136"/>
    <mergeCell ref="Q136:S136"/>
    <mergeCell ref="BW136:CC137"/>
    <mergeCell ref="CF136:CN137"/>
    <mergeCell ref="CP136:CX137"/>
    <mergeCell ref="CZ136:DH137"/>
    <mergeCell ref="DJ136:DR137"/>
    <mergeCell ref="DT136:EB137"/>
    <mergeCell ref="G137:J137"/>
    <mergeCell ref="K137:M137"/>
    <mergeCell ref="G138:J138"/>
    <mergeCell ref="K138:M138"/>
    <mergeCell ref="BW138:BY138"/>
    <mergeCell ref="BZ138:CC138"/>
    <mergeCell ref="CF138:CI138"/>
    <mergeCell ref="CJ138:CN138"/>
    <mergeCell ref="CP138:CS138"/>
    <mergeCell ref="CT138:CX138"/>
    <mergeCell ref="CZ138:DC138"/>
    <mergeCell ref="DD138:DH138"/>
    <mergeCell ref="DJ138:DM138"/>
    <mergeCell ref="DN138:DR138"/>
    <mergeCell ref="DT138:DW138"/>
    <mergeCell ref="DX138:EB138"/>
    <mergeCell ref="K139:M139"/>
    <mergeCell ref="BW139:BY139"/>
    <mergeCell ref="BZ139:CC139"/>
    <mergeCell ref="CF139:CI139"/>
    <mergeCell ref="CJ139:CN139"/>
    <mergeCell ref="CP139:CS139"/>
    <mergeCell ref="CT139:CX139"/>
    <mergeCell ref="CZ139:DC139"/>
    <mergeCell ref="DD139:DH139"/>
    <mergeCell ref="DJ139:DM139"/>
    <mergeCell ref="DN139:DR139"/>
    <mergeCell ref="DT139:DW139"/>
    <mergeCell ref="DX139:EB139"/>
    <mergeCell ref="BW140:BY140"/>
    <mergeCell ref="BZ140:CC140"/>
    <mergeCell ref="CF140:CI140"/>
    <mergeCell ref="CJ140:CN140"/>
    <mergeCell ref="CP140:CS140"/>
    <mergeCell ref="CT140:CX140"/>
    <mergeCell ref="CZ140:DC140"/>
    <mergeCell ref="DD140:DH140"/>
    <mergeCell ref="DJ140:DM140"/>
    <mergeCell ref="DN140:DR140"/>
    <mergeCell ref="DT140:DW140"/>
    <mergeCell ref="DX140:EB140"/>
    <mergeCell ref="BW141:BY141"/>
    <mergeCell ref="BZ141:CC141"/>
    <mergeCell ref="CF141:CI141"/>
    <mergeCell ref="CJ141:CN141"/>
    <mergeCell ref="CP141:CS141"/>
    <mergeCell ref="CT141:CX141"/>
    <mergeCell ref="CZ141:DC141"/>
    <mergeCell ref="DD141:DH141"/>
    <mergeCell ref="DJ141:DM141"/>
    <mergeCell ref="DN141:DR141"/>
    <mergeCell ref="DT141:DW141"/>
    <mergeCell ref="DX141:EB141"/>
  </mergeCells>
  <dataValidations count="76">
    <dataValidation type="time" allowBlank="1" showInputMessage="1" showErrorMessage="1" error="17時以降は時間外に記入してください。" sqref="H102:J102">
      <formula1>0.333333333333333</formula1>
      <formula2>0.708333333333333</formula2>
    </dataValidation>
    <dataValidation type="time" allowBlank="1" showInputMessage="1" showErrorMessage="1" error="8時以前は時間外に記入してください。" sqref="H103:J103">
      <formula1>0.333333333333333</formula1>
      <formula2>0.708333333333333</formula2>
    </dataValidation>
    <dataValidation type="time" allowBlank="1" showInputMessage="1" showErrorMessage="1" error="17時以降は時間外に記入してください。" sqref="H106:J106">
      <formula1>0.333333333333333</formula1>
      <formula2>0.708333333333333</formula2>
    </dataValidation>
    <dataValidation type="time" allowBlank="1" showInputMessage="1" showErrorMessage="1" error="8時以前は時間外に記入してください。" sqref="H107:J107">
      <formula1>0.333333333333333</formula1>
      <formula2>0.708333333333333</formula2>
    </dataValidation>
    <dataValidation type="time" allowBlank="1" showInputMessage="1" showErrorMessage="1" error="17時以降は時間外に記入してください。" sqref="H11:J11">
      <formula1>0.333333333333333</formula1>
      <formula2>0.708333333333333</formula2>
    </dataValidation>
    <dataValidation type="time" allowBlank="1" showInputMessage="1" showErrorMessage="1" error="17時以降は時間外に記入してください。" sqref="H110:J110">
      <formula1>0.333333333333333</formula1>
      <formula2>0.708333333333333</formula2>
    </dataValidation>
    <dataValidation type="time" allowBlank="1" showInputMessage="1" showErrorMessage="1" error="8時以前は時間外に記入してください。" sqref="H111:J111">
      <formula1>0.333333333333333</formula1>
      <formula2>0.708333333333333</formula2>
    </dataValidation>
    <dataValidation type="time" allowBlank="1" showInputMessage="1" showErrorMessage="1" error="17時以降は時間外に記入してください。" sqref="H114:J114">
      <formula1>0.333333333333333</formula1>
      <formula2>0.708333333333333</formula2>
    </dataValidation>
    <dataValidation type="time" allowBlank="1" showInputMessage="1" showErrorMessage="1" error="8時以前は時間外に記入してください。" sqref="H115:J115">
      <formula1>0.333333333333333</formula1>
      <formula2>0.708333333333333</formula2>
    </dataValidation>
    <dataValidation type="time" allowBlank="1" showInputMessage="1" showErrorMessage="1" error="17時以降は時間外に記入してください。" sqref="H118:J118">
      <formula1>0.333333333333333</formula1>
      <formula2>0.708333333333333</formula2>
    </dataValidation>
    <dataValidation type="time" allowBlank="1" showInputMessage="1" showErrorMessage="1" error="8時以前は時間外に記入してください。" sqref="H119:J119">
      <formula1>0.333333333333333</formula1>
      <formula2>0.708333333333333</formula2>
    </dataValidation>
    <dataValidation type="time" allowBlank="1" showInputMessage="1" showErrorMessage="1" error="8時以前は時間外に記入してください。" sqref="H12:J12">
      <formula1>0.333333333333333</formula1>
      <formula2>0.708333333333333</formula2>
    </dataValidation>
    <dataValidation type="time" allowBlank="1" showInputMessage="1" showErrorMessage="1" error="17時以降は時間外に記入してください。" sqref="H122:J122">
      <formula1>0.333333333333333</formula1>
      <formula2>0.708333333333333</formula2>
    </dataValidation>
    <dataValidation type="time" allowBlank="1" showInputMessage="1" showErrorMessage="1" error="8時以前は時間外に記入してください。" sqref="H123:J123">
      <formula1>0.333333333333333</formula1>
      <formula2>0.708333333333333</formula2>
    </dataValidation>
    <dataValidation type="time" allowBlank="1" showInputMessage="1" showErrorMessage="1" error="17時以降は時間外に記入してください。" sqref="H126:J126">
      <formula1>0.333333333333333</formula1>
      <formula2>0.708333333333333</formula2>
    </dataValidation>
    <dataValidation type="time" allowBlank="1" showInputMessage="1" showErrorMessage="1" error="8時以前は時間外に記入してください。" sqref="H127:J127">
      <formula1>0.333333333333333</formula1>
      <formula2>0.708333333333333</formula2>
    </dataValidation>
    <dataValidation type="time" allowBlank="1" showInputMessage="1" showErrorMessage="1" error="17時以降は時間外に記入してください。" sqref="H130:J130">
      <formula1>0.333333333333333</formula1>
      <formula2>0.708333333333333</formula2>
    </dataValidation>
    <dataValidation type="time" allowBlank="1" showInputMessage="1" showErrorMessage="1" error="8時以前は時間外に記入してください。" sqref="H131:J131">
      <formula1>0.333333333333333</formula1>
      <formula2>0.708333333333333</formula2>
    </dataValidation>
    <dataValidation type="time" allowBlank="1" showInputMessage="1" showErrorMessage="1" error="17時以降は時間外に記入してください。" sqref="H134:J135">
      <formula1>0.333333333333333</formula1>
      <formula2>0.708333333333333</formula2>
    </dataValidation>
    <dataValidation type="time" allowBlank="1" showInputMessage="1" showErrorMessage="1" error="17時以降は時間外に記入してください。" sqref="H15:J15">
      <formula1>0.333333333333333</formula1>
      <formula2>0.708333333333333</formula2>
    </dataValidation>
    <dataValidation type="time" allowBlank="1" showInputMessage="1" showErrorMessage="1" error="8時以前は時間外に記入してください。" sqref="H16:J16">
      <formula1>0.333333333333333</formula1>
      <formula2>0.708333333333333</formula2>
    </dataValidation>
    <dataValidation type="time" allowBlank="1" showInputMessage="1" showErrorMessage="1" error="17時以降は時間外に記入してください。" sqref="H19:J19">
      <formula1>0.333333333333333</formula1>
      <formula2>0.708333333333333</formula2>
    </dataValidation>
    <dataValidation type="time" allowBlank="1" showInputMessage="1" showErrorMessage="1" error="8時以前は時間外に記入してください。" sqref="H20:J20">
      <formula1>0.333333333333333</formula1>
      <formula2>0.708333333333333</formula2>
    </dataValidation>
    <dataValidation type="time" allowBlank="1" showInputMessage="1" showErrorMessage="1" error="17時以降は時間外に記入してください。" sqref="H23:J23">
      <formula1>0.333333333333333</formula1>
      <formula2>0.708333333333333</formula2>
    </dataValidation>
    <dataValidation type="time" allowBlank="1" showInputMessage="1" showErrorMessage="1" error="8時以前は時間外に記入してください。" sqref="H24:J24">
      <formula1>0.333333333333333</formula1>
      <formula2>0.708333333333333</formula2>
    </dataValidation>
    <dataValidation type="time" allowBlank="1" showInputMessage="1" showErrorMessage="1" error="17時以降は時間外に記入してください。" sqref="H27:J27">
      <formula1>0.333333333333333</formula1>
      <formula2>0.708333333333333</formula2>
    </dataValidation>
    <dataValidation type="time" allowBlank="1" showInputMessage="1" showErrorMessage="1" error="8時以前は時間外に記入してください。" sqref="H28:J28">
      <formula1>0.333333333333333</formula1>
      <formula2>0.708333333333333</formula2>
    </dataValidation>
    <dataValidation type="time" allowBlank="1" showInputMessage="1" showErrorMessage="1" error="17時以降は時間外に記入してください。" sqref="H31:J31">
      <formula1>0.333333333333333</formula1>
      <formula2>0.708333333333333</formula2>
    </dataValidation>
    <dataValidation type="time" allowBlank="1" showInputMessage="1" showErrorMessage="1" error="8時以前は時間外に記入してください。" sqref="H32:J32">
      <formula1>0.333333333333333</formula1>
      <formula2>0.708333333333333</formula2>
    </dataValidation>
    <dataValidation type="time" allowBlank="1" showInputMessage="1" showErrorMessage="1" error="17時以降は時間外に記入してください。" sqref="H35:J35">
      <formula1>0.333333333333333</formula1>
      <formula2>0.708333333333333</formula2>
    </dataValidation>
    <dataValidation type="time" allowBlank="1" showInputMessage="1" showErrorMessage="1" error="8時以前は時間外に記入してください。" sqref="H36:J36">
      <formula1>0.333333333333333</formula1>
      <formula2>0.708333333333333</formula2>
    </dataValidation>
    <dataValidation type="time" allowBlank="1" showInputMessage="1" showErrorMessage="1" error="17時以降は時間外に記入してください。" sqref="H39:J39">
      <formula1>0.333333333333333</formula1>
      <formula2>0.708333333333333</formula2>
    </dataValidation>
    <dataValidation type="time" allowBlank="1" showInputMessage="1" showErrorMessage="1" error="8時以前は時間外に記入してください。" sqref="H4:J4">
      <formula1>0.333333333333333</formula1>
      <formula2>0.708333333333333</formula2>
    </dataValidation>
    <dataValidation type="time" allowBlank="1" showInputMessage="1" showErrorMessage="1" error="8時以前は時間外に記入してください。" sqref="H40:J40">
      <formula1>0.333333333333333</formula1>
      <formula2>0.708333333333333</formula2>
    </dataValidation>
    <dataValidation type="time" allowBlank="1" showInputMessage="1" showErrorMessage="1" error="17時以降は時間外に記入してください。" sqref="H43:J43">
      <formula1>0.333333333333333</formula1>
      <formula2>0.708333333333333</formula2>
    </dataValidation>
    <dataValidation type="time" allowBlank="1" showInputMessage="1" showErrorMessage="1" error="8時以前は時間外に記入してください。" sqref="H44:J44">
      <formula1>0.333333333333333</formula1>
      <formula2>0.708333333333333</formula2>
    </dataValidation>
    <dataValidation type="time" allowBlank="1" showInputMessage="1" showErrorMessage="1" error="17時以降は時間外に記入してください。" sqref="H47:J47">
      <formula1>0.333333333333333</formula1>
      <formula2>0.708333333333333</formula2>
    </dataValidation>
    <dataValidation type="time" allowBlank="1" showInputMessage="1" showErrorMessage="1" error="8時以前は時間外に記入してください。" sqref="H48:J48">
      <formula1>0.333333333333333</formula1>
      <formula2>0.708333333333333</formula2>
    </dataValidation>
    <dataValidation type="time" allowBlank="1" showInputMessage="1" showErrorMessage="1" error="17時以降は時間外に記入してください。" sqref="H51:J51">
      <formula1>0.333333333333333</formula1>
      <formula2>0.708333333333333</formula2>
    </dataValidation>
    <dataValidation type="time" allowBlank="1" showInputMessage="1" showErrorMessage="1" error="8時以前は時間外に記入してください。" sqref="H52:J52">
      <formula1>0.333333333333333</formula1>
      <formula2>0.708333333333333</formula2>
    </dataValidation>
    <dataValidation type="time" allowBlank="1" showInputMessage="1" showErrorMessage="1" error="17時以降は時間外に記入してください。" sqref="H55:J55">
      <formula1>0.333333333333333</formula1>
      <formula2>0.708333333333333</formula2>
    </dataValidation>
    <dataValidation type="time" allowBlank="1" showInputMessage="1" showErrorMessage="1" error="8時以前は時間外に記入してください。" sqref="H56:J56">
      <formula1>0.333333333333333</formula1>
      <formula2>0.708333333333333</formula2>
    </dataValidation>
    <dataValidation type="time" allowBlank="1" showInputMessage="1" showErrorMessage="1" error="17時以降は時間外に記入してください。" sqref="H59:J59">
      <formula1>0.333333333333333</formula1>
      <formula2>0.708333333333333</formula2>
    </dataValidation>
    <dataValidation type="time" allowBlank="1" showInputMessage="1" showErrorMessage="1" error="8時以前は時間外に記入してください。" sqref="H60:J60">
      <formula1>0.333333333333333</formula1>
      <formula2>0.708333333333333</formula2>
    </dataValidation>
    <dataValidation type="time" allowBlank="1" showInputMessage="1" showErrorMessage="1" error="17時以降は時間外に記入してください。" sqref="H63:J63">
      <formula1>0.333333333333333</formula1>
      <formula2>0.708333333333333</formula2>
    </dataValidation>
    <dataValidation type="time" allowBlank="1" showInputMessage="1" showErrorMessage="1" error="8時以前は時間外に記入してください。" sqref="H64:J64">
      <formula1>0.333333333333333</formula1>
      <formula2>0.708333333333333</formula2>
    </dataValidation>
    <dataValidation type="time" allowBlank="1" showInputMessage="1" showErrorMessage="1" error="17時以降は時間外に記入してください。" sqref="H67:J68">
      <formula1>0.333333333333333</formula1>
      <formula2>0.708333333333333</formula2>
    </dataValidation>
    <dataValidation type="time" allowBlank="1" showInputMessage="1" showErrorMessage="1" error="17時以降は時間外に記入してください。" sqref="H7:J7">
      <formula1>0.333333333333333</formula1>
      <formula2>0.708333333333333</formula2>
    </dataValidation>
    <dataValidation type="time" allowBlank="1" showInputMessage="1" showErrorMessage="1" error="8時以前は時間外に記入してください。" sqref="H71:J71">
      <formula1>0.333333333333333</formula1>
      <formula2>0.708333333333333</formula2>
    </dataValidation>
    <dataValidation type="time" allowBlank="1" showInputMessage="1" showErrorMessage="1" error="17時以降は時間外に記入してください。" sqref="H74:J74">
      <formula1>0.333333333333333</formula1>
      <formula2>0.708333333333333</formula2>
    </dataValidation>
    <dataValidation type="time" allowBlank="1" showInputMessage="1" showErrorMessage="1" error="8時以前は時間外に記入してください。" sqref="H75:J75">
      <formula1>0.333333333333333</formula1>
      <formula2>0.708333333333333</formula2>
    </dataValidation>
    <dataValidation type="time" allowBlank="1" showInputMessage="1" showErrorMessage="1" error="17時以降は時間外に記入してください。" sqref="H78:J78">
      <formula1>0.333333333333333</formula1>
      <formula2>0.708333333333333</formula2>
    </dataValidation>
    <dataValidation type="time" allowBlank="1" showInputMessage="1" showErrorMessage="1" error="8時以前は時間外に記入してください。" sqref="H79:J79">
      <formula1>0.333333333333333</formula1>
      <formula2>0.708333333333333</formula2>
    </dataValidation>
    <dataValidation type="time" allowBlank="1" showInputMessage="1" showErrorMessage="1" error="8時以前は時間外に記入してください。" sqref="H8:J8">
      <formula1>0.333333333333333</formula1>
      <formula2>0.708333333333333</formula2>
    </dataValidation>
    <dataValidation type="time" allowBlank="1" showInputMessage="1" showErrorMessage="1" error="17時以降は時間外に記入してください。" sqref="H82:J82">
      <formula1>0.333333333333333</formula1>
      <formula2>0.708333333333333</formula2>
    </dataValidation>
    <dataValidation type="time" allowBlank="1" showInputMessage="1" showErrorMessage="1" error="8時以前は時間外に記入してください。" sqref="H83:J83">
      <formula1>0.333333333333333</formula1>
      <formula2>0.708333333333333</formula2>
    </dataValidation>
    <dataValidation type="time" allowBlank="1" showInputMessage="1" showErrorMessage="1" error="17時以降は時間外に記入してください。" sqref="H86:J86">
      <formula1>0.333333333333333</formula1>
      <formula2>0.708333333333333</formula2>
    </dataValidation>
    <dataValidation type="time" allowBlank="1" showInputMessage="1" showErrorMessage="1" error="8時以前は時間外に記入してください。" sqref="H87:J87">
      <formula1>0.333333333333333</formula1>
      <formula2>0.708333333333333</formula2>
    </dataValidation>
    <dataValidation type="time" allowBlank="1" showInputMessage="1" showErrorMessage="1" error="17時以降は時間外に記入してください。" sqref="H90:J90">
      <formula1>0.333333333333333</formula1>
      <formula2>0.708333333333333</formula2>
    </dataValidation>
    <dataValidation type="time" allowBlank="1" showInputMessage="1" showErrorMessage="1" error="8時以前は時間外に記入してください。" sqref="H91:J91">
      <formula1>0.333333333333333</formula1>
      <formula2>0.708333333333333</formula2>
    </dataValidation>
    <dataValidation type="time" allowBlank="1" showInputMessage="1" showErrorMessage="1" error="17時以降は時間外に記入してください。" sqref="H94:J94">
      <formula1>0.333333333333333</formula1>
      <formula2>0.708333333333333</formula2>
    </dataValidation>
    <dataValidation type="time" allowBlank="1" showInputMessage="1" showErrorMessage="1" error="8時以前は時間外に記入してください。" sqref="H95:J95">
      <formula1>0.333333333333333</formula1>
      <formula2>0.708333333333333</formula2>
    </dataValidation>
    <dataValidation type="time" allowBlank="1" showInputMessage="1" showErrorMessage="1" error="17時以降は時間外に記入してください。" sqref="H98:J98">
      <formula1>0.333333333333333</formula1>
      <formula2>0.708333333333333</formula2>
    </dataValidation>
    <dataValidation type="time" allowBlank="1" showInputMessage="1" showErrorMessage="1" error="8時以前は時間外に記入してください。" sqref="H99:J99">
      <formula1>0.333333333333333</formula1>
      <formula2>0.708333333333333</formula2>
    </dataValidation>
    <dataValidation type="custom" allowBlank="1" showInputMessage="1" showErrorMessage="1" error="時間外のみ記載してください。" sqref="K10:M67">
      <formula1>AND(K7&gt;=$K$136,K7&lt;=$K$137)+AND(K7&gt;=$K$138,K7&lt;=$K$139)</formula1>
    </dataValidation>
    <dataValidation type="custom" allowBlank="1" showInputMessage="1" showErrorMessage="1" error="時間外のみ記載してください。" sqref="K100:M134">
      <formula1>AND(K7&gt;=$K$136,K7&lt;=$K$137)+AND(K7&gt;=$K$138,K7&lt;=$K$139)</formula1>
    </dataValidation>
    <dataValidation type="custom" allowBlank="1" showInputMessage="1" showErrorMessage="1" sqref="K4:M4">
      <formula1>AND(K4&gt;=$K$136,K4&lt;=$K$137)+AND(K4&gt;=$K$138,K4&lt;=$K$139)</formula1>
    </dataValidation>
    <dataValidation type="custom" allowBlank="1" showInputMessage="1" showErrorMessage="1" sqref="K5:M6">
      <formula1>AND(K1048514&gt;=$K$136,K1048514&lt;=$K$137)+AND(K1048514&gt;=$K$138,K1048514&lt;=$K$139)</formula1>
    </dataValidation>
    <dataValidation type="custom" allowBlank="1" showInputMessage="1" showErrorMessage="1" error="時間外のみ記載してください。" sqref="K7:M67">
      <formula1>AND(K7&gt;=$K$136,K7&lt;=$K$137)+AND(K7&gt;=$K$138,K7&lt;=$K$139)</formula1>
    </dataValidation>
    <dataValidation type="custom" allowBlank="1" showInputMessage="1" showErrorMessage="1" error="時間外のみ記載してください。" sqref="K71:M134">
      <formula1>AND(K7&gt;=$K$136,K7&lt;=$K$137)+AND(K7&gt;=$K$138,K7&lt;=$K$139)</formula1>
    </dataValidation>
    <dataValidation type="list" allowBlank="1" showInputMessage="1" showErrorMessage="1" sqref="Q10:S67">
      <formula1>$Q$137:$Q$141</formula1>
    </dataValidation>
    <dataValidation type="list" allowBlank="1" showInputMessage="1" showErrorMessage="1" sqref="Q100:S134">
      <formula1>$Q$137:$Q$141</formula1>
    </dataValidation>
    <dataValidation type="list" allowBlank="1" showInputMessage="1" showErrorMessage="1" sqref="Q135:S135">
      <formula1>$Q$137:$Q$139</formula1>
    </dataValidation>
    <dataValidation type="list" allowBlank="1" showInputMessage="1" showErrorMessage="1" sqref="Q4:S67">
      <formula1>$Q$137:$Q$141</formula1>
    </dataValidation>
    <dataValidation type="list" allowBlank="1" showInputMessage="1" showErrorMessage="1" sqref="Q68:S68">
      <formula1>$Q$137:$Q$139</formula1>
    </dataValidation>
    <dataValidation type="list" allowBlank="1" showInputMessage="1" showErrorMessage="1" sqref="Q71:S134">
      <formula1>$Q$137:$Q$141</formula1>
    </dataValidation>
  </dataValidations>
  <pageMargins left="0.3149606299212598" right="0.1181102362204725" top="0.3149606299212598" bottom="0" header="0.1968503937007874" footer="0.1968503937007874"/>
  <pageSetup paperSize="9"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104"/>
  <sheetViews>
    <sheetView showZeros="0" workbookViewId="0" zoomScale="100" zoomScaleNormal="100">
      <selection activeCell="M23" sqref="M2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ht="22.5" customHeight="1" spans="1:54" s="2" customFormat="1" x14ac:dyDescent="0.25">
      <c r="A1" s="187" t="s">
        <v>50</v>
      </c>
      <c r="B1" s="188"/>
      <c r="C1" s="189"/>
      <c r="D1" s="187" t="s">
        <v>3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9"/>
      <c r="P1" s="190" t="s">
        <v>51</v>
      </c>
      <c r="Q1" s="188"/>
      <c r="R1" s="189"/>
      <c r="S1" s="190" t="s">
        <v>5</v>
      </c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9"/>
      <c r="AE1" s="190" t="s">
        <v>52</v>
      </c>
      <c r="AF1" s="188"/>
      <c r="AG1" s="189"/>
      <c r="AH1" s="190" t="s">
        <v>7</v>
      </c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9"/>
      <c r="AT1" s="190" t="s">
        <v>53</v>
      </c>
      <c r="AU1" s="188"/>
      <c r="AV1" s="188"/>
      <c r="AW1" s="189"/>
      <c r="AX1" s="191">
        <v>46059</v>
      </c>
      <c r="AY1" s="188"/>
      <c r="AZ1" s="188"/>
      <c r="BA1" s="188"/>
      <c r="BB1" s="189"/>
    </row>
    <row r="2" ht="18" customHeight="1" spans="1:54" s="2" customFormat="1" x14ac:dyDescent="0.25">
      <c r="A2" s="192" t="s">
        <v>54</v>
      </c>
      <c r="B2" s="125"/>
      <c r="C2" s="125"/>
      <c r="D2" s="125"/>
      <c r="E2" s="125"/>
      <c r="F2" s="126"/>
      <c r="G2" s="192" t="s">
        <v>55</v>
      </c>
      <c r="H2" s="125"/>
      <c r="I2" s="125"/>
      <c r="J2" s="125"/>
      <c r="K2" s="125"/>
      <c r="L2" s="126"/>
      <c r="M2" s="192" t="s">
        <v>56</v>
      </c>
      <c r="N2" s="125"/>
      <c r="O2" s="125"/>
      <c r="P2" s="125"/>
      <c r="Q2" s="125"/>
      <c r="R2" s="126"/>
      <c r="S2" s="192" t="s">
        <v>57</v>
      </c>
      <c r="T2" s="125"/>
      <c r="U2" s="125"/>
      <c r="V2" s="125"/>
      <c r="W2" s="125"/>
      <c r="X2" s="126"/>
      <c r="Y2" s="192" t="s">
        <v>58</v>
      </c>
      <c r="Z2" s="125"/>
      <c r="AA2" s="125"/>
      <c r="AB2" s="125"/>
      <c r="AC2" s="125"/>
      <c r="AD2" s="126"/>
      <c r="AE2" s="192" t="s">
        <v>59</v>
      </c>
      <c r="AF2" s="125"/>
      <c r="AG2" s="125"/>
      <c r="AH2" s="125"/>
      <c r="AI2" s="125"/>
      <c r="AJ2" s="126"/>
      <c r="AK2" s="192" t="s">
        <v>60</v>
      </c>
      <c r="AL2" s="125"/>
      <c r="AM2" s="125"/>
      <c r="AN2" s="126"/>
      <c r="AO2" s="192" t="s">
        <v>61</v>
      </c>
      <c r="AP2" s="125"/>
      <c r="AQ2" s="125"/>
      <c r="AR2" s="125"/>
      <c r="AS2" s="125"/>
      <c r="AT2" s="126"/>
      <c r="AU2" s="192" t="s">
        <v>62</v>
      </c>
      <c r="AV2" s="125"/>
      <c r="AW2" s="125"/>
      <c r="AX2" s="125"/>
      <c r="AY2" s="125"/>
      <c r="AZ2" s="125"/>
      <c r="BA2" s="125"/>
      <c r="BB2" s="126"/>
    </row>
    <row r="3" ht="22.5" customHeight="1" spans="1:54" s="2" customFormat="1" x14ac:dyDescent="0.25">
      <c r="A3" s="193" t="s">
        <v>35</v>
      </c>
      <c r="B3" s="125"/>
      <c r="C3" s="125"/>
      <c r="D3" s="125"/>
      <c r="E3" s="125"/>
      <c r="F3" s="126"/>
      <c r="G3" s="194">
        <v>0.041666666666666664</v>
      </c>
      <c r="H3" s="125"/>
      <c r="I3" s="125"/>
      <c r="J3" s="125"/>
      <c r="K3" s="125"/>
      <c r="L3" s="126"/>
      <c r="M3" s="195">
        <f>(G3*24)*7000</f>
      </c>
      <c r="N3" s="125"/>
      <c r="O3" s="125"/>
      <c r="P3" s="125"/>
      <c r="Q3" s="125"/>
      <c r="R3" s="126"/>
      <c r="S3" s="194">
        <v>0.08333333333333333</v>
      </c>
      <c r="T3" s="125"/>
      <c r="U3" s="125"/>
      <c r="V3" s="125"/>
      <c r="W3" s="125"/>
      <c r="X3" s="126"/>
      <c r="Y3" s="194">
        <v>0</v>
      </c>
      <c r="Z3" s="125"/>
      <c r="AA3" s="125"/>
      <c r="AB3" s="125"/>
      <c r="AC3" s="125"/>
      <c r="AD3" s="126"/>
      <c r="AE3" s="195">
        <f>(S3*24+Y3*24)*8400</f>
      </c>
      <c r="AF3" s="125"/>
      <c r="AG3" s="125"/>
      <c r="AH3" s="125"/>
      <c r="AI3" s="125"/>
      <c r="AJ3" s="126"/>
      <c r="AK3" s="194">
        <v>0</v>
      </c>
      <c r="AL3" s="125"/>
      <c r="AM3" s="125"/>
      <c r="AN3" s="126"/>
      <c r="AO3" s="195">
        <f>(AK3*24)*5600</f>
      </c>
      <c r="AP3" s="125"/>
      <c r="AQ3" s="125"/>
      <c r="AR3" s="125"/>
      <c r="AS3" s="125"/>
      <c r="AT3" s="126"/>
      <c r="AU3" s="196"/>
      <c r="AV3" s="188"/>
      <c r="AW3" s="188"/>
      <c r="AX3" s="188"/>
      <c r="AY3" s="188"/>
      <c r="AZ3" s="188"/>
      <c r="BA3" s="188"/>
      <c r="BB3" s="189"/>
    </row>
    <row r="4" ht="22.5" customHeight="1" spans="1:54" s="2" customFormat="1" x14ac:dyDescent="0.25">
      <c r="A4" s="196" t="s">
        <v>36</v>
      </c>
      <c r="B4" s="188"/>
      <c r="C4" s="188"/>
      <c r="D4" s="188"/>
      <c r="E4" s="188"/>
      <c r="F4" s="189"/>
      <c r="G4" s="194">
        <v>0</v>
      </c>
      <c r="H4" s="125"/>
      <c r="I4" s="125"/>
      <c r="J4" s="125"/>
      <c r="K4" s="125"/>
      <c r="L4" s="126"/>
      <c r="M4" s="195">
        <f>(G4*24)*7000</f>
      </c>
      <c r="N4" s="125"/>
      <c r="O4" s="125"/>
      <c r="P4" s="125"/>
      <c r="Q4" s="125"/>
      <c r="R4" s="126"/>
      <c r="S4" s="194">
        <v>0</v>
      </c>
      <c r="T4" s="125"/>
      <c r="U4" s="125"/>
      <c r="V4" s="125"/>
      <c r="W4" s="125"/>
      <c r="X4" s="126"/>
      <c r="Y4" s="194">
        <v>0.125</v>
      </c>
      <c r="Z4" s="125"/>
      <c r="AA4" s="125"/>
      <c r="AB4" s="125"/>
      <c r="AC4" s="125"/>
      <c r="AD4" s="126"/>
      <c r="AE4" s="195">
        <f>(S4*24+Y4*24)*8400</f>
      </c>
      <c r="AF4" s="125"/>
      <c r="AG4" s="125"/>
      <c r="AH4" s="125"/>
      <c r="AI4" s="125"/>
      <c r="AJ4" s="126"/>
      <c r="AK4" s="194">
        <v>0</v>
      </c>
      <c r="AL4" s="125"/>
      <c r="AM4" s="125"/>
      <c r="AN4" s="126"/>
      <c r="AO4" s="195">
        <f>(AK4*24)*5600</f>
      </c>
      <c r="AP4" s="125"/>
      <c r="AQ4" s="125"/>
      <c r="AR4" s="125"/>
      <c r="AS4" s="125"/>
      <c r="AT4" s="126"/>
      <c r="AU4" s="196"/>
      <c r="AV4" s="188"/>
      <c r="AW4" s="188"/>
      <c r="AX4" s="188"/>
      <c r="AY4" s="188"/>
      <c r="AZ4" s="188"/>
      <c r="BA4" s="188"/>
      <c r="BB4" s="189"/>
    </row>
    <row r="5" ht="22.5" customHeight="1" spans="1:54" s="2" customFormat="1" x14ac:dyDescent="0.25">
      <c r="A5" s="196" t="s">
        <v>23</v>
      </c>
      <c r="B5" s="188"/>
      <c r="C5" s="188"/>
      <c r="D5" s="188"/>
      <c r="E5" s="188"/>
      <c r="F5" s="189"/>
      <c r="G5" s="194">
        <v>0.25</v>
      </c>
      <c r="H5" s="125"/>
      <c r="I5" s="125"/>
      <c r="J5" s="125"/>
      <c r="K5" s="125"/>
      <c r="L5" s="126"/>
      <c r="M5" s="195">
        <f>(G5*24)*7000</f>
      </c>
      <c r="N5" s="125"/>
      <c r="O5" s="125"/>
      <c r="P5" s="125"/>
      <c r="Q5" s="125"/>
      <c r="R5" s="126"/>
      <c r="S5" s="194">
        <v>0.08333333333333333</v>
      </c>
      <c r="T5" s="125"/>
      <c r="U5" s="125"/>
      <c r="V5" s="125"/>
      <c r="W5" s="125"/>
      <c r="X5" s="126"/>
      <c r="Y5" s="194">
        <v>0</v>
      </c>
      <c r="Z5" s="125"/>
      <c r="AA5" s="125"/>
      <c r="AB5" s="125"/>
      <c r="AC5" s="125"/>
      <c r="AD5" s="126"/>
      <c r="AE5" s="195">
        <f>(S5*24+Y5*24)*8400</f>
      </c>
      <c r="AF5" s="125"/>
      <c r="AG5" s="125"/>
      <c r="AH5" s="125"/>
      <c r="AI5" s="125"/>
      <c r="AJ5" s="126"/>
      <c r="AK5" s="194">
        <v>0.041666666666666664</v>
      </c>
      <c r="AL5" s="125"/>
      <c r="AM5" s="125"/>
      <c r="AN5" s="126"/>
      <c r="AO5" s="195">
        <f>(AK5*24)*5600</f>
      </c>
      <c r="AP5" s="125"/>
      <c r="AQ5" s="125"/>
      <c r="AR5" s="125"/>
      <c r="AS5" s="125"/>
      <c r="AT5" s="126"/>
      <c r="AU5" s="196"/>
      <c r="AV5" s="188"/>
      <c r="AW5" s="188"/>
      <c r="AX5" s="188"/>
      <c r="AY5" s="188"/>
      <c r="AZ5" s="188"/>
      <c r="BA5" s="188"/>
      <c r="BB5" s="189"/>
    </row>
    <row r="6" ht="22.5" customHeight="1" spans="1:54" s="2" customFormat="1" x14ac:dyDescent="0.25">
      <c r="A6" s="196" t="s">
        <v>48</v>
      </c>
      <c r="B6" s="188"/>
      <c r="C6" s="188"/>
      <c r="D6" s="188"/>
      <c r="E6" s="188"/>
      <c r="F6" s="189"/>
      <c r="G6" s="194">
        <v>0</v>
      </c>
      <c r="H6" s="125"/>
      <c r="I6" s="125"/>
      <c r="J6" s="125"/>
      <c r="K6" s="125"/>
      <c r="L6" s="126"/>
      <c r="M6" s="195">
        <f>(G6*24)*7000</f>
      </c>
      <c r="N6" s="125"/>
      <c r="O6" s="125"/>
      <c r="P6" s="125"/>
      <c r="Q6" s="125"/>
      <c r="R6" s="126"/>
      <c r="S6" s="194">
        <v>0</v>
      </c>
      <c r="T6" s="125"/>
      <c r="U6" s="125"/>
      <c r="V6" s="125"/>
      <c r="W6" s="125"/>
      <c r="X6" s="126"/>
      <c r="Y6" s="194">
        <v>0</v>
      </c>
      <c r="Z6" s="125"/>
      <c r="AA6" s="125"/>
      <c r="AB6" s="125"/>
      <c r="AC6" s="125"/>
      <c r="AD6" s="126"/>
      <c r="AE6" s="195">
        <f>(S6*24+Y6*24)*8400</f>
      </c>
      <c r="AF6" s="125"/>
      <c r="AG6" s="125"/>
      <c r="AH6" s="125"/>
      <c r="AI6" s="125"/>
      <c r="AJ6" s="126"/>
      <c r="AK6" s="194">
        <v>0</v>
      </c>
      <c r="AL6" s="125"/>
      <c r="AM6" s="125"/>
      <c r="AN6" s="126"/>
      <c r="AO6" s="195">
        <f>(AK6*24)*5600</f>
      </c>
      <c r="AP6" s="125"/>
      <c r="AQ6" s="125"/>
      <c r="AR6" s="125"/>
      <c r="AS6" s="125"/>
      <c r="AT6" s="126"/>
      <c r="AU6" s="196"/>
      <c r="AV6" s="188"/>
      <c r="AW6" s="188"/>
      <c r="AX6" s="188"/>
      <c r="AY6" s="188"/>
      <c r="AZ6" s="188"/>
      <c r="BA6" s="188"/>
      <c r="BB6" s="189"/>
    </row>
    <row r="7" ht="22.5" customHeight="1" spans="1:54" s="2" customFormat="1" x14ac:dyDescent="0.25">
      <c r="A7" s="196"/>
      <c r="B7" s="188"/>
      <c r="C7" s="188"/>
      <c r="D7" s="188"/>
      <c r="E7" s="188"/>
      <c r="F7" s="189"/>
      <c r="G7" s="194"/>
      <c r="H7" s="125"/>
      <c r="I7" s="125"/>
      <c r="J7" s="125"/>
      <c r="K7" s="125"/>
      <c r="L7" s="126"/>
      <c r="M7" s="195"/>
      <c r="N7" s="125"/>
      <c r="O7" s="125"/>
      <c r="P7" s="125"/>
      <c r="Q7" s="125"/>
      <c r="R7" s="126"/>
      <c r="S7" s="194"/>
      <c r="T7" s="125"/>
      <c r="U7" s="125"/>
      <c r="V7" s="125"/>
      <c r="W7" s="125"/>
      <c r="X7" s="126"/>
      <c r="Y7" s="194"/>
      <c r="Z7" s="125"/>
      <c r="AA7" s="125"/>
      <c r="AB7" s="125"/>
      <c r="AC7" s="125"/>
      <c r="AD7" s="126"/>
      <c r="AE7" s="195"/>
      <c r="AF7" s="125"/>
      <c r="AG7" s="125"/>
      <c r="AH7" s="125"/>
      <c r="AI7" s="125"/>
      <c r="AJ7" s="126"/>
      <c r="AK7" s="194"/>
      <c r="AL7" s="125"/>
      <c r="AM7" s="125"/>
      <c r="AN7" s="126"/>
      <c r="AO7" s="195"/>
      <c r="AP7" s="125"/>
      <c r="AQ7" s="125"/>
      <c r="AR7" s="125"/>
      <c r="AS7" s="125"/>
      <c r="AT7" s="126"/>
      <c r="AU7" s="196"/>
      <c r="AV7" s="188"/>
      <c r="AW7" s="188"/>
      <c r="AX7" s="188"/>
      <c r="AY7" s="188"/>
      <c r="AZ7" s="188"/>
      <c r="BA7" s="188"/>
      <c r="BB7" s="189"/>
    </row>
    <row r="8" ht="22.5" customHeight="1" spans="1:54" s="2" customFormat="1" x14ac:dyDescent="0.25">
      <c r="A8" s="196"/>
      <c r="B8" s="188"/>
      <c r="C8" s="188"/>
      <c r="D8" s="188"/>
      <c r="E8" s="188"/>
      <c r="F8" s="189"/>
      <c r="G8" s="197"/>
      <c r="H8" s="188"/>
      <c r="I8" s="188"/>
      <c r="J8" s="188"/>
      <c r="K8" s="188"/>
      <c r="L8" s="189"/>
      <c r="M8" s="195"/>
      <c r="N8" s="125"/>
      <c r="O8" s="125"/>
      <c r="P8" s="125"/>
      <c r="Q8" s="125"/>
      <c r="R8" s="126"/>
      <c r="S8" s="197"/>
      <c r="T8" s="188"/>
      <c r="U8" s="188"/>
      <c r="V8" s="188"/>
      <c r="W8" s="188"/>
      <c r="X8" s="189"/>
      <c r="Y8" s="197"/>
      <c r="Z8" s="188"/>
      <c r="AA8" s="188"/>
      <c r="AB8" s="188"/>
      <c r="AC8" s="188"/>
      <c r="AD8" s="189"/>
      <c r="AE8" s="195"/>
      <c r="AF8" s="125"/>
      <c r="AG8" s="125"/>
      <c r="AH8" s="125"/>
      <c r="AI8" s="125"/>
      <c r="AJ8" s="126"/>
      <c r="AK8" s="197"/>
      <c r="AL8" s="188"/>
      <c r="AM8" s="188"/>
      <c r="AN8" s="189"/>
      <c r="AO8" s="195"/>
      <c r="AP8" s="125"/>
      <c r="AQ8" s="125"/>
      <c r="AR8" s="125"/>
      <c r="AS8" s="125"/>
      <c r="AT8" s="126"/>
      <c r="AU8" s="196"/>
      <c r="AV8" s="188"/>
      <c r="AW8" s="188"/>
      <c r="AX8" s="188"/>
      <c r="AY8" s="188"/>
      <c r="AZ8" s="188"/>
      <c r="BA8" s="188"/>
      <c r="BB8" s="189"/>
    </row>
    <row r="9" ht="22.5" customHeight="1" spans="1:54" s="2" customFormat="1" x14ac:dyDescent="0.25">
      <c r="A9" s="198" t="s">
        <v>39</v>
      </c>
      <c r="B9" s="199"/>
      <c r="C9" s="199"/>
      <c r="D9" s="199"/>
      <c r="E9" s="199"/>
      <c r="F9" s="200"/>
      <c r="G9" s="197">
        <f>SUM(G3:L8)</f>
      </c>
      <c r="H9" s="199"/>
      <c r="I9" s="199"/>
      <c r="J9" s="199"/>
      <c r="K9" s="199"/>
      <c r="L9" s="200"/>
      <c r="M9" s="201">
        <f>SUM(M3:R8)</f>
      </c>
      <c r="N9" s="199"/>
      <c r="O9" s="199"/>
      <c r="P9" s="199"/>
      <c r="Q9" s="199"/>
      <c r="R9" s="200"/>
      <c r="S9" s="197">
        <f>SUM(S3:X8)</f>
      </c>
      <c r="T9" s="199"/>
      <c r="U9" s="199"/>
      <c r="V9" s="199"/>
      <c r="W9" s="199"/>
      <c r="X9" s="200"/>
      <c r="Y9" s="197">
        <f>SUM(Y3:AD8)</f>
      </c>
      <c r="Z9" s="199"/>
      <c r="AA9" s="199"/>
      <c r="AB9" s="199"/>
      <c r="AC9" s="199"/>
      <c r="AD9" s="200"/>
      <c r="AE9" s="201">
        <f>SUM(AE3:AJ8)</f>
      </c>
      <c r="AF9" s="199"/>
      <c r="AG9" s="199"/>
      <c r="AH9" s="199"/>
      <c r="AI9" s="199"/>
      <c r="AJ9" s="200"/>
      <c r="AK9" s="197">
        <f>SUM(AK3:AN8)</f>
      </c>
      <c r="AL9" s="199"/>
      <c r="AM9" s="199"/>
      <c r="AN9" s="200"/>
      <c r="AO9" s="195">
        <f>SUM(AO3:AT8)</f>
      </c>
      <c r="AP9" s="202"/>
      <c r="AQ9" s="202"/>
      <c r="AR9" s="202"/>
      <c r="AS9" s="202"/>
      <c r="AT9" s="203"/>
      <c r="AU9" s="196"/>
      <c r="AV9" s="199"/>
      <c r="AW9" s="199"/>
      <c r="AX9" s="199"/>
      <c r="AY9" s="199"/>
      <c r="AZ9" s="199"/>
      <c r="BA9" s="199"/>
      <c r="BB9" s="200"/>
    </row>
    <row r="10" ht="20.1" customHeight="1" spans="1:54" s="2" customFormat="1" x14ac:dyDescent="0.25">
      <c r="A10" s="204" t="s">
        <v>63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9"/>
    </row>
    <row r="11" ht="18" customHeight="1" spans="1:54" s="2" customFormat="1" x14ac:dyDescent="0.25">
      <c r="A11" s="190" t="s">
        <v>64</v>
      </c>
      <c r="B11" s="188"/>
      <c r="C11" s="188"/>
      <c r="D11" s="189"/>
      <c r="E11" s="190" t="s">
        <v>65</v>
      </c>
      <c r="F11" s="188"/>
      <c r="G11" s="188"/>
      <c r="H11" s="188"/>
      <c r="I11" s="188"/>
      <c r="J11" s="188"/>
      <c r="K11" s="188"/>
      <c r="L11" s="189"/>
      <c r="M11" s="190" t="s">
        <v>66</v>
      </c>
      <c r="N11" s="188"/>
      <c r="O11" s="188"/>
      <c r="P11" s="188"/>
      <c r="Q11" s="188"/>
      <c r="R11" s="188"/>
      <c r="S11" s="188"/>
      <c r="T11" s="189"/>
      <c r="U11" s="190" t="s">
        <v>67</v>
      </c>
      <c r="V11" s="188"/>
      <c r="W11" s="189"/>
      <c r="X11" s="190" t="s">
        <v>68</v>
      </c>
      <c r="Y11" s="188"/>
      <c r="Z11" s="188"/>
      <c r="AA11" s="189"/>
      <c r="AB11" s="190" t="s">
        <v>69</v>
      </c>
      <c r="AC11" s="188"/>
      <c r="AD11" s="188"/>
      <c r="AE11" s="189"/>
      <c r="AF11" s="190" t="s">
        <v>70</v>
      </c>
      <c r="AG11" s="188"/>
      <c r="AH11" s="188"/>
      <c r="AI11" s="189"/>
      <c r="AJ11" s="190" t="s">
        <v>71</v>
      </c>
      <c r="AK11" s="188"/>
      <c r="AL11" s="188"/>
      <c r="AM11" s="188"/>
      <c r="AN11" s="189"/>
      <c r="AO11" s="190" t="s">
        <v>72</v>
      </c>
      <c r="AP11" s="188"/>
      <c r="AQ11" s="188"/>
      <c r="AR11" s="189"/>
      <c r="AS11" s="190" t="s">
        <v>73</v>
      </c>
      <c r="AT11" s="188"/>
      <c r="AU11" s="188"/>
      <c r="AV11" s="188"/>
      <c r="AW11" s="189"/>
      <c r="AX11" s="190" t="s">
        <v>74</v>
      </c>
      <c r="AY11" s="188"/>
      <c r="AZ11" s="188"/>
      <c r="BA11" s="188"/>
      <c r="BB11" s="189"/>
    </row>
    <row r="12" ht="22.5" customHeight="1" spans="1:54" s="2" customFormat="1" x14ac:dyDescent="0.25">
      <c r="A12" s="205">
        <v>46045</v>
      </c>
      <c r="B12" s="188"/>
      <c r="C12" s="188"/>
      <c r="D12" s="189"/>
      <c r="E12" s="190" t="s">
        <v>75</v>
      </c>
      <c r="F12" s="188"/>
      <c r="G12" s="188"/>
      <c r="H12" s="188"/>
      <c r="I12" s="188"/>
      <c r="J12" s="188"/>
      <c r="K12" s="188"/>
      <c r="L12" s="189"/>
      <c r="M12" s="190" t="s">
        <v>76</v>
      </c>
      <c r="N12" s="188"/>
      <c r="O12" s="188"/>
      <c r="P12" s="188"/>
      <c r="Q12" s="188"/>
      <c r="R12" s="188"/>
      <c r="S12" s="188"/>
      <c r="T12" s="189"/>
      <c r="U12" s="190" t="s">
        <v>49</v>
      </c>
      <c r="V12" s="188"/>
      <c r="W12" s="189"/>
      <c r="X12" s="190" t="s">
        <v>77</v>
      </c>
      <c r="Y12" s="188"/>
      <c r="Z12" s="188"/>
      <c r="AA12" s="189"/>
      <c r="AB12" s="206">
        <v>6</v>
      </c>
      <c r="AC12" s="188"/>
      <c r="AD12" s="188"/>
      <c r="AE12" s="207" t="s">
        <v>78</v>
      </c>
      <c r="AF12" s="208">
        <v>77.27</v>
      </c>
      <c r="AG12" s="188"/>
      <c r="AH12" s="188"/>
      <c r="AI12" s="189"/>
      <c r="AJ12" s="208">
        <f>SUM(AF12*AB12)</f>
      </c>
      <c r="AK12" s="188"/>
      <c r="AL12" s="188"/>
      <c r="AM12" s="188"/>
      <c r="AN12" s="189"/>
      <c r="AO12" s="208">
        <v>120</v>
      </c>
      <c r="AP12" s="188"/>
      <c r="AQ12" s="188"/>
      <c r="AR12" s="189"/>
      <c r="AS12" s="208">
        <f>SUM(AO12*AB12)</f>
      </c>
      <c r="AT12" s="188"/>
      <c r="AU12" s="188"/>
      <c r="AV12" s="188"/>
      <c r="AW12" s="189"/>
      <c r="AX12" s="208" t="s">
        <v>49</v>
      </c>
      <c r="AY12" s="188"/>
      <c r="AZ12" s="188"/>
      <c r="BA12" s="188"/>
      <c r="BB12" s="189"/>
    </row>
    <row r="13" ht="22.5" customHeight="1" spans="1:54" s="2" customFormat="1" x14ac:dyDescent="0.25">
      <c r="A13" s="205">
        <v>46052</v>
      </c>
      <c r="B13" s="188"/>
      <c r="C13" s="188"/>
      <c r="D13" s="189"/>
      <c r="E13" s="190" t="s">
        <v>79</v>
      </c>
      <c r="F13" s="188"/>
      <c r="G13" s="188"/>
      <c r="H13" s="188"/>
      <c r="I13" s="188"/>
      <c r="J13" s="188"/>
      <c r="K13" s="188"/>
      <c r="L13" s="189"/>
      <c r="M13" s="190" t="s">
        <v>80</v>
      </c>
      <c r="N13" s="188"/>
      <c r="O13" s="188"/>
      <c r="P13" s="188"/>
      <c r="Q13" s="188"/>
      <c r="R13" s="188"/>
      <c r="S13" s="188"/>
      <c r="T13" s="189"/>
      <c r="U13" s="190" t="s">
        <v>81</v>
      </c>
      <c r="V13" s="188"/>
      <c r="W13" s="189"/>
      <c r="X13" s="190" t="s">
        <v>77</v>
      </c>
      <c r="Y13" s="188"/>
      <c r="Z13" s="188"/>
      <c r="AA13" s="189"/>
      <c r="AB13" s="206">
        <v>1</v>
      </c>
      <c r="AC13" s="188"/>
      <c r="AD13" s="188"/>
      <c r="AE13" s="207" t="s">
        <v>82</v>
      </c>
      <c r="AF13" s="208" t="s">
        <v>49</v>
      </c>
      <c r="AG13" s="188"/>
      <c r="AH13" s="188"/>
      <c r="AI13" s="189"/>
      <c r="AJ13" s="208">
        <f>SUM(AF13*AB13)</f>
      </c>
      <c r="AK13" s="188"/>
      <c r="AL13" s="188"/>
      <c r="AM13" s="188"/>
      <c r="AN13" s="189"/>
      <c r="AO13" s="208" t="s">
        <v>49</v>
      </c>
      <c r="AP13" s="188"/>
      <c r="AQ13" s="188"/>
      <c r="AR13" s="189"/>
      <c r="AS13" s="208">
        <f>SUM(AO13*AB13)</f>
      </c>
      <c r="AT13" s="188"/>
      <c r="AU13" s="188"/>
      <c r="AV13" s="188"/>
      <c r="AW13" s="189"/>
      <c r="AX13" s="208" t="s">
        <v>49</v>
      </c>
      <c r="AY13" s="188"/>
      <c r="AZ13" s="188"/>
      <c r="BA13" s="188"/>
      <c r="BB13" s="189"/>
    </row>
    <row r="14" ht="22.5" customHeight="1" spans="1:54" s="2" customFormat="1" x14ac:dyDescent="0.25">
      <c r="A14" s="205">
        <v>46052</v>
      </c>
      <c r="B14" s="188"/>
      <c r="C14" s="188"/>
      <c r="D14" s="189"/>
      <c r="E14" s="190" t="s">
        <v>83</v>
      </c>
      <c r="F14" s="188"/>
      <c r="G14" s="188"/>
      <c r="H14" s="188"/>
      <c r="I14" s="188"/>
      <c r="J14" s="188"/>
      <c r="K14" s="188"/>
      <c r="L14" s="189"/>
      <c r="M14" s="190" t="s">
        <v>84</v>
      </c>
      <c r="N14" s="188"/>
      <c r="O14" s="188"/>
      <c r="P14" s="188"/>
      <c r="Q14" s="188"/>
      <c r="R14" s="188"/>
      <c r="S14" s="188"/>
      <c r="T14" s="189"/>
      <c r="U14" s="190" t="s">
        <v>49</v>
      </c>
      <c r="V14" s="188"/>
      <c r="W14" s="189"/>
      <c r="X14" s="190" t="s">
        <v>85</v>
      </c>
      <c r="Y14" s="188"/>
      <c r="Z14" s="188"/>
      <c r="AA14" s="189"/>
      <c r="AB14" s="206">
        <v>20</v>
      </c>
      <c r="AC14" s="188"/>
      <c r="AD14" s="188"/>
      <c r="AE14" s="207" t="s">
        <v>86</v>
      </c>
      <c r="AF14" s="208">
        <v>150</v>
      </c>
      <c r="AG14" s="188"/>
      <c r="AH14" s="188"/>
      <c r="AI14" s="189"/>
      <c r="AJ14" s="208">
        <f>SUM(AF14*AB14)</f>
      </c>
      <c r="AK14" s="188"/>
      <c r="AL14" s="188"/>
      <c r="AM14" s="188"/>
      <c r="AN14" s="189"/>
      <c r="AO14" s="208">
        <v>240</v>
      </c>
      <c r="AP14" s="188"/>
      <c r="AQ14" s="188"/>
      <c r="AR14" s="189"/>
      <c r="AS14" s="208">
        <f>SUM(AO14*AB14)</f>
      </c>
      <c r="AT14" s="188"/>
      <c r="AU14" s="188"/>
      <c r="AV14" s="188"/>
      <c r="AW14" s="189"/>
      <c r="AX14" s="208">
        <v>800</v>
      </c>
      <c r="AY14" s="188"/>
      <c r="AZ14" s="188"/>
      <c r="BA14" s="188"/>
      <c r="BB14" s="189"/>
    </row>
    <row r="15" ht="22.5" customHeight="1" spans="1:54" s="2" customFormat="1" x14ac:dyDescent="0.25">
      <c r="A15" s="205">
        <v>46053</v>
      </c>
      <c r="B15" s="188"/>
      <c r="C15" s="188"/>
      <c r="D15" s="189"/>
      <c r="E15" s="190" t="s">
        <v>87</v>
      </c>
      <c r="F15" s="188"/>
      <c r="G15" s="188"/>
      <c r="H15" s="188"/>
      <c r="I15" s="188"/>
      <c r="J15" s="188"/>
      <c r="K15" s="188"/>
      <c r="L15" s="189"/>
      <c r="M15" s="190" t="s">
        <v>88</v>
      </c>
      <c r="N15" s="188"/>
      <c r="O15" s="188"/>
      <c r="P15" s="188"/>
      <c r="Q15" s="188"/>
      <c r="R15" s="188"/>
      <c r="S15" s="188"/>
      <c r="T15" s="189"/>
      <c r="U15" s="190" t="s">
        <v>81</v>
      </c>
      <c r="V15" s="188"/>
      <c r="W15" s="189"/>
      <c r="X15" s="190" t="s">
        <v>89</v>
      </c>
      <c r="Y15" s="188"/>
      <c r="Z15" s="188"/>
      <c r="AA15" s="189"/>
      <c r="AB15" s="206">
        <v>10</v>
      </c>
      <c r="AC15" s="188"/>
      <c r="AD15" s="188"/>
      <c r="AE15" s="207" t="s">
        <v>82</v>
      </c>
      <c r="AF15" s="208">
        <v>30</v>
      </c>
      <c r="AG15" s="188"/>
      <c r="AH15" s="188"/>
      <c r="AI15" s="189"/>
      <c r="AJ15" s="208">
        <f>SUM(AF15*AB15)</f>
      </c>
      <c r="AK15" s="188"/>
      <c r="AL15" s="188"/>
      <c r="AM15" s="188"/>
      <c r="AN15" s="189"/>
      <c r="AO15" s="208">
        <v>50</v>
      </c>
      <c r="AP15" s="188"/>
      <c r="AQ15" s="188"/>
      <c r="AR15" s="189"/>
      <c r="AS15" s="208">
        <f>SUM(AO15*AB15)</f>
      </c>
      <c r="AT15" s="188"/>
      <c r="AU15" s="188"/>
      <c r="AV15" s="188"/>
      <c r="AW15" s="189"/>
      <c r="AX15" s="208" t="s">
        <v>49</v>
      </c>
      <c r="AY15" s="188"/>
      <c r="AZ15" s="188"/>
      <c r="BA15" s="188"/>
      <c r="BB15" s="189"/>
    </row>
    <row r="16" ht="22.5" customHeight="1" spans="1:54" s="2" customFormat="1" x14ac:dyDescent="0.25">
      <c r="A16" s="205">
        <v>46054</v>
      </c>
      <c r="B16" s="188"/>
      <c r="C16" s="188"/>
      <c r="D16" s="189"/>
      <c r="E16" s="190" t="s">
        <v>90</v>
      </c>
      <c r="F16" s="188"/>
      <c r="G16" s="188"/>
      <c r="H16" s="188"/>
      <c r="I16" s="188"/>
      <c r="J16" s="188"/>
      <c r="K16" s="188"/>
      <c r="L16" s="189"/>
      <c r="M16" s="190" t="s">
        <v>91</v>
      </c>
      <c r="N16" s="188"/>
      <c r="O16" s="188"/>
      <c r="P16" s="188"/>
      <c r="Q16" s="188"/>
      <c r="R16" s="188"/>
      <c r="S16" s="188"/>
      <c r="T16" s="189"/>
      <c r="U16" s="190" t="s">
        <v>49</v>
      </c>
      <c r="V16" s="188"/>
      <c r="W16" s="189"/>
      <c r="X16" s="190" t="s">
        <v>92</v>
      </c>
      <c r="Y16" s="188"/>
      <c r="Z16" s="188"/>
      <c r="AA16" s="189"/>
      <c r="AB16" s="206">
        <v>2</v>
      </c>
      <c r="AC16" s="188"/>
      <c r="AD16" s="188"/>
      <c r="AE16" s="207" t="s">
        <v>93</v>
      </c>
      <c r="AF16" s="208">
        <v>2500</v>
      </c>
      <c r="AG16" s="188"/>
      <c r="AH16" s="188"/>
      <c r="AI16" s="189"/>
      <c r="AJ16" s="208">
        <f>SUM(AF16*AB16)</f>
      </c>
      <c r="AK16" s="188"/>
      <c r="AL16" s="188"/>
      <c r="AM16" s="188"/>
      <c r="AN16" s="189"/>
      <c r="AO16" s="208">
        <v>3800</v>
      </c>
      <c r="AP16" s="188"/>
      <c r="AQ16" s="188"/>
      <c r="AR16" s="189"/>
      <c r="AS16" s="208">
        <f>SUM(AO16*AB16)</f>
      </c>
      <c r="AT16" s="188"/>
      <c r="AU16" s="188"/>
      <c r="AV16" s="188"/>
      <c r="AW16" s="189"/>
      <c r="AX16" s="208" t="s">
        <v>49</v>
      </c>
      <c r="AY16" s="188"/>
      <c r="AZ16" s="188"/>
      <c r="BA16" s="188"/>
      <c r="BB16" s="189"/>
    </row>
    <row r="17" ht="22.5" customHeight="1" spans="1:54" s="2" customFormat="1" x14ac:dyDescent="0.25">
      <c r="A17" s="205">
        <v>46054</v>
      </c>
      <c r="B17" s="188"/>
      <c r="C17" s="188"/>
      <c r="D17" s="189"/>
      <c r="E17" s="190" t="s">
        <v>94</v>
      </c>
      <c r="F17" s="188"/>
      <c r="G17" s="188"/>
      <c r="H17" s="188"/>
      <c r="I17" s="188"/>
      <c r="J17" s="188"/>
      <c r="K17" s="188"/>
      <c r="L17" s="189"/>
      <c r="M17" s="190" t="s">
        <v>95</v>
      </c>
      <c r="N17" s="188"/>
      <c r="O17" s="188"/>
      <c r="P17" s="188"/>
      <c r="Q17" s="188"/>
      <c r="R17" s="188"/>
      <c r="S17" s="188"/>
      <c r="T17" s="189"/>
      <c r="U17" s="190" t="s">
        <v>49</v>
      </c>
      <c r="V17" s="188"/>
      <c r="W17" s="189"/>
      <c r="X17" s="190" t="s">
        <v>77</v>
      </c>
      <c r="Y17" s="188"/>
      <c r="Z17" s="188"/>
      <c r="AA17" s="189"/>
      <c r="AB17" s="206">
        <v>1</v>
      </c>
      <c r="AC17" s="188"/>
      <c r="AD17" s="188"/>
      <c r="AE17" s="207" t="s">
        <v>78</v>
      </c>
      <c r="AF17" s="208">
        <v>4200</v>
      </c>
      <c r="AG17" s="188"/>
      <c r="AH17" s="188"/>
      <c r="AI17" s="189"/>
      <c r="AJ17" s="208">
        <f>SUM(AF17*AB17)</f>
      </c>
      <c r="AK17" s="188"/>
      <c r="AL17" s="188"/>
      <c r="AM17" s="188"/>
      <c r="AN17" s="189"/>
      <c r="AO17" s="208">
        <v>6300</v>
      </c>
      <c r="AP17" s="188"/>
      <c r="AQ17" s="188"/>
      <c r="AR17" s="189"/>
      <c r="AS17" s="208">
        <f>SUM(AO17*AB17)</f>
      </c>
      <c r="AT17" s="188"/>
      <c r="AU17" s="188"/>
      <c r="AV17" s="188"/>
      <c r="AW17" s="189"/>
      <c r="AX17" s="208">
        <v>500</v>
      </c>
      <c r="AY17" s="188"/>
      <c r="AZ17" s="188"/>
      <c r="BA17" s="188"/>
      <c r="BB17" s="189"/>
    </row>
    <row r="18" ht="22.5" customHeight="1" spans="1:54" s="2" customFormat="1" x14ac:dyDescent="0.25">
      <c r="A18" s="205">
        <v>46055</v>
      </c>
      <c r="B18" s="188"/>
      <c r="C18" s="188"/>
      <c r="D18" s="189"/>
      <c r="E18" s="190" t="s">
        <v>96</v>
      </c>
      <c r="F18" s="188"/>
      <c r="G18" s="188"/>
      <c r="H18" s="188"/>
      <c r="I18" s="188"/>
      <c r="J18" s="188"/>
      <c r="K18" s="188"/>
      <c r="L18" s="189"/>
      <c r="M18" s="190" t="s">
        <v>97</v>
      </c>
      <c r="N18" s="188"/>
      <c r="O18" s="188"/>
      <c r="P18" s="188"/>
      <c r="Q18" s="188"/>
      <c r="R18" s="188"/>
      <c r="S18" s="188"/>
      <c r="T18" s="189"/>
      <c r="U18" s="190" t="s">
        <v>81</v>
      </c>
      <c r="V18" s="188"/>
      <c r="W18" s="189"/>
      <c r="X18" s="190" t="s">
        <v>98</v>
      </c>
      <c r="Y18" s="188"/>
      <c r="Z18" s="188"/>
      <c r="AA18" s="189"/>
      <c r="AB18" s="206">
        <v>3</v>
      </c>
      <c r="AC18" s="188"/>
      <c r="AD18" s="188"/>
      <c r="AE18" s="207" t="s">
        <v>99</v>
      </c>
      <c r="AF18" s="208">
        <v>180</v>
      </c>
      <c r="AG18" s="188"/>
      <c r="AH18" s="188"/>
      <c r="AI18" s="189"/>
      <c r="AJ18" s="208">
        <f>SUM(AF18*AB18)</f>
      </c>
      <c r="AK18" s="188"/>
      <c r="AL18" s="188"/>
      <c r="AM18" s="188"/>
      <c r="AN18" s="189"/>
      <c r="AO18" s="208">
        <v>280</v>
      </c>
      <c r="AP18" s="188"/>
      <c r="AQ18" s="188"/>
      <c r="AR18" s="189"/>
      <c r="AS18" s="208">
        <f>SUM(AO18*AB18)</f>
      </c>
      <c r="AT18" s="188"/>
      <c r="AU18" s="188"/>
      <c r="AV18" s="188"/>
      <c r="AW18" s="189"/>
      <c r="AX18" s="208" t="s">
        <v>49</v>
      </c>
      <c r="AY18" s="188"/>
      <c r="AZ18" s="188"/>
      <c r="BA18" s="188"/>
      <c r="BB18" s="189"/>
    </row>
    <row r="19" ht="22.5" customHeight="1" spans="1:54" s="2" customFormat="1" x14ac:dyDescent="0.25">
      <c r="A19" s="205">
        <v>46055</v>
      </c>
      <c r="B19" s="188"/>
      <c r="C19" s="188"/>
      <c r="D19" s="189"/>
      <c r="E19" s="190" t="s">
        <v>100</v>
      </c>
      <c r="F19" s="188"/>
      <c r="G19" s="188"/>
      <c r="H19" s="188"/>
      <c r="I19" s="188"/>
      <c r="J19" s="188"/>
      <c r="K19" s="188"/>
      <c r="L19" s="189"/>
      <c r="M19" s="190" t="s">
        <v>101</v>
      </c>
      <c r="N19" s="188"/>
      <c r="O19" s="188"/>
      <c r="P19" s="188"/>
      <c r="Q19" s="188"/>
      <c r="R19" s="188"/>
      <c r="S19" s="188"/>
      <c r="T19" s="189"/>
      <c r="U19" s="190" t="s">
        <v>49</v>
      </c>
      <c r="V19" s="188"/>
      <c r="W19" s="189"/>
      <c r="X19" s="190" t="s">
        <v>85</v>
      </c>
      <c r="Y19" s="188"/>
      <c r="Z19" s="188"/>
      <c r="AA19" s="189"/>
      <c r="AB19" s="206">
        <v>5</v>
      </c>
      <c r="AC19" s="188"/>
      <c r="AD19" s="188"/>
      <c r="AE19" s="207" t="s">
        <v>82</v>
      </c>
      <c r="AF19" s="208">
        <v>90</v>
      </c>
      <c r="AG19" s="188"/>
      <c r="AH19" s="188"/>
      <c r="AI19" s="189"/>
      <c r="AJ19" s="208">
        <f>SUM(AF19*AB19)</f>
      </c>
      <c r="AK19" s="188"/>
      <c r="AL19" s="188"/>
      <c r="AM19" s="188"/>
      <c r="AN19" s="189"/>
      <c r="AO19" s="208">
        <v>150</v>
      </c>
      <c r="AP19" s="188"/>
      <c r="AQ19" s="188"/>
      <c r="AR19" s="189"/>
      <c r="AS19" s="208">
        <f>SUM(AO19*AB19)</f>
      </c>
      <c r="AT19" s="188"/>
      <c r="AU19" s="188"/>
      <c r="AV19" s="188"/>
      <c r="AW19" s="189"/>
      <c r="AX19" s="208" t="s">
        <v>49</v>
      </c>
      <c r="AY19" s="188"/>
      <c r="AZ19" s="188"/>
      <c r="BA19" s="188"/>
      <c r="BB19" s="189"/>
    </row>
    <row r="20" ht="22.5" customHeight="1" spans="1:54" s="2" customFormat="1" x14ac:dyDescent="0.25">
      <c r="A20" s="209">
        <v>46056</v>
      </c>
      <c r="B20" s="125"/>
      <c r="C20" s="125"/>
      <c r="D20" s="126"/>
      <c r="E20" s="192" t="s">
        <v>102</v>
      </c>
      <c r="F20" s="125"/>
      <c r="G20" s="125"/>
      <c r="H20" s="125"/>
      <c r="I20" s="125"/>
      <c r="J20" s="125"/>
      <c r="K20" s="125"/>
      <c r="L20" s="126"/>
      <c r="M20" s="192" t="s">
        <v>103</v>
      </c>
      <c r="N20" s="125"/>
      <c r="O20" s="125"/>
      <c r="P20" s="125"/>
      <c r="Q20" s="125"/>
      <c r="R20" s="125"/>
      <c r="S20" s="125"/>
      <c r="T20" s="126"/>
      <c r="U20" s="192" t="s">
        <v>49</v>
      </c>
      <c r="V20" s="125"/>
      <c r="W20" s="126"/>
      <c r="X20" s="192" t="s">
        <v>92</v>
      </c>
      <c r="Y20" s="125"/>
      <c r="Z20" s="125"/>
      <c r="AA20" s="126"/>
      <c r="AB20" s="206">
        <v>4</v>
      </c>
      <c r="AC20" s="188"/>
      <c r="AD20" s="188"/>
      <c r="AE20" s="207" t="s">
        <v>82</v>
      </c>
      <c r="AF20" s="208">
        <v>600</v>
      </c>
      <c r="AG20" s="188"/>
      <c r="AH20" s="188"/>
      <c r="AI20" s="189"/>
      <c r="AJ20" s="208">
        <f>SUM(AF20*AB20)</f>
      </c>
      <c r="AK20" s="188"/>
      <c r="AL20" s="188"/>
      <c r="AM20" s="188"/>
      <c r="AN20" s="189"/>
      <c r="AO20" s="208">
        <v>950</v>
      </c>
      <c r="AP20" s="188"/>
      <c r="AQ20" s="188"/>
      <c r="AR20" s="189"/>
      <c r="AS20" s="208">
        <f>SUM(AO20*AB20)</f>
      </c>
      <c r="AT20" s="188"/>
      <c r="AU20" s="188"/>
      <c r="AV20" s="188"/>
      <c r="AW20" s="189"/>
      <c r="AX20" s="208" t="s">
        <v>49</v>
      </c>
      <c r="AY20" s="188"/>
      <c r="AZ20" s="188"/>
      <c r="BA20" s="188"/>
      <c r="BB20" s="189"/>
    </row>
    <row r="21" ht="22.5" customHeight="1" spans="1:54" s="2" customFormat="1" x14ac:dyDescent="0.25">
      <c r="A21" s="205">
        <v>46056</v>
      </c>
      <c r="B21" s="188"/>
      <c r="C21" s="188"/>
      <c r="D21" s="189"/>
      <c r="E21" s="190" t="s">
        <v>104</v>
      </c>
      <c r="F21" s="188"/>
      <c r="G21" s="188"/>
      <c r="H21" s="188"/>
      <c r="I21" s="188"/>
      <c r="J21" s="188"/>
      <c r="K21" s="188"/>
      <c r="L21" s="189"/>
      <c r="M21" s="190" t="s">
        <v>105</v>
      </c>
      <c r="N21" s="188"/>
      <c r="O21" s="188"/>
      <c r="P21" s="188"/>
      <c r="Q21" s="188"/>
      <c r="R21" s="188"/>
      <c r="S21" s="188"/>
      <c r="T21" s="189"/>
      <c r="U21" s="190" t="s">
        <v>81</v>
      </c>
      <c r="V21" s="188"/>
      <c r="W21" s="189"/>
      <c r="X21" s="190" t="s">
        <v>89</v>
      </c>
      <c r="Y21" s="188"/>
      <c r="Z21" s="188"/>
      <c r="AA21" s="189"/>
      <c r="AB21" s="206">
        <v>1</v>
      </c>
      <c r="AC21" s="188"/>
      <c r="AD21" s="188"/>
      <c r="AE21" s="207" t="s">
        <v>78</v>
      </c>
      <c r="AF21" s="208">
        <v>800</v>
      </c>
      <c r="AG21" s="188"/>
      <c r="AH21" s="188"/>
      <c r="AI21" s="189"/>
      <c r="AJ21" s="208">
        <f>SUM(AF21*AB21)</f>
      </c>
      <c r="AK21" s="188"/>
      <c r="AL21" s="188"/>
      <c r="AM21" s="188"/>
      <c r="AN21" s="189"/>
      <c r="AO21" s="208">
        <v>1200</v>
      </c>
      <c r="AP21" s="188"/>
      <c r="AQ21" s="188"/>
      <c r="AR21" s="189"/>
      <c r="AS21" s="208">
        <f>SUM(AO21*AB21)</f>
      </c>
      <c r="AT21" s="188"/>
      <c r="AU21" s="188"/>
      <c r="AV21" s="188"/>
      <c r="AW21" s="189"/>
      <c r="AX21" s="208" t="s">
        <v>49</v>
      </c>
      <c r="AY21" s="188"/>
      <c r="AZ21" s="188"/>
      <c r="BA21" s="188"/>
      <c r="BB21" s="189"/>
    </row>
    <row r="22" ht="22.5" customHeight="1" spans="1:54" s="2" customFormat="1" x14ac:dyDescent="0.25">
      <c r="A22" s="205">
        <v>46057</v>
      </c>
      <c r="B22" s="188"/>
      <c r="C22" s="188"/>
      <c r="D22" s="189"/>
      <c r="E22" s="190" t="s">
        <v>106</v>
      </c>
      <c r="F22" s="188"/>
      <c r="G22" s="188"/>
      <c r="H22" s="188"/>
      <c r="I22" s="188"/>
      <c r="J22" s="188"/>
      <c r="K22" s="188"/>
      <c r="L22" s="189"/>
      <c r="M22" s="190" t="s">
        <v>107</v>
      </c>
      <c r="N22" s="188"/>
      <c r="O22" s="188"/>
      <c r="P22" s="188"/>
      <c r="Q22" s="188"/>
      <c r="R22" s="188"/>
      <c r="S22" s="188"/>
      <c r="T22" s="189"/>
      <c r="U22" s="190" t="s">
        <v>49</v>
      </c>
      <c r="V22" s="188"/>
      <c r="W22" s="189"/>
      <c r="X22" s="190" t="s">
        <v>77</v>
      </c>
      <c r="Y22" s="188"/>
      <c r="Z22" s="188"/>
      <c r="AA22" s="189"/>
      <c r="AB22" s="206">
        <v>20</v>
      </c>
      <c r="AC22" s="188"/>
      <c r="AD22" s="188"/>
      <c r="AE22" s="207" t="s">
        <v>82</v>
      </c>
      <c r="AF22" s="208">
        <v>15</v>
      </c>
      <c r="AG22" s="188"/>
      <c r="AH22" s="188"/>
      <c r="AI22" s="189"/>
      <c r="AJ22" s="208">
        <f>SUM(AF22*AB22)</f>
      </c>
      <c r="AK22" s="188"/>
      <c r="AL22" s="188"/>
      <c r="AM22" s="188"/>
      <c r="AN22" s="189"/>
      <c r="AO22" s="208">
        <v>30</v>
      </c>
      <c r="AP22" s="188"/>
      <c r="AQ22" s="188"/>
      <c r="AR22" s="189"/>
      <c r="AS22" s="208">
        <f>SUM(AO22*AB22)</f>
      </c>
      <c r="AT22" s="188"/>
      <c r="AU22" s="188"/>
      <c r="AV22" s="188"/>
      <c r="AW22" s="189"/>
      <c r="AX22" s="208" t="s">
        <v>49</v>
      </c>
      <c r="AY22" s="188"/>
      <c r="AZ22" s="188"/>
      <c r="BA22" s="188"/>
      <c r="BB22" s="189"/>
    </row>
    <row r="23" ht="22.5" customHeight="1" spans="1:54" s="2" customFormat="1" x14ac:dyDescent="0.25">
      <c r="A23" s="205">
        <v>46057</v>
      </c>
      <c r="B23" s="188"/>
      <c r="C23" s="188"/>
      <c r="D23" s="189"/>
      <c r="E23" s="190" t="s">
        <v>108</v>
      </c>
      <c r="F23" s="188"/>
      <c r="G23" s="188"/>
      <c r="H23" s="188"/>
      <c r="I23" s="188"/>
      <c r="J23" s="188"/>
      <c r="K23" s="188"/>
      <c r="L23" s="189"/>
      <c r="M23" s="190" t="s">
        <v>107</v>
      </c>
      <c r="N23" s="188"/>
      <c r="O23" s="188"/>
      <c r="P23" s="188"/>
      <c r="Q23" s="188"/>
      <c r="R23" s="188"/>
      <c r="S23" s="188"/>
      <c r="T23" s="189"/>
      <c r="U23" s="190" t="s">
        <v>49</v>
      </c>
      <c r="V23" s="188"/>
      <c r="W23" s="189"/>
      <c r="X23" s="190" t="s">
        <v>77</v>
      </c>
      <c r="Y23" s="188"/>
      <c r="Z23" s="188"/>
      <c r="AA23" s="189"/>
      <c r="AB23" s="206">
        <v>20</v>
      </c>
      <c r="AC23" s="188"/>
      <c r="AD23" s="188"/>
      <c r="AE23" s="207" t="s">
        <v>82</v>
      </c>
      <c r="AF23" s="208">
        <v>8</v>
      </c>
      <c r="AG23" s="188"/>
      <c r="AH23" s="188"/>
      <c r="AI23" s="189"/>
      <c r="AJ23" s="208">
        <f>SUM(AF23*AB23)</f>
      </c>
      <c r="AK23" s="188"/>
      <c r="AL23" s="188"/>
      <c r="AM23" s="188"/>
      <c r="AN23" s="189"/>
      <c r="AO23" s="208">
        <v>20</v>
      </c>
      <c r="AP23" s="188"/>
      <c r="AQ23" s="188"/>
      <c r="AR23" s="189"/>
      <c r="AS23" s="208">
        <f>SUM(AO23*AB23)</f>
      </c>
      <c r="AT23" s="188"/>
      <c r="AU23" s="188"/>
      <c r="AV23" s="188"/>
      <c r="AW23" s="189"/>
      <c r="AX23" s="208" t="s">
        <v>49</v>
      </c>
      <c r="AY23" s="188"/>
      <c r="AZ23" s="188"/>
      <c r="BA23" s="188"/>
      <c r="BB23" s="189"/>
    </row>
    <row r="24" ht="22.5" customHeight="1" spans="1:54" s="2" customFormat="1" x14ac:dyDescent="0.25">
      <c r="A24" s="205">
        <v>46058</v>
      </c>
      <c r="B24" s="188"/>
      <c r="C24" s="188"/>
      <c r="D24" s="189"/>
      <c r="E24" s="190" t="s">
        <v>109</v>
      </c>
      <c r="F24" s="188"/>
      <c r="G24" s="188"/>
      <c r="H24" s="188"/>
      <c r="I24" s="188"/>
      <c r="J24" s="188"/>
      <c r="K24" s="188"/>
      <c r="L24" s="189"/>
      <c r="M24" s="190" t="s">
        <v>110</v>
      </c>
      <c r="N24" s="188"/>
      <c r="O24" s="188"/>
      <c r="P24" s="188"/>
      <c r="Q24" s="188"/>
      <c r="R24" s="188"/>
      <c r="S24" s="188"/>
      <c r="T24" s="189"/>
      <c r="U24" s="190" t="s">
        <v>81</v>
      </c>
      <c r="V24" s="188"/>
      <c r="W24" s="189"/>
      <c r="X24" s="190" t="s">
        <v>98</v>
      </c>
      <c r="Y24" s="188"/>
      <c r="Z24" s="188"/>
      <c r="AA24" s="189"/>
      <c r="AB24" s="206">
        <v>50</v>
      </c>
      <c r="AC24" s="188"/>
      <c r="AD24" s="188"/>
      <c r="AE24" s="207" t="s">
        <v>111</v>
      </c>
      <c r="AF24" s="208">
        <v>6</v>
      </c>
      <c r="AG24" s="188"/>
      <c r="AH24" s="188"/>
      <c r="AI24" s="189"/>
      <c r="AJ24" s="208">
        <f>SUM(AF24*AB24)</f>
      </c>
      <c r="AK24" s="188"/>
      <c r="AL24" s="188"/>
      <c r="AM24" s="188"/>
      <c r="AN24" s="189"/>
      <c r="AO24" s="208">
        <v>12</v>
      </c>
      <c r="AP24" s="188"/>
      <c r="AQ24" s="188"/>
      <c r="AR24" s="189"/>
      <c r="AS24" s="208">
        <f>SUM(AO24*AB24)</f>
      </c>
      <c r="AT24" s="188"/>
      <c r="AU24" s="188"/>
      <c r="AV24" s="188"/>
      <c r="AW24" s="189"/>
      <c r="AX24" s="208" t="s">
        <v>49</v>
      </c>
      <c r="AY24" s="188"/>
      <c r="AZ24" s="188"/>
      <c r="BA24" s="188"/>
      <c r="BB24" s="189"/>
    </row>
    <row r="25" ht="22.5" customHeight="1" spans="1:54" s="2" customFormat="1" x14ac:dyDescent="0.25">
      <c r="A25" s="210"/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190" t="s">
        <v>112</v>
      </c>
      <c r="V25" s="188"/>
      <c r="W25" s="188"/>
      <c r="X25" s="188"/>
      <c r="Y25" s="189"/>
      <c r="Z25" s="190" t="s">
        <v>23</v>
      </c>
      <c r="AA25" s="188"/>
      <c r="AB25" s="188"/>
      <c r="AC25" s="188"/>
      <c r="AD25" s="188"/>
      <c r="AE25" s="189"/>
      <c r="AF25" s="190" t="s">
        <v>71</v>
      </c>
      <c r="AG25" s="188"/>
      <c r="AH25" s="188"/>
      <c r="AI25" s="189"/>
      <c r="AJ25" s="208">
        <f>SUM(AJ12:AJ24)</f>
      </c>
      <c r="AK25" s="188"/>
      <c r="AL25" s="188"/>
      <c r="AM25" s="188"/>
      <c r="AN25" s="189"/>
      <c r="AO25" s="190" t="s">
        <v>73</v>
      </c>
      <c r="AP25" s="188"/>
      <c r="AQ25" s="188"/>
      <c r="AR25" s="189"/>
      <c r="AS25" s="208">
        <f>SUM(AS12:AS24)</f>
      </c>
      <c r="AT25" s="188"/>
      <c r="AU25" s="188"/>
      <c r="AV25" s="188"/>
      <c r="AW25" s="189"/>
      <c r="AX25" s="208"/>
      <c r="AY25" s="188"/>
      <c r="AZ25" s="188"/>
      <c r="BA25" s="188"/>
      <c r="BB25" s="189"/>
    </row>
    <row r="26" ht="22.5" customHeight="1" s="2" customFormat="1" x14ac:dyDescent="0.25"/>
    <row r="27" ht="22.5" customHeight="1" spans="4:8" s="2" customFormat="1" x14ac:dyDescent="0.25">
      <c r="D27" s="1" t="s">
        <v>81</v>
      </c>
      <c r="H27" s="1" t="s">
        <v>113</v>
      </c>
    </row>
    <row r="28" ht="22.5" customHeight="1" spans="4:8" s="2" customFormat="1" x14ac:dyDescent="0.25">
      <c r="D28" s="1" t="s">
        <v>114</v>
      </c>
      <c r="H28" s="1" t="s">
        <v>115</v>
      </c>
    </row>
    <row r="29" ht="22.5" customHeight="1" spans="8:8" s="2" customFormat="1" x14ac:dyDescent="0.25">
      <c r="H29" s="1" t="s">
        <v>116</v>
      </c>
    </row>
    <row r="30" ht="22.5" customHeight="1" spans="8:8" s="2" customFormat="1" x14ac:dyDescent="0.25">
      <c r="H30" s="1" t="s">
        <v>92</v>
      </c>
    </row>
    <row r="31" ht="22.5" customHeight="1" spans="8:8" s="2" customFormat="1" x14ac:dyDescent="0.25">
      <c r="H31" s="211" t="s">
        <v>117</v>
      </c>
    </row>
    <row r="32" ht="22.5" customHeight="1" spans="8:8" s="2" customFormat="1" x14ac:dyDescent="0.25">
      <c r="H32" s="211" t="s">
        <v>118</v>
      </c>
    </row>
    <row r="33" ht="22.5" customHeight="1" spans="8:8" s="2" customFormat="1" x14ac:dyDescent="0.25">
      <c r="H33" s="211" t="s">
        <v>119</v>
      </c>
    </row>
    <row r="34" ht="22.5" customHeight="1" spans="8:8" s="2" customFormat="1" x14ac:dyDescent="0.25">
      <c r="H34" s="211" t="s">
        <v>120</v>
      </c>
    </row>
    <row r="35" ht="22.5" customHeight="1" spans="8:8" s="2" customFormat="1" x14ac:dyDescent="0.25">
      <c r="H35" s="1" t="s">
        <v>121</v>
      </c>
    </row>
    <row r="36" ht="22.5" customHeight="1" spans="8:8" s="2" customFormat="1" x14ac:dyDescent="0.25">
      <c r="H36" s="1" t="s">
        <v>122</v>
      </c>
    </row>
    <row r="37" ht="22.5" customHeight="1" spans="8:8" s="2" customFormat="1" x14ac:dyDescent="0.25">
      <c r="H37" s="1" t="s">
        <v>123</v>
      </c>
    </row>
    <row r="38" ht="22.5" customHeight="1" spans="8:8" s="2" customFormat="1" x14ac:dyDescent="0.25">
      <c r="H38" s="1" t="s">
        <v>124</v>
      </c>
    </row>
    <row r="39" ht="22.5" customHeight="1" spans="8:8" s="2" customFormat="1" x14ac:dyDescent="0.25">
      <c r="H39" s="1" t="s">
        <v>125</v>
      </c>
    </row>
    <row r="40" ht="22.5" customHeight="1" spans="8:8" s="2" customFormat="1" x14ac:dyDescent="0.25">
      <c r="H40" s="1" t="s">
        <v>126</v>
      </c>
    </row>
    <row r="41" ht="22.5" customHeight="1" s="2" customFormat="1" x14ac:dyDescent="0.25"/>
    <row r="42" ht="22.5" customHeight="1" s="2" customFormat="1" x14ac:dyDescent="0.25"/>
    <row r="43" ht="15" customHeight="1" s="2" customFormat="1" x14ac:dyDescent="0.25"/>
    <row r="44" ht="15" customHeight="1" s="2" customFormat="1" x14ac:dyDescent="0.25"/>
    <row r="45" ht="15" customHeight="1" s="2" customFormat="1" x14ac:dyDescent="0.25"/>
    <row r="46" ht="15" customHeight="1" s="2" customFormat="1" x14ac:dyDescent="0.25"/>
    <row r="47" ht="15" customHeight="1" s="2" customFormat="1" x14ac:dyDescent="0.25"/>
    <row r="48" ht="15" customHeight="1" s="2" customFormat="1" x14ac:dyDescent="0.25"/>
    <row r="49" ht="15" customHeight="1" s="2" customFormat="1" x14ac:dyDescent="0.25"/>
    <row r="50" ht="15" customHeight="1" s="2" customFormat="1" x14ac:dyDescent="0.25"/>
    <row r="51" ht="15" customHeight="1" s="2" customFormat="1" x14ac:dyDescent="0.25"/>
    <row r="52" ht="15" customHeight="1" s="2" customFormat="1" x14ac:dyDescent="0.25"/>
    <row r="53" ht="15" customHeight="1" s="2" customFormat="1" x14ac:dyDescent="0.25"/>
    <row r="54" ht="15" customHeight="1" s="2" customFormat="1" x14ac:dyDescent="0.25"/>
    <row r="55" ht="15" customHeight="1" s="2" customFormat="1" x14ac:dyDescent="0.25"/>
    <row r="56" ht="15" customHeight="1" s="2" customFormat="1" x14ac:dyDescent="0.25"/>
    <row r="57" ht="15" customHeight="1" s="2" customFormat="1" x14ac:dyDescent="0.25"/>
    <row r="58" ht="15" customHeight="1" s="2" customFormat="1" x14ac:dyDescent="0.25"/>
    <row r="59" ht="15" customHeight="1" s="2" customFormat="1" x14ac:dyDescent="0.25"/>
    <row r="60" ht="15" customHeight="1" s="2" customFormat="1" x14ac:dyDescent="0.25"/>
    <row r="61" ht="15" customHeight="1" s="2" customFormat="1" x14ac:dyDescent="0.25"/>
    <row r="62" ht="15" customHeight="1" s="2" customFormat="1" x14ac:dyDescent="0.25"/>
    <row r="63" ht="15" customHeight="1" s="2" customFormat="1" x14ac:dyDescent="0.25"/>
    <row r="64" ht="15" customHeight="1" s="2" customFormat="1" x14ac:dyDescent="0.25"/>
    <row r="65" ht="15" customHeight="1" s="2" customFormat="1" x14ac:dyDescent="0.25"/>
    <row r="66" ht="15" customHeight="1" s="2" customFormat="1" x14ac:dyDescent="0.25"/>
    <row r="67" ht="15" customHeight="1" s="2" customFormat="1" x14ac:dyDescent="0.25"/>
    <row r="68" ht="15" customHeight="1" s="2" customFormat="1" x14ac:dyDescent="0.25"/>
    <row r="69" ht="15" customHeight="1" s="2" customFormat="1" x14ac:dyDescent="0.25"/>
    <row r="70" ht="15" customHeight="1" s="2" customFormat="1" x14ac:dyDescent="0.25"/>
    <row r="71" ht="15" customHeight="1" s="2" customFormat="1" x14ac:dyDescent="0.25"/>
    <row r="72" ht="15" customHeight="1" s="2" customFormat="1" x14ac:dyDescent="0.25"/>
    <row r="73" ht="15" customHeight="1" s="2" customFormat="1" x14ac:dyDescent="0.25"/>
    <row r="74" ht="15" customHeight="1" s="2" customFormat="1" x14ac:dyDescent="0.25"/>
    <row r="75" ht="15" customHeight="1" s="2" customFormat="1" x14ac:dyDescent="0.25"/>
    <row r="76" ht="15" customHeight="1" s="2" customFormat="1" x14ac:dyDescent="0.25"/>
    <row r="77" ht="15" customHeight="1" s="2" customFormat="1" x14ac:dyDescent="0.25"/>
    <row r="78" ht="15" customHeight="1" s="2" customFormat="1" x14ac:dyDescent="0.25"/>
    <row r="79" ht="15" customHeight="1" s="2" customFormat="1" x14ac:dyDescent="0.25"/>
    <row r="80" ht="15" customHeight="1" s="2" customFormat="1" x14ac:dyDescent="0.25"/>
    <row r="81" ht="15" customHeight="1" s="2" customFormat="1" x14ac:dyDescent="0.25"/>
    <row r="82" ht="15" customHeight="1" s="2" customFormat="1" x14ac:dyDescent="0.25"/>
    <row r="83" ht="15" customHeight="1" s="2" customFormat="1" x14ac:dyDescent="0.25"/>
    <row r="84" ht="15" customHeight="1" s="2" customFormat="1" x14ac:dyDescent="0.25"/>
    <row r="85" ht="15" customHeight="1" s="2" customFormat="1" x14ac:dyDescent="0.25"/>
    <row r="86" ht="15" customHeight="1" s="2" customFormat="1" x14ac:dyDescent="0.25"/>
    <row r="87" ht="15" customHeight="1" s="2" customFormat="1" x14ac:dyDescent="0.25"/>
    <row r="88" ht="15" customHeight="1" s="2" customFormat="1" x14ac:dyDescent="0.25"/>
    <row r="89" ht="15" customHeight="1" s="2" customFormat="1" x14ac:dyDescent="0.25"/>
    <row r="90" ht="15" customHeight="1" s="2" customFormat="1" x14ac:dyDescent="0.25"/>
    <row r="91" ht="15" customHeight="1" s="2" customFormat="1" x14ac:dyDescent="0.25"/>
    <row r="92" ht="15" customHeight="1" s="2" customFormat="1" x14ac:dyDescent="0.25"/>
    <row r="93" ht="15" customHeight="1" s="2" customFormat="1" x14ac:dyDescent="0.25"/>
    <row r="94" ht="15" customHeight="1" s="2" customFormat="1" x14ac:dyDescent="0.25"/>
    <row r="95" ht="15" customHeight="1" s="2" customFormat="1" x14ac:dyDescent="0.25"/>
    <row r="96" ht="15" customHeight="1" s="2" customFormat="1" x14ac:dyDescent="0.25"/>
    <row r="97" ht="15" customHeight="1" s="2" customFormat="1" x14ac:dyDescent="0.25"/>
    <row r="98" ht="15" customHeight="1" s="2" customFormat="1" x14ac:dyDescent="0.25"/>
    <row r="99" ht="15" customHeight="1" s="2" customFormat="1" x14ac:dyDescent="0.25"/>
    <row r="100" ht="15" customHeight="1" s="2" customFormat="1" x14ac:dyDescent="0.25"/>
    <row r="101" ht="15" customHeight="1" s="2" customFormat="1" x14ac:dyDescent="0.25"/>
    <row r="102" ht="15" customHeight="1" s="2" customFormat="1" x14ac:dyDescent="0.25"/>
    <row r="103" ht="15" customHeight="1" s="2" customFormat="1" x14ac:dyDescent="0.25"/>
    <row r="104" ht="15" customHeight="1" s="2" customFormat="1" x14ac:dyDescent="0.25"/>
  </sheetData>
  <mergeCells count="242">
    <mergeCell ref="A1:C1"/>
    <mergeCell ref="D1:O1"/>
    <mergeCell ref="P1:R1"/>
    <mergeCell ref="S1:AD1"/>
    <mergeCell ref="AE1:AG1"/>
    <mergeCell ref="AH1:AS1"/>
    <mergeCell ref="AT1:AW1"/>
    <mergeCell ref="AX1:BB1"/>
    <mergeCell ref="A2:F2"/>
    <mergeCell ref="G2:L2"/>
    <mergeCell ref="M2:R2"/>
    <mergeCell ref="S2:X2"/>
    <mergeCell ref="Y2:AD2"/>
    <mergeCell ref="AE2:AJ2"/>
    <mergeCell ref="AK2:AN2"/>
    <mergeCell ref="AO2:AT2"/>
    <mergeCell ref="AU2:BB2"/>
    <mergeCell ref="A3:F3"/>
    <mergeCell ref="G3:L3"/>
    <mergeCell ref="M3:R3"/>
    <mergeCell ref="S3:X3"/>
    <mergeCell ref="Y3:AD3"/>
    <mergeCell ref="AE3:AJ3"/>
    <mergeCell ref="AK3:AN3"/>
    <mergeCell ref="AO3:AT3"/>
    <mergeCell ref="AU3:BB3"/>
    <mergeCell ref="A4:F4"/>
    <mergeCell ref="G4:L4"/>
    <mergeCell ref="M4:R4"/>
    <mergeCell ref="S4:X4"/>
    <mergeCell ref="Y4:AD4"/>
    <mergeCell ref="AE4:AJ4"/>
    <mergeCell ref="AK4:AN4"/>
    <mergeCell ref="AO4:AT4"/>
    <mergeCell ref="AU4:BB4"/>
    <mergeCell ref="A5:F5"/>
    <mergeCell ref="G5:L5"/>
    <mergeCell ref="M5:R5"/>
    <mergeCell ref="S5:X5"/>
    <mergeCell ref="Y5:AD5"/>
    <mergeCell ref="AE5:AJ5"/>
    <mergeCell ref="AK5:AN5"/>
    <mergeCell ref="AO5:AT5"/>
    <mergeCell ref="AU5:BB5"/>
    <mergeCell ref="A6:F6"/>
    <mergeCell ref="G6:L6"/>
    <mergeCell ref="M6:R6"/>
    <mergeCell ref="S6:X6"/>
    <mergeCell ref="Y6:AD6"/>
    <mergeCell ref="AE6:AJ6"/>
    <mergeCell ref="AK6:AN6"/>
    <mergeCell ref="AO6:AT6"/>
    <mergeCell ref="AU6:BB6"/>
    <mergeCell ref="A7:F7"/>
    <mergeCell ref="G7:L7"/>
    <mergeCell ref="M7:R7"/>
    <mergeCell ref="S7:X7"/>
    <mergeCell ref="Y7:AD7"/>
    <mergeCell ref="AE7:AJ7"/>
    <mergeCell ref="AK7:AN7"/>
    <mergeCell ref="AO7:AT7"/>
    <mergeCell ref="AU7:BB7"/>
    <mergeCell ref="A8:F8"/>
    <mergeCell ref="G8:L8"/>
    <mergeCell ref="M8:R8"/>
    <mergeCell ref="S8:X8"/>
    <mergeCell ref="Y8:AD8"/>
    <mergeCell ref="AE8:AJ8"/>
    <mergeCell ref="AK8:AN8"/>
    <mergeCell ref="AO8:AT8"/>
    <mergeCell ref="AU8:BB8"/>
    <mergeCell ref="A9:F9"/>
    <mergeCell ref="G9:L9"/>
    <mergeCell ref="M9:R9"/>
    <mergeCell ref="S9:X9"/>
    <mergeCell ref="Y9:AD9"/>
    <mergeCell ref="AE9:AJ9"/>
    <mergeCell ref="AK9:AN9"/>
    <mergeCell ref="AO9:AT9"/>
    <mergeCell ref="AU9:BB9"/>
    <mergeCell ref="A10:BB10"/>
    <mergeCell ref="A11:D11"/>
    <mergeCell ref="E11:L11"/>
    <mergeCell ref="M11:T11"/>
    <mergeCell ref="U11:W11"/>
    <mergeCell ref="X11:AA11"/>
    <mergeCell ref="AB11:AE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U25:Y25"/>
    <mergeCell ref="Z25:AE25"/>
    <mergeCell ref="AF25:AI25"/>
    <mergeCell ref="AJ25:AN25"/>
    <mergeCell ref="AO25:AR25"/>
    <mergeCell ref="AS25:AW25"/>
    <mergeCell ref="AX25:BB25"/>
  </mergeCells>
  <dataValidations count="9">
    <dataValidation type="list" allowBlank="1" showInputMessage="1" showErrorMessage="1" sqref="AA12:AA19">
      <formula1>$H$27:$H$40</formula1>
    </dataValidation>
    <dataValidation type="list" allowBlank="1" showInputMessage="1" showErrorMessage="1" sqref="AA20">
      <formula1>$H$28:$H$42</formula1>
    </dataValidation>
    <dataValidation type="list" allowBlank="1" showInputMessage="1" showErrorMessage="1" sqref="AA21:AA24">
      <formula1>$H$27:$H$40</formula1>
    </dataValidation>
    <dataValidation type="list" allowBlank="1" showInputMessage="1" showErrorMessage="1" sqref="U12:W19">
      <formula1>$D$27:$D$28</formula1>
    </dataValidation>
    <dataValidation type="list" allowBlank="1" showInputMessage="1" showErrorMessage="1" sqref="U20:W20">
      <formula1>$D$28:$D$29</formula1>
    </dataValidation>
    <dataValidation type="list" allowBlank="1" showInputMessage="1" showErrorMessage="1" sqref="U21:W24">
      <formula1>$D$27:$D$28</formula1>
    </dataValidation>
    <dataValidation type="list" allowBlank="1" showInputMessage="1" showErrorMessage="1" sqref="X12:AA19">
      <formula1>$H$27:$H$40</formula1>
    </dataValidation>
    <dataValidation type="list" allowBlank="1" showInputMessage="1" showErrorMessage="1" sqref="X20:AA20">
      <formula1>$H$28:$H$42</formula1>
    </dataValidation>
    <dataValidation type="list" allowBlank="1" showInputMessage="1" showErrorMessage="1" sqref="X21:AA24">
      <formula1>$H$27:$H$40</formula1>
    </dataValidation>
  </dataValidations>
  <pageMargins left="0.3149606299212598" right="0.3149606299212598" top="0.6299212598425197" bottom="0.4724409448818898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B7" sqref="AB7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2" t="s">
        <v>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6"/>
    </row>
    <row r="2" spans="1:54" x14ac:dyDescent="0.25">
      <c r="A2" s="192" t="s">
        <v>64</v>
      </c>
      <c r="B2" s="125"/>
      <c r="C2" s="125"/>
      <c r="D2" s="126"/>
      <c r="E2" s="192" t="s">
        <v>65</v>
      </c>
      <c r="F2" s="125"/>
      <c r="G2" s="125"/>
      <c r="H2" s="125"/>
      <c r="I2" s="125"/>
      <c r="J2" s="125"/>
      <c r="K2" s="125"/>
      <c r="L2" s="126"/>
      <c r="M2" s="192" t="s">
        <v>66</v>
      </c>
      <c r="N2" s="125"/>
      <c r="O2" s="125"/>
      <c r="P2" s="125"/>
      <c r="Q2" s="125"/>
      <c r="R2" s="125"/>
      <c r="S2" s="125"/>
      <c r="T2" s="126"/>
      <c r="U2" s="192" t="s">
        <v>67</v>
      </c>
      <c r="V2" s="125"/>
      <c r="W2" s="126"/>
      <c r="X2" s="192" t="s">
        <v>68</v>
      </c>
      <c r="Y2" s="125"/>
      <c r="Z2" s="125"/>
      <c r="AA2" s="126"/>
      <c r="AB2" s="192" t="s">
        <v>69</v>
      </c>
      <c r="AC2" s="125"/>
      <c r="AD2" s="125"/>
      <c r="AE2" s="126"/>
      <c r="AF2" s="192" t="s">
        <v>70</v>
      </c>
      <c r="AG2" s="125"/>
      <c r="AH2" s="125"/>
      <c r="AI2" s="126"/>
      <c r="AJ2" s="192" t="s">
        <v>71</v>
      </c>
      <c r="AK2" s="125"/>
      <c r="AL2" s="125"/>
      <c r="AM2" s="125"/>
      <c r="AN2" s="126"/>
      <c r="AO2" s="192" t="s">
        <v>72</v>
      </c>
      <c r="AP2" s="125"/>
      <c r="AQ2" s="125"/>
      <c r="AR2" s="126"/>
      <c r="AS2" s="192" t="s">
        <v>73</v>
      </c>
      <c r="AT2" s="125"/>
      <c r="AU2" s="125"/>
      <c r="AV2" s="125"/>
      <c r="AW2" s="126"/>
      <c r="AX2" s="192" t="s">
        <v>74</v>
      </c>
      <c r="AY2" s="125"/>
      <c r="AZ2" s="125"/>
      <c r="BA2" s="125"/>
      <c r="BB2" s="126"/>
    </row>
    <row r="3" ht="22.5" customHeight="1" spans="1:54" s="2" customFormat="1" x14ac:dyDescent="0.25">
      <c r="A3" s="205">
        <v>46058</v>
      </c>
      <c r="B3" s="188"/>
      <c r="C3" s="188"/>
      <c r="D3" s="189"/>
      <c r="E3" s="190" t="s">
        <v>127</v>
      </c>
      <c r="F3" s="188"/>
      <c r="G3" s="188"/>
      <c r="H3" s="188"/>
      <c r="I3" s="188"/>
      <c r="J3" s="188"/>
      <c r="K3" s="188"/>
      <c r="L3" s="189"/>
      <c r="M3" s="190" t="s">
        <v>97</v>
      </c>
      <c r="N3" s="188"/>
      <c r="O3" s="188"/>
      <c r="P3" s="188"/>
      <c r="Q3" s="188"/>
      <c r="R3" s="188"/>
      <c r="S3" s="188"/>
      <c r="T3" s="189"/>
      <c r="U3" s="190" t="s">
        <v>49</v>
      </c>
      <c r="V3" s="188"/>
      <c r="W3" s="189"/>
      <c r="X3" s="190" t="s">
        <v>85</v>
      </c>
      <c r="Y3" s="188"/>
      <c r="Z3" s="188"/>
      <c r="AA3" s="189"/>
      <c r="AB3" s="206">
        <v>2</v>
      </c>
      <c r="AC3" s="188"/>
      <c r="AD3" s="188"/>
      <c r="AE3" s="207" t="s">
        <v>99</v>
      </c>
      <c r="AF3" s="208">
        <v>200</v>
      </c>
      <c r="AG3" s="188"/>
      <c r="AH3" s="188"/>
      <c r="AI3" s="189"/>
      <c r="AJ3" s="208">
        <f>SUM(AF3*AB3)</f>
      </c>
      <c r="AK3" s="188"/>
      <c r="AL3" s="188"/>
      <c r="AM3" s="188"/>
      <c r="AN3" s="189"/>
      <c r="AO3" s="208">
        <v>320</v>
      </c>
      <c r="AP3" s="188"/>
      <c r="AQ3" s="188"/>
      <c r="AR3" s="189"/>
      <c r="AS3" s="208">
        <f>SUM(AO3*AB3)</f>
      </c>
      <c r="AT3" s="188"/>
      <c r="AU3" s="188"/>
      <c r="AV3" s="188"/>
      <c r="AW3" s="189"/>
      <c r="AX3" s="208" t="s">
        <v>49</v>
      </c>
      <c r="AY3" s="188"/>
      <c r="AZ3" s="188"/>
      <c r="BA3" s="188"/>
      <c r="BB3" s="189"/>
    </row>
    <row r="4" ht="22.5" customHeight="1" spans="1:54" s="2" customFormat="1" x14ac:dyDescent="0.25">
      <c r="A4" s="209">
        <v>46058</v>
      </c>
      <c r="B4" s="125"/>
      <c r="C4" s="125"/>
      <c r="D4" s="126"/>
      <c r="E4" s="192" t="s">
        <v>128</v>
      </c>
      <c r="F4" s="125"/>
      <c r="G4" s="125"/>
      <c r="H4" s="125"/>
      <c r="I4" s="125"/>
      <c r="J4" s="125"/>
      <c r="K4" s="125"/>
      <c r="L4" s="126"/>
      <c r="M4" s="192" t="s">
        <v>129</v>
      </c>
      <c r="N4" s="125"/>
      <c r="O4" s="125"/>
      <c r="P4" s="125"/>
      <c r="Q4" s="125"/>
      <c r="R4" s="125"/>
      <c r="S4" s="125"/>
      <c r="T4" s="126"/>
      <c r="U4" s="192" t="s">
        <v>49</v>
      </c>
      <c r="V4" s="125"/>
      <c r="W4" s="126"/>
      <c r="X4" s="192" t="s">
        <v>92</v>
      </c>
      <c r="Y4" s="125"/>
      <c r="Z4" s="125"/>
      <c r="AA4" s="126"/>
      <c r="AB4" s="206">
        <v>3</v>
      </c>
      <c r="AC4" s="188"/>
      <c r="AD4" s="188"/>
      <c r="AE4" s="207" t="s">
        <v>82</v>
      </c>
      <c r="AF4" s="208">
        <v>450</v>
      </c>
      <c r="AG4" s="188"/>
      <c r="AH4" s="188"/>
      <c r="AI4" s="189"/>
      <c r="AJ4" s="208">
        <f>SUM(AF4*AB4)</f>
      </c>
      <c r="AK4" s="188"/>
      <c r="AL4" s="188"/>
      <c r="AM4" s="188"/>
      <c r="AN4" s="189"/>
      <c r="AO4" s="208">
        <v>700</v>
      </c>
      <c r="AP4" s="188"/>
      <c r="AQ4" s="188"/>
      <c r="AR4" s="189"/>
      <c r="AS4" s="208">
        <f>SUM(AO4*AB4)</f>
      </c>
      <c r="AT4" s="188"/>
      <c r="AU4" s="188"/>
      <c r="AV4" s="188"/>
      <c r="AW4" s="189"/>
      <c r="AX4" s="208">
        <v>600</v>
      </c>
      <c r="AY4" s="188"/>
      <c r="AZ4" s="188"/>
      <c r="BA4" s="188"/>
      <c r="BB4" s="189"/>
    </row>
    <row r="5" ht="22.5" customHeight="1" spans="1:54" s="2" customFormat="1" x14ac:dyDescent="0.25">
      <c r="A5" s="209"/>
      <c r="B5" s="125"/>
      <c r="C5" s="125"/>
      <c r="D5" s="126"/>
      <c r="E5" s="213"/>
      <c r="F5" s="125"/>
      <c r="G5" s="125"/>
      <c r="H5" s="125"/>
      <c r="I5" s="125"/>
      <c r="J5" s="125"/>
      <c r="K5" s="125"/>
      <c r="L5" s="126"/>
      <c r="M5" s="192"/>
      <c r="N5" s="125"/>
      <c r="O5" s="125"/>
      <c r="P5" s="125"/>
      <c r="Q5" s="125"/>
      <c r="R5" s="125"/>
      <c r="S5" s="125"/>
      <c r="T5" s="126"/>
      <c r="U5" s="192"/>
      <c r="V5" s="125"/>
      <c r="W5" s="126"/>
      <c r="X5" s="192"/>
      <c r="Y5" s="125"/>
      <c r="Z5" s="125"/>
      <c r="AA5" s="126"/>
      <c r="AB5" s="206"/>
      <c r="AC5" s="188"/>
      <c r="AD5" s="188"/>
      <c r="AE5" s="207"/>
      <c r="AF5" s="208"/>
      <c r="AG5" s="188"/>
      <c r="AH5" s="188"/>
      <c r="AI5" s="189"/>
      <c r="AJ5" s="208">
        <f>SUM(AF5*AB5)</f>
      </c>
      <c r="AK5" s="188"/>
      <c r="AL5" s="188"/>
      <c r="AM5" s="188"/>
      <c r="AN5" s="189"/>
      <c r="AO5" s="208"/>
      <c r="AP5" s="188"/>
      <c r="AQ5" s="188"/>
      <c r="AR5" s="189"/>
      <c r="AS5" s="208">
        <f>SUM(AO5*AB5)</f>
      </c>
      <c r="AT5" s="188"/>
      <c r="AU5" s="188"/>
      <c r="AV5" s="188"/>
      <c r="AW5" s="189"/>
      <c r="AX5" s="208"/>
      <c r="AY5" s="188"/>
      <c r="AZ5" s="188"/>
      <c r="BA5" s="188"/>
      <c r="BB5" s="189"/>
    </row>
    <row r="6" ht="22.5" customHeight="1" spans="1:54" s="2" customFormat="1" x14ac:dyDescent="0.25">
      <c r="A6" s="209"/>
      <c r="B6" s="125"/>
      <c r="C6" s="125"/>
      <c r="D6" s="126"/>
      <c r="E6" s="192"/>
      <c r="F6" s="125"/>
      <c r="G6" s="125"/>
      <c r="H6" s="125"/>
      <c r="I6" s="125"/>
      <c r="J6" s="125"/>
      <c r="K6" s="125"/>
      <c r="L6" s="126"/>
      <c r="M6" s="192"/>
      <c r="N6" s="125"/>
      <c r="O6" s="125"/>
      <c r="P6" s="125"/>
      <c r="Q6" s="125"/>
      <c r="R6" s="125"/>
      <c r="S6" s="125"/>
      <c r="T6" s="126"/>
      <c r="U6" s="192"/>
      <c r="V6" s="125"/>
      <c r="W6" s="126"/>
      <c r="X6" s="192"/>
      <c r="Y6" s="125"/>
      <c r="Z6" s="125"/>
      <c r="AA6" s="126"/>
      <c r="AB6" s="206"/>
      <c r="AC6" s="188"/>
      <c r="AD6" s="188"/>
      <c r="AE6" s="207"/>
      <c r="AF6" s="208"/>
      <c r="AG6" s="188"/>
      <c r="AH6" s="188"/>
      <c r="AI6" s="189"/>
      <c r="AJ6" s="208">
        <f>SUM(AF6*AB6)</f>
      </c>
      <c r="AK6" s="188"/>
      <c r="AL6" s="188"/>
      <c r="AM6" s="188"/>
      <c r="AN6" s="189"/>
      <c r="AO6" s="208"/>
      <c r="AP6" s="188"/>
      <c r="AQ6" s="188"/>
      <c r="AR6" s="189"/>
      <c r="AS6" s="208">
        <f>SUM(AO6*AB6)</f>
      </c>
      <c r="AT6" s="188"/>
      <c r="AU6" s="188"/>
      <c r="AV6" s="188"/>
      <c r="AW6" s="189"/>
      <c r="AX6" s="208"/>
      <c r="AY6" s="188"/>
      <c r="AZ6" s="188"/>
      <c r="BA6" s="188"/>
      <c r="BB6" s="189"/>
    </row>
    <row r="7" ht="22.5" customHeight="1" spans="1:54" s="2" customFormat="1" x14ac:dyDescent="0.25">
      <c r="A7" s="209"/>
      <c r="B7" s="125"/>
      <c r="C7" s="125"/>
      <c r="D7" s="126"/>
      <c r="E7" s="214"/>
      <c r="F7" s="125"/>
      <c r="G7" s="125"/>
      <c r="H7" s="125"/>
      <c r="I7" s="125"/>
      <c r="J7" s="125"/>
      <c r="K7" s="125"/>
      <c r="L7" s="126"/>
      <c r="M7" s="192"/>
      <c r="N7" s="125"/>
      <c r="O7" s="125"/>
      <c r="P7" s="125"/>
      <c r="Q7" s="125"/>
      <c r="R7" s="125"/>
      <c r="S7" s="125"/>
      <c r="T7" s="126"/>
      <c r="U7" s="192"/>
      <c r="V7" s="125"/>
      <c r="W7" s="126"/>
      <c r="X7" s="192"/>
      <c r="Y7" s="125"/>
      <c r="Z7" s="125"/>
      <c r="AA7" s="126"/>
      <c r="AB7" s="206"/>
      <c r="AC7" s="188"/>
      <c r="AD7" s="188"/>
      <c r="AE7" s="207"/>
      <c r="AF7" s="208"/>
      <c r="AG7" s="188"/>
      <c r="AH7" s="188"/>
      <c r="AI7" s="189"/>
      <c r="AJ7" s="208">
        <f>SUM(AF7*AB7)</f>
      </c>
      <c r="AK7" s="188"/>
      <c r="AL7" s="188"/>
      <c r="AM7" s="188"/>
      <c r="AN7" s="189"/>
      <c r="AO7" s="208"/>
      <c r="AP7" s="188"/>
      <c r="AQ7" s="188"/>
      <c r="AR7" s="189"/>
      <c r="AS7" s="208">
        <f>SUM(AO7*AB7)</f>
      </c>
      <c r="AT7" s="188"/>
      <c r="AU7" s="188"/>
      <c r="AV7" s="188"/>
      <c r="AW7" s="189"/>
      <c r="AX7" s="208"/>
      <c r="AY7" s="188"/>
      <c r="AZ7" s="188"/>
      <c r="BA7" s="188"/>
      <c r="BB7" s="189"/>
    </row>
    <row r="8" ht="22.5" customHeight="1" spans="1:54" s="2" customFormat="1" x14ac:dyDescent="0.25">
      <c r="A8" s="209"/>
      <c r="B8" s="125"/>
      <c r="C8" s="125"/>
      <c r="D8" s="126"/>
      <c r="E8" s="192"/>
      <c r="F8" s="125"/>
      <c r="G8" s="125"/>
      <c r="H8" s="125"/>
      <c r="I8" s="125"/>
      <c r="J8" s="125"/>
      <c r="K8" s="125"/>
      <c r="L8" s="126"/>
      <c r="M8" s="213"/>
      <c r="N8" s="125"/>
      <c r="O8" s="125"/>
      <c r="P8" s="125"/>
      <c r="Q8" s="125"/>
      <c r="R8" s="125"/>
      <c r="S8" s="125"/>
      <c r="T8" s="126"/>
      <c r="U8" s="192"/>
      <c r="V8" s="125"/>
      <c r="W8" s="126"/>
      <c r="X8" s="192"/>
      <c r="Y8" s="125"/>
      <c r="Z8" s="125"/>
      <c r="AA8" s="126"/>
      <c r="AB8" s="206"/>
      <c r="AC8" s="188"/>
      <c r="AD8" s="188"/>
      <c r="AE8" s="207"/>
      <c r="AF8" s="208"/>
      <c r="AG8" s="188"/>
      <c r="AH8" s="188"/>
      <c r="AI8" s="189"/>
      <c r="AJ8" s="208">
        <f>SUM(AF8*AB8)</f>
      </c>
      <c r="AK8" s="188"/>
      <c r="AL8" s="188"/>
      <c r="AM8" s="188"/>
      <c r="AN8" s="189"/>
      <c r="AO8" s="208"/>
      <c r="AP8" s="188"/>
      <c r="AQ8" s="188"/>
      <c r="AR8" s="189"/>
      <c r="AS8" s="208">
        <f>SUM(AO8*AB8)</f>
      </c>
      <c r="AT8" s="188"/>
      <c r="AU8" s="188"/>
      <c r="AV8" s="188"/>
      <c r="AW8" s="189"/>
      <c r="AX8" s="208"/>
      <c r="AY8" s="188"/>
      <c r="AZ8" s="188"/>
      <c r="BA8" s="188"/>
      <c r="BB8" s="189"/>
    </row>
    <row r="9" ht="22.5" customHeight="1" spans="1:54" s="2" customFormat="1" x14ac:dyDescent="0.25">
      <c r="A9" s="209"/>
      <c r="B9" s="125"/>
      <c r="C9" s="125"/>
      <c r="D9" s="126"/>
      <c r="E9" s="214"/>
      <c r="F9" s="125"/>
      <c r="G9" s="125"/>
      <c r="H9" s="125"/>
      <c r="I9" s="125"/>
      <c r="J9" s="125"/>
      <c r="K9" s="125"/>
      <c r="L9" s="126"/>
      <c r="M9" s="192"/>
      <c r="N9" s="125"/>
      <c r="O9" s="125"/>
      <c r="P9" s="125"/>
      <c r="Q9" s="125"/>
      <c r="R9" s="125"/>
      <c r="S9" s="125"/>
      <c r="T9" s="126"/>
      <c r="U9" s="192"/>
      <c r="V9" s="125"/>
      <c r="W9" s="126"/>
      <c r="X9" s="192"/>
      <c r="Y9" s="125"/>
      <c r="Z9" s="125"/>
      <c r="AA9" s="126"/>
      <c r="AB9" s="206"/>
      <c r="AC9" s="188"/>
      <c r="AD9" s="188"/>
      <c r="AE9" s="207"/>
      <c r="AF9" s="208"/>
      <c r="AG9" s="188"/>
      <c r="AH9" s="188"/>
      <c r="AI9" s="189"/>
      <c r="AJ9" s="208">
        <f>SUM(AF9*AB9)</f>
      </c>
      <c r="AK9" s="188"/>
      <c r="AL9" s="188"/>
      <c r="AM9" s="188"/>
      <c r="AN9" s="189"/>
      <c r="AO9" s="208"/>
      <c r="AP9" s="188"/>
      <c r="AQ9" s="188"/>
      <c r="AR9" s="189"/>
      <c r="AS9" s="208">
        <f>SUM(AO9*AB9)</f>
      </c>
      <c r="AT9" s="188"/>
      <c r="AU9" s="188"/>
      <c r="AV9" s="188"/>
      <c r="AW9" s="189"/>
      <c r="AX9" s="208"/>
      <c r="AY9" s="188"/>
      <c r="AZ9" s="188"/>
      <c r="BA9" s="188"/>
      <c r="BB9" s="189"/>
    </row>
    <row r="10" ht="22.5" customHeight="1" spans="1:54" s="2" customFormat="1" x14ac:dyDescent="0.25">
      <c r="A10" s="209"/>
      <c r="B10" s="125"/>
      <c r="C10" s="125"/>
      <c r="D10" s="126"/>
      <c r="E10" s="192"/>
      <c r="F10" s="125"/>
      <c r="G10" s="125"/>
      <c r="H10" s="125"/>
      <c r="I10" s="125"/>
      <c r="J10" s="125"/>
      <c r="K10" s="125"/>
      <c r="L10" s="126"/>
      <c r="M10" s="192"/>
      <c r="N10" s="125"/>
      <c r="O10" s="125"/>
      <c r="P10" s="125"/>
      <c r="Q10" s="125"/>
      <c r="R10" s="125"/>
      <c r="S10" s="125"/>
      <c r="T10" s="126"/>
      <c r="U10" s="192"/>
      <c r="V10" s="125"/>
      <c r="W10" s="126"/>
      <c r="X10" s="192"/>
      <c r="Y10" s="125"/>
      <c r="Z10" s="125"/>
      <c r="AA10" s="126"/>
      <c r="AB10" s="206"/>
      <c r="AC10" s="188"/>
      <c r="AD10" s="188"/>
      <c r="AE10" s="207"/>
      <c r="AF10" s="208"/>
      <c r="AG10" s="188"/>
      <c r="AH10" s="188"/>
      <c r="AI10" s="189"/>
      <c r="AJ10" s="208">
        <f>SUM(AF10*AB10)</f>
      </c>
      <c r="AK10" s="188"/>
      <c r="AL10" s="188"/>
      <c r="AM10" s="188"/>
      <c r="AN10" s="189"/>
      <c r="AO10" s="208"/>
      <c r="AP10" s="188"/>
      <c r="AQ10" s="188"/>
      <c r="AR10" s="189"/>
      <c r="AS10" s="208">
        <f>SUM(AO10*AB10)</f>
      </c>
      <c r="AT10" s="188"/>
      <c r="AU10" s="188"/>
      <c r="AV10" s="188"/>
      <c r="AW10" s="189"/>
      <c r="AX10" s="208"/>
      <c r="AY10" s="188"/>
      <c r="AZ10" s="188"/>
      <c r="BA10" s="188"/>
      <c r="BB10" s="189"/>
    </row>
    <row r="11" ht="22.5" customHeight="1" spans="1:54" s="2" customFormat="1" x14ac:dyDescent="0.25">
      <c r="A11" s="209"/>
      <c r="B11" s="125"/>
      <c r="C11" s="125"/>
      <c r="D11" s="126"/>
      <c r="E11" s="192"/>
      <c r="F11" s="125"/>
      <c r="G11" s="125"/>
      <c r="H11" s="125"/>
      <c r="I11" s="125"/>
      <c r="J11" s="125"/>
      <c r="K11" s="125"/>
      <c r="L11" s="126"/>
      <c r="M11" s="192"/>
      <c r="N11" s="125"/>
      <c r="O11" s="125"/>
      <c r="P11" s="125"/>
      <c r="Q11" s="125"/>
      <c r="R11" s="125"/>
      <c r="S11" s="125"/>
      <c r="T11" s="126"/>
      <c r="U11" s="192"/>
      <c r="V11" s="125"/>
      <c r="W11" s="126"/>
      <c r="X11" s="192"/>
      <c r="Y11" s="125"/>
      <c r="Z11" s="125"/>
      <c r="AA11" s="126"/>
      <c r="AB11" s="206"/>
      <c r="AC11" s="188"/>
      <c r="AD11" s="188"/>
      <c r="AE11" s="207"/>
      <c r="AF11" s="208"/>
      <c r="AG11" s="188"/>
      <c r="AH11" s="188"/>
      <c r="AI11" s="189"/>
      <c r="AJ11" s="208">
        <f>SUM(AF11*AB11)</f>
      </c>
      <c r="AK11" s="188"/>
      <c r="AL11" s="188"/>
      <c r="AM11" s="188"/>
      <c r="AN11" s="189"/>
      <c r="AO11" s="208"/>
      <c r="AP11" s="188"/>
      <c r="AQ11" s="188"/>
      <c r="AR11" s="189"/>
      <c r="AS11" s="208">
        <f>SUM(AO11*AB11)</f>
      </c>
      <c r="AT11" s="188"/>
      <c r="AU11" s="188"/>
      <c r="AV11" s="188"/>
      <c r="AW11" s="189"/>
      <c r="AX11" s="208"/>
      <c r="AY11" s="188"/>
      <c r="AZ11" s="188"/>
      <c r="BA11" s="188"/>
      <c r="BB11" s="189"/>
    </row>
    <row r="12" ht="22.5" customHeight="1" spans="1:54" s="2" customFormat="1" x14ac:dyDescent="0.25">
      <c r="A12" s="209"/>
      <c r="B12" s="125"/>
      <c r="C12" s="125"/>
      <c r="D12" s="126"/>
      <c r="E12" s="192"/>
      <c r="F12" s="125"/>
      <c r="G12" s="125"/>
      <c r="H12" s="125"/>
      <c r="I12" s="125"/>
      <c r="J12" s="125"/>
      <c r="K12" s="125"/>
      <c r="L12" s="126"/>
      <c r="M12" s="192"/>
      <c r="N12" s="125"/>
      <c r="O12" s="125"/>
      <c r="P12" s="125"/>
      <c r="Q12" s="125"/>
      <c r="R12" s="125"/>
      <c r="S12" s="125"/>
      <c r="T12" s="126"/>
      <c r="U12" s="192"/>
      <c r="V12" s="125"/>
      <c r="W12" s="126"/>
      <c r="X12" s="192"/>
      <c r="Y12" s="125"/>
      <c r="Z12" s="125"/>
      <c r="AA12" s="126"/>
      <c r="AB12" s="206"/>
      <c r="AC12" s="188"/>
      <c r="AD12" s="188"/>
      <c r="AE12" s="207"/>
      <c r="AF12" s="208"/>
      <c r="AG12" s="188"/>
      <c r="AH12" s="188"/>
      <c r="AI12" s="189"/>
      <c r="AJ12" s="208">
        <f>SUM(AF12*AB12)</f>
      </c>
      <c r="AK12" s="188"/>
      <c r="AL12" s="188"/>
      <c r="AM12" s="188"/>
      <c r="AN12" s="189"/>
      <c r="AO12" s="208"/>
      <c r="AP12" s="188"/>
      <c r="AQ12" s="188"/>
      <c r="AR12" s="189"/>
      <c r="AS12" s="208">
        <f>SUM(AO12*AB12)</f>
      </c>
      <c r="AT12" s="188"/>
      <c r="AU12" s="188"/>
      <c r="AV12" s="188"/>
      <c r="AW12" s="189"/>
      <c r="AX12" s="208"/>
      <c r="AY12" s="188"/>
      <c r="AZ12" s="188"/>
      <c r="BA12" s="188"/>
      <c r="BB12" s="189"/>
    </row>
    <row r="13" ht="22.5" customHeight="1" spans="1:54" s="2" customFormat="1" x14ac:dyDescent="0.25">
      <c r="A13" s="209"/>
      <c r="B13" s="125"/>
      <c r="C13" s="125"/>
      <c r="D13" s="126"/>
      <c r="E13" s="192"/>
      <c r="F13" s="125"/>
      <c r="G13" s="125"/>
      <c r="H13" s="125"/>
      <c r="I13" s="125"/>
      <c r="J13" s="125"/>
      <c r="K13" s="125"/>
      <c r="L13" s="126"/>
      <c r="M13" s="192"/>
      <c r="N13" s="125"/>
      <c r="O13" s="125"/>
      <c r="P13" s="125"/>
      <c r="Q13" s="125"/>
      <c r="R13" s="125"/>
      <c r="S13" s="125"/>
      <c r="T13" s="126"/>
      <c r="U13" s="192"/>
      <c r="V13" s="125"/>
      <c r="W13" s="126"/>
      <c r="X13" s="192"/>
      <c r="Y13" s="125"/>
      <c r="Z13" s="125"/>
      <c r="AA13" s="126"/>
      <c r="AB13" s="206"/>
      <c r="AC13" s="188"/>
      <c r="AD13" s="188"/>
      <c r="AE13" s="207"/>
      <c r="AF13" s="208"/>
      <c r="AG13" s="188"/>
      <c r="AH13" s="188"/>
      <c r="AI13" s="189"/>
      <c r="AJ13" s="208">
        <f>SUM(AF13*AB13)</f>
      </c>
      <c r="AK13" s="188"/>
      <c r="AL13" s="188"/>
      <c r="AM13" s="188"/>
      <c r="AN13" s="189"/>
      <c r="AO13" s="208"/>
      <c r="AP13" s="188"/>
      <c r="AQ13" s="188"/>
      <c r="AR13" s="189"/>
      <c r="AS13" s="208">
        <f>SUM(AO13*AB13)</f>
      </c>
      <c r="AT13" s="188"/>
      <c r="AU13" s="188"/>
      <c r="AV13" s="188"/>
      <c r="AW13" s="189"/>
      <c r="AX13" s="208"/>
      <c r="AY13" s="188"/>
      <c r="AZ13" s="188"/>
      <c r="BA13" s="188"/>
      <c r="BB13" s="189"/>
    </row>
    <row r="14" ht="22.5" customHeight="1" spans="1:54" s="2" customFormat="1" x14ac:dyDescent="0.25">
      <c r="A14" s="209"/>
      <c r="B14" s="125"/>
      <c r="C14" s="125"/>
      <c r="D14" s="126"/>
      <c r="E14" s="192"/>
      <c r="F14" s="125"/>
      <c r="G14" s="125"/>
      <c r="H14" s="125"/>
      <c r="I14" s="125"/>
      <c r="J14" s="125"/>
      <c r="K14" s="125"/>
      <c r="L14" s="126"/>
      <c r="M14" s="192"/>
      <c r="N14" s="125"/>
      <c r="O14" s="125"/>
      <c r="P14" s="125"/>
      <c r="Q14" s="125"/>
      <c r="R14" s="125"/>
      <c r="S14" s="125"/>
      <c r="T14" s="126"/>
      <c r="U14" s="192"/>
      <c r="V14" s="125"/>
      <c r="W14" s="126"/>
      <c r="X14" s="192"/>
      <c r="Y14" s="125"/>
      <c r="Z14" s="125"/>
      <c r="AA14" s="126"/>
      <c r="AB14" s="206"/>
      <c r="AC14" s="188"/>
      <c r="AD14" s="188"/>
      <c r="AE14" s="207"/>
      <c r="AF14" s="208"/>
      <c r="AG14" s="188"/>
      <c r="AH14" s="188"/>
      <c r="AI14" s="189"/>
      <c r="AJ14" s="208">
        <f>SUM(AF14*AB14)</f>
      </c>
      <c r="AK14" s="188"/>
      <c r="AL14" s="188"/>
      <c r="AM14" s="188"/>
      <c r="AN14" s="189"/>
      <c r="AO14" s="208"/>
      <c r="AP14" s="188"/>
      <c r="AQ14" s="188"/>
      <c r="AR14" s="189"/>
      <c r="AS14" s="208">
        <f>SUM(AO14*AB14)</f>
      </c>
      <c r="AT14" s="188"/>
      <c r="AU14" s="188"/>
      <c r="AV14" s="188"/>
      <c r="AW14" s="189"/>
      <c r="AX14" s="208"/>
      <c r="AY14" s="188"/>
      <c r="AZ14" s="188"/>
      <c r="BA14" s="188"/>
      <c r="BB14" s="189"/>
    </row>
    <row r="15" ht="22.5" customHeight="1" spans="1:54" s="2" customFormat="1" x14ac:dyDescent="0.25">
      <c r="A15" s="209"/>
      <c r="B15" s="125"/>
      <c r="C15" s="125"/>
      <c r="D15" s="126"/>
      <c r="E15" s="214"/>
      <c r="F15" s="125"/>
      <c r="G15" s="125"/>
      <c r="H15" s="125"/>
      <c r="I15" s="125"/>
      <c r="J15" s="125"/>
      <c r="K15" s="125"/>
      <c r="L15" s="126"/>
      <c r="M15" s="192"/>
      <c r="N15" s="125"/>
      <c r="O15" s="125"/>
      <c r="P15" s="125"/>
      <c r="Q15" s="125"/>
      <c r="R15" s="125"/>
      <c r="S15" s="125"/>
      <c r="T15" s="126"/>
      <c r="U15" s="192"/>
      <c r="V15" s="125"/>
      <c r="W15" s="126"/>
      <c r="X15" s="192"/>
      <c r="Y15" s="125"/>
      <c r="Z15" s="125"/>
      <c r="AA15" s="126"/>
      <c r="AB15" s="206"/>
      <c r="AC15" s="188"/>
      <c r="AD15" s="188"/>
      <c r="AE15" s="207"/>
      <c r="AF15" s="208"/>
      <c r="AG15" s="188"/>
      <c r="AH15" s="188"/>
      <c r="AI15" s="189"/>
      <c r="AJ15" s="208">
        <f>SUM(AF15*AB15)</f>
      </c>
      <c r="AK15" s="188"/>
      <c r="AL15" s="188"/>
      <c r="AM15" s="188"/>
      <c r="AN15" s="189"/>
      <c r="AO15" s="208"/>
      <c r="AP15" s="188"/>
      <c r="AQ15" s="188"/>
      <c r="AR15" s="189"/>
      <c r="AS15" s="208">
        <f>SUM(AO15*AB15)</f>
      </c>
      <c r="AT15" s="188"/>
      <c r="AU15" s="188"/>
      <c r="AV15" s="188"/>
      <c r="AW15" s="189"/>
      <c r="AX15" s="208"/>
      <c r="AY15" s="188"/>
      <c r="AZ15" s="188"/>
      <c r="BA15" s="188"/>
      <c r="BB15" s="189"/>
    </row>
    <row r="16" ht="22.5" customHeight="1" spans="1:54" s="2" customFormat="1" x14ac:dyDescent="0.25">
      <c r="A16" s="209"/>
      <c r="B16" s="125"/>
      <c r="C16" s="125"/>
      <c r="D16" s="126"/>
      <c r="E16" s="192"/>
      <c r="F16" s="125"/>
      <c r="G16" s="125"/>
      <c r="H16" s="125"/>
      <c r="I16" s="125"/>
      <c r="J16" s="125"/>
      <c r="K16" s="125"/>
      <c r="L16" s="126"/>
      <c r="M16" s="192"/>
      <c r="N16" s="125"/>
      <c r="O16" s="125"/>
      <c r="P16" s="125"/>
      <c r="Q16" s="125"/>
      <c r="R16" s="125"/>
      <c r="S16" s="125"/>
      <c r="T16" s="126"/>
      <c r="U16" s="192"/>
      <c r="V16" s="125"/>
      <c r="W16" s="126"/>
      <c r="X16" s="192"/>
      <c r="Y16" s="125"/>
      <c r="Z16" s="125"/>
      <c r="AA16" s="126"/>
      <c r="AB16" s="206"/>
      <c r="AC16" s="188"/>
      <c r="AD16" s="188"/>
      <c r="AE16" s="207"/>
      <c r="AF16" s="208"/>
      <c r="AG16" s="188"/>
      <c r="AH16" s="188"/>
      <c r="AI16" s="189"/>
      <c r="AJ16" s="208">
        <f>SUM(AF16*AB16)</f>
      </c>
      <c r="AK16" s="188"/>
      <c r="AL16" s="188"/>
      <c r="AM16" s="188"/>
      <c r="AN16" s="189"/>
      <c r="AO16" s="208"/>
      <c r="AP16" s="188"/>
      <c r="AQ16" s="188"/>
      <c r="AR16" s="189"/>
      <c r="AS16" s="208">
        <f>SUM(AO16*AB16)</f>
      </c>
      <c r="AT16" s="188"/>
      <c r="AU16" s="188"/>
      <c r="AV16" s="188"/>
      <c r="AW16" s="189"/>
      <c r="AX16" s="208"/>
      <c r="AY16" s="188"/>
      <c r="AZ16" s="188"/>
      <c r="BA16" s="188"/>
      <c r="BB16" s="189"/>
    </row>
    <row r="17" ht="22.5" customHeight="1" spans="1:54" s="2" customFormat="1" x14ac:dyDescent="0.25">
      <c r="A17" s="209"/>
      <c r="B17" s="125"/>
      <c r="C17" s="125"/>
      <c r="D17" s="126"/>
      <c r="E17" s="192"/>
      <c r="F17" s="125"/>
      <c r="G17" s="125"/>
      <c r="H17" s="125"/>
      <c r="I17" s="125"/>
      <c r="J17" s="125"/>
      <c r="K17" s="125"/>
      <c r="L17" s="126"/>
      <c r="M17" s="192"/>
      <c r="N17" s="125"/>
      <c r="O17" s="125"/>
      <c r="P17" s="125"/>
      <c r="Q17" s="125"/>
      <c r="R17" s="125"/>
      <c r="S17" s="125"/>
      <c r="T17" s="126"/>
      <c r="U17" s="192"/>
      <c r="V17" s="125"/>
      <c r="W17" s="126"/>
      <c r="X17" s="192"/>
      <c r="Y17" s="125"/>
      <c r="Z17" s="125"/>
      <c r="AA17" s="126"/>
      <c r="AB17" s="206"/>
      <c r="AC17" s="188"/>
      <c r="AD17" s="188"/>
      <c r="AE17" s="207"/>
      <c r="AF17" s="208"/>
      <c r="AG17" s="188"/>
      <c r="AH17" s="188"/>
      <c r="AI17" s="189"/>
      <c r="AJ17" s="208">
        <f>SUM(AF17*AB17)</f>
      </c>
      <c r="AK17" s="188"/>
      <c r="AL17" s="188"/>
      <c r="AM17" s="188"/>
      <c r="AN17" s="189"/>
      <c r="AO17" s="208"/>
      <c r="AP17" s="188"/>
      <c r="AQ17" s="188"/>
      <c r="AR17" s="189"/>
      <c r="AS17" s="208">
        <f>SUM(AO17*AB17)</f>
      </c>
      <c r="AT17" s="188"/>
      <c r="AU17" s="188"/>
      <c r="AV17" s="188"/>
      <c r="AW17" s="189"/>
      <c r="AX17" s="208"/>
      <c r="AY17" s="188"/>
      <c r="AZ17" s="188"/>
      <c r="BA17" s="188"/>
      <c r="BB17" s="189"/>
    </row>
    <row r="18" ht="22.5" customHeight="1" spans="1:54" s="2" customFormat="1" x14ac:dyDescent="0.25">
      <c r="A18" s="209"/>
      <c r="B18" s="125"/>
      <c r="C18" s="125"/>
      <c r="D18" s="126"/>
      <c r="E18" s="192"/>
      <c r="F18" s="125"/>
      <c r="G18" s="125"/>
      <c r="H18" s="125"/>
      <c r="I18" s="125"/>
      <c r="J18" s="125"/>
      <c r="K18" s="125"/>
      <c r="L18" s="126"/>
      <c r="M18" s="192"/>
      <c r="N18" s="125"/>
      <c r="O18" s="125"/>
      <c r="P18" s="125"/>
      <c r="Q18" s="125"/>
      <c r="R18" s="125"/>
      <c r="S18" s="125"/>
      <c r="T18" s="126"/>
      <c r="U18" s="192"/>
      <c r="V18" s="125"/>
      <c r="W18" s="126"/>
      <c r="X18" s="192"/>
      <c r="Y18" s="125"/>
      <c r="Z18" s="125"/>
      <c r="AA18" s="126"/>
      <c r="AB18" s="206"/>
      <c r="AC18" s="188"/>
      <c r="AD18" s="188"/>
      <c r="AE18" s="207"/>
      <c r="AF18" s="208"/>
      <c r="AG18" s="188"/>
      <c r="AH18" s="188"/>
      <c r="AI18" s="189"/>
      <c r="AJ18" s="208">
        <f>SUM(AF18*AB18)</f>
      </c>
      <c r="AK18" s="188"/>
      <c r="AL18" s="188"/>
      <c r="AM18" s="188"/>
      <c r="AN18" s="189"/>
      <c r="AO18" s="208"/>
      <c r="AP18" s="188"/>
      <c r="AQ18" s="188"/>
      <c r="AR18" s="189"/>
      <c r="AS18" s="208">
        <f>SUM(AO18*AB18)</f>
      </c>
      <c r="AT18" s="188"/>
      <c r="AU18" s="188"/>
      <c r="AV18" s="188"/>
      <c r="AW18" s="189"/>
      <c r="AX18" s="208"/>
      <c r="AY18" s="188"/>
      <c r="AZ18" s="188"/>
      <c r="BA18" s="188"/>
      <c r="BB18" s="189"/>
    </row>
    <row r="19" ht="22.5" customHeight="1" spans="1:54" s="2" customFormat="1" x14ac:dyDescent="0.25">
      <c r="A19" s="209"/>
      <c r="B19" s="125"/>
      <c r="C19" s="125"/>
      <c r="D19" s="126"/>
      <c r="E19" s="192"/>
      <c r="F19" s="125"/>
      <c r="G19" s="125"/>
      <c r="H19" s="125"/>
      <c r="I19" s="125"/>
      <c r="J19" s="125"/>
      <c r="K19" s="125"/>
      <c r="L19" s="126"/>
      <c r="M19" s="213"/>
      <c r="N19" s="125"/>
      <c r="O19" s="125"/>
      <c r="P19" s="125"/>
      <c r="Q19" s="125"/>
      <c r="R19" s="125"/>
      <c r="S19" s="125"/>
      <c r="T19" s="126"/>
      <c r="U19" s="192"/>
      <c r="V19" s="125"/>
      <c r="W19" s="126"/>
      <c r="X19" s="192"/>
      <c r="Y19" s="125"/>
      <c r="Z19" s="125"/>
      <c r="AA19" s="126"/>
      <c r="AB19" s="206"/>
      <c r="AC19" s="188"/>
      <c r="AD19" s="188"/>
      <c r="AE19" s="207"/>
      <c r="AF19" s="208"/>
      <c r="AG19" s="188"/>
      <c r="AH19" s="188"/>
      <c r="AI19" s="189"/>
      <c r="AJ19" s="208">
        <f>SUM(AF19*AB19)</f>
      </c>
      <c r="AK19" s="188"/>
      <c r="AL19" s="188"/>
      <c r="AM19" s="188"/>
      <c r="AN19" s="189"/>
      <c r="AO19" s="208"/>
      <c r="AP19" s="188"/>
      <c r="AQ19" s="188"/>
      <c r="AR19" s="189"/>
      <c r="AS19" s="208">
        <f>SUM(AO19*AB19)</f>
      </c>
      <c r="AT19" s="188"/>
      <c r="AU19" s="188"/>
      <c r="AV19" s="188"/>
      <c r="AW19" s="189"/>
      <c r="AX19" s="208"/>
      <c r="AY19" s="188"/>
      <c r="AZ19" s="188"/>
      <c r="BA19" s="188"/>
      <c r="BB19" s="189"/>
    </row>
    <row r="20" ht="22.5" customHeight="1" spans="1:54" s="2" customFormat="1" x14ac:dyDescent="0.25">
      <c r="A20" s="209"/>
      <c r="B20" s="125"/>
      <c r="C20" s="125"/>
      <c r="D20" s="126"/>
      <c r="E20" s="192"/>
      <c r="F20" s="125"/>
      <c r="G20" s="125"/>
      <c r="H20" s="125"/>
      <c r="I20" s="125"/>
      <c r="J20" s="125"/>
      <c r="K20" s="125"/>
      <c r="L20" s="126"/>
      <c r="M20" s="192"/>
      <c r="N20" s="125"/>
      <c r="O20" s="125"/>
      <c r="P20" s="125"/>
      <c r="Q20" s="125"/>
      <c r="R20" s="125"/>
      <c r="S20" s="125"/>
      <c r="T20" s="126"/>
      <c r="U20" s="192"/>
      <c r="V20" s="125"/>
      <c r="W20" s="126"/>
      <c r="X20" s="192"/>
      <c r="Y20" s="125"/>
      <c r="Z20" s="125"/>
      <c r="AA20" s="126"/>
      <c r="AB20" s="206"/>
      <c r="AC20" s="188"/>
      <c r="AD20" s="188"/>
      <c r="AE20" s="207"/>
      <c r="AF20" s="208"/>
      <c r="AG20" s="188"/>
      <c r="AH20" s="188"/>
      <c r="AI20" s="189"/>
      <c r="AJ20" s="208">
        <f>SUM(AF20*AB20)</f>
      </c>
      <c r="AK20" s="188"/>
      <c r="AL20" s="188"/>
      <c r="AM20" s="188"/>
      <c r="AN20" s="189"/>
      <c r="AO20" s="208"/>
      <c r="AP20" s="188"/>
      <c r="AQ20" s="188"/>
      <c r="AR20" s="189"/>
      <c r="AS20" s="208">
        <f>SUM(AO20*AB20)</f>
      </c>
      <c r="AT20" s="188"/>
      <c r="AU20" s="188"/>
      <c r="AV20" s="188"/>
      <c r="AW20" s="189"/>
      <c r="AX20" s="208"/>
      <c r="AY20" s="188"/>
      <c r="AZ20" s="188"/>
      <c r="BA20" s="188"/>
      <c r="BB20" s="189"/>
    </row>
    <row r="21" ht="22.5" customHeight="1" spans="1:54" s="2" customFormat="1" x14ac:dyDescent="0.25">
      <c r="A21" s="209"/>
      <c r="B21" s="125"/>
      <c r="C21" s="125"/>
      <c r="D21" s="126"/>
      <c r="E21" s="192"/>
      <c r="F21" s="125"/>
      <c r="G21" s="125"/>
      <c r="H21" s="125"/>
      <c r="I21" s="125"/>
      <c r="J21" s="125"/>
      <c r="K21" s="125"/>
      <c r="L21" s="126"/>
      <c r="M21" s="192"/>
      <c r="N21" s="125"/>
      <c r="O21" s="125"/>
      <c r="P21" s="125"/>
      <c r="Q21" s="125"/>
      <c r="R21" s="125"/>
      <c r="S21" s="125"/>
      <c r="T21" s="126"/>
      <c r="U21" s="192"/>
      <c r="V21" s="125"/>
      <c r="W21" s="126"/>
      <c r="X21" s="192"/>
      <c r="Y21" s="125"/>
      <c r="Z21" s="125"/>
      <c r="AA21" s="126"/>
      <c r="AB21" s="206"/>
      <c r="AC21" s="188"/>
      <c r="AD21" s="188"/>
      <c r="AE21" s="207"/>
      <c r="AF21" s="208"/>
      <c r="AG21" s="188"/>
      <c r="AH21" s="188"/>
      <c r="AI21" s="189"/>
      <c r="AJ21" s="208">
        <f>SUM(AF21*AB21)</f>
      </c>
      <c r="AK21" s="188"/>
      <c r="AL21" s="188"/>
      <c r="AM21" s="188"/>
      <c r="AN21" s="189"/>
      <c r="AO21" s="208"/>
      <c r="AP21" s="188"/>
      <c r="AQ21" s="188"/>
      <c r="AR21" s="189"/>
      <c r="AS21" s="208">
        <f>SUM(AO21*AB21)</f>
      </c>
      <c r="AT21" s="188"/>
      <c r="AU21" s="188"/>
      <c r="AV21" s="188"/>
      <c r="AW21" s="189"/>
      <c r="AX21" s="208"/>
      <c r="AY21" s="188"/>
      <c r="AZ21" s="188"/>
      <c r="BA21" s="188"/>
      <c r="BB21" s="189"/>
    </row>
    <row r="22" ht="22.5" customHeight="1" spans="1:54" s="2" customFormat="1" x14ac:dyDescent="0.25">
      <c r="A22" s="209"/>
      <c r="B22" s="125"/>
      <c r="C22" s="125"/>
      <c r="D22" s="126"/>
      <c r="E22" s="192"/>
      <c r="F22" s="125"/>
      <c r="G22" s="125"/>
      <c r="H22" s="125"/>
      <c r="I22" s="125"/>
      <c r="J22" s="125"/>
      <c r="K22" s="125"/>
      <c r="L22" s="126"/>
      <c r="M22" s="192"/>
      <c r="N22" s="125"/>
      <c r="O22" s="125"/>
      <c r="P22" s="125"/>
      <c r="Q22" s="125"/>
      <c r="R22" s="125"/>
      <c r="S22" s="125"/>
      <c r="T22" s="126"/>
      <c r="U22" s="192"/>
      <c r="V22" s="125"/>
      <c r="W22" s="126"/>
      <c r="X22" s="192"/>
      <c r="Y22" s="125"/>
      <c r="Z22" s="125"/>
      <c r="AA22" s="126"/>
      <c r="AB22" s="206"/>
      <c r="AC22" s="188"/>
      <c r="AD22" s="188"/>
      <c r="AE22" s="207"/>
      <c r="AF22" s="208"/>
      <c r="AG22" s="188"/>
      <c r="AH22" s="188"/>
      <c r="AI22" s="189"/>
      <c r="AJ22" s="208">
        <f>SUM(AF22*AB22)</f>
      </c>
      <c r="AK22" s="188"/>
      <c r="AL22" s="188"/>
      <c r="AM22" s="188"/>
      <c r="AN22" s="189"/>
      <c r="AO22" s="208"/>
      <c r="AP22" s="188"/>
      <c r="AQ22" s="188"/>
      <c r="AR22" s="189"/>
      <c r="AS22" s="208">
        <f>SUM(AO22*AB22)</f>
      </c>
      <c r="AT22" s="188"/>
      <c r="AU22" s="188"/>
      <c r="AV22" s="188"/>
      <c r="AW22" s="189"/>
      <c r="AX22" s="208"/>
      <c r="AY22" s="188"/>
      <c r="AZ22" s="188"/>
      <c r="BA22" s="188"/>
      <c r="BB22" s="189"/>
    </row>
    <row r="23" ht="22.5" customHeight="1" spans="1:54" s="2" customFormat="1" x14ac:dyDescent="0.25">
      <c r="A23" s="209"/>
      <c r="B23" s="125"/>
      <c r="C23" s="125"/>
      <c r="D23" s="126"/>
      <c r="E23" s="192"/>
      <c r="F23" s="125"/>
      <c r="G23" s="125"/>
      <c r="H23" s="125"/>
      <c r="I23" s="125"/>
      <c r="J23" s="125"/>
      <c r="K23" s="125"/>
      <c r="L23" s="126"/>
      <c r="M23" s="192"/>
      <c r="N23" s="125"/>
      <c r="O23" s="125"/>
      <c r="P23" s="125"/>
      <c r="Q23" s="125"/>
      <c r="R23" s="125"/>
      <c r="S23" s="125"/>
      <c r="T23" s="126"/>
      <c r="U23" s="192"/>
      <c r="V23" s="125"/>
      <c r="W23" s="126"/>
      <c r="X23" s="192"/>
      <c r="Y23" s="125"/>
      <c r="Z23" s="125"/>
      <c r="AA23" s="126"/>
      <c r="AB23" s="206"/>
      <c r="AC23" s="188"/>
      <c r="AD23" s="188"/>
      <c r="AE23" s="207"/>
      <c r="AF23" s="208"/>
      <c r="AG23" s="188"/>
      <c r="AH23" s="188"/>
      <c r="AI23" s="189"/>
      <c r="AJ23" s="208">
        <f>SUM(AF23*AB23)</f>
      </c>
      <c r="AK23" s="188"/>
      <c r="AL23" s="188"/>
      <c r="AM23" s="188"/>
      <c r="AN23" s="189"/>
      <c r="AO23" s="208"/>
      <c r="AP23" s="188"/>
      <c r="AQ23" s="188"/>
      <c r="AR23" s="189"/>
      <c r="AS23" s="208">
        <f>SUM(AO23*AB23)</f>
      </c>
      <c r="AT23" s="188"/>
      <c r="AU23" s="188"/>
      <c r="AV23" s="188"/>
      <c r="AW23" s="189"/>
      <c r="AX23" s="208"/>
      <c r="AY23" s="188"/>
      <c r="AZ23" s="188"/>
      <c r="BA23" s="188"/>
      <c r="BB23" s="189"/>
    </row>
    <row r="24" ht="22.5" customHeight="1" spans="1:54" s="2" customFormat="1" x14ac:dyDescent="0.25">
      <c r="A24" s="209"/>
      <c r="B24" s="125"/>
      <c r="C24" s="125"/>
      <c r="D24" s="126"/>
      <c r="E24" s="192"/>
      <c r="F24" s="125"/>
      <c r="G24" s="125"/>
      <c r="H24" s="125"/>
      <c r="I24" s="125"/>
      <c r="J24" s="125"/>
      <c r="K24" s="125"/>
      <c r="L24" s="126"/>
      <c r="M24" s="192"/>
      <c r="N24" s="125"/>
      <c r="O24" s="125"/>
      <c r="P24" s="125"/>
      <c r="Q24" s="125"/>
      <c r="R24" s="125"/>
      <c r="S24" s="125"/>
      <c r="T24" s="126"/>
      <c r="U24" s="192"/>
      <c r="V24" s="125"/>
      <c r="W24" s="126"/>
      <c r="X24" s="192"/>
      <c r="Y24" s="125"/>
      <c r="Z24" s="125"/>
      <c r="AA24" s="126"/>
      <c r="AB24" s="206"/>
      <c r="AC24" s="188"/>
      <c r="AD24" s="188"/>
      <c r="AE24" s="207"/>
      <c r="AF24" s="208"/>
      <c r="AG24" s="188"/>
      <c r="AH24" s="188"/>
      <c r="AI24" s="189"/>
      <c r="AJ24" s="208">
        <f>SUM(AF24*AB24)</f>
      </c>
      <c r="AK24" s="188"/>
      <c r="AL24" s="188"/>
      <c r="AM24" s="188"/>
      <c r="AN24" s="189"/>
      <c r="AO24" s="208"/>
      <c r="AP24" s="188"/>
      <c r="AQ24" s="188"/>
      <c r="AR24" s="189"/>
      <c r="AS24" s="208">
        <f>SUM(AO24*AB24)</f>
      </c>
      <c r="AT24" s="188"/>
      <c r="AU24" s="188"/>
      <c r="AV24" s="188"/>
      <c r="AW24" s="189"/>
      <c r="AX24" s="208"/>
      <c r="AY24" s="188"/>
      <c r="AZ24" s="188"/>
      <c r="BA24" s="188"/>
      <c r="BB24" s="189"/>
    </row>
    <row r="25" ht="22.5" customHeight="1" spans="1:54" s="2" customFormat="1" x14ac:dyDescent="0.25">
      <c r="A25" s="209"/>
      <c r="B25" s="125"/>
      <c r="C25" s="125"/>
      <c r="D25" s="126"/>
      <c r="E25" s="192"/>
      <c r="F25" s="125"/>
      <c r="G25" s="125"/>
      <c r="H25" s="125"/>
      <c r="I25" s="125"/>
      <c r="J25" s="125"/>
      <c r="K25" s="125"/>
      <c r="L25" s="126"/>
      <c r="M25" s="192"/>
      <c r="N25" s="125"/>
      <c r="O25" s="125"/>
      <c r="P25" s="125"/>
      <c r="Q25" s="125"/>
      <c r="R25" s="125"/>
      <c r="S25" s="125"/>
      <c r="T25" s="126"/>
      <c r="U25" s="192"/>
      <c r="V25" s="125"/>
      <c r="W25" s="126"/>
      <c r="X25" s="192"/>
      <c r="Y25" s="125"/>
      <c r="Z25" s="125"/>
      <c r="AA25" s="126"/>
      <c r="AB25" s="206"/>
      <c r="AC25" s="188"/>
      <c r="AD25" s="188"/>
      <c r="AE25" s="207"/>
      <c r="AF25" s="208"/>
      <c r="AG25" s="188"/>
      <c r="AH25" s="188"/>
      <c r="AI25" s="189"/>
      <c r="AJ25" s="208">
        <f>SUM(AF25*AB25)</f>
      </c>
      <c r="AK25" s="188"/>
      <c r="AL25" s="188"/>
      <c r="AM25" s="188"/>
      <c r="AN25" s="189"/>
      <c r="AO25" s="208"/>
      <c r="AP25" s="188"/>
      <c r="AQ25" s="188"/>
      <c r="AR25" s="189"/>
      <c r="AS25" s="208">
        <f>SUM(AO25*AB25)</f>
      </c>
      <c r="AT25" s="188"/>
      <c r="AU25" s="188"/>
      <c r="AV25" s="188"/>
      <c r="AW25" s="189"/>
      <c r="AX25" s="208"/>
      <c r="AY25" s="188"/>
      <c r="AZ25" s="188"/>
      <c r="BA25" s="188"/>
      <c r="BB25" s="189"/>
    </row>
    <row r="26" ht="22.5" customHeight="1" spans="21:54" s="2" customFormat="1" x14ac:dyDescent="0.25">
      <c r="U26" s="192" t="s">
        <v>112</v>
      </c>
      <c r="V26" s="125"/>
      <c r="W26" s="125"/>
      <c r="X26" s="125"/>
      <c r="Y26" s="126"/>
      <c r="Z26" s="192" t="s">
        <v>23</v>
      </c>
      <c r="AA26" s="125"/>
      <c r="AB26" s="125"/>
      <c r="AC26" s="125"/>
      <c r="AD26" s="125"/>
      <c r="AE26" s="126"/>
      <c r="AF26" s="192" t="s">
        <v>71</v>
      </c>
      <c r="AG26" s="125"/>
      <c r="AH26" s="125"/>
      <c r="AI26" s="126"/>
      <c r="AJ26" s="215">
        <f>SUM(AJ3:AJ25)</f>
      </c>
      <c r="AK26" s="125"/>
      <c r="AL26" s="125"/>
      <c r="AM26" s="125"/>
      <c r="AN26" s="126"/>
      <c r="AO26" s="192" t="s">
        <v>73</v>
      </c>
      <c r="AP26" s="125"/>
      <c r="AQ26" s="125"/>
      <c r="AR26" s="126"/>
      <c r="AS26" s="215">
        <f>SUM(AS3:AS25)</f>
      </c>
      <c r="AT26" s="125"/>
      <c r="AU26" s="125"/>
      <c r="AV26" s="125"/>
      <c r="AW26" s="126"/>
      <c r="AX26" s="215"/>
      <c r="AY26" s="125"/>
      <c r="AZ26" s="125"/>
      <c r="BA26" s="125"/>
      <c r="BB26" s="126"/>
    </row>
    <row r="28" spans="4:8" x14ac:dyDescent="0.25">
      <c r="D28" s="1" t="s">
        <v>81</v>
      </c>
      <c r="H28" s="1" t="s">
        <v>113</v>
      </c>
    </row>
    <row r="29" spans="4:8" x14ac:dyDescent="0.25">
      <c r="D29" s="1" t="s">
        <v>114</v>
      </c>
      <c r="H29" s="1" t="s">
        <v>115</v>
      </c>
    </row>
    <row r="30" spans="8:8" x14ac:dyDescent="0.25">
      <c r="H30" s="1" t="s">
        <v>116</v>
      </c>
    </row>
    <row r="31" spans="8:8" x14ac:dyDescent="0.25">
      <c r="H31" s="1" t="s">
        <v>92</v>
      </c>
    </row>
    <row r="32" spans="8:8" x14ac:dyDescent="0.25">
      <c r="H32" s="211" t="s">
        <v>117</v>
      </c>
    </row>
    <row r="33" spans="8:8" x14ac:dyDescent="0.25">
      <c r="H33" s="211" t="s">
        <v>118</v>
      </c>
    </row>
    <row r="34" spans="8:8" x14ac:dyDescent="0.25">
      <c r="H34" s="211" t="s">
        <v>119</v>
      </c>
    </row>
    <row r="35" spans="8:8" x14ac:dyDescent="0.25">
      <c r="H35" s="211" t="s">
        <v>120</v>
      </c>
    </row>
    <row r="36" spans="8:8" x14ac:dyDescent="0.25">
      <c r="H36" s="1" t="s">
        <v>121</v>
      </c>
    </row>
    <row r="37" spans="8:8" x14ac:dyDescent="0.25">
      <c r="H37" s="1" t="s">
        <v>122</v>
      </c>
    </row>
    <row r="38" spans="8:8" x14ac:dyDescent="0.25">
      <c r="H38" s="1" t="s">
        <v>123</v>
      </c>
    </row>
    <row r="39" spans="8:8" x14ac:dyDescent="0.25">
      <c r="H39" s="1" t="s">
        <v>124</v>
      </c>
    </row>
    <row r="40" spans="8:8" x14ac:dyDescent="0.25">
      <c r="H40" s="1" t="s">
        <v>125</v>
      </c>
    </row>
    <row r="41" spans="8:8" x14ac:dyDescent="0.25">
      <c r="H41" s="1" t="s">
        <v>126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9">
    <dataValidation type="list" allowBlank="1" showInputMessage="1" showErrorMessage="1" sqref="AA10:AA25">
      <formula1>$H$28:$H$42</formula1>
    </dataValidation>
    <dataValidation type="list" allowBlank="1" showInputMessage="1" showErrorMessage="1" sqref="AA3">
      <formula1>$H$27:$H$40</formula1>
    </dataValidation>
    <dataValidation type="list" allowBlank="1" showInputMessage="1" showErrorMessage="1" sqref="AA4:AA25">
      <formula1>$H$28:$H$42</formula1>
    </dataValidation>
    <dataValidation type="list" allowBlank="1" showInputMessage="1" showErrorMessage="1" sqref="U10:W25">
      <formula1>$D$28:$D$29</formula1>
    </dataValidation>
    <dataValidation type="list" allowBlank="1" showInputMessage="1" showErrorMessage="1" sqref="U3:W3">
      <formula1>$D$27:$D$28</formula1>
    </dataValidation>
    <dataValidation type="list" allowBlank="1" showInputMessage="1" showErrorMessage="1" sqref="U4:W25">
      <formula1>$D$28:$D$29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3">
      <formula1>$H$27:$H$40</formula1>
    </dataValidation>
    <dataValidation type="list" allowBlank="1" showInputMessage="1" showErrorMessage="1" sqref="X4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E3" sqref="E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2" t="s">
        <v>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6"/>
    </row>
    <row r="2" spans="1:54" x14ac:dyDescent="0.25">
      <c r="A2" s="192" t="s">
        <v>64</v>
      </c>
      <c r="B2" s="125"/>
      <c r="C2" s="125"/>
      <c r="D2" s="126"/>
      <c r="E2" s="192" t="s">
        <v>65</v>
      </c>
      <c r="F2" s="125"/>
      <c r="G2" s="125"/>
      <c r="H2" s="125"/>
      <c r="I2" s="125"/>
      <c r="J2" s="125"/>
      <c r="K2" s="125"/>
      <c r="L2" s="126"/>
      <c r="M2" s="192" t="s">
        <v>66</v>
      </c>
      <c r="N2" s="125"/>
      <c r="O2" s="125"/>
      <c r="P2" s="125"/>
      <c r="Q2" s="125"/>
      <c r="R2" s="125"/>
      <c r="S2" s="125"/>
      <c r="T2" s="126"/>
      <c r="U2" s="192" t="s">
        <v>67</v>
      </c>
      <c r="V2" s="125"/>
      <c r="W2" s="126"/>
      <c r="X2" s="192" t="s">
        <v>68</v>
      </c>
      <c r="Y2" s="125"/>
      <c r="Z2" s="125"/>
      <c r="AA2" s="126"/>
      <c r="AB2" s="192" t="s">
        <v>69</v>
      </c>
      <c r="AC2" s="125"/>
      <c r="AD2" s="125"/>
      <c r="AE2" s="126"/>
      <c r="AF2" s="192" t="s">
        <v>70</v>
      </c>
      <c r="AG2" s="125"/>
      <c r="AH2" s="125"/>
      <c r="AI2" s="126"/>
      <c r="AJ2" s="192" t="s">
        <v>71</v>
      </c>
      <c r="AK2" s="125"/>
      <c r="AL2" s="125"/>
      <c r="AM2" s="125"/>
      <c r="AN2" s="126"/>
      <c r="AO2" s="192" t="s">
        <v>72</v>
      </c>
      <c r="AP2" s="125"/>
      <c r="AQ2" s="125"/>
      <c r="AR2" s="126"/>
      <c r="AS2" s="192" t="s">
        <v>73</v>
      </c>
      <c r="AT2" s="125"/>
      <c r="AU2" s="125"/>
      <c r="AV2" s="125"/>
      <c r="AW2" s="126"/>
      <c r="AX2" s="192" t="s">
        <v>74</v>
      </c>
      <c r="AY2" s="125"/>
      <c r="AZ2" s="125"/>
      <c r="BA2" s="125"/>
      <c r="BB2" s="126"/>
    </row>
    <row r="3" ht="22.5" customHeight="1" spans="1:54" s="2" customFormat="1" x14ac:dyDescent="0.25">
      <c r="A3" s="209"/>
      <c r="B3" s="125"/>
      <c r="C3" s="125"/>
      <c r="D3" s="126"/>
      <c r="E3" s="192"/>
      <c r="F3" s="125"/>
      <c r="G3" s="125"/>
      <c r="H3" s="125"/>
      <c r="I3" s="125"/>
      <c r="J3" s="125"/>
      <c r="K3" s="125"/>
      <c r="L3" s="126"/>
      <c r="M3" s="192"/>
      <c r="N3" s="125"/>
      <c r="O3" s="125"/>
      <c r="P3" s="125"/>
      <c r="Q3" s="125"/>
      <c r="R3" s="125"/>
      <c r="S3" s="125"/>
      <c r="T3" s="126"/>
      <c r="U3" s="192"/>
      <c r="V3" s="125"/>
      <c r="W3" s="126"/>
      <c r="X3" s="192"/>
      <c r="Y3" s="125"/>
      <c r="Z3" s="125"/>
      <c r="AA3" s="126"/>
      <c r="AB3" s="206"/>
      <c r="AC3" s="188"/>
      <c r="AD3" s="188"/>
      <c r="AE3" s="207"/>
      <c r="AF3" s="208"/>
      <c r="AG3" s="188"/>
      <c r="AH3" s="188"/>
      <c r="AI3" s="189"/>
      <c r="AJ3" s="208">
        <f>SUM(AF3*AB3)</f>
      </c>
      <c r="AK3" s="188"/>
      <c r="AL3" s="188"/>
      <c r="AM3" s="188"/>
      <c r="AN3" s="189"/>
      <c r="AO3" s="208"/>
      <c r="AP3" s="188"/>
      <c r="AQ3" s="188"/>
      <c r="AR3" s="189"/>
      <c r="AS3" s="208">
        <f>SUM(AO3*AB3)</f>
      </c>
      <c r="AT3" s="188"/>
      <c r="AU3" s="188"/>
      <c r="AV3" s="188"/>
      <c r="AW3" s="189"/>
      <c r="AX3" s="208"/>
      <c r="AY3" s="188"/>
      <c r="AZ3" s="188"/>
      <c r="BA3" s="188"/>
      <c r="BB3" s="189"/>
    </row>
    <row r="4" ht="22.5" customHeight="1" spans="1:54" s="2" customFormat="1" x14ac:dyDescent="0.25">
      <c r="A4" s="209"/>
      <c r="B4" s="125"/>
      <c r="C4" s="125"/>
      <c r="D4" s="126"/>
      <c r="E4" s="213"/>
      <c r="F4" s="125"/>
      <c r="G4" s="125"/>
      <c r="H4" s="125"/>
      <c r="I4" s="125"/>
      <c r="J4" s="125"/>
      <c r="K4" s="125"/>
      <c r="L4" s="126"/>
      <c r="M4" s="192"/>
      <c r="N4" s="125"/>
      <c r="O4" s="125"/>
      <c r="P4" s="125"/>
      <c r="Q4" s="125"/>
      <c r="R4" s="125"/>
      <c r="S4" s="125"/>
      <c r="T4" s="126"/>
      <c r="U4" s="192"/>
      <c r="V4" s="125"/>
      <c r="W4" s="126"/>
      <c r="X4" s="192"/>
      <c r="Y4" s="125"/>
      <c r="Z4" s="125"/>
      <c r="AA4" s="126"/>
      <c r="AB4" s="206"/>
      <c r="AC4" s="188"/>
      <c r="AD4" s="188"/>
      <c r="AE4" s="207"/>
      <c r="AF4" s="208"/>
      <c r="AG4" s="188"/>
      <c r="AH4" s="188"/>
      <c r="AI4" s="189"/>
      <c r="AJ4" s="208">
        <f>SUM(AF4*AB4)</f>
      </c>
      <c r="AK4" s="188"/>
      <c r="AL4" s="188"/>
      <c r="AM4" s="188"/>
      <c r="AN4" s="189"/>
      <c r="AO4" s="208"/>
      <c r="AP4" s="188"/>
      <c r="AQ4" s="188"/>
      <c r="AR4" s="189"/>
      <c r="AS4" s="208">
        <f>SUM(AO4*AB4)</f>
      </c>
      <c r="AT4" s="188"/>
      <c r="AU4" s="188"/>
      <c r="AV4" s="188"/>
      <c r="AW4" s="189"/>
      <c r="AX4" s="208"/>
      <c r="AY4" s="188"/>
      <c r="AZ4" s="188"/>
      <c r="BA4" s="188"/>
      <c r="BB4" s="189"/>
    </row>
    <row r="5" ht="22.5" customHeight="1" spans="1:54" s="2" customFormat="1" x14ac:dyDescent="0.25">
      <c r="A5" s="209"/>
      <c r="B5" s="125"/>
      <c r="C5" s="125"/>
      <c r="D5" s="126"/>
      <c r="E5" s="213"/>
      <c r="F5" s="125"/>
      <c r="G5" s="125"/>
      <c r="H5" s="125"/>
      <c r="I5" s="125"/>
      <c r="J5" s="125"/>
      <c r="K5" s="125"/>
      <c r="L5" s="126"/>
      <c r="M5" s="192"/>
      <c r="N5" s="125"/>
      <c r="O5" s="125"/>
      <c r="P5" s="125"/>
      <c r="Q5" s="125"/>
      <c r="R5" s="125"/>
      <c r="S5" s="125"/>
      <c r="T5" s="126"/>
      <c r="U5" s="192"/>
      <c r="V5" s="125"/>
      <c r="W5" s="126"/>
      <c r="X5" s="192"/>
      <c r="Y5" s="125"/>
      <c r="Z5" s="125"/>
      <c r="AA5" s="126"/>
      <c r="AB5" s="206"/>
      <c r="AC5" s="188"/>
      <c r="AD5" s="188"/>
      <c r="AE5" s="207"/>
      <c r="AF5" s="208"/>
      <c r="AG5" s="188"/>
      <c r="AH5" s="188"/>
      <c r="AI5" s="189"/>
      <c r="AJ5" s="208">
        <f>SUM(AF5*AB5)</f>
      </c>
      <c r="AK5" s="188"/>
      <c r="AL5" s="188"/>
      <c r="AM5" s="188"/>
      <c r="AN5" s="189"/>
      <c r="AO5" s="208"/>
      <c r="AP5" s="188"/>
      <c r="AQ5" s="188"/>
      <c r="AR5" s="189"/>
      <c r="AS5" s="208">
        <f>SUM(AO5*AB5)</f>
      </c>
      <c r="AT5" s="188"/>
      <c r="AU5" s="188"/>
      <c r="AV5" s="188"/>
      <c r="AW5" s="189"/>
      <c r="AX5" s="208"/>
      <c r="AY5" s="188"/>
      <c r="AZ5" s="188"/>
      <c r="BA5" s="188"/>
      <c r="BB5" s="189"/>
    </row>
    <row r="6" ht="22.5" customHeight="1" spans="1:54" s="2" customFormat="1" x14ac:dyDescent="0.25">
      <c r="A6" s="209"/>
      <c r="B6" s="125"/>
      <c r="C6" s="125"/>
      <c r="D6" s="126"/>
      <c r="E6" s="192"/>
      <c r="F6" s="125"/>
      <c r="G6" s="125"/>
      <c r="H6" s="125"/>
      <c r="I6" s="125"/>
      <c r="J6" s="125"/>
      <c r="K6" s="125"/>
      <c r="L6" s="126"/>
      <c r="M6" s="192"/>
      <c r="N6" s="125"/>
      <c r="O6" s="125"/>
      <c r="P6" s="125"/>
      <c r="Q6" s="125"/>
      <c r="R6" s="125"/>
      <c r="S6" s="125"/>
      <c r="T6" s="126"/>
      <c r="U6" s="192"/>
      <c r="V6" s="125"/>
      <c r="W6" s="126"/>
      <c r="X6" s="192"/>
      <c r="Y6" s="125"/>
      <c r="Z6" s="125"/>
      <c r="AA6" s="126"/>
      <c r="AB6" s="206"/>
      <c r="AC6" s="188"/>
      <c r="AD6" s="188"/>
      <c r="AE6" s="207"/>
      <c r="AF6" s="208"/>
      <c r="AG6" s="188"/>
      <c r="AH6" s="188"/>
      <c r="AI6" s="189"/>
      <c r="AJ6" s="208">
        <f>SUM(AF6*AB6)</f>
      </c>
      <c r="AK6" s="188"/>
      <c r="AL6" s="188"/>
      <c r="AM6" s="188"/>
      <c r="AN6" s="189"/>
      <c r="AO6" s="208"/>
      <c r="AP6" s="188"/>
      <c r="AQ6" s="188"/>
      <c r="AR6" s="189"/>
      <c r="AS6" s="208">
        <f>SUM(AO6*AB6)</f>
      </c>
      <c r="AT6" s="188"/>
      <c r="AU6" s="188"/>
      <c r="AV6" s="188"/>
      <c r="AW6" s="189"/>
      <c r="AX6" s="208"/>
      <c r="AY6" s="188"/>
      <c r="AZ6" s="188"/>
      <c r="BA6" s="188"/>
      <c r="BB6" s="189"/>
    </row>
    <row r="7" ht="22.5" customHeight="1" spans="1:54" s="2" customFormat="1" x14ac:dyDescent="0.25">
      <c r="A7" s="209"/>
      <c r="B7" s="125"/>
      <c r="C7" s="125"/>
      <c r="D7" s="126"/>
      <c r="E7" s="214"/>
      <c r="F7" s="125"/>
      <c r="G7" s="125"/>
      <c r="H7" s="125"/>
      <c r="I7" s="125"/>
      <c r="J7" s="125"/>
      <c r="K7" s="125"/>
      <c r="L7" s="126"/>
      <c r="M7" s="192"/>
      <c r="N7" s="125"/>
      <c r="O7" s="125"/>
      <c r="P7" s="125"/>
      <c r="Q7" s="125"/>
      <c r="R7" s="125"/>
      <c r="S7" s="125"/>
      <c r="T7" s="126"/>
      <c r="U7" s="192"/>
      <c r="V7" s="125"/>
      <c r="W7" s="126"/>
      <c r="X7" s="192"/>
      <c r="Y7" s="125"/>
      <c r="Z7" s="125"/>
      <c r="AA7" s="126"/>
      <c r="AB7" s="206"/>
      <c r="AC7" s="188"/>
      <c r="AD7" s="188"/>
      <c r="AE7" s="207"/>
      <c r="AF7" s="208"/>
      <c r="AG7" s="188"/>
      <c r="AH7" s="188"/>
      <c r="AI7" s="189"/>
      <c r="AJ7" s="208">
        <f>SUM(AF7*AB7)</f>
      </c>
      <c r="AK7" s="188"/>
      <c r="AL7" s="188"/>
      <c r="AM7" s="188"/>
      <c r="AN7" s="189"/>
      <c r="AO7" s="208"/>
      <c r="AP7" s="188"/>
      <c r="AQ7" s="188"/>
      <c r="AR7" s="189"/>
      <c r="AS7" s="208">
        <f>SUM(AO7*AB7)</f>
      </c>
      <c r="AT7" s="188"/>
      <c r="AU7" s="188"/>
      <c r="AV7" s="188"/>
      <c r="AW7" s="189"/>
      <c r="AX7" s="208"/>
      <c r="AY7" s="188"/>
      <c r="AZ7" s="188"/>
      <c r="BA7" s="188"/>
      <c r="BB7" s="189"/>
    </row>
    <row r="8" ht="22.5" customHeight="1" spans="1:54" s="2" customFormat="1" x14ac:dyDescent="0.25">
      <c r="A8" s="209"/>
      <c r="B8" s="125"/>
      <c r="C8" s="125"/>
      <c r="D8" s="126"/>
      <c r="E8" s="192"/>
      <c r="F8" s="125"/>
      <c r="G8" s="125"/>
      <c r="H8" s="125"/>
      <c r="I8" s="125"/>
      <c r="J8" s="125"/>
      <c r="K8" s="125"/>
      <c r="L8" s="126"/>
      <c r="M8" s="213"/>
      <c r="N8" s="125"/>
      <c r="O8" s="125"/>
      <c r="P8" s="125"/>
      <c r="Q8" s="125"/>
      <c r="R8" s="125"/>
      <c r="S8" s="125"/>
      <c r="T8" s="126"/>
      <c r="U8" s="192"/>
      <c r="V8" s="125"/>
      <c r="W8" s="126"/>
      <c r="X8" s="192"/>
      <c r="Y8" s="125"/>
      <c r="Z8" s="125"/>
      <c r="AA8" s="126"/>
      <c r="AB8" s="206"/>
      <c r="AC8" s="188"/>
      <c r="AD8" s="188"/>
      <c r="AE8" s="207"/>
      <c r="AF8" s="208"/>
      <c r="AG8" s="188"/>
      <c r="AH8" s="188"/>
      <c r="AI8" s="189"/>
      <c r="AJ8" s="208">
        <f>SUM(AF8*AB8)</f>
      </c>
      <c r="AK8" s="188"/>
      <c r="AL8" s="188"/>
      <c r="AM8" s="188"/>
      <c r="AN8" s="189"/>
      <c r="AO8" s="208"/>
      <c r="AP8" s="188"/>
      <c r="AQ8" s="188"/>
      <c r="AR8" s="189"/>
      <c r="AS8" s="208">
        <f>SUM(AO8*AB8)</f>
      </c>
      <c r="AT8" s="188"/>
      <c r="AU8" s="188"/>
      <c r="AV8" s="188"/>
      <c r="AW8" s="189"/>
      <c r="AX8" s="208"/>
      <c r="AY8" s="188"/>
      <c r="AZ8" s="188"/>
      <c r="BA8" s="188"/>
      <c r="BB8" s="189"/>
    </row>
    <row r="9" ht="22.5" customHeight="1" spans="1:54" s="2" customFormat="1" x14ac:dyDescent="0.25">
      <c r="A9" s="209"/>
      <c r="B9" s="125"/>
      <c r="C9" s="125"/>
      <c r="D9" s="126"/>
      <c r="E9" s="214"/>
      <c r="F9" s="125"/>
      <c r="G9" s="125"/>
      <c r="H9" s="125"/>
      <c r="I9" s="125"/>
      <c r="J9" s="125"/>
      <c r="K9" s="125"/>
      <c r="L9" s="126"/>
      <c r="M9" s="192"/>
      <c r="N9" s="125"/>
      <c r="O9" s="125"/>
      <c r="P9" s="125"/>
      <c r="Q9" s="125"/>
      <c r="R9" s="125"/>
      <c r="S9" s="125"/>
      <c r="T9" s="126"/>
      <c r="U9" s="192"/>
      <c r="V9" s="125"/>
      <c r="W9" s="126"/>
      <c r="X9" s="192"/>
      <c r="Y9" s="125"/>
      <c r="Z9" s="125"/>
      <c r="AA9" s="126"/>
      <c r="AB9" s="206"/>
      <c r="AC9" s="188"/>
      <c r="AD9" s="188"/>
      <c r="AE9" s="207"/>
      <c r="AF9" s="208"/>
      <c r="AG9" s="188"/>
      <c r="AH9" s="188"/>
      <c r="AI9" s="189"/>
      <c r="AJ9" s="208">
        <f>SUM(AF9*AB9)</f>
      </c>
      <c r="AK9" s="188"/>
      <c r="AL9" s="188"/>
      <c r="AM9" s="188"/>
      <c r="AN9" s="189"/>
      <c r="AO9" s="208"/>
      <c r="AP9" s="188"/>
      <c r="AQ9" s="188"/>
      <c r="AR9" s="189"/>
      <c r="AS9" s="208">
        <f>SUM(AO9*AB9)</f>
      </c>
      <c r="AT9" s="188"/>
      <c r="AU9" s="188"/>
      <c r="AV9" s="188"/>
      <c r="AW9" s="189"/>
      <c r="AX9" s="208"/>
      <c r="AY9" s="188"/>
      <c r="AZ9" s="188"/>
      <c r="BA9" s="188"/>
      <c r="BB9" s="189"/>
    </row>
    <row r="10" ht="22.5" customHeight="1" spans="1:54" s="2" customFormat="1" x14ac:dyDescent="0.25">
      <c r="A10" s="209"/>
      <c r="B10" s="125"/>
      <c r="C10" s="125"/>
      <c r="D10" s="126"/>
      <c r="E10" s="192"/>
      <c r="F10" s="125"/>
      <c r="G10" s="125"/>
      <c r="H10" s="125"/>
      <c r="I10" s="125"/>
      <c r="J10" s="125"/>
      <c r="K10" s="125"/>
      <c r="L10" s="126"/>
      <c r="M10" s="192"/>
      <c r="N10" s="125"/>
      <c r="O10" s="125"/>
      <c r="P10" s="125"/>
      <c r="Q10" s="125"/>
      <c r="R10" s="125"/>
      <c r="S10" s="125"/>
      <c r="T10" s="126"/>
      <c r="U10" s="192"/>
      <c r="V10" s="125"/>
      <c r="W10" s="126"/>
      <c r="X10" s="192"/>
      <c r="Y10" s="125"/>
      <c r="Z10" s="125"/>
      <c r="AA10" s="126"/>
      <c r="AB10" s="206"/>
      <c r="AC10" s="188"/>
      <c r="AD10" s="188"/>
      <c r="AE10" s="207"/>
      <c r="AF10" s="208"/>
      <c r="AG10" s="188"/>
      <c r="AH10" s="188"/>
      <c r="AI10" s="189"/>
      <c r="AJ10" s="208">
        <f>SUM(AF10*AB10)</f>
      </c>
      <c r="AK10" s="188"/>
      <c r="AL10" s="188"/>
      <c r="AM10" s="188"/>
      <c r="AN10" s="189"/>
      <c r="AO10" s="208"/>
      <c r="AP10" s="188"/>
      <c r="AQ10" s="188"/>
      <c r="AR10" s="189"/>
      <c r="AS10" s="208">
        <f>SUM(AO10*AB10)</f>
      </c>
      <c r="AT10" s="188"/>
      <c r="AU10" s="188"/>
      <c r="AV10" s="188"/>
      <c r="AW10" s="189"/>
      <c r="AX10" s="208"/>
      <c r="AY10" s="188"/>
      <c r="AZ10" s="188"/>
      <c r="BA10" s="188"/>
      <c r="BB10" s="189"/>
    </row>
    <row r="11" ht="22.5" customHeight="1" spans="1:54" s="2" customFormat="1" x14ac:dyDescent="0.25">
      <c r="A11" s="209"/>
      <c r="B11" s="125"/>
      <c r="C11" s="125"/>
      <c r="D11" s="126"/>
      <c r="E11" s="192"/>
      <c r="F11" s="125"/>
      <c r="G11" s="125"/>
      <c r="H11" s="125"/>
      <c r="I11" s="125"/>
      <c r="J11" s="125"/>
      <c r="K11" s="125"/>
      <c r="L11" s="126"/>
      <c r="M11" s="192"/>
      <c r="N11" s="125"/>
      <c r="O11" s="125"/>
      <c r="P11" s="125"/>
      <c r="Q11" s="125"/>
      <c r="R11" s="125"/>
      <c r="S11" s="125"/>
      <c r="T11" s="126"/>
      <c r="U11" s="192"/>
      <c r="V11" s="125"/>
      <c r="W11" s="126"/>
      <c r="X11" s="192"/>
      <c r="Y11" s="125"/>
      <c r="Z11" s="125"/>
      <c r="AA11" s="126"/>
      <c r="AB11" s="206"/>
      <c r="AC11" s="188"/>
      <c r="AD11" s="188"/>
      <c r="AE11" s="207"/>
      <c r="AF11" s="208"/>
      <c r="AG11" s="188"/>
      <c r="AH11" s="188"/>
      <c r="AI11" s="189"/>
      <c r="AJ11" s="208">
        <f>SUM(AF11*AB11)</f>
      </c>
      <c r="AK11" s="188"/>
      <c r="AL11" s="188"/>
      <c r="AM11" s="188"/>
      <c r="AN11" s="189"/>
      <c r="AO11" s="208"/>
      <c r="AP11" s="188"/>
      <c r="AQ11" s="188"/>
      <c r="AR11" s="189"/>
      <c r="AS11" s="208">
        <f>SUM(AO11*AB11)</f>
      </c>
      <c r="AT11" s="188"/>
      <c r="AU11" s="188"/>
      <c r="AV11" s="188"/>
      <c r="AW11" s="189"/>
      <c r="AX11" s="208"/>
      <c r="AY11" s="188"/>
      <c r="AZ11" s="188"/>
      <c r="BA11" s="188"/>
      <c r="BB11" s="189"/>
    </row>
    <row r="12" ht="22.5" customHeight="1" spans="1:54" s="2" customFormat="1" x14ac:dyDescent="0.25">
      <c r="A12" s="209"/>
      <c r="B12" s="125"/>
      <c r="C12" s="125"/>
      <c r="D12" s="126"/>
      <c r="E12" s="192"/>
      <c r="F12" s="125"/>
      <c r="G12" s="125"/>
      <c r="H12" s="125"/>
      <c r="I12" s="125"/>
      <c r="J12" s="125"/>
      <c r="K12" s="125"/>
      <c r="L12" s="126"/>
      <c r="M12" s="192"/>
      <c r="N12" s="125"/>
      <c r="O12" s="125"/>
      <c r="P12" s="125"/>
      <c r="Q12" s="125"/>
      <c r="R12" s="125"/>
      <c r="S12" s="125"/>
      <c r="T12" s="126"/>
      <c r="U12" s="192"/>
      <c r="V12" s="125"/>
      <c r="W12" s="126"/>
      <c r="X12" s="192"/>
      <c r="Y12" s="125"/>
      <c r="Z12" s="125"/>
      <c r="AA12" s="126"/>
      <c r="AB12" s="206"/>
      <c r="AC12" s="188"/>
      <c r="AD12" s="188"/>
      <c r="AE12" s="207"/>
      <c r="AF12" s="208"/>
      <c r="AG12" s="188"/>
      <c r="AH12" s="188"/>
      <c r="AI12" s="189"/>
      <c r="AJ12" s="208">
        <f>SUM(AF12*AB12)</f>
      </c>
      <c r="AK12" s="188"/>
      <c r="AL12" s="188"/>
      <c r="AM12" s="188"/>
      <c r="AN12" s="189"/>
      <c r="AO12" s="208"/>
      <c r="AP12" s="188"/>
      <c r="AQ12" s="188"/>
      <c r="AR12" s="189"/>
      <c r="AS12" s="208">
        <f>SUM(AO12*AB12)</f>
      </c>
      <c r="AT12" s="188"/>
      <c r="AU12" s="188"/>
      <c r="AV12" s="188"/>
      <c r="AW12" s="189"/>
      <c r="AX12" s="208"/>
      <c r="AY12" s="188"/>
      <c r="AZ12" s="188"/>
      <c r="BA12" s="188"/>
      <c r="BB12" s="189"/>
    </row>
    <row r="13" ht="22.5" customHeight="1" spans="1:54" s="2" customFormat="1" x14ac:dyDescent="0.25">
      <c r="A13" s="209"/>
      <c r="B13" s="125"/>
      <c r="C13" s="125"/>
      <c r="D13" s="126"/>
      <c r="E13" s="192"/>
      <c r="F13" s="125"/>
      <c r="G13" s="125"/>
      <c r="H13" s="125"/>
      <c r="I13" s="125"/>
      <c r="J13" s="125"/>
      <c r="K13" s="125"/>
      <c r="L13" s="126"/>
      <c r="M13" s="192"/>
      <c r="N13" s="125"/>
      <c r="O13" s="125"/>
      <c r="P13" s="125"/>
      <c r="Q13" s="125"/>
      <c r="R13" s="125"/>
      <c r="S13" s="125"/>
      <c r="T13" s="126"/>
      <c r="U13" s="192"/>
      <c r="V13" s="125"/>
      <c r="W13" s="126"/>
      <c r="X13" s="192"/>
      <c r="Y13" s="125"/>
      <c r="Z13" s="125"/>
      <c r="AA13" s="126"/>
      <c r="AB13" s="206"/>
      <c r="AC13" s="188"/>
      <c r="AD13" s="188"/>
      <c r="AE13" s="207"/>
      <c r="AF13" s="208"/>
      <c r="AG13" s="188"/>
      <c r="AH13" s="188"/>
      <c r="AI13" s="189"/>
      <c r="AJ13" s="208">
        <f>SUM(AF13*AB13)</f>
      </c>
      <c r="AK13" s="188"/>
      <c r="AL13" s="188"/>
      <c r="AM13" s="188"/>
      <c r="AN13" s="189"/>
      <c r="AO13" s="208"/>
      <c r="AP13" s="188"/>
      <c r="AQ13" s="188"/>
      <c r="AR13" s="189"/>
      <c r="AS13" s="208">
        <f>SUM(AO13*AB13)</f>
      </c>
      <c r="AT13" s="188"/>
      <c r="AU13" s="188"/>
      <c r="AV13" s="188"/>
      <c r="AW13" s="189"/>
      <c r="AX13" s="208"/>
      <c r="AY13" s="188"/>
      <c r="AZ13" s="188"/>
      <c r="BA13" s="188"/>
      <c r="BB13" s="189"/>
    </row>
    <row r="14" ht="22.5" customHeight="1" spans="1:54" s="2" customFormat="1" x14ac:dyDescent="0.25">
      <c r="A14" s="209"/>
      <c r="B14" s="125"/>
      <c r="C14" s="125"/>
      <c r="D14" s="126"/>
      <c r="E14" s="192"/>
      <c r="F14" s="125"/>
      <c r="G14" s="125"/>
      <c r="H14" s="125"/>
      <c r="I14" s="125"/>
      <c r="J14" s="125"/>
      <c r="K14" s="125"/>
      <c r="L14" s="126"/>
      <c r="M14" s="192"/>
      <c r="N14" s="125"/>
      <c r="O14" s="125"/>
      <c r="P14" s="125"/>
      <c r="Q14" s="125"/>
      <c r="R14" s="125"/>
      <c r="S14" s="125"/>
      <c r="T14" s="126"/>
      <c r="U14" s="192"/>
      <c r="V14" s="125"/>
      <c r="W14" s="126"/>
      <c r="X14" s="192"/>
      <c r="Y14" s="125"/>
      <c r="Z14" s="125"/>
      <c r="AA14" s="126"/>
      <c r="AB14" s="206"/>
      <c r="AC14" s="188"/>
      <c r="AD14" s="188"/>
      <c r="AE14" s="207"/>
      <c r="AF14" s="208"/>
      <c r="AG14" s="188"/>
      <c r="AH14" s="188"/>
      <c r="AI14" s="189"/>
      <c r="AJ14" s="208">
        <f>SUM(AF14*AB14)</f>
      </c>
      <c r="AK14" s="188"/>
      <c r="AL14" s="188"/>
      <c r="AM14" s="188"/>
      <c r="AN14" s="189"/>
      <c r="AO14" s="208"/>
      <c r="AP14" s="188"/>
      <c r="AQ14" s="188"/>
      <c r="AR14" s="189"/>
      <c r="AS14" s="208">
        <f>SUM(AO14*AB14)</f>
      </c>
      <c r="AT14" s="188"/>
      <c r="AU14" s="188"/>
      <c r="AV14" s="188"/>
      <c r="AW14" s="189"/>
      <c r="AX14" s="208"/>
      <c r="AY14" s="188"/>
      <c r="AZ14" s="188"/>
      <c r="BA14" s="188"/>
      <c r="BB14" s="189"/>
    </row>
    <row r="15" ht="22.5" customHeight="1" spans="1:54" s="2" customFormat="1" x14ac:dyDescent="0.25">
      <c r="A15" s="209"/>
      <c r="B15" s="125"/>
      <c r="C15" s="125"/>
      <c r="D15" s="126"/>
      <c r="E15" s="214"/>
      <c r="F15" s="125"/>
      <c r="G15" s="125"/>
      <c r="H15" s="125"/>
      <c r="I15" s="125"/>
      <c r="J15" s="125"/>
      <c r="K15" s="125"/>
      <c r="L15" s="126"/>
      <c r="M15" s="192"/>
      <c r="N15" s="125"/>
      <c r="O15" s="125"/>
      <c r="P15" s="125"/>
      <c r="Q15" s="125"/>
      <c r="R15" s="125"/>
      <c r="S15" s="125"/>
      <c r="T15" s="126"/>
      <c r="U15" s="192"/>
      <c r="V15" s="125"/>
      <c r="W15" s="126"/>
      <c r="X15" s="192"/>
      <c r="Y15" s="125"/>
      <c r="Z15" s="125"/>
      <c r="AA15" s="126"/>
      <c r="AB15" s="206"/>
      <c r="AC15" s="188"/>
      <c r="AD15" s="188"/>
      <c r="AE15" s="207"/>
      <c r="AF15" s="208"/>
      <c r="AG15" s="188"/>
      <c r="AH15" s="188"/>
      <c r="AI15" s="189"/>
      <c r="AJ15" s="208">
        <f>SUM(AF15*AB15)</f>
      </c>
      <c r="AK15" s="188"/>
      <c r="AL15" s="188"/>
      <c r="AM15" s="188"/>
      <c r="AN15" s="189"/>
      <c r="AO15" s="208"/>
      <c r="AP15" s="188"/>
      <c r="AQ15" s="188"/>
      <c r="AR15" s="189"/>
      <c r="AS15" s="208">
        <f>SUM(AO15*AB15)</f>
      </c>
      <c r="AT15" s="188"/>
      <c r="AU15" s="188"/>
      <c r="AV15" s="188"/>
      <c r="AW15" s="189"/>
      <c r="AX15" s="208"/>
      <c r="AY15" s="188"/>
      <c r="AZ15" s="188"/>
      <c r="BA15" s="188"/>
      <c r="BB15" s="189"/>
    </row>
    <row r="16" ht="22.5" customHeight="1" spans="1:54" s="2" customFormat="1" x14ac:dyDescent="0.25">
      <c r="A16" s="209"/>
      <c r="B16" s="125"/>
      <c r="C16" s="125"/>
      <c r="D16" s="126"/>
      <c r="E16" s="192"/>
      <c r="F16" s="125"/>
      <c r="G16" s="125"/>
      <c r="H16" s="125"/>
      <c r="I16" s="125"/>
      <c r="J16" s="125"/>
      <c r="K16" s="125"/>
      <c r="L16" s="126"/>
      <c r="M16" s="192"/>
      <c r="N16" s="125"/>
      <c r="O16" s="125"/>
      <c r="P16" s="125"/>
      <c r="Q16" s="125"/>
      <c r="R16" s="125"/>
      <c r="S16" s="125"/>
      <c r="T16" s="126"/>
      <c r="U16" s="192"/>
      <c r="V16" s="125"/>
      <c r="W16" s="126"/>
      <c r="X16" s="192"/>
      <c r="Y16" s="125"/>
      <c r="Z16" s="125"/>
      <c r="AA16" s="126"/>
      <c r="AB16" s="206"/>
      <c r="AC16" s="188"/>
      <c r="AD16" s="188"/>
      <c r="AE16" s="207"/>
      <c r="AF16" s="208"/>
      <c r="AG16" s="188"/>
      <c r="AH16" s="188"/>
      <c r="AI16" s="189"/>
      <c r="AJ16" s="208">
        <f>SUM(AF16*AB16)</f>
      </c>
      <c r="AK16" s="188"/>
      <c r="AL16" s="188"/>
      <c r="AM16" s="188"/>
      <c r="AN16" s="189"/>
      <c r="AO16" s="208"/>
      <c r="AP16" s="188"/>
      <c r="AQ16" s="188"/>
      <c r="AR16" s="189"/>
      <c r="AS16" s="208">
        <f>SUM(AO16*AB16)</f>
      </c>
      <c r="AT16" s="188"/>
      <c r="AU16" s="188"/>
      <c r="AV16" s="188"/>
      <c r="AW16" s="189"/>
      <c r="AX16" s="208"/>
      <c r="AY16" s="188"/>
      <c r="AZ16" s="188"/>
      <c r="BA16" s="188"/>
      <c r="BB16" s="189"/>
    </row>
    <row r="17" ht="22.5" customHeight="1" spans="1:54" s="2" customFormat="1" x14ac:dyDescent="0.25">
      <c r="A17" s="209"/>
      <c r="B17" s="125"/>
      <c r="C17" s="125"/>
      <c r="D17" s="126"/>
      <c r="E17" s="192"/>
      <c r="F17" s="125"/>
      <c r="G17" s="125"/>
      <c r="H17" s="125"/>
      <c r="I17" s="125"/>
      <c r="J17" s="125"/>
      <c r="K17" s="125"/>
      <c r="L17" s="126"/>
      <c r="M17" s="192"/>
      <c r="N17" s="125"/>
      <c r="O17" s="125"/>
      <c r="P17" s="125"/>
      <c r="Q17" s="125"/>
      <c r="R17" s="125"/>
      <c r="S17" s="125"/>
      <c r="T17" s="126"/>
      <c r="U17" s="192"/>
      <c r="V17" s="125"/>
      <c r="W17" s="126"/>
      <c r="X17" s="192"/>
      <c r="Y17" s="125"/>
      <c r="Z17" s="125"/>
      <c r="AA17" s="126"/>
      <c r="AB17" s="206"/>
      <c r="AC17" s="188"/>
      <c r="AD17" s="188"/>
      <c r="AE17" s="207"/>
      <c r="AF17" s="208"/>
      <c r="AG17" s="188"/>
      <c r="AH17" s="188"/>
      <c r="AI17" s="189"/>
      <c r="AJ17" s="208">
        <f>SUM(AF17*AB17)</f>
      </c>
      <c r="AK17" s="188"/>
      <c r="AL17" s="188"/>
      <c r="AM17" s="188"/>
      <c r="AN17" s="189"/>
      <c r="AO17" s="208"/>
      <c r="AP17" s="188"/>
      <c r="AQ17" s="188"/>
      <c r="AR17" s="189"/>
      <c r="AS17" s="208">
        <f>SUM(AO17*AB17)</f>
      </c>
      <c r="AT17" s="188"/>
      <c r="AU17" s="188"/>
      <c r="AV17" s="188"/>
      <c r="AW17" s="189"/>
      <c r="AX17" s="208"/>
      <c r="AY17" s="188"/>
      <c r="AZ17" s="188"/>
      <c r="BA17" s="188"/>
      <c r="BB17" s="189"/>
    </row>
    <row r="18" ht="22.5" customHeight="1" spans="1:54" s="2" customFormat="1" x14ac:dyDescent="0.25">
      <c r="A18" s="209"/>
      <c r="B18" s="125"/>
      <c r="C18" s="125"/>
      <c r="D18" s="126"/>
      <c r="E18" s="192"/>
      <c r="F18" s="125"/>
      <c r="G18" s="125"/>
      <c r="H18" s="125"/>
      <c r="I18" s="125"/>
      <c r="J18" s="125"/>
      <c r="K18" s="125"/>
      <c r="L18" s="126"/>
      <c r="M18" s="192"/>
      <c r="N18" s="125"/>
      <c r="O18" s="125"/>
      <c r="P18" s="125"/>
      <c r="Q18" s="125"/>
      <c r="R18" s="125"/>
      <c r="S18" s="125"/>
      <c r="T18" s="126"/>
      <c r="U18" s="192"/>
      <c r="V18" s="125"/>
      <c r="W18" s="126"/>
      <c r="X18" s="192"/>
      <c r="Y18" s="125"/>
      <c r="Z18" s="125"/>
      <c r="AA18" s="126"/>
      <c r="AB18" s="206"/>
      <c r="AC18" s="188"/>
      <c r="AD18" s="188"/>
      <c r="AE18" s="207"/>
      <c r="AF18" s="208"/>
      <c r="AG18" s="188"/>
      <c r="AH18" s="188"/>
      <c r="AI18" s="189"/>
      <c r="AJ18" s="208">
        <f>SUM(AF18*AB18)</f>
      </c>
      <c r="AK18" s="188"/>
      <c r="AL18" s="188"/>
      <c r="AM18" s="188"/>
      <c r="AN18" s="189"/>
      <c r="AO18" s="208"/>
      <c r="AP18" s="188"/>
      <c r="AQ18" s="188"/>
      <c r="AR18" s="189"/>
      <c r="AS18" s="208">
        <f>SUM(AO18*AB18)</f>
      </c>
      <c r="AT18" s="188"/>
      <c r="AU18" s="188"/>
      <c r="AV18" s="188"/>
      <c r="AW18" s="189"/>
      <c r="AX18" s="208"/>
      <c r="AY18" s="188"/>
      <c r="AZ18" s="188"/>
      <c r="BA18" s="188"/>
      <c r="BB18" s="189"/>
    </row>
    <row r="19" ht="22.5" customHeight="1" spans="1:54" s="2" customFormat="1" x14ac:dyDescent="0.25">
      <c r="A19" s="209"/>
      <c r="B19" s="125"/>
      <c r="C19" s="125"/>
      <c r="D19" s="126"/>
      <c r="E19" s="192"/>
      <c r="F19" s="125"/>
      <c r="G19" s="125"/>
      <c r="H19" s="125"/>
      <c r="I19" s="125"/>
      <c r="J19" s="125"/>
      <c r="K19" s="125"/>
      <c r="L19" s="126"/>
      <c r="M19" s="213"/>
      <c r="N19" s="125"/>
      <c r="O19" s="125"/>
      <c r="P19" s="125"/>
      <c r="Q19" s="125"/>
      <c r="R19" s="125"/>
      <c r="S19" s="125"/>
      <c r="T19" s="126"/>
      <c r="U19" s="192"/>
      <c r="V19" s="125"/>
      <c r="W19" s="126"/>
      <c r="X19" s="192"/>
      <c r="Y19" s="125"/>
      <c r="Z19" s="125"/>
      <c r="AA19" s="126"/>
      <c r="AB19" s="206"/>
      <c r="AC19" s="188"/>
      <c r="AD19" s="188"/>
      <c r="AE19" s="207"/>
      <c r="AF19" s="208"/>
      <c r="AG19" s="188"/>
      <c r="AH19" s="188"/>
      <c r="AI19" s="189"/>
      <c r="AJ19" s="208">
        <f>SUM(AF19*AB19)</f>
      </c>
      <c r="AK19" s="188"/>
      <c r="AL19" s="188"/>
      <c r="AM19" s="188"/>
      <c r="AN19" s="189"/>
      <c r="AO19" s="208"/>
      <c r="AP19" s="188"/>
      <c r="AQ19" s="188"/>
      <c r="AR19" s="189"/>
      <c r="AS19" s="208">
        <f>SUM(AO19*AB19)</f>
      </c>
      <c r="AT19" s="188"/>
      <c r="AU19" s="188"/>
      <c r="AV19" s="188"/>
      <c r="AW19" s="189"/>
      <c r="AX19" s="208"/>
      <c r="AY19" s="188"/>
      <c r="AZ19" s="188"/>
      <c r="BA19" s="188"/>
      <c r="BB19" s="189"/>
    </row>
    <row r="20" ht="22.5" customHeight="1" spans="1:54" s="2" customFormat="1" x14ac:dyDescent="0.25">
      <c r="A20" s="209"/>
      <c r="B20" s="125"/>
      <c r="C20" s="125"/>
      <c r="D20" s="126"/>
      <c r="E20" s="192"/>
      <c r="F20" s="125"/>
      <c r="G20" s="125"/>
      <c r="H20" s="125"/>
      <c r="I20" s="125"/>
      <c r="J20" s="125"/>
      <c r="K20" s="125"/>
      <c r="L20" s="126"/>
      <c r="M20" s="192"/>
      <c r="N20" s="125"/>
      <c r="O20" s="125"/>
      <c r="P20" s="125"/>
      <c r="Q20" s="125"/>
      <c r="R20" s="125"/>
      <c r="S20" s="125"/>
      <c r="T20" s="126"/>
      <c r="U20" s="192"/>
      <c r="V20" s="125"/>
      <c r="W20" s="126"/>
      <c r="X20" s="192"/>
      <c r="Y20" s="125"/>
      <c r="Z20" s="125"/>
      <c r="AA20" s="126"/>
      <c r="AB20" s="206"/>
      <c r="AC20" s="188"/>
      <c r="AD20" s="188"/>
      <c r="AE20" s="207"/>
      <c r="AF20" s="208"/>
      <c r="AG20" s="188"/>
      <c r="AH20" s="188"/>
      <c r="AI20" s="189"/>
      <c r="AJ20" s="208">
        <f>SUM(AF20*AB20)</f>
      </c>
      <c r="AK20" s="188"/>
      <c r="AL20" s="188"/>
      <c r="AM20" s="188"/>
      <c r="AN20" s="189"/>
      <c r="AO20" s="208"/>
      <c r="AP20" s="188"/>
      <c r="AQ20" s="188"/>
      <c r="AR20" s="189"/>
      <c r="AS20" s="208">
        <f>SUM(AO20*AB20)</f>
      </c>
      <c r="AT20" s="188"/>
      <c r="AU20" s="188"/>
      <c r="AV20" s="188"/>
      <c r="AW20" s="189"/>
      <c r="AX20" s="208"/>
      <c r="AY20" s="188"/>
      <c r="AZ20" s="188"/>
      <c r="BA20" s="188"/>
      <c r="BB20" s="189"/>
    </row>
    <row r="21" ht="22.5" customHeight="1" spans="1:54" s="2" customFormat="1" x14ac:dyDescent="0.25">
      <c r="A21" s="209"/>
      <c r="B21" s="125"/>
      <c r="C21" s="125"/>
      <c r="D21" s="126"/>
      <c r="E21" s="192"/>
      <c r="F21" s="125"/>
      <c r="G21" s="125"/>
      <c r="H21" s="125"/>
      <c r="I21" s="125"/>
      <c r="J21" s="125"/>
      <c r="K21" s="125"/>
      <c r="L21" s="126"/>
      <c r="M21" s="192"/>
      <c r="N21" s="125"/>
      <c r="O21" s="125"/>
      <c r="P21" s="125"/>
      <c r="Q21" s="125"/>
      <c r="R21" s="125"/>
      <c r="S21" s="125"/>
      <c r="T21" s="126"/>
      <c r="U21" s="192"/>
      <c r="V21" s="125"/>
      <c r="W21" s="126"/>
      <c r="X21" s="192"/>
      <c r="Y21" s="125"/>
      <c r="Z21" s="125"/>
      <c r="AA21" s="126"/>
      <c r="AB21" s="206"/>
      <c r="AC21" s="188"/>
      <c r="AD21" s="188"/>
      <c r="AE21" s="207"/>
      <c r="AF21" s="208"/>
      <c r="AG21" s="188"/>
      <c r="AH21" s="188"/>
      <c r="AI21" s="189"/>
      <c r="AJ21" s="208">
        <f>SUM(AF21*AB21)</f>
      </c>
      <c r="AK21" s="188"/>
      <c r="AL21" s="188"/>
      <c r="AM21" s="188"/>
      <c r="AN21" s="189"/>
      <c r="AO21" s="208"/>
      <c r="AP21" s="188"/>
      <c r="AQ21" s="188"/>
      <c r="AR21" s="189"/>
      <c r="AS21" s="208">
        <f>SUM(AO21*AB21)</f>
      </c>
      <c r="AT21" s="188"/>
      <c r="AU21" s="188"/>
      <c r="AV21" s="188"/>
      <c r="AW21" s="189"/>
      <c r="AX21" s="208"/>
      <c r="AY21" s="188"/>
      <c r="AZ21" s="188"/>
      <c r="BA21" s="188"/>
      <c r="BB21" s="189"/>
    </row>
    <row r="22" ht="22.5" customHeight="1" spans="1:54" s="2" customFormat="1" x14ac:dyDescent="0.25">
      <c r="A22" s="209"/>
      <c r="B22" s="125"/>
      <c r="C22" s="125"/>
      <c r="D22" s="126"/>
      <c r="E22" s="192"/>
      <c r="F22" s="125"/>
      <c r="G22" s="125"/>
      <c r="H22" s="125"/>
      <c r="I22" s="125"/>
      <c r="J22" s="125"/>
      <c r="K22" s="125"/>
      <c r="L22" s="126"/>
      <c r="M22" s="192"/>
      <c r="N22" s="125"/>
      <c r="O22" s="125"/>
      <c r="P22" s="125"/>
      <c r="Q22" s="125"/>
      <c r="R22" s="125"/>
      <c r="S22" s="125"/>
      <c r="T22" s="126"/>
      <c r="U22" s="192"/>
      <c r="V22" s="125"/>
      <c r="W22" s="126"/>
      <c r="X22" s="192"/>
      <c r="Y22" s="125"/>
      <c r="Z22" s="125"/>
      <c r="AA22" s="126"/>
      <c r="AB22" s="206"/>
      <c r="AC22" s="188"/>
      <c r="AD22" s="188"/>
      <c r="AE22" s="207"/>
      <c r="AF22" s="208"/>
      <c r="AG22" s="188"/>
      <c r="AH22" s="188"/>
      <c r="AI22" s="189"/>
      <c r="AJ22" s="208">
        <f>SUM(AF22*AB22)</f>
      </c>
      <c r="AK22" s="188"/>
      <c r="AL22" s="188"/>
      <c r="AM22" s="188"/>
      <c r="AN22" s="189"/>
      <c r="AO22" s="208"/>
      <c r="AP22" s="188"/>
      <c r="AQ22" s="188"/>
      <c r="AR22" s="189"/>
      <c r="AS22" s="208">
        <f>SUM(AO22*AB22)</f>
      </c>
      <c r="AT22" s="188"/>
      <c r="AU22" s="188"/>
      <c r="AV22" s="188"/>
      <c r="AW22" s="189"/>
      <c r="AX22" s="208"/>
      <c r="AY22" s="188"/>
      <c r="AZ22" s="188"/>
      <c r="BA22" s="188"/>
      <c r="BB22" s="189"/>
    </row>
    <row r="23" ht="22.5" customHeight="1" spans="1:54" s="2" customFormat="1" x14ac:dyDescent="0.25">
      <c r="A23" s="209"/>
      <c r="B23" s="125"/>
      <c r="C23" s="125"/>
      <c r="D23" s="126"/>
      <c r="E23" s="192"/>
      <c r="F23" s="125"/>
      <c r="G23" s="125"/>
      <c r="H23" s="125"/>
      <c r="I23" s="125"/>
      <c r="J23" s="125"/>
      <c r="K23" s="125"/>
      <c r="L23" s="126"/>
      <c r="M23" s="192"/>
      <c r="N23" s="125"/>
      <c r="O23" s="125"/>
      <c r="P23" s="125"/>
      <c r="Q23" s="125"/>
      <c r="R23" s="125"/>
      <c r="S23" s="125"/>
      <c r="T23" s="126"/>
      <c r="U23" s="192"/>
      <c r="V23" s="125"/>
      <c r="W23" s="126"/>
      <c r="X23" s="192"/>
      <c r="Y23" s="125"/>
      <c r="Z23" s="125"/>
      <c r="AA23" s="126"/>
      <c r="AB23" s="206"/>
      <c r="AC23" s="188"/>
      <c r="AD23" s="188"/>
      <c r="AE23" s="207"/>
      <c r="AF23" s="208"/>
      <c r="AG23" s="188"/>
      <c r="AH23" s="188"/>
      <c r="AI23" s="189"/>
      <c r="AJ23" s="208">
        <f>SUM(AF23*AB23)</f>
      </c>
      <c r="AK23" s="188"/>
      <c r="AL23" s="188"/>
      <c r="AM23" s="188"/>
      <c r="AN23" s="189"/>
      <c r="AO23" s="208"/>
      <c r="AP23" s="188"/>
      <c r="AQ23" s="188"/>
      <c r="AR23" s="189"/>
      <c r="AS23" s="208">
        <f>SUM(AO23*AB23)</f>
      </c>
      <c r="AT23" s="188"/>
      <c r="AU23" s="188"/>
      <c r="AV23" s="188"/>
      <c r="AW23" s="189"/>
      <c r="AX23" s="208"/>
      <c r="AY23" s="188"/>
      <c r="AZ23" s="188"/>
      <c r="BA23" s="188"/>
      <c r="BB23" s="189"/>
    </row>
    <row r="24" ht="22.5" customHeight="1" spans="1:54" s="2" customFormat="1" x14ac:dyDescent="0.25">
      <c r="A24" s="209"/>
      <c r="B24" s="125"/>
      <c r="C24" s="125"/>
      <c r="D24" s="126"/>
      <c r="E24" s="192"/>
      <c r="F24" s="125"/>
      <c r="G24" s="125"/>
      <c r="H24" s="125"/>
      <c r="I24" s="125"/>
      <c r="J24" s="125"/>
      <c r="K24" s="125"/>
      <c r="L24" s="126"/>
      <c r="M24" s="192"/>
      <c r="N24" s="125"/>
      <c r="O24" s="125"/>
      <c r="P24" s="125"/>
      <c r="Q24" s="125"/>
      <c r="R24" s="125"/>
      <c r="S24" s="125"/>
      <c r="T24" s="126"/>
      <c r="U24" s="192"/>
      <c r="V24" s="125"/>
      <c r="W24" s="126"/>
      <c r="X24" s="192"/>
      <c r="Y24" s="125"/>
      <c r="Z24" s="125"/>
      <c r="AA24" s="126"/>
      <c r="AB24" s="206"/>
      <c r="AC24" s="188"/>
      <c r="AD24" s="188"/>
      <c r="AE24" s="207"/>
      <c r="AF24" s="208"/>
      <c r="AG24" s="188"/>
      <c r="AH24" s="188"/>
      <c r="AI24" s="189"/>
      <c r="AJ24" s="208">
        <f>SUM(AF24*AB24)</f>
      </c>
      <c r="AK24" s="188"/>
      <c r="AL24" s="188"/>
      <c r="AM24" s="188"/>
      <c r="AN24" s="189"/>
      <c r="AO24" s="208"/>
      <c r="AP24" s="188"/>
      <c r="AQ24" s="188"/>
      <c r="AR24" s="189"/>
      <c r="AS24" s="208">
        <f>SUM(AO24*AB24)</f>
      </c>
      <c r="AT24" s="188"/>
      <c r="AU24" s="188"/>
      <c r="AV24" s="188"/>
      <c r="AW24" s="189"/>
      <c r="AX24" s="208"/>
      <c r="AY24" s="188"/>
      <c r="AZ24" s="188"/>
      <c r="BA24" s="188"/>
      <c r="BB24" s="189"/>
    </row>
    <row r="25" ht="22.5" customHeight="1" spans="1:54" s="2" customFormat="1" x14ac:dyDescent="0.25">
      <c r="A25" s="209"/>
      <c r="B25" s="125"/>
      <c r="C25" s="125"/>
      <c r="D25" s="126"/>
      <c r="E25" s="192"/>
      <c r="F25" s="125"/>
      <c r="G25" s="125"/>
      <c r="H25" s="125"/>
      <c r="I25" s="125"/>
      <c r="J25" s="125"/>
      <c r="K25" s="125"/>
      <c r="L25" s="126"/>
      <c r="M25" s="192"/>
      <c r="N25" s="125"/>
      <c r="O25" s="125"/>
      <c r="P25" s="125"/>
      <c r="Q25" s="125"/>
      <c r="R25" s="125"/>
      <c r="S25" s="125"/>
      <c r="T25" s="126"/>
      <c r="U25" s="192"/>
      <c r="V25" s="125"/>
      <c r="W25" s="126"/>
      <c r="X25" s="192"/>
      <c r="Y25" s="125"/>
      <c r="Z25" s="125"/>
      <c r="AA25" s="126"/>
      <c r="AB25" s="206"/>
      <c r="AC25" s="188"/>
      <c r="AD25" s="188"/>
      <c r="AE25" s="207"/>
      <c r="AF25" s="208"/>
      <c r="AG25" s="188"/>
      <c r="AH25" s="188"/>
      <c r="AI25" s="189"/>
      <c r="AJ25" s="208">
        <f>SUM(AF25*AB25)</f>
      </c>
      <c r="AK25" s="188"/>
      <c r="AL25" s="188"/>
      <c r="AM25" s="188"/>
      <c r="AN25" s="189"/>
      <c r="AO25" s="208"/>
      <c r="AP25" s="188"/>
      <c r="AQ25" s="188"/>
      <c r="AR25" s="189"/>
      <c r="AS25" s="208">
        <f>SUM(AO25*AB25)</f>
      </c>
      <c r="AT25" s="188"/>
      <c r="AU25" s="188"/>
      <c r="AV25" s="188"/>
      <c r="AW25" s="189"/>
      <c r="AX25" s="208"/>
      <c r="AY25" s="188"/>
      <c r="AZ25" s="188"/>
      <c r="BA25" s="188"/>
      <c r="BB25" s="189"/>
    </row>
    <row r="26" ht="22.5" customHeight="1" spans="21:54" s="2" customFormat="1" x14ac:dyDescent="0.25">
      <c r="U26" s="192" t="s">
        <v>112</v>
      </c>
      <c r="V26" s="125"/>
      <c r="W26" s="125"/>
      <c r="X26" s="125"/>
      <c r="Y26" s="126"/>
      <c r="Z26" s="192" t="s">
        <v>23</v>
      </c>
      <c r="AA26" s="125"/>
      <c r="AB26" s="125"/>
      <c r="AC26" s="125"/>
      <c r="AD26" s="125"/>
      <c r="AE26" s="126"/>
      <c r="AF26" s="192" t="s">
        <v>71</v>
      </c>
      <c r="AG26" s="125"/>
      <c r="AH26" s="125"/>
      <c r="AI26" s="126"/>
      <c r="AJ26" s="215">
        <f>SUM(AJ3:AJ25)</f>
      </c>
      <c r="AK26" s="125"/>
      <c r="AL26" s="125"/>
      <c r="AM26" s="125"/>
      <c r="AN26" s="126"/>
      <c r="AO26" s="192" t="s">
        <v>73</v>
      </c>
      <c r="AP26" s="125"/>
      <c r="AQ26" s="125"/>
      <c r="AR26" s="126"/>
      <c r="AS26" s="215">
        <f>SUM(AS3:AS25)</f>
      </c>
      <c r="AT26" s="125"/>
      <c r="AU26" s="125"/>
      <c r="AV26" s="125"/>
      <c r="AW26" s="126"/>
      <c r="AX26" s="215"/>
      <c r="AY26" s="125"/>
      <c r="AZ26" s="125"/>
      <c r="BA26" s="125"/>
      <c r="BB26" s="126"/>
    </row>
    <row r="28" spans="4:8" x14ac:dyDescent="0.25">
      <c r="D28" s="1" t="s">
        <v>81</v>
      </c>
      <c r="H28" s="1" t="s">
        <v>113</v>
      </c>
    </row>
    <row r="29" spans="8:8" x14ac:dyDescent="0.25">
      <c r="H29" s="1" t="s">
        <v>115</v>
      </c>
    </row>
    <row r="30" spans="8:8" x14ac:dyDescent="0.25">
      <c r="H30" s="1" t="s">
        <v>116</v>
      </c>
    </row>
    <row r="31" spans="8:8" x14ac:dyDescent="0.25">
      <c r="H31" s="1" t="s">
        <v>92</v>
      </c>
    </row>
    <row r="32" spans="8:8" x14ac:dyDescent="0.25">
      <c r="H32" s="211" t="s">
        <v>117</v>
      </c>
    </row>
    <row r="33" spans="8:8" x14ac:dyDescent="0.25">
      <c r="H33" s="211" t="s">
        <v>118</v>
      </c>
    </row>
    <row r="34" spans="8:8" x14ac:dyDescent="0.25">
      <c r="H34" s="211" t="s">
        <v>119</v>
      </c>
    </row>
    <row r="35" spans="8:8" x14ac:dyDescent="0.25">
      <c r="H35" s="211" t="s">
        <v>120</v>
      </c>
    </row>
    <row r="36" spans="8:8" x14ac:dyDescent="0.25">
      <c r="H36" s="1" t="s">
        <v>121</v>
      </c>
    </row>
    <row r="37" spans="8:8" x14ac:dyDescent="0.25">
      <c r="H37" s="1" t="s">
        <v>122</v>
      </c>
    </row>
    <row r="38" spans="8:8" x14ac:dyDescent="0.25">
      <c r="H38" s="1" t="s">
        <v>123</v>
      </c>
    </row>
    <row r="39" spans="8:8" x14ac:dyDescent="0.25">
      <c r="H39" s="1" t="s">
        <v>124</v>
      </c>
    </row>
    <row r="40" spans="8:8" x14ac:dyDescent="0.25">
      <c r="H40" s="1" t="s">
        <v>125</v>
      </c>
    </row>
    <row r="41" spans="8:8" x14ac:dyDescent="0.25">
      <c r="H41" s="1" t="s">
        <v>126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1"/>
  <sheetViews>
    <sheetView showZeros="0" workbookViewId="0" zoomScale="100" zoomScaleNormal="100">
      <selection activeCell="A3" sqref="A3"/>
    </sheetView>
  </sheetViews>
  <sheetFormatPr defaultRowHeight="18.75" outlineLevelRow="0" outlineLevelCol="0" x14ac:dyDescent="0" customHeight="1"/>
  <cols>
    <col min="1" max="100" width="2.625" style="1" customWidth="1"/>
    <col min="101" max="16384" width="9" style="1" customWidth="1"/>
  </cols>
  <sheetData>
    <row r="1" spans="1:54" x14ac:dyDescent="0.25">
      <c r="A1" s="212" t="s">
        <v>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6"/>
    </row>
    <row r="2" spans="1:54" x14ac:dyDescent="0.25">
      <c r="A2" s="192" t="s">
        <v>64</v>
      </c>
      <c r="B2" s="125"/>
      <c r="C2" s="125"/>
      <c r="D2" s="126"/>
      <c r="E2" s="192" t="s">
        <v>65</v>
      </c>
      <c r="F2" s="125"/>
      <c r="G2" s="125"/>
      <c r="H2" s="125"/>
      <c r="I2" s="125"/>
      <c r="J2" s="125"/>
      <c r="K2" s="125"/>
      <c r="L2" s="126"/>
      <c r="M2" s="192" t="s">
        <v>66</v>
      </c>
      <c r="N2" s="125"/>
      <c r="O2" s="125"/>
      <c r="P2" s="125"/>
      <c r="Q2" s="125"/>
      <c r="R2" s="125"/>
      <c r="S2" s="125"/>
      <c r="T2" s="126"/>
      <c r="U2" s="192" t="s">
        <v>67</v>
      </c>
      <c r="V2" s="125"/>
      <c r="W2" s="126"/>
      <c r="X2" s="192" t="s">
        <v>68</v>
      </c>
      <c r="Y2" s="125"/>
      <c r="Z2" s="125"/>
      <c r="AA2" s="126"/>
      <c r="AB2" s="192" t="s">
        <v>69</v>
      </c>
      <c r="AC2" s="125"/>
      <c r="AD2" s="125"/>
      <c r="AE2" s="126"/>
      <c r="AF2" s="192" t="s">
        <v>70</v>
      </c>
      <c r="AG2" s="125"/>
      <c r="AH2" s="125"/>
      <c r="AI2" s="126"/>
      <c r="AJ2" s="192" t="s">
        <v>71</v>
      </c>
      <c r="AK2" s="125"/>
      <c r="AL2" s="125"/>
      <c r="AM2" s="125"/>
      <c r="AN2" s="126"/>
      <c r="AO2" s="192" t="s">
        <v>72</v>
      </c>
      <c r="AP2" s="125"/>
      <c r="AQ2" s="125"/>
      <c r="AR2" s="126"/>
      <c r="AS2" s="192" t="s">
        <v>73</v>
      </c>
      <c r="AT2" s="125"/>
      <c r="AU2" s="125"/>
      <c r="AV2" s="125"/>
      <c r="AW2" s="126"/>
      <c r="AX2" s="192" t="s">
        <v>74</v>
      </c>
      <c r="AY2" s="125"/>
      <c r="AZ2" s="125"/>
      <c r="BA2" s="125"/>
      <c r="BB2" s="126"/>
    </row>
    <row r="3" ht="22.5" customHeight="1" spans="1:54" s="2" customFormat="1" x14ac:dyDescent="0.25">
      <c r="A3" s="209"/>
      <c r="B3" s="125"/>
      <c r="C3" s="125"/>
      <c r="D3" s="126"/>
      <c r="E3" s="192"/>
      <c r="F3" s="125"/>
      <c r="G3" s="125"/>
      <c r="H3" s="125"/>
      <c r="I3" s="125"/>
      <c r="J3" s="125"/>
      <c r="K3" s="125"/>
      <c r="L3" s="126"/>
      <c r="M3" s="192"/>
      <c r="N3" s="125"/>
      <c r="O3" s="125"/>
      <c r="P3" s="125"/>
      <c r="Q3" s="125"/>
      <c r="R3" s="125"/>
      <c r="S3" s="125"/>
      <c r="T3" s="126"/>
      <c r="U3" s="192"/>
      <c r="V3" s="125"/>
      <c r="W3" s="126"/>
      <c r="X3" s="192"/>
      <c r="Y3" s="125"/>
      <c r="Z3" s="125"/>
      <c r="AA3" s="126"/>
      <c r="AB3" s="206"/>
      <c r="AC3" s="188"/>
      <c r="AD3" s="188"/>
      <c r="AE3" s="207"/>
      <c r="AF3" s="208"/>
      <c r="AG3" s="188"/>
      <c r="AH3" s="188"/>
      <c r="AI3" s="189"/>
      <c r="AJ3" s="208">
        <f>SUM(AF3*AB3)</f>
      </c>
      <c r="AK3" s="188"/>
      <c r="AL3" s="188"/>
      <c r="AM3" s="188"/>
      <c r="AN3" s="189"/>
      <c r="AO3" s="208"/>
      <c r="AP3" s="188"/>
      <c r="AQ3" s="188"/>
      <c r="AR3" s="189"/>
      <c r="AS3" s="208">
        <f>SUM(AO3*AB3)</f>
      </c>
      <c r="AT3" s="188"/>
      <c r="AU3" s="188"/>
      <c r="AV3" s="188"/>
      <c r="AW3" s="189"/>
      <c r="AX3" s="208"/>
      <c r="AY3" s="188"/>
      <c r="AZ3" s="188"/>
      <c r="BA3" s="188"/>
      <c r="BB3" s="189"/>
    </row>
    <row r="4" ht="22.5" customHeight="1" spans="1:54" s="2" customFormat="1" x14ac:dyDescent="0.25">
      <c r="A4" s="209"/>
      <c r="B4" s="125"/>
      <c r="C4" s="125"/>
      <c r="D4" s="126"/>
      <c r="E4" s="213"/>
      <c r="F4" s="125"/>
      <c r="G4" s="125"/>
      <c r="H4" s="125"/>
      <c r="I4" s="125"/>
      <c r="J4" s="125"/>
      <c r="K4" s="125"/>
      <c r="L4" s="126"/>
      <c r="M4" s="192"/>
      <c r="N4" s="125"/>
      <c r="O4" s="125"/>
      <c r="P4" s="125"/>
      <c r="Q4" s="125"/>
      <c r="R4" s="125"/>
      <c r="S4" s="125"/>
      <c r="T4" s="126"/>
      <c r="U4" s="192"/>
      <c r="V4" s="125"/>
      <c r="W4" s="126"/>
      <c r="X4" s="192"/>
      <c r="Y4" s="125"/>
      <c r="Z4" s="125"/>
      <c r="AA4" s="126"/>
      <c r="AB4" s="206"/>
      <c r="AC4" s="188"/>
      <c r="AD4" s="188"/>
      <c r="AE4" s="207"/>
      <c r="AF4" s="208"/>
      <c r="AG4" s="188"/>
      <c r="AH4" s="188"/>
      <c r="AI4" s="189"/>
      <c r="AJ4" s="208">
        <f>SUM(AF4*AB4)</f>
      </c>
      <c r="AK4" s="188"/>
      <c r="AL4" s="188"/>
      <c r="AM4" s="188"/>
      <c r="AN4" s="189"/>
      <c r="AO4" s="208"/>
      <c r="AP4" s="188"/>
      <c r="AQ4" s="188"/>
      <c r="AR4" s="189"/>
      <c r="AS4" s="208">
        <f>SUM(AO4*AB4)</f>
      </c>
      <c r="AT4" s="188"/>
      <c r="AU4" s="188"/>
      <c r="AV4" s="188"/>
      <c r="AW4" s="189"/>
      <c r="AX4" s="208"/>
      <c r="AY4" s="188"/>
      <c r="AZ4" s="188"/>
      <c r="BA4" s="188"/>
      <c r="BB4" s="189"/>
    </row>
    <row r="5" ht="22.5" customHeight="1" spans="1:54" s="2" customFormat="1" x14ac:dyDescent="0.25">
      <c r="A5" s="209"/>
      <c r="B5" s="125"/>
      <c r="C5" s="125"/>
      <c r="D5" s="126"/>
      <c r="E5" s="213"/>
      <c r="F5" s="125"/>
      <c r="G5" s="125"/>
      <c r="H5" s="125"/>
      <c r="I5" s="125"/>
      <c r="J5" s="125"/>
      <c r="K5" s="125"/>
      <c r="L5" s="126"/>
      <c r="M5" s="192"/>
      <c r="N5" s="125"/>
      <c r="O5" s="125"/>
      <c r="P5" s="125"/>
      <c r="Q5" s="125"/>
      <c r="R5" s="125"/>
      <c r="S5" s="125"/>
      <c r="T5" s="126"/>
      <c r="U5" s="192"/>
      <c r="V5" s="125"/>
      <c r="W5" s="126"/>
      <c r="X5" s="192"/>
      <c r="Y5" s="125"/>
      <c r="Z5" s="125"/>
      <c r="AA5" s="126"/>
      <c r="AB5" s="206"/>
      <c r="AC5" s="188"/>
      <c r="AD5" s="188"/>
      <c r="AE5" s="207"/>
      <c r="AF5" s="208"/>
      <c r="AG5" s="188"/>
      <c r="AH5" s="188"/>
      <c r="AI5" s="189"/>
      <c r="AJ5" s="208">
        <f>SUM(AF5*AB5)</f>
      </c>
      <c r="AK5" s="188"/>
      <c r="AL5" s="188"/>
      <c r="AM5" s="188"/>
      <c r="AN5" s="189"/>
      <c r="AO5" s="208"/>
      <c r="AP5" s="188"/>
      <c r="AQ5" s="188"/>
      <c r="AR5" s="189"/>
      <c r="AS5" s="208">
        <f>SUM(AO5*AB5)</f>
      </c>
      <c r="AT5" s="188"/>
      <c r="AU5" s="188"/>
      <c r="AV5" s="188"/>
      <c r="AW5" s="189"/>
      <c r="AX5" s="208"/>
      <c r="AY5" s="188"/>
      <c r="AZ5" s="188"/>
      <c r="BA5" s="188"/>
      <c r="BB5" s="189"/>
    </row>
    <row r="6" ht="22.5" customHeight="1" spans="1:54" s="2" customFormat="1" x14ac:dyDescent="0.25">
      <c r="A6" s="209"/>
      <c r="B6" s="125"/>
      <c r="C6" s="125"/>
      <c r="D6" s="126"/>
      <c r="E6" s="192"/>
      <c r="F6" s="125"/>
      <c r="G6" s="125"/>
      <c r="H6" s="125"/>
      <c r="I6" s="125"/>
      <c r="J6" s="125"/>
      <c r="K6" s="125"/>
      <c r="L6" s="126"/>
      <c r="M6" s="192"/>
      <c r="N6" s="125"/>
      <c r="O6" s="125"/>
      <c r="P6" s="125"/>
      <c r="Q6" s="125"/>
      <c r="R6" s="125"/>
      <c r="S6" s="125"/>
      <c r="T6" s="126"/>
      <c r="U6" s="192"/>
      <c r="V6" s="125"/>
      <c r="W6" s="126"/>
      <c r="X6" s="192"/>
      <c r="Y6" s="125"/>
      <c r="Z6" s="125"/>
      <c r="AA6" s="126"/>
      <c r="AB6" s="206"/>
      <c r="AC6" s="188"/>
      <c r="AD6" s="188"/>
      <c r="AE6" s="207"/>
      <c r="AF6" s="208"/>
      <c r="AG6" s="188"/>
      <c r="AH6" s="188"/>
      <c r="AI6" s="189"/>
      <c r="AJ6" s="208">
        <f>SUM(AF6*AB6)</f>
      </c>
      <c r="AK6" s="188"/>
      <c r="AL6" s="188"/>
      <c r="AM6" s="188"/>
      <c r="AN6" s="189"/>
      <c r="AO6" s="208"/>
      <c r="AP6" s="188"/>
      <c r="AQ6" s="188"/>
      <c r="AR6" s="189"/>
      <c r="AS6" s="208">
        <f>SUM(AO6*AB6)</f>
      </c>
      <c r="AT6" s="188"/>
      <c r="AU6" s="188"/>
      <c r="AV6" s="188"/>
      <c r="AW6" s="189"/>
      <c r="AX6" s="208"/>
      <c r="AY6" s="188"/>
      <c r="AZ6" s="188"/>
      <c r="BA6" s="188"/>
      <c r="BB6" s="189"/>
    </row>
    <row r="7" ht="22.5" customHeight="1" spans="1:54" s="2" customFormat="1" x14ac:dyDescent="0.25">
      <c r="A7" s="209"/>
      <c r="B7" s="125"/>
      <c r="C7" s="125"/>
      <c r="D7" s="126"/>
      <c r="E7" s="214"/>
      <c r="F7" s="125"/>
      <c r="G7" s="125"/>
      <c r="H7" s="125"/>
      <c r="I7" s="125"/>
      <c r="J7" s="125"/>
      <c r="K7" s="125"/>
      <c r="L7" s="126"/>
      <c r="M7" s="192"/>
      <c r="N7" s="125"/>
      <c r="O7" s="125"/>
      <c r="P7" s="125"/>
      <c r="Q7" s="125"/>
      <c r="R7" s="125"/>
      <c r="S7" s="125"/>
      <c r="T7" s="126"/>
      <c r="U7" s="192"/>
      <c r="V7" s="125"/>
      <c r="W7" s="126"/>
      <c r="X7" s="192"/>
      <c r="Y7" s="125"/>
      <c r="Z7" s="125"/>
      <c r="AA7" s="126"/>
      <c r="AB7" s="206"/>
      <c r="AC7" s="188"/>
      <c r="AD7" s="188"/>
      <c r="AE7" s="207"/>
      <c r="AF7" s="208"/>
      <c r="AG7" s="188"/>
      <c r="AH7" s="188"/>
      <c r="AI7" s="189"/>
      <c r="AJ7" s="208">
        <f>SUM(AF7*AB7)</f>
      </c>
      <c r="AK7" s="188"/>
      <c r="AL7" s="188"/>
      <c r="AM7" s="188"/>
      <c r="AN7" s="189"/>
      <c r="AO7" s="208"/>
      <c r="AP7" s="188"/>
      <c r="AQ7" s="188"/>
      <c r="AR7" s="189"/>
      <c r="AS7" s="208">
        <f>SUM(AO7*AB7)</f>
      </c>
      <c r="AT7" s="188"/>
      <c r="AU7" s="188"/>
      <c r="AV7" s="188"/>
      <c r="AW7" s="189"/>
      <c r="AX7" s="208"/>
      <c r="AY7" s="188"/>
      <c r="AZ7" s="188"/>
      <c r="BA7" s="188"/>
      <c r="BB7" s="189"/>
    </row>
    <row r="8" ht="22.5" customHeight="1" spans="1:54" s="2" customFormat="1" x14ac:dyDescent="0.25">
      <c r="A8" s="209"/>
      <c r="B8" s="125"/>
      <c r="C8" s="125"/>
      <c r="D8" s="126"/>
      <c r="E8" s="192"/>
      <c r="F8" s="125"/>
      <c r="G8" s="125"/>
      <c r="H8" s="125"/>
      <c r="I8" s="125"/>
      <c r="J8" s="125"/>
      <c r="K8" s="125"/>
      <c r="L8" s="126"/>
      <c r="M8" s="213"/>
      <c r="N8" s="125"/>
      <c r="O8" s="125"/>
      <c r="P8" s="125"/>
      <c r="Q8" s="125"/>
      <c r="R8" s="125"/>
      <c r="S8" s="125"/>
      <c r="T8" s="126"/>
      <c r="U8" s="192"/>
      <c r="V8" s="125"/>
      <c r="W8" s="126"/>
      <c r="X8" s="192"/>
      <c r="Y8" s="125"/>
      <c r="Z8" s="125"/>
      <c r="AA8" s="126"/>
      <c r="AB8" s="206"/>
      <c r="AC8" s="188"/>
      <c r="AD8" s="188"/>
      <c r="AE8" s="207"/>
      <c r="AF8" s="208"/>
      <c r="AG8" s="188"/>
      <c r="AH8" s="188"/>
      <c r="AI8" s="189"/>
      <c r="AJ8" s="208">
        <f>SUM(AF8*AB8)</f>
      </c>
      <c r="AK8" s="188"/>
      <c r="AL8" s="188"/>
      <c r="AM8" s="188"/>
      <c r="AN8" s="189"/>
      <c r="AO8" s="208"/>
      <c r="AP8" s="188"/>
      <c r="AQ8" s="188"/>
      <c r="AR8" s="189"/>
      <c r="AS8" s="208">
        <f>SUM(AO8*AB8)</f>
      </c>
      <c r="AT8" s="188"/>
      <c r="AU8" s="188"/>
      <c r="AV8" s="188"/>
      <c r="AW8" s="189"/>
      <c r="AX8" s="208"/>
      <c r="AY8" s="188"/>
      <c r="AZ8" s="188"/>
      <c r="BA8" s="188"/>
      <c r="BB8" s="189"/>
    </row>
    <row r="9" ht="22.5" customHeight="1" spans="1:54" s="2" customFormat="1" x14ac:dyDescent="0.25">
      <c r="A9" s="209"/>
      <c r="B9" s="125"/>
      <c r="C9" s="125"/>
      <c r="D9" s="126"/>
      <c r="E9" s="214"/>
      <c r="F9" s="125"/>
      <c r="G9" s="125"/>
      <c r="H9" s="125"/>
      <c r="I9" s="125"/>
      <c r="J9" s="125"/>
      <c r="K9" s="125"/>
      <c r="L9" s="126"/>
      <c r="M9" s="192"/>
      <c r="N9" s="125"/>
      <c r="O9" s="125"/>
      <c r="P9" s="125"/>
      <c r="Q9" s="125"/>
      <c r="R9" s="125"/>
      <c r="S9" s="125"/>
      <c r="T9" s="126"/>
      <c r="U9" s="192"/>
      <c r="V9" s="125"/>
      <c r="W9" s="126"/>
      <c r="X9" s="192"/>
      <c r="Y9" s="125"/>
      <c r="Z9" s="125"/>
      <c r="AA9" s="126"/>
      <c r="AB9" s="206"/>
      <c r="AC9" s="188"/>
      <c r="AD9" s="188"/>
      <c r="AE9" s="207"/>
      <c r="AF9" s="208"/>
      <c r="AG9" s="188"/>
      <c r="AH9" s="188"/>
      <c r="AI9" s="189"/>
      <c r="AJ9" s="208">
        <f>SUM(AF9*AB9)</f>
      </c>
      <c r="AK9" s="188"/>
      <c r="AL9" s="188"/>
      <c r="AM9" s="188"/>
      <c r="AN9" s="189"/>
      <c r="AO9" s="208"/>
      <c r="AP9" s="188"/>
      <c r="AQ9" s="188"/>
      <c r="AR9" s="189"/>
      <c r="AS9" s="208">
        <f>SUM(AO9*AB9)</f>
      </c>
      <c r="AT9" s="188"/>
      <c r="AU9" s="188"/>
      <c r="AV9" s="188"/>
      <c r="AW9" s="189"/>
      <c r="AX9" s="208"/>
      <c r="AY9" s="188"/>
      <c r="AZ9" s="188"/>
      <c r="BA9" s="188"/>
      <c r="BB9" s="189"/>
    </row>
    <row r="10" ht="22.5" customHeight="1" spans="1:54" s="2" customFormat="1" x14ac:dyDescent="0.25">
      <c r="A10" s="209"/>
      <c r="B10" s="125"/>
      <c r="C10" s="125"/>
      <c r="D10" s="126"/>
      <c r="E10" s="192"/>
      <c r="F10" s="125"/>
      <c r="G10" s="125"/>
      <c r="H10" s="125"/>
      <c r="I10" s="125"/>
      <c r="J10" s="125"/>
      <c r="K10" s="125"/>
      <c r="L10" s="126"/>
      <c r="M10" s="192"/>
      <c r="N10" s="125"/>
      <c r="O10" s="125"/>
      <c r="P10" s="125"/>
      <c r="Q10" s="125"/>
      <c r="R10" s="125"/>
      <c r="S10" s="125"/>
      <c r="T10" s="126"/>
      <c r="U10" s="192"/>
      <c r="V10" s="125"/>
      <c r="W10" s="126"/>
      <c r="X10" s="192"/>
      <c r="Y10" s="125"/>
      <c r="Z10" s="125"/>
      <c r="AA10" s="126"/>
      <c r="AB10" s="206"/>
      <c r="AC10" s="188"/>
      <c r="AD10" s="188"/>
      <c r="AE10" s="207"/>
      <c r="AF10" s="208"/>
      <c r="AG10" s="188"/>
      <c r="AH10" s="188"/>
      <c r="AI10" s="189"/>
      <c r="AJ10" s="208">
        <f>SUM(AF10*AB10)</f>
      </c>
      <c r="AK10" s="188"/>
      <c r="AL10" s="188"/>
      <c r="AM10" s="188"/>
      <c r="AN10" s="189"/>
      <c r="AO10" s="208"/>
      <c r="AP10" s="188"/>
      <c r="AQ10" s="188"/>
      <c r="AR10" s="189"/>
      <c r="AS10" s="208">
        <f>SUM(AO10*AB10)</f>
      </c>
      <c r="AT10" s="188"/>
      <c r="AU10" s="188"/>
      <c r="AV10" s="188"/>
      <c r="AW10" s="189"/>
      <c r="AX10" s="208"/>
      <c r="AY10" s="188"/>
      <c r="AZ10" s="188"/>
      <c r="BA10" s="188"/>
      <c r="BB10" s="189"/>
    </row>
    <row r="11" ht="22.5" customHeight="1" spans="1:54" s="2" customFormat="1" x14ac:dyDescent="0.25">
      <c r="A11" s="209"/>
      <c r="B11" s="125"/>
      <c r="C11" s="125"/>
      <c r="D11" s="126"/>
      <c r="E11" s="192"/>
      <c r="F11" s="125"/>
      <c r="G11" s="125"/>
      <c r="H11" s="125"/>
      <c r="I11" s="125"/>
      <c r="J11" s="125"/>
      <c r="K11" s="125"/>
      <c r="L11" s="126"/>
      <c r="M11" s="192"/>
      <c r="N11" s="125"/>
      <c r="O11" s="125"/>
      <c r="P11" s="125"/>
      <c r="Q11" s="125"/>
      <c r="R11" s="125"/>
      <c r="S11" s="125"/>
      <c r="T11" s="126"/>
      <c r="U11" s="192"/>
      <c r="V11" s="125"/>
      <c r="W11" s="126"/>
      <c r="X11" s="192"/>
      <c r="Y11" s="125"/>
      <c r="Z11" s="125"/>
      <c r="AA11" s="126"/>
      <c r="AB11" s="206"/>
      <c r="AC11" s="188"/>
      <c r="AD11" s="188"/>
      <c r="AE11" s="207"/>
      <c r="AF11" s="208"/>
      <c r="AG11" s="188"/>
      <c r="AH11" s="188"/>
      <c r="AI11" s="189"/>
      <c r="AJ11" s="208">
        <f>SUM(AF11*AB11)</f>
      </c>
      <c r="AK11" s="188"/>
      <c r="AL11" s="188"/>
      <c r="AM11" s="188"/>
      <c r="AN11" s="189"/>
      <c r="AO11" s="208"/>
      <c r="AP11" s="188"/>
      <c r="AQ11" s="188"/>
      <c r="AR11" s="189"/>
      <c r="AS11" s="208">
        <f>SUM(AO11*AB11)</f>
      </c>
      <c r="AT11" s="188"/>
      <c r="AU11" s="188"/>
      <c r="AV11" s="188"/>
      <c r="AW11" s="189"/>
      <c r="AX11" s="208"/>
      <c r="AY11" s="188"/>
      <c r="AZ11" s="188"/>
      <c r="BA11" s="188"/>
      <c r="BB11" s="189"/>
    </row>
    <row r="12" ht="22.5" customHeight="1" spans="1:54" s="2" customFormat="1" x14ac:dyDescent="0.25">
      <c r="A12" s="209"/>
      <c r="B12" s="125"/>
      <c r="C12" s="125"/>
      <c r="D12" s="126"/>
      <c r="E12" s="192"/>
      <c r="F12" s="125"/>
      <c r="G12" s="125"/>
      <c r="H12" s="125"/>
      <c r="I12" s="125"/>
      <c r="J12" s="125"/>
      <c r="K12" s="125"/>
      <c r="L12" s="126"/>
      <c r="M12" s="192"/>
      <c r="N12" s="125"/>
      <c r="O12" s="125"/>
      <c r="P12" s="125"/>
      <c r="Q12" s="125"/>
      <c r="R12" s="125"/>
      <c r="S12" s="125"/>
      <c r="T12" s="126"/>
      <c r="U12" s="192"/>
      <c r="V12" s="125"/>
      <c r="W12" s="126"/>
      <c r="X12" s="192"/>
      <c r="Y12" s="125"/>
      <c r="Z12" s="125"/>
      <c r="AA12" s="126"/>
      <c r="AB12" s="206"/>
      <c r="AC12" s="188"/>
      <c r="AD12" s="188"/>
      <c r="AE12" s="207"/>
      <c r="AF12" s="208"/>
      <c r="AG12" s="188"/>
      <c r="AH12" s="188"/>
      <c r="AI12" s="189"/>
      <c r="AJ12" s="208">
        <f>SUM(AF12*AB12)</f>
      </c>
      <c r="AK12" s="188"/>
      <c r="AL12" s="188"/>
      <c r="AM12" s="188"/>
      <c r="AN12" s="189"/>
      <c r="AO12" s="208"/>
      <c r="AP12" s="188"/>
      <c r="AQ12" s="188"/>
      <c r="AR12" s="189"/>
      <c r="AS12" s="208">
        <f>SUM(AO12*AB12)</f>
      </c>
      <c r="AT12" s="188"/>
      <c r="AU12" s="188"/>
      <c r="AV12" s="188"/>
      <c r="AW12" s="189"/>
      <c r="AX12" s="208"/>
      <c r="AY12" s="188"/>
      <c r="AZ12" s="188"/>
      <c r="BA12" s="188"/>
      <c r="BB12" s="189"/>
    </row>
    <row r="13" ht="22.5" customHeight="1" spans="1:54" s="2" customFormat="1" x14ac:dyDescent="0.25">
      <c r="A13" s="209"/>
      <c r="B13" s="125"/>
      <c r="C13" s="125"/>
      <c r="D13" s="126"/>
      <c r="E13" s="192"/>
      <c r="F13" s="125"/>
      <c r="G13" s="125"/>
      <c r="H13" s="125"/>
      <c r="I13" s="125"/>
      <c r="J13" s="125"/>
      <c r="K13" s="125"/>
      <c r="L13" s="126"/>
      <c r="M13" s="192"/>
      <c r="N13" s="125"/>
      <c r="O13" s="125"/>
      <c r="P13" s="125"/>
      <c r="Q13" s="125"/>
      <c r="R13" s="125"/>
      <c r="S13" s="125"/>
      <c r="T13" s="126"/>
      <c r="U13" s="192"/>
      <c r="V13" s="125"/>
      <c r="W13" s="126"/>
      <c r="X13" s="192"/>
      <c r="Y13" s="125"/>
      <c r="Z13" s="125"/>
      <c r="AA13" s="126"/>
      <c r="AB13" s="206"/>
      <c r="AC13" s="188"/>
      <c r="AD13" s="188"/>
      <c r="AE13" s="207"/>
      <c r="AF13" s="208"/>
      <c r="AG13" s="188"/>
      <c r="AH13" s="188"/>
      <c r="AI13" s="189"/>
      <c r="AJ13" s="208">
        <f>SUM(AF13*AB13)</f>
      </c>
      <c r="AK13" s="188"/>
      <c r="AL13" s="188"/>
      <c r="AM13" s="188"/>
      <c r="AN13" s="189"/>
      <c r="AO13" s="208"/>
      <c r="AP13" s="188"/>
      <c r="AQ13" s="188"/>
      <c r="AR13" s="189"/>
      <c r="AS13" s="208">
        <f>SUM(AO13*AB13)</f>
      </c>
      <c r="AT13" s="188"/>
      <c r="AU13" s="188"/>
      <c r="AV13" s="188"/>
      <c r="AW13" s="189"/>
      <c r="AX13" s="208"/>
      <c r="AY13" s="188"/>
      <c r="AZ13" s="188"/>
      <c r="BA13" s="188"/>
      <c r="BB13" s="189"/>
    </row>
    <row r="14" ht="22.5" customHeight="1" spans="1:54" s="2" customFormat="1" x14ac:dyDescent="0.25">
      <c r="A14" s="209"/>
      <c r="B14" s="125"/>
      <c r="C14" s="125"/>
      <c r="D14" s="126"/>
      <c r="E14" s="192"/>
      <c r="F14" s="125"/>
      <c r="G14" s="125"/>
      <c r="H14" s="125"/>
      <c r="I14" s="125"/>
      <c r="J14" s="125"/>
      <c r="K14" s="125"/>
      <c r="L14" s="126"/>
      <c r="M14" s="192"/>
      <c r="N14" s="125"/>
      <c r="O14" s="125"/>
      <c r="P14" s="125"/>
      <c r="Q14" s="125"/>
      <c r="R14" s="125"/>
      <c r="S14" s="125"/>
      <c r="T14" s="126"/>
      <c r="U14" s="192"/>
      <c r="V14" s="125"/>
      <c r="W14" s="126"/>
      <c r="X14" s="192"/>
      <c r="Y14" s="125"/>
      <c r="Z14" s="125"/>
      <c r="AA14" s="126"/>
      <c r="AB14" s="206"/>
      <c r="AC14" s="188"/>
      <c r="AD14" s="188"/>
      <c r="AE14" s="207"/>
      <c r="AF14" s="208"/>
      <c r="AG14" s="188"/>
      <c r="AH14" s="188"/>
      <c r="AI14" s="189"/>
      <c r="AJ14" s="208">
        <f>SUM(AF14*AB14)</f>
      </c>
      <c r="AK14" s="188"/>
      <c r="AL14" s="188"/>
      <c r="AM14" s="188"/>
      <c r="AN14" s="189"/>
      <c r="AO14" s="208"/>
      <c r="AP14" s="188"/>
      <c r="AQ14" s="188"/>
      <c r="AR14" s="189"/>
      <c r="AS14" s="208">
        <f>SUM(AO14*AB14)</f>
      </c>
      <c r="AT14" s="188"/>
      <c r="AU14" s="188"/>
      <c r="AV14" s="188"/>
      <c r="AW14" s="189"/>
      <c r="AX14" s="208"/>
      <c r="AY14" s="188"/>
      <c r="AZ14" s="188"/>
      <c r="BA14" s="188"/>
      <c r="BB14" s="189"/>
    </row>
    <row r="15" ht="22.5" customHeight="1" spans="1:54" s="2" customFormat="1" x14ac:dyDescent="0.25">
      <c r="A15" s="209"/>
      <c r="B15" s="125"/>
      <c r="C15" s="125"/>
      <c r="D15" s="126"/>
      <c r="E15" s="214"/>
      <c r="F15" s="125"/>
      <c r="G15" s="125"/>
      <c r="H15" s="125"/>
      <c r="I15" s="125"/>
      <c r="J15" s="125"/>
      <c r="K15" s="125"/>
      <c r="L15" s="126"/>
      <c r="M15" s="192"/>
      <c r="N15" s="125"/>
      <c r="O15" s="125"/>
      <c r="P15" s="125"/>
      <c r="Q15" s="125"/>
      <c r="R15" s="125"/>
      <c r="S15" s="125"/>
      <c r="T15" s="126"/>
      <c r="U15" s="192"/>
      <c r="V15" s="125"/>
      <c r="W15" s="126"/>
      <c r="X15" s="192"/>
      <c r="Y15" s="125"/>
      <c r="Z15" s="125"/>
      <c r="AA15" s="126"/>
      <c r="AB15" s="206"/>
      <c r="AC15" s="188"/>
      <c r="AD15" s="188"/>
      <c r="AE15" s="207"/>
      <c r="AF15" s="208"/>
      <c r="AG15" s="188"/>
      <c r="AH15" s="188"/>
      <c r="AI15" s="189"/>
      <c r="AJ15" s="208">
        <f>SUM(AF15*AB15)</f>
      </c>
      <c r="AK15" s="188"/>
      <c r="AL15" s="188"/>
      <c r="AM15" s="188"/>
      <c r="AN15" s="189"/>
      <c r="AO15" s="208"/>
      <c r="AP15" s="188"/>
      <c r="AQ15" s="188"/>
      <c r="AR15" s="189"/>
      <c r="AS15" s="208">
        <f>SUM(AO15*AB15)</f>
      </c>
      <c r="AT15" s="188"/>
      <c r="AU15" s="188"/>
      <c r="AV15" s="188"/>
      <c r="AW15" s="189"/>
      <c r="AX15" s="208"/>
      <c r="AY15" s="188"/>
      <c r="AZ15" s="188"/>
      <c r="BA15" s="188"/>
      <c r="BB15" s="189"/>
    </row>
    <row r="16" ht="22.5" customHeight="1" spans="1:54" s="2" customFormat="1" x14ac:dyDescent="0.25">
      <c r="A16" s="209"/>
      <c r="B16" s="125"/>
      <c r="C16" s="125"/>
      <c r="D16" s="126"/>
      <c r="E16" s="192"/>
      <c r="F16" s="125"/>
      <c r="G16" s="125"/>
      <c r="H16" s="125"/>
      <c r="I16" s="125"/>
      <c r="J16" s="125"/>
      <c r="K16" s="125"/>
      <c r="L16" s="126"/>
      <c r="M16" s="192"/>
      <c r="N16" s="125"/>
      <c r="O16" s="125"/>
      <c r="P16" s="125"/>
      <c r="Q16" s="125"/>
      <c r="R16" s="125"/>
      <c r="S16" s="125"/>
      <c r="T16" s="126"/>
      <c r="U16" s="192"/>
      <c r="V16" s="125"/>
      <c r="W16" s="126"/>
      <c r="X16" s="192"/>
      <c r="Y16" s="125"/>
      <c r="Z16" s="125"/>
      <c r="AA16" s="126"/>
      <c r="AB16" s="206"/>
      <c r="AC16" s="188"/>
      <c r="AD16" s="188"/>
      <c r="AE16" s="207"/>
      <c r="AF16" s="208"/>
      <c r="AG16" s="188"/>
      <c r="AH16" s="188"/>
      <c r="AI16" s="189"/>
      <c r="AJ16" s="208">
        <f>SUM(AF16*AB16)</f>
      </c>
      <c r="AK16" s="188"/>
      <c r="AL16" s="188"/>
      <c r="AM16" s="188"/>
      <c r="AN16" s="189"/>
      <c r="AO16" s="208"/>
      <c r="AP16" s="188"/>
      <c r="AQ16" s="188"/>
      <c r="AR16" s="189"/>
      <c r="AS16" s="208">
        <f>SUM(AO16*AB16)</f>
      </c>
      <c r="AT16" s="188"/>
      <c r="AU16" s="188"/>
      <c r="AV16" s="188"/>
      <c r="AW16" s="189"/>
      <c r="AX16" s="208"/>
      <c r="AY16" s="188"/>
      <c r="AZ16" s="188"/>
      <c r="BA16" s="188"/>
      <c r="BB16" s="189"/>
    </row>
    <row r="17" ht="22.5" customHeight="1" spans="1:54" s="2" customFormat="1" x14ac:dyDescent="0.25">
      <c r="A17" s="209"/>
      <c r="B17" s="125"/>
      <c r="C17" s="125"/>
      <c r="D17" s="126"/>
      <c r="E17" s="192"/>
      <c r="F17" s="125"/>
      <c r="G17" s="125"/>
      <c r="H17" s="125"/>
      <c r="I17" s="125"/>
      <c r="J17" s="125"/>
      <c r="K17" s="125"/>
      <c r="L17" s="126"/>
      <c r="M17" s="192"/>
      <c r="N17" s="125"/>
      <c r="O17" s="125"/>
      <c r="P17" s="125"/>
      <c r="Q17" s="125"/>
      <c r="R17" s="125"/>
      <c r="S17" s="125"/>
      <c r="T17" s="126"/>
      <c r="U17" s="192"/>
      <c r="V17" s="125"/>
      <c r="W17" s="126"/>
      <c r="X17" s="192"/>
      <c r="Y17" s="125"/>
      <c r="Z17" s="125"/>
      <c r="AA17" s="126"/>
      <c r="AB17" s="206"/>
      <c r="AC17" s="188"/>
      <c r="AD17" s="188"/>
      <c r="AE17" s="207"/>
      <c r="AF17" s="208"/>
      <c r="AG17" s="188"/>
      <c r="AH17" s="188"/>
      <c r="AI17" s="189"/>
      <c r="AJ17" s="208">
        <f>SUM(AF17*AB17)</f>
      </c>
      <c r="AK17" s="188"/>
      <c r="AL17" s="188"/>
      <c r="AM17" s="188"/>
      <c r="AN17" s="189"/>
      <c r="AO17" s="208"/>
      <c r="AP17" s="188"/>
      <c r="AQ17" s="188"/>
      <c r="AR17" s="189"/>
      <c r="AS17" s="208">
        <f>SUM(AO17*AB17)</f>
      </c>
      <c r="AT17" s="188"/>
      <c r="AU17" s="188"/>
      <c r="AV17" s="188"/>
      <c r="AW17" s="189"/>
      <c r="AX17" s="208"/>
      <c r="AY17" s="188"/>
      <c r="AZ17" s="188"/>
      <c r="BA17" s="188"/>
      <c r="BB17" s="189"/>
    </row>
    <row r="18" ht="22.5" customHeight="1" spans="1:54" s="2" customFormat="1" x14ac:dyDescent="0.25">
      <c r="A18" s="209"/>
      <c r="B18" s="125"/>
      <c r="C18" s="125"/>
      <c r="D18" s="126"/>
      <c r="E18" s="192"/>
      <c r="F18" s="125"/>
      <c r="G18" s="125"/>
      <c r="H18" s="125"/>
      <c r="I18" s="125"/>
      <c r="J18" s="125"/>
      <c r="K18" s="125"/>
      <c r="L18" s="126"/>
      <c r="M18" s="192"/>
      <c r="N18" s="125"/>
      <c r="O18" s="125"/>
      <c r="P18" s="125"/>
      <c r="Q18" s="125"/>
      <c r="R18" s="125"/>
      <c r="S18" s="125"/>
      <c r="T18" s="126"/>
      <c r="U18" s="192"/>
      <c r="V18" s="125"/>
      <c r="W18" s="126"/>
      <c r="X18" s="192"/>
      <c r="Y18" s="125"/>
      <c r="Z18" s="125"/>
      <c r="AA18" s="126"/>
      <c r="AB18" s="206"/>
      <c r="AC18" s="188"/>
      <c r="AD18" s="188"/>
      <c r="AE18" s="207"/>
      <c r="AF18" s="208"/>
      <c r="AG18" s="188"/>
      <c r="AH18" s="188"/>
      <c r="AI18" s="189"/>
      <c r="AJ18" s="208">
        <f>SUM(AF18*AB18)</f>
      </c>
      <c r="AK18" s="188"/>
      <c r="AL18" s="188"/>
      <c r="AM18" s="188"/>
      <c r="AN18" s="189"/>
      <c r="AO18" s="208"/>
      <c r="AP18" s="188"/>
      <c r="AQ18" s="188"/>
      <c r="AR18" s="189"/>
      <c r="AS18" s="208">
        <f>SUM(AO18*AB18)</f>
      </c>
      <c r="AT18" s="188"/>
      <c r="AU18" s="188"/>
      <c r="AV18" s="188"/>
      <c r="AW18" s="189"/>
      <c r="AX18" s="208"/>
      <c r="AY18" s="188"/>
      <c r="AZ18" s="188"/>
      <c r="BA18" s="188"/>
      <c r="BB18" s="189"/>
    </row>
    <row r="19" ht="22.5" customHeight="1" spans="1:54" s="2" customFormat="1" x14ac:dyDescent="0.25">
      <c r="A19" s="209"/>
      <c r="B19" s="125"/>
      <c r="C19" s="125"/>
      <c r="D19" s="126"/>
      <c r="E19" s="192"/>
      <c r="F19" s="125"/>
      <c r="G19" s="125"/>
      <c r="H19" s="125"/>
      <c r="I19" s="125"/>
      <c r="J19" s="125"/>
      <c r="K19" s="125"/>
      <c r="L19" s="126"/>
      <c r="M19" s="213"/>
      <c r="N19" s="125"/>
      <c r="O19" s="125"/>
      <c r="P19" s="125"/>
      <c r="Q19" s="125"/>
      <c r="R19" s="125"/>
      <c r="S19" s="125"/>
      <c r="T19" s="126"/>
      <c r="U19" s="192"/>
      <c r="V19" s="125"/>
      <c r="W19" s="126"/>
      <c r="X19" s="192"/>
      <c r="Y19" s="125"/>
      <c r="Z19" s="125"/>
      <c r="AA19" s="126"/>
      <c r="AB19" s="206"/>
      <c r="AC19" s="188"/>
      <c r="AD19" s="188"/>
      <c r="AE19" s="207"/>
      <c r="AF19" s="208"/>
      <c r="AG19" s="188"/>
      <c r="AH19" s="188"/>
      <c r="AI19" s="189"/>
      <c r="AJ19" s="208">
        <f>SUM(AF19*AB19)</f>
      </c>
      <c r="AK19" s="188"/>
      <c r="AL19" s="188"/>
      <c r="AM19" s="188"/>
      <c r="AN19" s="189"/>
      <c r="AO19" s="208"/>
      <c r="AP19" s="188"/>
      <c r="AQ19" s="188"/>
      <c r="AR19" s="189"/>
      <c r="AS19" s="208">
        <f>SUM(AO19*AB19)</f>
      </c>
      <c r="AT19" s="188"/>
      <c r="AU19" s="188"/>
      <c r="AV19" s="188"/>
      <c r="AW19" s="189"/>
      <c r="AX19" s="208"/>
      <c r="AY19" s="188"/>
      <c r="AZ19" s="188"/>
      <c r="BA19" s="188"/>
      <c r="BB19" s="189"/>
    </row>
    <row r="20" ht="22.5" customHeight="1" spans="1:54" s="2" customFormat="1" x14ac:dyDescent="0.25">
      <c r="A20" s="209"/>
      <c r="B20" s="125"/>
      <c r="C20" s="125"/>
      <c r="D20" s="126"/>
      <c r="E20" s="192"/>
      <c r="F20" s="125"/>
      <c r="G20" s="125"/>
      <c r="H20" s="125"/>
      <c r="I20" s="125"/>
      <c r="J20" s="125"/>
      <c r="K20" s="125"/>
      <c r="L20" s="126"/>
      <c r="M20" s="192"/>
      <c r="N20" s="125"/>
      <c r="O20" s="125"/>
      <c r="P20" s="125"/>
      <c r="Q20" s="125"/>
      <c r="R20" s="125"/>
      <c r="S20" s="125"/>
      <c r="T20" s="126"/>
      <c r="U20" s="192"/>
      <c r="V20" s="125"/>
      <c r="W20" s="126"/>
      <c r="X20" s="192"/>
      <c r="Y20" s="125"/>
      <c r="Z20" s="125"/>
      <c r="AA20" s="126"/>
      <c r="AB20" s="206"/>
      <c r="AC20" s="188"/>
      <c r="AD20" s="188"/>
      <c r="AE20" s="207"/>
      <c r="AF20" s="208"/>
      <c r="AG20" s="188"/>
      <c r="AH20" s="188"/>
      <c r="AI20" s="189"/>
      <c r="AJ20" s="208">
        <f>SUM(AF20*AB20)</f>
      </c>
      <c r="AK20" s="188"/>
      <c r="AL20" s="188"/>
      <c r="AM20" s="188"/>
      <c r="AN20" s="189"/>
      <c r="AO20" s="208"/>
      <c r="AP20" s="188"/>
      <c r="AQ20" s="188"/>
      <c r="AR20" s="189"/>
      <c r="AS20" s="208">
        <f>SUM(AO20*AB20)</f>
      </c>
      <c r="AT20" s="188"/>
      <c r="AU20" s="188"/>
      <c r="AV20" s="188"/>
      <c r="AW20" s="189"/>
      <c r="AX20" s="208"/>
      <c r="AY20" s="188"/>
      <c r="AZ20" s="188"/>
      <c r="BA20" s="188"/>
      <c r="BB20" s="189"/>
    </row>
    <row r="21" ht="22.5" customHeight="1" spans="1:54" s="2" customFormat="1" x14ac:dyDescent="0.25">
      <c r="A21" s="209"/>
      <c r="B21" s="125"/>
      <c r="C21" s="125"/>
      <c r="D21" s="126"/>
      <c r="E21" s="192"/>
      <c r="F21" s="125"/>
      <c r="G21" s="125"/>
      <c r="H21" s="125"/>
      <c r="I21" s="125"/>
      <c r="J21" s="125"/>
      <c r="K21" s="125"/>
      <c r="L21" s="126"/>
      <c r="M21" s="192"/>
      <c r="N21" s="125"/>
      <c r="O21" s="125"/>
      <c r="P21" s="125"/>
      <c r="Q21" s="125"/>
      <c r="R21" s="125"/>
      <c r="S21" s="125"/>
      <c r="T21" s="126"/>
      <c r="U21" s="192"/>
      <c r="V21" s="125"/>
      <c r="W21" s="126"/>
      <c r="X21" s="192"/>
      <c r="Y21" s="125"/>
      <c r="Z21" s="125"/>
      <c r="AA21" s="126"/>
      <c r="AB21" s="206"/>
      <c r="AC21" s="188"/>
      <c r="AD21" s="188"/>
      <c r="AE21" s="207"/>
      <c r="AF21" s="208"/>
      <c r="AG21" s="188"/>
      <c r="AH21" s="188"/>
      <c r="AI21" s="189"/>
      <c r="AJ21" s="208">
        <f>SUM(AF21*AB21)</f>
      </c>
      <c r="AK21" s="188"/>
      <c r="AL21" s="188"/>
      <c r="AM21" s="188"/>
      <c r="AN21" s="189"/>
      <c r="AO21" s="208"/>
      <c r="AP21" s="188"/>
      <c r="AQ21" s="188"/>
      <c r="AR21" s="189"/>
      <c r="AS21" s="208">
        <f>SUM(AO21*AB21)</f>
      </c>
      <c r="AT21" s="188"/>
      <c r="AU21" s="188"/>
      <c r="AV21" s="188"/>
      <c r="AW21" s="189"/>
      <c r="AX21" s="208"/>
      <c r="AY21" s="188"/>
      <c r="AZ21" s="188"/>
      <c r="BA21" s="188"/>
      <c r="BB21" s="189"/>
    </row>
    <row r="22" ht="22.5" customHeight="1" spans="1:54" s="2" customFormat="1" x14ac:dyDescent="0.25">
      <c r="A22" s="209"/>
      <c r="B22" s="125"/>
      <c r="C22" s="125"/>
      <c r="D22" s="126"/>
      <c r="E22" s="192"/>
      <c r="F22" s="125"/>
      <c r="G22" s="125"/>
      <c r="H22" s="125"/>
      <c r="I22" s="125"/>
      <c r="J22" s="125"/>
      <c r="K22" s="125"/>
      <c r="L22" s="126"/>
      <c r="M22" s="192"/>
      <c r="N22" s="125"/>
      <c r="O22" s="125"/>
      <c r="P22" s="125"/>
      <c r="Q22" s="125"/>
      <c r="R22" s="125"/>
      <c r="S22" s="125"/>
      <c r="T22" s="126"/>
      <c r="U22" s="192"/>
      <c r="V22" s="125"/>
      <c r="W22" s="126"/>
      <c r="X22" s="192"/>
      <c r="Y22" s="125"/>
      <c r="Z22" s="125"/>
      <c r="AA22" s="126"/>
      <c r="AB22" s="206"/>
      <c r="AC22" s="188"/>
      <c r="AD22" s="188"/>
      <c r="AE22" s="207"/>
      <c r="AF22" s="208"/>
      <c r="AG22" s="188"/>
      <c r="AH22" s="188"/>
      <c r="AI22" s="189"/>
      <c r="AJ22" s="208">
        <f>SUM(AF22*AB22)</f>
      </c>
      <c r="AK22" s="188"/>
      <c r="AL22" s="188"/>
      <c r="AM22" s="188"/>
      <c r="AN22" s="189"/>
      <c r="AO22" s="208"/>
      <c r="AP22" s="188"/>
      <c r="AQ22" s="188"/>
      <c r="AR22" s="189"/>
      <c r="AS22" s="208">
        <f>SUM(AO22*AB22)</f>
      </c>
      <c r="AT22" s="188"/>
      <c r="AU22" s="188"/>
      <c r="AV22" s="188"/>
      <c r="AW22" s="189"/>
      <c r="AX22" s="208"/>
      <c r="AY22" s="188"/>
      <c r="AZ22" s="188"/>
      <c r="BA22" s="188"/>
      <c r="BB22" s="189"/>
    </row>
    <row r="23" ht="22.5" customHeight="1" spans="1:54" s="2" customFormat="1" x14ac:dyDescent="0.25">
      <c r="A23" s="209"/>
      <c r="B23" s="125"/>
      <c r="C23" s="125"/>
      <c r="D23" s="126"/>
      <c r="E23" s="192"/>
      <c r="F23" s="125"/>
      <c r="G23" s="125"/>
      <c r="H23" s="125"/>
      <c r="I23" s="125"/>
      <c r="J23" s="125"/>
      <c r="K23" s="125"/>
      <c r="L23" s="126"/>
      <c r="M23" s="192"/>
      <c r="N23" s="125"/>
      <c r="O23" s="125"/>
      <c r="P23" s="125"/>
      <c r="Q23" s="125"/>
      <c r="R23" s="125"/>
      <c r="S23" s="125"/>
      <c r="T23" s="126"/>
      <c r="U23" s="192"/>
      <c r="V23" s="125"/>
      <c r="W23" s="126"/>
      <c r="X23" s="192"/>
      <c r="Y23" s="125"/>
      <c r="Z23" s="125"/>
      <c r="AA23" s="126"/>
      <c r="AB23" s="206"/>
      <c r="AC23" s="188"/>
      <c r="AD23" s="188"/>
      <c r="AE23" s="207"/>
      <c r="AF23" s="208"/>
      <c r="AG23" s="188"/>
      <c r="AH23" s="188"/>
      <c r="AI23" s="189"/>
      <c r="AJ23" s="208">
        <f>SUM(AF23*AB23)</f>
      </c>
      <c r="AK23" s="188"/>
      <c r="AL23" s="188"/>
      <c r="AM23" s="188"/>
      <c r="AN23" s="189"/>
      <c r="AO23" s="208"/>
      <c r="AP23" s="188"/>
      <c r="AQ23" s="188"/>
      <c r="AR23" s="189"/>
      <c r="AS23" s="208">
        <f>SUM(AO23*AB23)</f>
      </c>
      <c r="AT23" s="188"/>
      <c r="AU23" s="188"/>
      <c r="AV23" s="188"/>
      <c r="AW23" s="189"/>
      <c r="AX23" s="208"/>
      <c r="AY23" s="188"/>
      <c r="AZ23" s="188"/>
      <c r="BA23" s="188"/>
      <c r="BB23" s="189"/>
    </row>
    <row r="24" ht="22.5" customHeight="1" spans="1:54" s="2" customFormat="1" x14ac:dyDescent="0.25">
      <c r="A24" s="209"/>
      <c r="B24" s="125"/>
      <c r="C24" s="125"/>
      <c r="D24" s="126"/>
      <c r="E24" s="192"/>
      <c r="F24" s="125"/>
      <c r="G24" s="125"/>
      <c r="H24" s="125"/>
      <c r="I24" s="125"/>
      <c r="J24" s="125"/>
      <c r="K24" s="125"/>
      <c r="L24" s="126"/>
      <c r="M24" s="192"/>
      <c r="N24" s="125"/>
      <c r="O24" s="125"/>
      <c r="P24" s="125"/>
      <c r="Q24" s="125"/>
      <c r="R24" s="125"/>
      <c r="S24" s="125"/>
      <c r="T24" s="126"/>
      <c r="U24" s="192"/>
      <c r="V24" s="125"/>
      <c r="W24" s="126"/>
      <c r="X24" s="192"/>
      <c r="Y24" s="125"/>
      <c r="Z24" s="125"/>
      <c r="AA24" s="126"/>
      <c r="AB24" s="206"/>
      <c r="AC24" s="188"/>
      <c r="AD24" s="188"/>
      <c r="AE24" s="207"/>
      <c r="AF24" s="208"/>
      <c r="AG24" s="188"/>
      <c r="AH24" s="188"/>
      <c r="AI24" s="189"/>
      <c r="AJ24" s="208">
        <f>SUM(AF24*AB24)</f>
      </c>
      <c r="AK24" s="188"/>
      <c r="AL24" s="188"/>
      <c r="AM24" s="188"/>
      <c r="AN24" s="189"/>
      <c r="AO24" s="208"/>
      <c r="AP24" s="188"/>
      <c r="AQ24" s="188"/>
      <c r="AR24" s="189"/>
      <c r="AS24" s="208">
        <f>SUM(AO24*AB24)</f>
      </c>
      <c r="AT24" s="188"/>
      <c r="AU24" s="188"/>
      <c r="AV24" s="188"/>
      <c r="AW24" s="189"/>
      <c r="AX24" s="208"/>
      <c r="AY24" s="188"/>
      <c r="AZ24" s="188"/>
      <c r="BA24" s="188"/>
      <c r="BB24" s="189"/>
    </row>
    <row r="25" ht="22.5" customHeight="1" spans="1:54" s="2" customFormat="1" x14ac:dyDescent="0.25">
      <c r="A25" s="209"/>
      <c r="B25" s="125"/>
      <c r="C25" s="125"/>
      <c r="D25" s="126"/>
      <c r="E25" s="192"/>
      <c r="F25" s="125"/>
      <c r="G25" s="125"/>
      <c r="H25" s="125"/>
      <c r="I25" s="125"/>
      <c r="J25" s="125"/>
      <c r="K25" s="125"/>
      <c r="L25" s="126"/>
      <c r="M25" s="192"/>
      <c r="N25" s="125"/>
      <c r="O25" s="125"/>
      <c r="P25" s="125"/>
      <c r="Q25" s="125"/>
      <c r="R25" s="125"/>
      <c r="S25" s="125"/>
      <c r="T25" s="126"/>
      <c r="U25" s="192"/>
      <c r="V25" s="125"/>
      <c r="W25" s="126"/>
      <c r="X25" s="192"/>
      <c r="Y25" s="125"/>
      <c r="Z25" s="125"/>
      <c r="AA25" s="126"/>
      <c r="AB25" s="206"/>
      <c r="AC25" s="188"/>
      <c r="AD25" s="188"/>
      <c r="AE25" s="207"/>
      <c r="AF25" s="208"/>
      <c r="AG25" s="188"/>
      <c r="AH25" s="188"/>
      <c r="AI25" s="189"/>
      <c r="AJ25" s="208">
        <f>SUM(AF25*AB25)</f>
      </c>
      <c r="AK25" s="188"/>
      <c r="AL25" s="188"/>
      <c r="AM25" s="188"/>
      <c r="AN25" s="189"/>
      <c r="AO25" s="208"/>
      <c r="AP25" s="188"/>
      <c r="AQ25" s="188"/>
      <c r="AR25" s="189"/>
      <c r="AS25" s="208">
        <f>SUM(AO25*AB25)</f>
      </c>
      <c r="AT25" s="188"/>
      <c r="AU25" s="188"/>
      <c r="AV25" s="188"/>
      <c r="AW25" s="189"/>
      <c r="AX25" s="208"/>
      <c r="AY25" s="188"/>
      <c r="AZ25" s="188"/>
      <c r="BA25" s="188"/>
      <c r="BB25" s="189"/>
    </row>
    <row r="26" ht="22.5" customHeight="1" spans="21:54" s="2" customFormat="1" x14ac:dyDescent="0.25">
      <c r="U26" s="192" t="s">
        <v>112</v>
      </c>
      <c r="V26" s="125"/>
      <c r="W26" s="125"/>
      <c r="X26" s="125"/>
      <c r="Y26" s="126"/>
      <c r="Z26" s="192" t="s">
        <v>23</v>
      </c>
      <c r="AA26" s="125"/>
      <c r="AB26" s="125"/>
      <c r="AC26" s="125"/>
      <c r="AD26" s="125"/>
      <c r="AE26" s="126"/>
      <c r="AF26" s="192" t="s">
        <v>71</v>
      </c>
      <c r="AG26" s="125"/>
      <c r="AH26" s="125"/>
      <c r="AI26" s="126"/>
      <c r="AJ26" s="215">
        <f>SUM(AJ3:AJ25)</f>
      </c>
      <c r="AK26" s="125"/>
      <c r="AL26" s="125"/>
      <c r="AM26" s="125"/>
      <c r="AN26" s="126"/>
      <c r="AO26" s="192" t="s">
        <v>73</v>
      </c>
      <c r="AP26" s="125"/>
      <c r="AQ26" s="125"/>
      <c r="AR26" s="126"/>
      <c r="AS26" s="215">
        <f>SUM(AS3:AS25)</f>
      </c>
      <c r="AT26" s="125"/>
      <c r="AU26" s="125"/>
      <c r="AV26" s="125"/>
      <c r="AW26" s="126"/>
      <c r="AX26" s="215"/>
      <c r="AY26" s="125"/>
      <c r="AZ26" s="125"/>
      <c r="BA26" s="125"/>
      <c r="BB26" s="126"/>
    </row>
    <row r="28" spans="4:8" x14ac:dyDescent="0.25">
      <c r="D28" s="1" t="s">
        <v>81</v>
      </c>
      <c r="H28" s="1" t="s">
        <v>113</v>
      </c>
    </row>
    <row r="29" spans="8:8" x14ac:dyDescent="0.25">
      <c r="H29" s="1" t="s">
        <v>115</v>
      </c>
    </row>
    <row r="30" spans="8:8" x14ac:dyDescent="0.25">
      <c r="H30" s="1" t="s">
        <v>116</v>
      </c>
    </row>
    <row r="31" spans="8:8" x14ac:dyDescent="0.25">
      <c r="H31" s="1" t="s">
        <v>92</v>
      </c>
    </row>
    <row r="32" spans="8:8" x14ac:dyDescent="0.25">
      <c r="H32" s="211" t="s">
        <v>117</v>
      </c>
    </row>
    <row r="33" spans="8:8" x14ac:dyDescent="0.25">
      <c r="H33" s="211" t="s">
        <v>118</v>
      </c>
    </row>
    <row r="34" spans="8:8" x14ac:dyDescent="0.25">
      <c r="H34" s="211" t="s">
        <v>119</v>
      </c>
    </row>
    <row r="35" spans="8:8" x14ac:dyDescent="0.25">
      <c r="H35" s="211" t="s">
        <v>120</v>
      </c>
    </row>
    <row r="36" spans="8:8" x14ac:dyDescent="0.25">
      <c r="H36" s="1" t="s">
        <v>121</v>
      </c>
    </row>
    <row r="37" spans="8:8" x14ac:dyDescent="0.25">
      <c r="H37" s="1" t="s">
        <v>122</v>
      </c>
    </row>
    <row r="38" spans="8:8" x14ac:dyDescent="0.25">
      <c r="H38" s="1" t="s">
        <v>123</v>
      </c>
    </row>
    <row r="39" spans="8:8" x14ac:dyDescent="0.25">
      <c r="H39" s="1" t="s">
        <v>124</v>
      </c>
    </row>
    <row r="40" spans="8:8" x14ac:dyDescent="0.25">
      <c r="H40" s="1" t="s">
        <v>125</v>
      </c>
    </row>
    <row r="41" spans="8:8" x14ac:dyDescent="0.25">
      <c r="H41" s="1" t="s">
        <v>126</v>
      </c>
    </row>
  </sheetData>
  <mergeCells count="272">
    <mergeCell ref="A1:BB1"/>
    <mergeCell ref="A2:D2"/>
    <mergeCell ref="E2:L2"/>
    <mergeCell ref="M2:T2"/>
    <mergeCell ref="U2:W2"/>
    <mergeCell ref="X2:AA2"/>
    <mergeCell ref="AB2:AE2"/>
    <mergeCell ref="AF2:AI2"/>
    <mergeCell ref="AJ2:AN2"/>
    <mergeCell ref="AO2:AR2"/>
    <mergeCell ref="AS2:AW2"/>
    <mergeCell ref="AX2:BB2"/>
    <mergeCell ref="A3:D3"/>
    <mergeCell ref="E3:L3"/>
    <mergeCell ref="M3:T3"/>
    <mergeCell ref="U3:W3"/>
    <mergeCell ref="X3:AA3"/>
    <mergeCell ref="AB3:AD3"/>
    <mergeCell ref="AF3:AI3"/>
    <mergeCell ref="AJ3:AN3"/>
    <mergeCell ref="AO3:AR3"/>
    <mergeCell ref="AS3:AW3"/>
    <mergeCell ref="AX3:BB3"/>
    <mergeCell ref="A4:D4"/>
    <mergeCell ref="E4:L4"/>
    <mergeCell ref="M4:T4"/>
    <mergeCell ref="U4:W4"/>
    <mergeCell ref="X4:AA4"/>
    <mergeCell ref="AB4:AD4"/>
    <mergeCell ref="AF4:AI4"/>
    <mergeCell ref="AJ4:AN4"/>
    <mergeCell ref="AO4:AR4"/>
    <mergeCell ref="AS4:AW4"/>
    <mergeCell ref="AX4:BB4"/>
    <mergeCell ref="A5:D5"/>
    <mergeCell ref="E5:L5"/>
    <mergeCell ref="M5:T5"/>
    <mergeCell ref="U5:W5"/>
    <mergeCell ref="X5:AA5"/>
    <mergeCell ref="AB5:AD5"/>
    <mergeCell ref="AF5:AI5"/>
    <mergeCell ref="AJ5:AN5"/>
    <mergeCell ref="AO5:AR5"/>
    <mergeCell ref="AS5:AW5"/>
    <mergeCell ref="AX5:BB5"/>
    <mergeCell ref="A6:D6"/>
    <mergeCell ref="E6:L6"/>
    <mergeCell ref="M6:T6"/>
    <mergeCell ref="U6:W6"/>
    <mergeCell ref="X6:AA6"/>
    <mergeCell ref="AB6:AD6"/>
    <mergeCell ref="AF6:AI6"/>
    <mergeCell ref="AJ6:AN6"/>
    <mergeCell ref="AO6:AR6"/>
    <mergeCell ref="AS6:AW6"/>
    <mergeCell ref="AX6:BB6"/>
    <mergeCell ref="A7:D7"/>
    <mergeCell ref="E7:L7"/>
    <mergeCell ref="M7:T7"/>
    <mergeCell ref="U7:W7"/>
    <mergeCell ref="X7:AA7"/>
    <mergeCell ref="AB7:AD7"/>
    <mergeCell ref="AF7:AI7"/>
    <mergeCell ref="AJ7:AN7"/>
    <mergeCell ref="AO7:AR7"/>
    <mergeCell ref="AS7:AW7"/>
    <mergeCell ref="AX7:BB7"/>
    <mergeCell ref="A8:D8"/>
    <mergeCell ref="E8:L8"/>
    <mergeCell ref="M8:T8"/>
    <mergeCell ref="U8:W8"/>
    <mergeCell ref="X8:AA8"/>
    <mergeCell ref="AB8:AD8"/>
    <mergeCell ref="AF8:AI8"/>
    <mergeCell ref="AJ8:AN8"/>
    <mergeCell ref="AO8:AR8"/>
    <mergeCell ref="AS8:AW8"/>
    <mergeCell ref="AX8:BB8"/>
    <mergeCell ref="A9:D9"/>
    <mergeCell ref="E9:L9"/>
    <mergeCell ref="M9:T9"/>
    <mergeCell ref="U9:W9"/>
    <mergeCell ref="X9:AA9"/>
    <mergeCell ref="AB9:AD9"/>
    <mergeCell ref="AF9:AI9"/>
    <mergeCell ref="AJ9:AN9"/>
    <mergeCell ref="AO9:AR9"/>
    <mergeCell ref="AS9:AW9"/>
    <mergeCell ref="AX9:BB9"/>
    <mergeCell ref="A10:D10"/>
    <mergeCell ref="E10:L10"/>
    <mergeCell ref="M10:T10"/>
    <mergeCell ref="U10:W10"/>
    <mergeCell ref="X10:AA10"/>
    <mergeCell ref="AB10:AD10"/>
    <mergeCell ref="AF10:AI10"/>
    <mergeCell ref="AJ10:AN10"/>
    <mergeCell ref="AO10:AR10"/>
    <mergeCell ref="AS10:AW10"/>
    <mergeCell ref="AX10:BB10"/>
    <mergeCell ref="A11:D11"/>
    <mergeCell ref="E11:L11"/>
    <mergeCell ref="M11:T11"/>
    <mergeCell ref="U11:W11"/>
    <mergeCell ref="X11:AA11"/>
    <mergeCell ref="AB11:AD11"/>
    <mergeCell ref="AF11:AI11"/>
    <mergeCell ref="AJ11:AN11"/>
    <mergeCell ref="AO11:AR11"/>
    <mergeCell ref="AS11:AW11"/>
    <mergeCell ref="AX11:BB11"/>
    <mergeCell ref="A12:D12"/>
    <mergeCell ref="E12:L12"/>
    <mergeCell ref="M12:T12"/>
    <mergeCell ref="U12:W12"/>
    <mergeCell ref="X12:AA12"/>
    <mergeCell ref="AB12:AD12"/>
    <mergeCell ref="AF12:AI12"/>
    <mergeCell ref="AJ12:AN12"/>
    <mergeCell ref="AO12:AR12"/>
    <mergeCell ref="AS12:AW12"/>
    <mergeCell ref="AX12:BB12"/>
    <mergeCell ref="A13:D13"/>
    <mergeCell ref="E13:L13"/>
    <mergeCell ref="M13:T13"/>
    <mergeCell ref="U13:W13"/>
    <mergeCell ref="X13:AA13"/>
    <mergeCell ref="AB13:AD13"/>
    <mergeCell ref="AF13:AI13"/>
    <mergeCell ref="AJ13:AN13"/>
    <mergeCell ref="AO13:AR13"/>
    <mergeCell ref="AS13:AW13"/>
    <mergeCell ref="AX13:BB13"/>
    <mergeCell ref="A14:D14"/>
    <mergeCell ref="E14:L14"/>
    <mergeCell ref="M14:T14"/>
    <mergeCell ref="U14:W14"/>
    <mergeCell ref="X14:AA14"/>
    <mergeCell ref="AB14:AD14"/>
    <mergeCell ref="AF14:AI14"/>
    <mergeCell ref="AJ14:AN14"/>
    <mergeCell ref="AO14:AR14"/>
    <mergeCell ref="AS14:AW14"/>
    <mergeCell ref="AX14:BB14"/>
    <mergeCell ref="A15:D15"/>
    <mergeCell ref="E15:L15"/>
    <mergeCell ref="M15:T15"/>
    <mergeCell ref="U15:W15"/>
    <mergeCell ref="X15:AA15"/>
    <mergeCell ref="AB15:AD15"/>
    <mergeCell ref="AF15:AI15"/>
    <mergeCell ref="AJ15:AN15"/>
    <mergeCell ref="AO15:AR15"/>
    <mergeCell ref="AS15:AW15"/>
    <mergeCell ref="AX15:BB15"/>
    <mergeCell ref="A16:D16"/>
    <mergeCell ref="E16:L16"/>
    <mergeCell ref="M16:T16"/>
    <mergeCell ref="U16:W16"/>
    <mergeCell ref="X16:AA16"/>
    <mergeCell ref="AB16:AD16"/>
    <mergeCell ref="AF16:AI16"/>
    <mergeCell ref="AJ16:AN16"/>
    <mergeCell ref="AO16:AR16"/>
    <mergeCell ref="AS16:AW16"/>
    <mergeCell ref="AX16:BB16"/>
    <mergeCell ref="A17:D17"/>
    <mergeCell ref="E17:L17"/>
    <mergeCell ref="M17:T17"/>
    <mergeCell ref="U17:W17"/>
    <mergeCell ref="X17:AA17"/>
    <mergeCell ref="AB17:AD17"/>
    <mergeCell ref="AF17:AI17"/>
    <mergeCell ref="AJ17:AN17"/>
    <mergeCell ref="AO17:AR17"/>
    <mergeCell ref="AS17:AW17"/>
    <mergeCell ref="AX17:BB17"/>
    <mergeCell ref="A18:D18"/>
    <mergeCell ref="E18:L18"/>
    <mergeCell ref="M18:T18"/>
    <mergeCell ref="U18:W18"/>
    <mergeCell ref="X18:AA18"/>
    <mergeCell ref="AB18:AD18"/>
    <mergeCell ref="AF18:AI18"/>
    <mergeCell ref="AJ18:AN18"/>
    <mergeCell ref="AO18:AR18"/>
    <mergeCell ref="AS18:AW18"/>
    <mergeCell ref="AX18:BB18"/>
    <mergeCell ref="A19:D19"/>
    <mergeCell ref="E19:L19"/>
    <mergeCell ref="M19:T19"/>
    <mergeCell ref="U19:W19"/>
    <mergeCell ref="X19:AA19"/>
    <mergeCell ref="AB19:AD19"/>
    <mergeCell ref="AF19:AI19"/>
    <mergeCell ref="AJ19:AN19"/>
    <mergeCell ref="AO19:AR19"/>
    <mergeCell ref="AS19:AW19"/>
    <mergeCell ref="AX19:BB19"/>
    <mergeCell ref="A20:D20"/>
    <mergeCell ref="E20:L20"/>
    <mergeCell ref="M20:T20"/>
    <mergeCell ref="U20:W20"/>
    <mergeCell ref="X20:AA20"/>
    <mergeCell ref="AB20:AD20"/>
    <mergeCell ref="AF20:AI20"/>
    <mergeCell ref="AJ20:AN20"/>
    <mergeCell ref="AO20:AR20"/>
    <mergeCell ref="AS20:AW20"/>
    <mergeCell ref="AX20:BB20"/>
    <mergeCell ref="A21:D21"/>
    <mergeCell ref="E21:L21"/>
    <mergeCell ref="M21:T21"/>
    <mergeCell ref="U21:W21"/>
    <mergeCell ref="X21:AA21"/>
    <mergeCell ref="AB21:AD21"/>
    <mergeCell ref="AF21:AI21"/>
    <mergeCell ref="AJ21:AN21"/>
    <mergeCell ref="AO21:AR21"/>
    <mergeCell ref="AS21:AW21"/>
    <mergeCell ref="AX21:BB21"/>
    <mergeCell ref="A22:D22"/>
    <mergeCell ref="E22:L22"/>
    <mergeCell ref="M22:T22"/>
    <mergeCell ref="U22:W22"/>
    <mergeCell ref="X22:AA22"/>
    <mergeCell ref="AB22:AD22"/>
    <mergeCell ref="AF22:AI22"/>
    <mergeCell ref="AJ22:AN22"/>
    <mergeCell ref="AO22:AR22"/>
    <mergeCell ref="AS22:AW22"/>
    <mergeCell ref="AX22:BB22"/>
    <mergeCell ref="A23:D23"/>
    <mergeCell ref="E23:L23"/>
    <mergeCell ref="M23:T23"/>
    <mergeCell ref="U23:W23"/>
    <mergeCell ref="X23:AA23"/>
    <mergeCell ref="AB23:AD23"/>
    <mergeCell ref="AF23:AI23"/>
    <mergeCell ref="AJ23:AN23"/>
    <mergeCell ref="AO23:AR23"/>
    <mergeCell ref="AS23:AW23"/>
    <mergeCell ref="AX23:BB23"/>
    <mergeCell ref="A24:D24"/>
    <mergeCell ref="E24:L24"/>
    <mergeCell ref="M24:T24"/>
    <mergeCell ref="U24:W24"/>
    <mergeCell ref="X24:AA24"/>
    <mergeCell ref="AB24:AD24"/>
    <mergeCell ref="AF24:AI24"/>
    <mergeCell ref="AJ24:AN24"/>
    <mergeCell ref="AO24:AR24"/>
    <mergeCell ref="AS24:AW24"/>
    <mergeCell ref="AX24:BB24"/>
    <mergeCell ref="A25:D25"/>
    <mergeCell ref="E25:L25"/>
    <mergeCell ref="M25:T25"/>
    <mergeCell ref="U25:W25"/>
    <mergeCell ref="X25:AA25"/>
    <mergeCell ref="AB25:AD25"/>
    <mergeCell ref="AF25:AI25"/>
    <mergeCell ref="AJ25:AN25"/>
    <mergeCell ref="AO25:AR25"/>
    <mergeCell ref="AS25:AW25"/>
    <mergeCell ref="AX25:BB25"/>
    <mergeCell ref="U26:Y26"/>
    <mergeCell ref="Z26:AE26"/>
    <mergeCell ref="AF26:AI26"/>
    <mergeCell ref="AJ26:AN26"/>
    <mergeCell ref="AO26:AR26"/>
    <mergeCell ref="AS26:AW26"/>
    <mergeCell ref="AX26:BB26"/>
  </mergeCells>
  <dataValidations count="6">
    <dataValidation type="list" allowBlank="1" showInputMessage="1" showErrorMessage="1" sqref="AA10:AA25">
      <formula1>$H$28:$H$42</formula1>
    </dataValidation>
    <dataValidation type="list" allowBlank="1" showInputMessage="1" showErrorMessage="1" sqref="AA3:AA25">
      <formula1>$H$28:$H$42</formula1>
    </dataValidation>
    <dataValidation type="list" allowBlank="1" showInputMessage="1" showErrorMessage="1" sqref="U10:W25">
      <formula1>$D$28</formula1>
    </dataValidation>
    <dataValidation type="list" allowBlank="1" showInputMessage="1" showErrorMessage="1" sqref="U3:W25">
      <formula1>$D$28</formula1>
    </dataValidation>
    <dataValidation type="list" allowBlank="1" showInputMessage="1" showErrorMessage="1" sqref="X10:AA25">
      <formula1>$H$28:$H$42</formula1>
    </dataValidation>
    <dataValidation type="list" allowBlank="1" showInputMessage="1" showErrorMessage="1" sqref="X3:AA25">
      <formula1>$H$28:$H$42</formula1>
    </dataValidation>
  </dataValidations>
  <pageMargins left="0.43" right="0.23" top="0.39" bottom="0.32" header="0.3149606299212598" footer="0.3149606299212598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作業報告書</vt:lpstr>
      <vt:lpstr>作業報告書 (2)</vt:lpstr>
      <vt:lpstr>作業報告書 (3)</vt:lpstr>
      <vt:lpstr>作業報告書 (4)</vt:lpstr>
      <vt:lpstr>作業報告書 (5)</vt:lpstr>
      <vt:lpstr>作業報告書 (END)</vt:lpstr>
      <vt:lpstr>材料持出表</vt:lpstr>
      <vt:lpstr>材料持出表 (2)</vt:lpstr>
      <vt:lpstr>材料持出表 (3)</vt:lpstr>
      <vt:lpstr>材料持出表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2026-03-24T05:23:37Z</cp:lastPrinted>
  <dcterms:created xsi:type="dcterms:W3CDTF">2010-06-23T08:12:00Z</dcterms:created>
  <dcterms:modified xsi:type="dcterms:W3CDTF">2026-10-08T05:02:23Z</dcterms:modified>
</cp:coreProperties>
</file>