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iyuki\Desktop\"/>
    </mc:Choice>
  </mc:AlternateContent>
  <xr:revisionPtr revIDLastSave="0" documentId="13_ncr:1_{083C23A1-3D14-4568-98EA-DCB3557860AF}" xr6:coauthVersionLast="45" xr6:coauthVersionMax="45" xr10:uidLastSave="{00000000-0000-0000-0000-000000000000}"/>
  <bookViews>
    <workbookView xWindow="4770" yWindow="780" windowWidth="21660" windowHeight="14970" xr2:uid="{DBEE2E73-17BF-46FF-9BDF-A29FCC3E8725}"/>
  </bookViews>
  <sheets>
    <sheet name="Divider" sheetId="2" r:id="rId1"/>
    <sheet name="AB2TF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2" l="1"/>
  <c r="E14" i="2"/>
  <c r="D18" i="2"/>
  <c r="D11" i="2" s="1"/>
  <c r="C18" i="2"/>
  <c r="C11" i="2" s="1"/>
  <c r="D10" i="2"/>
  <c r="C10" i="2"/>
  <c r="D19" i="2"/>
  <c r="D12" i="2" s="1"/>
  <c r="C19" i="2"/>
  <c r="C12" i="2" s="1"/>
  <c r="E16" i="2" l="1"/>
  <c r="C4" i="1"/>
  <c r="E17" i="2" l="1"/>
  <c r="E18" i="2" s="1"/>
  <c r="B9" i="1"/>
  <c r="A8" i="1"/>
  <c r="B5" i="1"/>
  <c r="C5" i="1"/>
  <c r="C8" i="1" s="1"/>
  <c r="D3" i="1"/>
  <c r="D4" i="1" l="1"/>
  <c r="D5" i="1" s="1"/>
  <c r="E19" i="2"/>
  <c r="E12" i="2" s="1"/>
  <c r="E10" i="2"/>
  <c r="E22" i="2"/>
  <c r="E26" i="2" s="1"/>
  <c r="E11" i="2"/>
  <c r="E21" i="2"/>
  <c r="E25" i="2" s="1"/>
  <c r="B10" i="1"/>
  <c r="B11" i="1" s="1"/>
  <c r="B12" i="1" s="1"/>
  <c r="A11" i="1"/>
  <c r="C11" i="1" s="1"/>
  <c r="A10" i="1"/>
  <c r="C10" i="1" s="1"/>
  <c r="A9" i="1"/>
  <c r="C9" i="1" s="1"/>
  <c r="D9" i="1" l="1"/>
  <c r="E9" i="1" s="1"/>
  <c r="F9" i="1" s="1"/>
  <c r="D11" i="1"/>
  <c r="E11" i="1" s="1"/>
  <c r="F11" i="1" s="1"/>
  <c r="D8" i="1"/>
  <c r="E8" i="1" s="1"/>
  <c r="F8" i="1" s="1"/>
  <c r="E27" i="2"/>
  <c r="E23" i="2" s="1"/>
  <c r="E8" i="2" s="1"/>
  <c r="D10" i="1"/>
  <c r="E10" i="1" s="1"/>
  <c r="F10" i="1" s="1"/>
  <c r="B13" i="1"/>
  <c r="A12" i="1"/>
  <c r="C12" i="1" s="1"/>
  <c r="D12" i="1"/>
  <c r="E12" i="1" l="1"/>
  <c r="F12" i="1" s="1"/>
  <c r="B14" i="1"/>
  <c r="D13" i="1"/>
  <c r="A13" i="1"/>
  <c r="C13" i="1" s="1"/>
  <c r="E13" i="1" l="1"/>
  <c r="F13" i="1" s="1"/>
  <c r="B15" i="1"/>
  <c r="B16" i="1" s="1"/>
  <c r="A14" i="1"/>
  <c r="C14" i="1" s="1"/>
  <c r="D14" i="1"/>
  <c r="B17" i="1" l="1"/>
  <c r="A16" i="1"/>
  <c r="C16" i="1" s="1"/>
  <c r="D16" i="1"/>
  <c r="E14" i="1"/>
  <c r="F14" i="1" s="1"/>
  <c r="D15" i="1"/>
  <c r="A15" i="1"/>
  <c r="C15" i="1" s="1"/>
  <c r="E16" i="1" l="1"/>
  <c r="F16" i="1" s="1"/>
  <c r="A17" i="1"/>
  <c r="C17" i="1" s="1"/>
  <c r="D17" i="1"/>
  <c r="B18" i="1"/>
  <c r="E15" i="1"/>
  <c r="F15" i="1" s="1"/>
  <c r="B19" i="1" l="1"/>
  <c r="A18" i="1"/>
  <c r="C18" i="1" s="1"/>
  <c r="D18" i="1"/>
  <c r="E17" i="1"/>
  <c r="F17" i="1" s="1"/>
  <c r="E18" i="1" l="1"/>
  <c r="F18" i="1" s="1"/>
  <c r="B20" i="1"/>
  <c r="A19" i="1"/>
  <c r="C19" i="1" s="1"/>
  <c r="D19" i="1"/>
  <c r="E19" i="1" l="1"/>
  <c r="F19" i="1" s="1"/>
  <c r="B21" i="1"/>
  <c r="A20" i="1"/>
  <c r="C20" i="1" s="1"/>
  <c r="D20" i="1"/>
  <c r="E20" i="1" l="1"/>
  <c r="F20" i="1" s="1"/>
  <c r="D21" i="1"/>
  <c r="B22" i="1"/>
  <c r="A21" i="1"/>
  <c r="C21" i="1" s="1"/>
  <c r="E21" i="1" l="1"/>
  <c r="F21" i="1" s="1"/>
  <c r="B23" i="1"/>
  <c r="A22" i="1"/>
  <c r="C22" i="1" s="1"/>
  <c r="D22" i="1"/>
  <c r="E22" i="1" l="1"/>
  <c r="F22" i="1" s="1"/>
  <c r="D23" i="1"/>
  <c r="B24" i="1"/>
  <c r="A23" i="1"/>
  <c r="C23" i="1" s="1"/>
  <c r="E23" i="1" l="1"/>
  <c r="F23" i="1" s="1"/>
  <c r="D24" i="1"/>
  <c r="B25" i="1"/>
  <c r="A24" i="1"/>
  <c r="C24" i="1" s="1"/>
  <c r="E24" i="1" s="1"/>
  <c r="F24" i="1" s="1"/>
  <c r="B26" i="1" l="1"/>
  <c r="A25" i="1"/>
  <c r="C25" i="1" s="1"/>
  <c r="D25" i="1"/>
  <c r="E25" i="1" l="1"/>
  <c r="F25" i="1" s="1"/>
  <c r="D26" i="1"/>
  <c r="B27" i="1"/>
  <c r="A26" i="1"/>
  <c r="C26" i="1" s="1"/>
  <c r="E26" i="1" s="1"/>
  <c r="F26" i="1" s="1"/>
  <c r="B28" i="1" l="1"/>
  <c r="A27" i="1"/>
  <c r="C27" i="1" s="1"/>
  <c r="D27" i="1"/>
  <c r="E27" i="1" l="1"/>
  <c r="F27" i="1" s="1"/>
  <c r="D28" i="1"/>
  <c r="B29" i="1"/>
  <c r="A28" i="1"/>
  <c r="C28" i="1" s="1"/>
  <c r="E28" i="1" l="1"/>
  <c r="F28" i="1" s="1"/>
  <c r="B30" i="1"/>
  <c r="A29" i="1"/>
  <c r="C29" i="1" s="1"/>
  <c r="D29" i="1"/>
  <c r="E29" i="1" l="1"/>
  <c r="F29" i="1" s="1"/>
  <c r="D30" i="1"/>
  <c r="B31" i="1"/>
  <c r="A30" i="1"/>
  <c r="C30" i="1" s="1"/>
  <c r="E30" i="1" l="1"/>
  <c r="F30" i="1" s="1"/>
  <c r="B32" i="1"/>
  <c r="A31" i="1"/>
  <c r="C31" i="1" s="1"/>
  <c r="D31" i="1"/>
  <c r="E31" i="1" l="1"/>
  <c r="F31" i="1" s="1"/>
  <c r="D32" i="1"/>
  <c r="B33" i="1"/>
  <c r="A32" i="1"/>
  <c r="C32" i="1" s="1"/>
  <c r="E32" i="1" l="1"/>
  <c r="F32" i="1" s="1"/>
  <c r="B34" i="1"/>
  <c r="A33" i="1"/>
  <c r="C33" i="1" s="1"/>
  <c r="D33" i="1"/>
  <c r="E33" i="1" l="1"/>
  <c r="F33" i="1" s="1"/>
  <c r="B35" i="1"/>
  <c r="A34" i="1"/>
  <c r="C34" i="1" s="1"/>
  <c r="D34" i="1"/>
  <c r="E34" i="1" l="1"/>
  <c r="F34" i="1" s="1"/>
  <c r="B36" i="1"/>
  <c r="A35" i="1"/>
  <c r="C35" i="1" s="1"/>
  <c r="D35" i="1"/>
  <c r="D36" i="1" l="1"/>
  <c r="B37" i="1"/>
  <c r="A36" i="1"/>
  <c r="C36" i="1" s="1"/>
  <c r="E35" i="1"/>
  <c r="F35" i="1" s="1"/>
  <c r="E36" i="1" l="1"/>
  <c r="F36" i="1" s="1"/>
  <c r="D37" i="1"/>
  <c r="B38" i="1"/>
  <c r="A37" i="1"/>
  <c r="C37" i="1" s="1"/>
  <c r="E37" i="1" l="1"/>
  <c r="F37" i="1" s="1"/>
  <c r="D38" i="1"/>
  <c r="B39" i="1"/>
  <c r="A38" i="1"/>
  <c r="C38" i="1" s="1"/>
  <c r="E38" i="1" l="1"/>
  <c r="F38" i="1" s="1"/>
  <c r="B40" i="1"/>
  <c r="A39" i="1"/>
  <c r="C39" i="1" s="1"/>
  <c r="D39" i="1"/>
  <c r="E39" i="1" l="1"/>
  <c r="F39" i="1" s="1"/>
  <c r="D40" i="1"/>
  <c r="B41" i="1"/>
  <c r="A40" i="1"/>
  <c r="C40" i="1" s="1"/>
  <c r="E40" i="1" l="1"/>
  <c r="F40" i="1" s="1"/>
  <c r="B42" i="1"/>
  <c r="A41" i="1"/>
  <c r="C41" i="1" s="1"/>
  <c r="D41" i="1"/>
  <c r="E41" i="1" l="1"/>
  <c r="F41" i="1" s="1"/>
  <c r="D42" i="1"/>
  <c r="B43" i="1"/>
  <c r="A42" i="1"/>
  <c r="C42" i="1" s="1"/>
  <c r="E42" i="1" l="1"/>
  <c r="F42" i="1" s="1"/>
  <c r="D43" i="1"/>
  <c r="B44" i="1"/>
  <c r="A43" i="1"/>
  <c r="C43" i="1" s="1"/>
  <c r="E43" i="1" l="1"/>
  <c r="F43" i="1" s="1"/>
  <c r="B45" i="1"/>
  <c r="A44" i="1"/>
  <c r="C44" i="1" s="1"/>
  <c r="D44" i="1"/>
  <c r="E44" i="1" l="1"/>
  <c r="F44" i="1" s="1"/>
  <c r="B46" i="1"/>
  <c r="A45" i="1"/>
  <c r="C45" i="1" s="1"/>
  <c r="D45" i="1"/>
  <c r="E45" i="1" l="1"/>
  <c r="F45" i="1" s="1"/>
  <c r="B47" i="1"/>
  <c r="A46" i="1"/>
  <c r="C46" i="1" s="1"/>
  <c r="D46" i="1"/>
  <c r="E46" i="1" l="1"/>
  <c r="F46" i="1" s="1"/>
  <c r="B48" i="1"/>
  <c r="A47" i="1"/>
  <c r="C47" i="1" s="1"/>
  <c r="D47" i="1"/>
  <c r="E47" i="1" l="1"/>
  <c r="F47" i="1" s="1"/>
  <c r="B49" i="1"/>
  <c r="A48" i="1"/>
  <c r="C48" i="1" s="1"/>
  <c r="D48" i="1"/>
  <c r="E48" i="1" l="1"/>
  <c r="F48" i="1" s="1"/>
  <c r="B50" i="1"/>
  <c r="A49" i="1"/>
  <c r="C49" i="1" s="1"/>
  <c r="D49" i="1"/>
  <c r="E49" i="1" l="1"/>
  <c r="F49" i="1" s="1"/>
  <c r="B51" i="1"/>
  <c r="A50" i="1"/>
  <c r="C50" i="1" s="1"/>
  <c r="D50" i="1"/>
  <c r="E50" i="1" l="1"/>
  <c r="F50" i="1" s="1"/>
  <c r="B52" i="1"/>
  <c r="A51" i="1"/>
  <c r="C51" i="1" s="1"/>
  <c r="D51" i="1"/>
  <c r="E51" i="1" l="1"/>
  <c r="F51" i="1" s="1"/>
  <c r="B53" i="1"/>
  <c r="A52" i="1"/>
  <c r="C52" i="1" s="1"/>
  <c r="D52" i="1"/>
  <c r="E52" i="1" l="1"/>
  <c r="F52" i="1" s="1"/>
  <c r="B54" i="1"/>
  <c r="A53" i="1"/>
  <c r="C53" i="1" s="1"/>
  <c r="D53" i="1"/>
  <c r="E53" i="1" l="1"/>
  <c r="F53" i="1" s="1"/>
  <c r="B55" i="1"/>
  <c r="A54" i="1"/>
  <c r="C54" i="1" s="1"/>
  <c r="D54" i="1"/>
  <c r="E54" i="1" l="1"/>
  <c r="F54" i="1" s="1"/>
  <c r="B56" i="1"/>
  <c r="A55" i="1"/>
  <c r="C55" i="1" s="1"/>
  <c r="D55" i="1"/>
  <c r="E55" i="1" l="1"/>
  <c r="F55" i="1" s="1"/>
  <c r="B57" i="1"/>
  <c r="A56" i="1"/>
  <c r="C56" i="1" s="1"/>
  <c r="D56" i="1"/>
  <c r="E56" i="1" l="1"/>
  <c r="F56" i="1" s="1"/>
  <c r="B58" i="1"/>
  <c r="A57" i="1"/>
  <c r="C57" i="1" s="1"/>
  <c r="D57" i="1"/>
  <c r="E57" i="1" l="1"/>
  <c r="F57" i="1" s="1"/>
  <c r="B59" i="1"/>
  <c r="A58" i="1"/>
  <c r="C58" i="1" s="1"/>
  <c r="D58" i="1"/>
  <c r="E58" i="1" l="1"/>
  <c r="F58" i="1" s="1"/>
  <c r="B60" i="1"/>
  <c r="A59" i="1"/>
  <c r="C59" i="1" s="1"/>
  <c r="D59" i="1"/>
  <c r="E59" i="1" l="1"/>
  <c r="F59" i="1" s="1"/>
  <c r="B61" i="1"/>
  <c r="A60" i="1"/>
  <c r="C60" i="1" s="1"/>
  <c r="D60" i="1"/>
  <c r="E60" i="1" l="1"/>
  <c r="F60" i="1" s="1"/>
  <c r="B62" i="1"/>
  <c r="A61" i="1"/>
  <c r="C61" i="1" s="1"/>
  <c r="D61" i="1"/>
  <c r="E61" i="1" l="1"/>
  <c r="F61" i="1" s="1"/>
  <c r="B63" i="1"/>
  <c r="A62" i="1"/>
  <c r="C62" i="1" s="1"/>
  <c r="D62" i="1"/>
  <c r="E62" i="1" l="1"/>
  <c r="F62" i="1" s="1"/>
  <c r="B64" i="1"/>
  <c r="A63" i="1"/>
  <c r="C63" i="1" s="1"/>
  <c r="D63" i="1"/>
  <c r="E63" i="1" l="1"/>
  <c r="F63" i="1" s="1"/>
  <c r="B65" i="1"/>
  <c r="A64" i="1"/>
  <c r="C64" i="1" s="1"/>
  <c r="D64" i="1"/>
  <c r="E64" i="1" l="1"/>
  <c r="F64" i="1" s="1"/>
  <c r="B66" i="1"/>
  <c r="A65" i="1"/>
  <c r="C65" i="1" s="1"/>
  <c r="D65" i="1"/>
  <c r="E65" i="1" l="1"/>
  <c r="F65" i="1" s="1"/>
  <c r="B67" i="1"/>
  <c r="A66" i="1"/>
  <c r="C66" i="1" s="1"/>
  <c r="D66" i="1"/>
  <c r="E66" i="1" l="1"/>
  <c r="F66" i="1" s="1"/>
  <c r="D67" i="1"/>
  <c r="B68" i="1"/>
  <c r="A67" i="1"/>
  <c r="C67" i="1" s="1"/>
  <c r="E67" i="1" l="1"/>
  <c r="F67" i="1" s="1"/>
  <c r="D68" i="1"/>
  <c r="B69" i="1"/>
  <c r="A68" i="1"/>
  <c r="C68" i="1" s="1"/>
  <c r="E68" i="1" l="1"/>
  <c r="F68" i="1" s="1"/>
  <c r="D69" i="1"/>
  <c r="B70" i="1"/>
  <c r="A69" i="1"/>
  <c r="C69" i="1" s="1"/>
  <c r="E69" i="1" l="1"/>
  <c r="F69" i="1" s="1"/>
  <c r="D70" i="1"/>
  <c r="B71" i="1"/>
  <c r="A70" i="1"/>
  <c r="C70" i="1" s="1"/>
  <c r="E70" i="1" l="1"/>
  <c r="F70" i="1" s="1"/>
  <c r="B72" i="1"/>
  <c r="A71" i="1"/>
  <c r="C71" i="1" s="1"/>
  <c r="D71" i="1"/>
  <c r="E71" i="1" l="1"/>
  <c r="F71" i="1" s="1"/>
  <c r="B73" i="1"/>
  <c r="A72" i="1"/>
  <c r="C72" i="1" s="1"/>
  <c r="D72" i="1"/>
  <c r="E72" i="1" l="1"/>
  <c r="F72" i="1" s="1"/>
  <c r="B74" i="1"/>
  <c r="A73" i="1"/>
  <c r="C73" i="1" s="1"/>
  <c r="D73" i="1"/>
  <c r="E73" i="1" l="1"/>
  <c r="F73" i="1" s="1"/>
  <c r="B75" i="1"/>
  <c r="A74" i="1"/>
  <c r="C74" i="1" s="1"/>
  <c r="D74" i="1"/>
  <c r="E74" i="1" l="1"/>
  <c r="F74" i="1" s="1"/>
  <c r="B76" i="1"/>
  <c r="A75" i="1"/>
  <c r="C75" i="1" s="1"/>
  <c r="D75" i="1"/>
  <c r="E75" i="1" l="1"/>
  <c r="F75" i="1" s="1"/>
  <c r="B77" i="1"/>
  <c r="A76" i="1"/>
  <c r="C76" i="1" s="1"/>
  <c r="D76" i="1"/>
  <c r="E76" i="1" l="1"/>
  <c r="F76" i="1" s="1"/>
  <c r="B78" i="1"/>
  <c r="A77" i="1"/>
  <c r="C77" i="1" s="1"/>
  <c r="D77" i="1"/>
  <c r="E77" i="1" l="1"/>
  <c r="F77" i="1" s="1"/>
  <c r="B79" i="1"/>
  <c r="A78" i="1"/>
  <c r="C78" i="1" s="1"/>
  <c r="D78" i="1"/>
  <c r="E78" i="1" l="1"/>
  <c r="F78" i="1" s="1"/>
  <c r="B80" i="1"/>
  <c r="A79" i="1"/>
  <c r="C79" i="1" s="1"/>
  <c r="D79" i="1"/>
  <c r="E79" i="1" l="1"/>
  <c r="F79" i="1" s="1"/>
  <c r="B81" i="1"/>
  <c r="A80" i="1"/>
  <c r="C80" i="1" s="1"/>
  <c r="D80" i="1"/>
  <c r="E80" i="1" l="1"/>
  <c r="F80" i="1" s="1"/>
  <c r="B82" i="1"/>
  <c r="A81" i="1"/>
  <c r="C81" i="1" s="1"/>
  <c r="D81" i="1"/>
  <c r="E81" i="1" l="1"/>
  <c r="F81" i="1" s="1"/>
  <c r="B83" i="1"/>
  <c r="A82" i="1"/>
  <c r="C82" i="1" s="1"/>
  <c r="D82" i="1"/>
  <c r="E82" i="1" l="1"/>
  <c r="F82" i="1" s="1"/>
  <c r="B84" i="1"/>
  <c r="A83" i="1"/>
  <c r="C83" i="1" s="1"/>
  <c r="D83" i="1"/>
  <c r="E83" i="1" l="1"/>
  <c r="F83" i="1" s="1"/>
  <c r="B85" i="1"/>
  <c r="A84" i="1"/>
  <c r="C84" i="1" s="1"/>
  <c r="D84" i="1"/>
  <c r="E84" i="1" l="1"/>
  <c r="F84" i="1" s="1"/>
  <c r="B86" i="1"/>
  <c r="A85" i="1"/>
  <c r="C85" i="1" s="1"/>
  <c r="D85" i="1"/>
  <c r="E85" i="1" l="1"/>
  <c r="F85" i="1" s="1"/>
  <c r="B87" i="1"/>
  <c r="A86" i="1"/>
  <c r="C86" i="1" s="1"/>
  <c r="D86" i="1"/>
  <c r="E86" i="1" l="1"/>
  <c r="F86" i="1" s="1"/>
  <c r="B88" i="1"/>
  <c r="A87" i="1"/>
  <c r="C87" i="1" s="1"/>
  <c r="D87" i="1"/>
  <c r="E87" i="1" l="1"/>
  <c r="F87" i="1" s="1"/>
  <c r="B89" i="1"/>
  <c r="A88" i="1"/>
  <c r="C88" i="1" s="1"/>
  <c r="D88" i="1"/>
  <c r="E88" i="1" l="1"/>
  <c r="F88" i="1" s="1"/>
  <c r="B90" i="1"/>
  <c r="A89" i="1"/>
  <c r="C89" i="1" s="1"/>
  <c r="D89" i="1"/>
  <c r="E89" i="1" l="1"/>
  <c r="F89" i="1" s="1"/>
  <c r="B91" i="1"/>
  <c r="A90" i="1"/>
  <c r="C90" i="1" s="1"/>
  <c r="D90" i="1"/>
  <c r="E90" i="1" l="1"/>
  <c r="F90" i="1" s="1"/>
  <c r="B92" i="1"/>
  <c r="A91" i="1"/>
  <c r="C91" i="1" s="1"/>
  <c r="D91" i="1"/>
  <c r="E91" i="1" l="1"/>
  <c r="F91" i="1" s="1"/>
  <c r="B93" i="1"/>
  <c r="A92" i="1"/>
  <c r="C92" i="1" s="1"/>
  <c r="D92" i="1"/>
  <c r="E92" i="1" l="1"/>
  <c r="F92" i="1" s="1"/>
  <c r="B94" i="1"/>
  <c r="A93" i="1"/>
  <c r="C93" i="1" s="1"/>
  <c r="D93" i="1"/>
  <c r="E93" i="1" l="1"/>
  <c r="F93" i="1" s="1"/>
  <c r="D94" i="1"/>
  <c r="B95" i="1"/>
  <c r="A94" i="1"/>
  <c r="C94" i="1" s="1"/>
  <c r="E94" i="1" s="1"/>
  <c r="F94" i="1" s="1"/>
  <c r="D95" i="1" l="1"/>
  <c r="B96" i="1"/>
  <c r="A95" i="1"/>
  <c r="C95" i="1" s="1"/>
  <c r="E95" i="1" l="1"/>
  <c r="F95" i="1" s="1"/>
  <c r="D96" i="1"/>
  <c r="B97" i="1"/>
  <c r="A96" i="1"/>
  <c r="C96" i="1" s="1"/>
  <c r="E96" i="1" s="1"/>
  <c r="F96" i="1" s="1"/>
  <c r="D97" i="1" l="1"/>
  <c r="B98" i="1"/>
  <c r="A97" i="1"/>
  <c r="C97" i="1" s="1"/>
  <c r="E97" i="1" l="1"/>
  <c r="F97" i="1" s="1"/>
  <c r="D98" i="1"/>
  <c r="B99" i="1"/>
  <c r="A98" i="1"/>
  <c r="C98" i="1" s="1"/>
  <c r="E98" i="1" s="1"/>
  <c r="F98" i="1" s="1"/>
  <c r="D99" i="1" l="1"/>
  <c r="B100" i="1"/>
  <c r="A99" i="1"/>
  <c r="C99" i="1" s="1"/>
  <c r="E99" i="1" l="1"/>
  <c r="F99" i="1" s="1"/>
  <c r="D100" i="1"/>
  <c r="B101" i="1"/>
  <c r="A100" i="1"/>
  <c r="C100" i="1" s="1"/>
  <c r="E100" i="1" s="1"/>
  <c r="F100" i="1" s="1"/>
  <c r="D101" i="1" l="1"/>
  <c r="B102" i="1"/>
  <c r="A101" i="1"/>
  <c r="C101" i="1" s="1"/>
  <c r="E101" i="1" s="1"/>
  <c r="F101" i="1" s="1"/>
  <c r="D102" i="1" l="1"/>
  <c r="B103" i="1"/>
  <c r="A102" i="1"/>
  <c r="C102" i="1" s="1"/>
  <c r="E102" i="1" l="1"/>
  <c r="F102" i="1" s="1"/>
  <c r="D103" i="1"/>
  <c r="B104" i="1"/>
  <c r="A103" i="1"/>
  <c r="C103" i="1" s="1"/>
  <c r="E103" i="1" s="1"/>
  <c r="F103" i="1" s="1"/>
  <c r="D104" i="1" l="1"/>
  <c r="B105" i="1"/>
  <c r="A104" i="1"/>
  <c r="C104" i="1" s="1"/>
  <c r="E104" i="1" s="1"/>
  <c r="F104" i="1" s="1"/>
  <c r="B106" i="1" l="1"/>
  <c r="D105" i="1"/>
  <c r="A105" i="1"/>
  <c r="C105" i="1" s="1"/>
  <c r="E105" i="1" l="1"/>
  <c r="F105" i="1" s="1"/>
  <c r="B107" i="1"/>
  <c r="A106" i="1"/>
  <c r="C106" i="1" s="1"/>
  <c r="D106" i="1"/>
  <c r="A107" i="1" l="1"/>
  <c r="C107" i="1" s="1"/>
  <c r="D107" i="1"/>
  <c r="B108" i="1"/>
  <c r="E106" i="1"/>
  <c r="F106" i="1" s="1"/>
  <c r="B109" i="1" l="1"/>
  <c r="A108" i="1"/>
  <c r="C108" i="1" s="1"/>
  <c r="D108" i="1"/>
  <c r="E107" i="1"/>
  <c r="F107" i="1" s="1"/>
  <c r="E108" i="1" l="1"/>
  <c r="F108" i="1" s="1"/>
  <c r="A109" i="1"/>
  <c r="C109" i="1" s="1"/>
  <c r="D109" i="1"/>
  <c r="B110" i="1"/>
  <c r="B111" i="1" l="1"/>
  <c r="A110" i="1"/>
  <c r="C110" i="1" s="1"/>
  <c r="D110" i="1"/>
  <c r="E109" i="1"/>
  <c r="F109" i="1" s="1"/>
  <c r="E110" i="1" l="1"/>
  <c r="F110" i="1" s="1"/>
  <c r="B112" i="1"/>
  <c r="A111" i="1"/>
  <c r="C111" i="1" s="1"/>
  <c r="D111" i="1"/>
  <c r="E111" i="1" l="1"/>
  <c r="F111" i="1" s="1"/>
  <c r="A112" i="1"/>
  <c r="C112" i="1" s="1"/>
  <c r="D112" i="1"/>
  <c r="B113" i="1"/>
  <c r="B114" i="1" l="1"/>
  <c r="A113" i="1"/>
  <c r="C113" i="1" s="1"/>
  <c r="D113" i="1"/>
  <c r="E112" i="1"/>
  <c r="F112" i="1" s="1"/>
  <c r="E113" i="1" l="1"/>
  <c r="F113" i="1" s="1"/>
  <c r="B115" i="1"/>
  <c r="A114" i="1"/>
  <c r="C114" i="1" s="1"/>
  <c r="D114" i="1"/>
  <c r="E114" i="1" l="1"/>
  <c r="F114" i="1" s="1"/>
  <c r="B116" i="1"/>
  <c r="A115" i="1"/>
  <c r="C115" i="1" s="1"/>
  <c r="D115" i="1"/>
  <c r="E115" i="1" l="1"/>
  <c r="F115" i="1" s="1"/>
  <c r="B117" i="1"/>
  <c r="A116" i="1"/>
  <c r="C116" i="1" s="1"/>
  <c r="D116" i="1"/>
  <c r="E116" i="1" l="1"/>
  <c r="F116" i="1" s="1"/>
  <c r="A117" i="1"/>
  <c r="C117" i="1" s="1"/>
  <c r="D117" i="1"/>
  <c r="B118" i="1"/>
  <c r="A118" i="1" l="1"/>
  <c r="C118" i="1" s="1"/>
  <c r="D118" i="1"/>
  <c r="B119" i="1"/>
  <c r="E117" i="1"/>
  <c r="F117" i="1" s="1"/>
  <c r="A119" i="1" l="1"/>
  <c r="C119" i="1" s="1"/>
  <c r="D119" i="1"/>
  <c r="B120" i="1"/>
  <c r="E118" i="1"/>
  <c r="F118" i="1" s="1"/>
  <c r="B121" i="1" l="1"/>
  <c r="A120" i="1"/>
  <c r="C120" i="1" s="1"/>
  <c r="D120" i="1"/>
  <c r="E119" i="1"/>
  <c r="F119" i="1" s="1"/>
  <c r="E120" i="1" l="1"/>
  <c r="F120" i="1" s="1"/>
  <c r="A121" i="1"/>
  <c r="C121" i="1" s="1"/>
  <c r="D121" i="1"/>
  <c r="B122" i="1"/>
  <c r="B123" i="1" l="1"/>
  <c r="A122" i="1"/>
  <c r="C122" i="1" s="1"/>
  <c r="D122" i="1"/>
  <c r="E121" i="1"/>
  <c r="F121" i="1" s="1"/>
  <c r="E122" i="1" l="1"/>
  <c r="F122" i="1" s="1"/>
  <c r="B124" i="1"/>
  <c r="A123" i="1"/>
  <c r="C123" i="1" s="1"/>
  <c r="D123" i="1"/>
  <c r="E123" i="1" l="1"/>
  <c r="F123" i="1" s="1"/>
  <c r="A124" i="1"/>
  <c r="C124" i="1" s="1"/>
  <c r="D124" i="1"/>
  <c r="B125" i="1"/>
  <c r="B126" i="1" l="1"/>
  <c r="A125" i="1"/>
  <c r="C125" i="1" s="1"/>
  <c r="D125" i="1"/>
  <c r="E124" i="1"/>
  <c r="F124" i="1" s="1"/>
  <c r="E125" i="1" l="1"/>
  <c r="F125" i="1" s="1"/>
  <c r="B127" i="1"/>
  <c r="A126" i="1"/>
  <c r="C126" i="1" s="1"/>
  <c r="D126" i="1"/>
  <c r="E126" i="1" l="1"/>
  <c r="F126" i="1" s="1"/>
  <c r="B128" i="1"/>
  <c r="A127" i="1"/>
  <c r="C127" i="1" s="1"/>
  <c r="D127" i="1"/>
  <c r="E127" i="1" l="1"/>
  <c r="F127" i="1" s="1"/>
  <c r="B129" i="1"/>
  <c r="A128" i="1"/>
  <c r="C128" i="1" s="1"/>
  <c r="D128" i="1"/>
  <c r="E128" i="1" l="1"/>
  <c r="F128" i="1" s="1"/>
  <c r="A129" i="1"/>
  <c r="C129" i="1" s="1"/>
  <c r="D129" i="1"/>
  <c r="B130" i="1"/>
  <c r="A130" i="1" l="1"/>
  <c r="C130" i="1" s="1"/>
  <c r="D130" i="1"/>
  <c r="B131" i="1"/>
  <c r="E129" i="1"/>
  <c r="F129" i="1" s="1"/>
  <c r="B132" i="1" l="1"/>
  <c r="A131" i="1"/>
  <c r="C131" i="1" s="1"/>
  <c r="D131" i="1"/>
  <c r="E130" i="1"/>
  <c r="F130" i="1" s="1"/>
  <c r="E131" i="1" l="1"/>
  <c r="F131" i="1" s="1"/>
  <c r="A132" i="1"/>
  <c r="C132" i="1" s="1"/>
  <c r="D132" i="1"/>
  <c r="B133" i="1"/>
  <c r="A133" i="1" l="1"/>
  <c r="C133" i="1" s="1"/>
  <c r="D133" i="1"/>
  <c r="B134" i="1"/>
  <c r="E132" i="1"/>
  <c r="F132" i="1" s="1"/>
  <c r="B135" i="1" l="1"/>
  <c r="A134" i="1"/>
  <c r="C134" i="1" s="1"/>
  <c r="D134" i="1"/>
  <c r="E133" i="1"/>
  <c r="F133" i="1" s="1"/>
  <c r="E134" i="1" l="1"/>
  <c r="F134" i="1" s="1"/>
  <c r="B136" i="1"/>
  <c r="A135" i="1"/>
  <c r="C135" i="1" s="1"/>
  <c r="D135" i="1"/>
  <c r="E135" i="1" l="1"/>
  <c r="F135" i="1" s="1"/>
  <c r="A136" i="1"/>
  <c r="C136" i="1" s="1"/>
  <c r="D136" i="1"/>
  <c r="B137" i="1"/>
  <c r="A137" i="1" l="1"/>
  <c r="C137" i="1" s="1"/>
  <c r="D137" i="1"/>
  <c r="B138" i="1"/>
  <c r="E136" i="1"/>
  <c r="F136" i="1" s="1"/>
  <c r="A138" i="1" l="1"/>
  <c r="C138" i="1" s="1"/>
  <c r="D138" i="1"/>
  <c r="B139" i="1"/>
  <c r="E137" i="1"/>
  <c r="F137" i="1" s="1"/>
  <c r="B140" i="1" l="1"/>
  <c r="A139" i="1"/>
  <c r="C139" i="1" s="1"/>
  <c r="D139" i="1"/>
  <c r="E138" i="1"/>
  <c r="F138" i="1" s="1"/>
  <c r="E139" i="1" l="1"/>
  <c r="F139" i="1" s="1"/>
  <c r="B141" i="1"/>
  <c r="A140" i="1"/>
  <c r="C140" i="1" s="1"/>
  <c r="D140" i="1"/>
  <c r="E140" i="1" l="1"/>
  <c r="F140" i="1" s="1"/>
  <c r="B142" i="1"/>
  <c r="A141" i="1"/>
  <c r="C141" i="1" s="1"/>
  <c r="D141" i="1"/>
  <c r="E141" i="1" l="1"/>
  <c r="F141" i="1" s="1"/>
  <c r="B143" i="1"/>
  <c r="A142" i="1"/>
  <c r="C142" i="1" s="1"/>
  <c r="D142" i="1"/>
  <c r="E142" i="1" l="1"/>
  <c r="F142" i="1" s="1"/>
  <c r="A143" i="1"/>
  <c r="C143" i="1" s="1"/>
  <c r="D143" i="1"/>
  <c r="B144" i="1"/>
  <c r="B145" i="1" l="1"/>
  <c r="A144" i="1"/>
  <c r="C144" i="1" s="1"/>
  <c r="D144" i="1"/>
  <c r="E143" i="1"/>
  <c r="F143" i="1" s="1"/>
  <c r="E144" i="1" l="1"/>
  <c r="F144" i="1" s="1"/>
  <c r="B146" i="1"/>
  <c r="A145" i="1"/>
  <c r="C145" i="1" s="1"/>
  <c r="D145" i="1"/>
  <c r="E145" i="1" l="1"/>
  <c r="F145" i="1" s="1"/>
  <c r="B147" i="1"/>
  <c r="A146" i="1"/>
  <c r="C146" i="1" s="1"/>
  <c r="D146" i="1"/>
  <c r="E146" i="1" l="1"/>
  <c r="F146" i="1" s="1"/>
  <c r="B148" i="1"/>
  <c r="A147" i="1"/>
  <c r="C147" i="1" s="1"/>
  <c r="D147" i="1"/>
  <c r="E147" i="1" l="1"/>
  <c r="F147" i="1" s="1"/>
  <c r="B149" i="1"/>
  <c r="A148" i="1"/>
  <c r="C148" i="1" s="1"/>
  <c r="D148" i="1"/>
  <c r="E148" i="1" l="1"/>
  <c r="F148" i="1" s="1"/>
  <c r="B150" i="1"/>
  <c r="A149" i="1"/>
  <c r="C149" i="1" s="1"/>
  <c r="D149" i="1"/>
  <c r="E149" i="1" l="1"/>
  <c r="F149" i="1" s="1"/>
  <c r="B151" i="1"/>
  <c r="A150" i="1"/>
  <c r="C150" i="1" s="1"/>
  <c r="D150" i="1"/>
  <c r="E150" i="1" l="1"/>
  <c r="F150" i="1" s="1"/>
  <c r="A151" i="1"/>
  <c r="C151" i="1" s="1"/>
  <c r="D151" i="1"/>
  <c r="B152" i="1"/>
  <c r="B153" i="1" l="1"/>
  <c r="A152" i="1"/>
  <c r="C152" i="1" s="1"/>
  <c r="D152" i="1"/>
  <c r="E151" i="1"/>
  <c r="F151" i="1" s="1"/>
  <c r="E152" i="1" l="1"/>
  <c r="F152" i="1" s="1"/>
  <c r="A153" i="1"/>
  <c r="C153" i="1" s="1"/>
  <c r="D153" i="1"/>
  <c r="B154" i="1"/>
  <c r="B155" i="1" l="1"/>
  <c r="A154" i="1"/>
  <c r="C154" i="1" s="1"/>
  <c r="D154" i="1"/>
  <c r="E153" i="1"/>
  <c r="F153" i="1" s="1"/>
  <c r="E154" i="1" l="1"/>
  <c r="F154" i="1" s="1"/>
  <c r="A155" i="1"/>
  <c r="C155" i="1" s="1"/>
  <c r="D155" i="1"/>
  <c r="B156" i="1"/>
  <c r="B157" i="1" l="1"/>
  <c r="A156" i="1"/>
  <c r="C156" i="1" s="1"/>
  <c r="D156" i="1"/>
  <c r="E155" i="1"/>
  <c r="F155" i="1" s="1"/>
  <c r="E156" i="1" l="1"/>
  <c r="F156" i="1" s="1"/>
  <c r="B158" i="1"/>
  <c r="A157" i="1"/>
  <c r="C157" i="1" s="1"/>
  <c r="D157" i="1"/>
  <c r="E157" i="1" l="1"/>
  <c r="F157" i="1" s="1"/>
  <c r="B159" i="1"/>
  <c r="A158" i="1"/>
  <c r="C158" i="1" s="1"/>
  <c r="D158" i="1"/>
  <c r="E158" i="1" l="1"/>
  <c r="F158" i="1" s="1"/>
  <c r="B160" i="1"/>
  <c r="A159" i="1"/>
  <c r="C159" i="1" s="1"/>
  <c r="D159" i="1"/>
  <c r="E159" i="1" l="1"/>
  <c r="F159" i="1" s="1"/>
  <c r="B161" i="1"/>
  <c r="A160" i="1"/>
  <c r="C160" i="1" s="1"/>
  <c r="D160" i="1"/>
  <c r="E160" i="1" l="1"/>
  <c r="F160" i="1" s="1"/>
  <c r="B162" i="1"/>
  <c r="A161" i="1"/>
  <c r="C161" i="1" s="1"/>
  <c r="D161" i="1"/>
  <c r="E161" i="1" l="1"/>
  <c r="F161" i="1" s="1"/>
  <c r="B163" i="1"/>
  <c r="A162" i="1"/>
  <c r="C162" i="1" s="1"/>
  <c r="D162" i="1"/>
  <c r="E162" i="1" l="1"/>
  <c r="F162" i="1" s="1"/>
  <c r="A163" i="1"/>
  <c r="C163" i="1" s="1"/>
  <c r="D163" i="1"/>
  <c r="B164" i="1"/>
  <c r="B165" i="1" l="1"/>
  <c r="A164" i="1"/>
  <c r="C164" i="1" s="1"/>
  <c r="D164" i="1"/>
  <c r="E163" i="1"/>
  <c r="F163" i="1" s="1"/>
  <c r="E164" i="1" l="1"/>
  <c r="F164" i="1" s="1"/>
  <c r="A165" i="1"/>
  <c r="C165" i="1" s="1"/>
  <c r="D165" i="1"/>
  <c r="B166" i="1"/>
  <c r="A166" i="1" l="1"/>
  <c r="C166" i="1" s="1"/>
  <c r="D166" i="1"/>
  <c r="B167" i="1"/>
  <c r="E165" i="1"/>
  <c r="F165" i="1" s="1"/>
  <c r="B168" i="1" l="1"/>
  <c r="A167" i="1"/>
  <c r="C167" i="1" s="1"/>
  <c r="D167" i="1"/>
  <c r="E166" i="1"/>
  <c r="F166" i="1" s="1"/>
  <c r="E167" i="1" l="1"/>
  <c r="F167" i="1" s="1"/>
  <c r="A168" i="1"/>
  <c r="C168" i="1" s="1"/>
  <c r="D168" i="1"/>
  <c r="B169" i="1"/>
  <c r="B170" i="1" l="1"/>
  <c r="A169" i="1"/>
  <c r="C169" i="1" s="1"/>
  <c r="D169" i="1"/>
  <c r="E168" i="1"/>
  <c r="F168" i="1" s="1"/>
  <c r="E169" i="1" l="1"/>
  <c r="F169" i="1" s="1"/>
  <c r="A170" i="1"/>
  <c r="C170" i="1" s="1"/>
  <c r="D170" i="1"/>
  <c r="B171" i="1"/>
  <c r="B172" i="1" l="1"/>
  <c r="A171" i="1"/>
  <c r="C171" i="1" s="1"/>
  <c r="D171" i="1"/>
  <c r="E170" i="1"/>
  <c r="F170" i="1" s="1"/>
  <c r="E171" i="1" l="1"/>
  <c r="F171" i="1" s="1"/>
  <c r="B173" i="1"/>
  <c r="A172" i="1"/>
  <c r="C172" i="1" s="1"/>
  <c r="D172" i="1"/>
  <c r="E172" i="1" l="1"/>
  <c r="F172" i="1" s="1"/>
  <c r="A173" i="1"/>
  <c r="C173" i="1" s="1"/>
  <c r="D173" i="1"/>
  <c r="B174" i="1"/>
  <c r="B175" i="1" l="1"/>
  <c r="A174" i="1"/>
  <c r="C174" i="1" s="1"/>
  <c r="D174" i="1"/>
  <c r="E173" i="1"/>
  <c r="F173" i="1" s="1"/>
  <c r="E174" i="1" l="1"/>
  <c r="F174" i="1" s="1"/>
  <c r="A175" i="1"/>
  <c r="C175" i="1" s="1"/>
  <c r="D175" i="1"/>
  <c r="B176" i="1"/>
  <c r="B177" i="1" l="1"/>
  <c r="A176" i="1"/>
  <c r="C176" i="1" s="1"/>
  <c r="D176" i="1"/>
  <c r="E175" i="1"/>
  <c r="F175" i="1" s="1"/>
  <c r="E176" i="1" l="1"/>
  <c r="F176" i="1" s="1"/>
  <c r="A177" i="1"/>
  <c r="C177" i="1" s="1"/>
  <c r="D177" i="1"/>
  <c r="B178" i="1"/>
  <c r="A178" i="1" l="1"/>
  <c r="C178" i="1" s="1"/>
  <c r="D178" i="1"/>
  <c r="B179" i="1"/>
  <c r="E177" i="1"/>
  <c r="F177" i="1" s="1"/>
  <c r="B180" i="1" l="1"/>
  <c r="A179" i="1"/>
  <c r="C179" i="1" s="1"/>
  <c r="D179" i="1"/>
  <c r="E178" i="1"/>
  <c r="F178" i="1" s="1"/>
  <c r="E179" i="1" l="1"/>
  <c r="F179" i="1" s="1"/>
  <c r="A180" i="1"/>
  <c r="C180" i="1" s="1"/>
  <c r="D180" i="1"/>
  <c r="B181" i="1"/>
  <c r="B182" i="1" l="1"/>
  <c r="A181" i="1"/>
  <c r="C181" i="1" s="1"/>
  <c r="D181" i="1"/>
  <c r="E180" i="1"/>
  <c r="F180" i="1" s="1"/>
  <c r="E181" i="1" l="1"/>
  <c r="F181" i="1" s="1"/>
  <c r="A182" i="1"/>
  <c r="C182" i="1" s="1"/>
  <c r="D182" i="1"/>
  <c r="B183" i="1"/>
  <c r="B184" i="1" l="1"/>
  <c r="A183" i="1"/>
  <c r="C183" i="1" s="1"/>
  <c r="D183" i="1"/>
  <c r="E182" i="1"/>
  <c r="F182" i="1" s="1"/>
  <c r="E183" i="1" l="1"/>
  <c r="F183" i="1" s="1"/>
  <c r="B185" i="1"/>
  <c r="A184" i="1"/>
  <c r="C184" i="1" s="1"/>
  <c r="D184" i="1"/>
  <c r="E184" i="1" l="1"/>
  <c r="F184" i="1" s="1"/>
  <c r="A185" i="1"/>
  <c r="C185" i="1" s="1"/>
  <c r="D185" i="1"/>
  <c r="B186" i="1"/>
  <c r="B187" i="1" l="1"/>
  <c r="A186" i="1"/>
  <c r="C186" i="1" s="1"/>
  <c r="D186" i="1"/>
  <c r="E185" i="1"/>
  <c r="F185" i="1" s="1"/>
  <c r="E186" i="1" l="1"/>
  <c r="F186" i="1" s="1"/>
  <c r="A187" i="1"/>
  <c r="C187" i="1" s="1"/>
  <c r="D187" i="1"/>
  <c r="B188" i="1"/>
  <c r="B189" i="1" l="1"/>
  <c r="A188" i="1"/>
  <c r="C188" i="1" s="1"/>
  <c r="D188" i="1"/>
  <c r="E187" i="1"/>
  <c r="F187" i="1" s="1"/>
  <c r="E188" i="1" l="1"/>
  <c r="F188" i="1" s="1"/>
  <c r="A189" i="1"/>
  <c r="C189" i="1" s="1"/>
  <c r="D189" i="1"/>
  <c r="B190" i="1"/>
  <c r="A190" i="1" l="1"/>
  <c r="C190" i="1" s="1"/>
  <c r="D190" i="1"/>
  <c r="B191" i="1"/>
  <c r="E189" i="1"/>
  <c r="F189" i="1" s="1"/>
  <c r="D191" i="1" l="1"/>
  <c r="B192" i="1"/>
  <c r="A191" i="1"/>
  <c r="C191" i="1" s="1"/>
  <c r="E190" i="1"/>
  <c r="F190" i="1" s="1"/>
  <c r="E191" i="1" l="1"/>
  <c r="F191" i="1" s="1"/>
  <c r="D192" i="1"/>
  <c r="A192" i="1"/>
  <c r="C192" i="1" s="1"/>
  <c r="B193" i="1"/>
  <c r="E192" i="1" l="1"/>
  <c r="F192" i="1" s="1"/>
  <c r="A193" i="1"/>
  <c r="C193" i="1" s="1"/>
  <c r="D193" i="1"/>
  <c r="B194" i="1"/>
  <c r="B195" i="1" l="1"/>
  <c r="A194" i="1"/>
  <c r="C194" i="1" s="1"/>
  <c r="D194" i="1"/>
  <c r="E193" i="1"/>
  <c r="F193" i="1" s="1"/>
  <c r="E194" i="1" l="1"/>
  <c r="F194" i="1" s="1"/>
  <c r="A195" i="1"/>
  <c r="C195" i="1" s="1"/>
  <c r="D195" i="1"/>
  <c r="B196" i="1"/>
  <c r="A196" i="1" l="1"/>
  <c r="C196" i="1" s="1"/>
  <c r="B197" i="1"/>
  <c r="D196" i="1"/>
  <c r="E195" i="1"/>
  <c r="F195" i="1" s="1"/>
  <c r="B198" i="1" l="1"/>
  <c r="A197" i="1"/>
  <c r="C197" i="1" s="1"/>
  <c r="D197" i="1"/>
  <c r="E196" i="1"/>
  <c r="F196" i="1" s="1"/>
  <c r="E197" i="1" l="1"/>
  <c r="F197" i="1" s="1"/>
  <c r="B199" i="1"/>
  <c r="A198" i="1"/>
  <c r="C198" i="1" s="1"/>
  <c r="D198" i="1"/>
  <c r="E198" i="1" l="1"/>
  <c r="F198" i="1" s="1"/>
  <c r="A199" i="1"/>
  <c r="C199" i="1" s="1"/>
  <c r="D199" i="1"/>
  <c r="B200" i="1"/>
  <c r="D200" i="1" l="1"/>
  <c r="A200" i="1"/>
  <c r="C200" i="1" s="1"/>
  <c r="B201" i="1"/>
  <c r="E199" i="1"/>
  <c r="F199" i="1" s="1"/>
  <c r="E200" i="1" l="1"/>
  <c r="F200" i="1" s="1"/>
  <c r="A201" i="1"/>
  <c r="C201" i="1" s="1"/>
  <c r="D201" i="1"/>
  <c r="B202" i="1"/>
  <c r="A202" i="1" l="1"/>
  <c r="C202" i="1" s="1"/>
  <c r="D202" i="1"/>
  <c r="B203" i="1"/>
  <c r="E201" i="1"/>
  <c r="F201" i="1" s="1"/>
  <c r="B204" i="1" l="1"/>
  <c r="A203" i="1"/>
  <c r="C203" i="1" s="1"/>
  <c r="D203" i="1"/>
  <c r="E202" i="1"/>
  <c r="F202" i="1" s="1"/>
  <c r="E203" i="1" l="1"/>
  <c r="F203" i="1" s="1"/>
  <c r="D204" i="1"/>
  <c r="A204" i="1"/>
  <c r="C204" i="1" s="1"/>
  <c r="B205" i="1"/>
  <c r="E204" i="1" l="1"/>
  <c r="F204" i="1" s="1"/>
  <c r="A205" i="1"/>
  <c r="C205" i="1" s="1"/>
  <c r="D205" i="1"/>
  <c r="B206" i="1"/>
  <c r="B207" i="1" l="1"/>
  <c r="A206" i="1"/>
  <c r="C206" i="1" s="1"/>
  <c r="D206" i="1"/>
  <c r="E205" i="1"/>
  <c r="F205" i="1" s="1"/>
  <c r="E206" i="1" l="1"/>
  <c r="F206" i="1" s="1"/>
  <c r="A207" i="1"/>
  <c r="C207" i="1" s="1"/>
  <c r="D207" i="1"/>
  <c r="B208" i="1"/>
  <c r="A208" i="1" l="1"/>
  <c r="C208" i="1" s="1"/>
  <c r="B209" i="1"/>
  <c r="D208" i="1"/>
  <c r="E207" i="1"/>
  <c r="F207" i="1" s="1"/>
  <c r="B210" i="1" l="1"/>
  <c r="A209" i="1"/>
  <c r="C209" i="1" s="1"/>
  <c r="D209" i="1"/>
  <c r="E208" i="1"/>
  <c r="F208" i="1" s="1"/>
  <c r="E209" i="1" l="1"/>
  <c r="F209" i="1" s="1"/>
  <c r="B211" i="1"/>
  <c r="A210" i="1"/>
  <c r="C210" i="1" s="1"/>
  <c r="D210" i="1"/>
  <c r="E210" i="1" l="1"/>
  <c r="F210" i="1" s="1"/>
  <c r="A211" i="1"/>
  <c r="C211" i="1" s="1"/>
  <c r="D211" i="1"/>
  <c r="B212" i="1"/>
  <c r="D212" i="1" l="1"/>
  <c r="A212" i="1"/>
  <c r="C212" i="1" s="1"/>
  <c r="B213" i="1"/>
  <c r="E211" i="1"/>
  <c r="F211" i="1" s="1"/>
  <c r="E212" i="1" l="1"/>
  <c r="F212" i="1" s="1"/>
  <c r="A213" i="1"/>
  <c r="C213" i="1" s="1"/>
  <c r="D213" i="1"/>
  <c r="B214" i="1"/>
  <c r="A214" i="1" l="1"/>
  <c r="C214" i="1" s="1"/>
  <c r="D214" i="1"/>
  <c r="B215" i="1"/>
  <c r="E213" i="1"/>
  <c r="F213" i="1" s="1"/>
  <c r="B216" i="1" l="1"/>
  <c r="A215" i="1"/>
  <c r="C215" i="1" s="1"/>
  <c r="D215" i="1"/>
  <c r="E214" i="1"/>
  <c r="F214" i="1" s="1"/>
  <c r="E215" i="1" l="1"/>
  <c r="F215" i="1" s="1"/>
  <c r="D216" i="1"/>
  <c r="A216" i="1"/>
  <c r="C216" i="1" s="1"/>
  <c r="B217" i="1"/>
  <c r="E216" i="1" l="1"/>
  <c r="F216" i="1" s="1"/>
  <c r="A217" i="1"/>
  <c r="C217" i="1" s="1"/>
  <c r="D217" i="1"/>
  <c r="B218" i="1"/>
  <c r="B219" i="1" l="1"/>
  <c r="A218" i="1"/>
  <c r="C218" i="1" s="1"/>
  <c r="D218" i="1"/>
  <c r="E217" i="1"/>
  <c r="F217" i="1" s="1"/>
  <c r="E218" i="1" l="1"/>
  <c r="F218" i="1" s="1"/>
  <c r="A219" i="1"/>
  <c r="C219" i="1" s="1"/>
  <c r="D219" i="1"/>
  <c r="B220" i="1"/>
  <c r="A220" i="1" l="1"/>
  <c r="C220" i="1" s="1"/>
  <c r="B221" i="1"/>
  <c r="D220" i="1"/>
  <c r="E219" i="1"/>
  <c r="F219" i="1" s="1"/>
  <c r="B222" i="1" l="1"/>
  <c r="A221" i="1"/>
  <c r="C221" i="1" s="1"/>
  <c r="D221" i="1"/>
  <c r="E220" i="1"/>
  <c r="F220" i="1" s="1"/>
  <c r="E221" i="1" l="1"/>
  <c r="F221" i="1" s="1"/>
  <c r="B223" i="1"/>
  <c r="A222" i="1"/>
  <c r="C222" i="1" s="1"/>
  <c r="D222" i="1"/>
  <c r="E222" i="1" l="1"/>
  <c r="F222" i="1" s="1"/>
  <c r="A223" i="1"/>
  <c r="C223" i="1" s="1"/>
  <c r="D223" i="1"/>
  <c r="B224" i="1"/>
  <c r="D224" i="1" l="1"/>
  <c r="A224" i="1"/>
  <c r="C224" i="1" s="1"/>
  <c r="B225" i="1"/>
  <c r="E223" i="1"/>
  <c r="F223" i="1" s="1"/>
  <c r="E224" i="1" l="1"/>
  <c r="F224" i="1" s="1"/>
  <c r="A225" i="1"/>
  <c r="C225" i="1" s="1"/>
  <c r="D225" i="1"/>
  <c r="B226" i="1"/>
  <c r="A226" i="1" l="1"/>
  <c r="C226" i="1" s="1"/>
  <c r="D226" i="1"/>
  <c r="B227" i="1"/>
  <c r="E225" i="1"/>
  <c r="F225" i="1" s="1"/>
  <c r="B228" i="1" l="1"/>
  <c r="A227" i="1"/>
  <c r="C227" i="1" s="1"/>
  <c r="D227" i="1"/>
  <c r="E226" i="1"/>
  <c r="F226" i="1" s="1"/>
  <c r="E227" i="1" l="1"/>
  <c r="F227" i="1" s="1"/>
  <c r="D228" i="1"/>
  <c r="A228" i="1"/>
  <c r="C228" i="1" s="1"/>
  <c r="B229" i="1"/>
  <c r="E228" i="1" l="1"/>
  <c r="F228" i="1" s="1"/>
  <c r="A229" i="1"/>
  <c r="C229" i="1" s="1"/>
  <c r="D229" i="1"/>
  <c r="B230" i="1"/>
  <c r="B231" i="1" l="1"/>
  <c r="A230" i="1"/>
  <c r="C230" i="1" s="1"/>
  <c r="D230" i="1"/>
  <c r="E229" i="1"/>
  <c r="F229" i="1" s="1"/>
  <c r="E230" i="1" l="1"/>
  <c r="F230" i="1" s="1"/>
  <c r="A231" i="1"/>
  <c r="C231" i="1" s="1"/>
  <c r="D231" i="1"/>
  <c r="B232" i="1"/>
  <c r="A232" i="1" l="1"/>
  <c r="C232" i="1" s="1"/>
  <c r="B233" i="1"/>
  <c r="D232" i="1"/>
  <c r="E231" i="1"/>
  <c r="F231" i="1" s="1"/>
  <c r="A233" i="1" l="1"/>
  <c r="C233" i="1" s="1"/>
  <c r="B234" i="1"/>
  <c r="D233" i="1"/>
  <c r="E232" i="1"/>
  <c r="F232" i="1" s="1"/>
  <c r="D234" i="1" l="1"/>
  <c r="B235" i="1"/>
  <c r="A234" i="1"/>
  <c r="C234" i="1" s="1"/>
  <c r="E234" i="1" s="1"/>
  <c r="F234" i="1" s="1"/>
  <c r="E233" i="1"/>
  <c r="F233" i="1" s="1"/>
  <c r="D235" i="1" l="1"/>
  <c r="B236" i="1"/>
  <c r="A235" i="1"/>
  <c r="C235" i="1" s="1"/>
  <c r="E235" i="1" s="1"/>
  <c r="F235" i="1" s="1"/>
  <c r="D236" i="1" l="1"/>
  <c r="B237" i="1"/>
  <c r="A236" i="1"/>
  <c r="C236" i="1" s="1"/>
  <c r="E236" i="1" l="1"/>
  <c r="F236" i="1" s="1"/>
  <c r="D237" i="1"/>
  <c r="B238" i="1"/>
  <c r="A237" i="1"/>
  <c r="C237" i="1" s="1"/>
  <c r="E237" i="1" s="1"/>
  <c r="F237" i="1" s="1"/>
  <c r="B239" i="1" l="1"/>
  <c r="A238" i="1"/>
  <c r="C238" i="1" s="1"/>
  <c r="D238" i="1"/>
  <c r="E238" i="1" l="1"/>
  <c r="F238" i="1" s="1"/>
  <c r="D239" i="1"/>
  <c r="B240" i="1"/>
  <c r="A239" i="1"/>
  <c r="C239" i="1" s="1"/>
  <c r="E239" i="1" s="1"/>
  <c r="F239" i="1" s="1"/>
  <c r="D240" i="1" l="1"/>
  <c r="B241" i="1"/>
  <c r="A240" i="1"/>
  <c r="C240" i="1" s="1"/>
  <c r="E240" i="1" s="1"/>
  <c r="F240" i="1" s="1"/>
  <c r="B242" i="1" l="1"/>
  <c r="A241" i="1"/>
  <c r="C241" i="1" s="1"/>
  <c r="D241" i="1"/>
  <c r="E241" i="1" l="1"/>
  <c r="F241" i="1" s="1"/>
  <c r="D242" i="1"/>
  <c r="B243" i="1"/>
  <c r="A242" i="1"/>
  <c r="C242" i="1" s="1"/>
  <c r="E242" i="1" s="1"/>
  <c r="F242" i="1" s="1"/>
  <c r="B244" i="1" l="1"/>
  <c r="A243" i="1"/>
  <c r="C243" i="1" s="1"/>
  <c r="D243" i="1"/>
  <c r="E243" i="1" l="1"/>
  <c r="F243" i="1" s="1"/>
  <c r="D244" i="1"/>
  <c r="B245" i="1"/>
  <c r="A244" i="1"/>
  <c r="C244" i="1" s="1"/>
  <c r="E244" i="1" l="1"/>
  <c r="F244" i="1" s="1"/>
  <c r="B246" i="1"/>
  <c r="A245" i="1"/>
  <c r="C245" i="1" s="1"/>
  <c r="D245" i="1"/>
  <c r="E245" i="1" l="1"/>
  <c r="F245" i="1" s="1"/>
  <c r="D246" i="1"/>
  <c r="B247" i="1"/>
  <c r="A246" i="1"/>
  <c r="C246" i="1" s="1"/>
  <c r="E246" i="1" l="1"/>
  <c r="F246" i="1" s="1"/>
  <c r="B248" i="1"/>
  <c r="A247" i="1"/>
  <c r="C247" i="1" s="1"/>
  <c r="D247" i="1"/>
  <c r="E247" i="1" l="1"/>
  <c r="F247" i="1" s="1"/>
  <c r="D248" i="1"/>
  <c r="B249" i="1"/>
  <c r="A248" i="1"/>
  <c r="C248" i="1" s="1"/>
  <c r="E248" i="1" l="1"/>
  <c r="F248" i="1" s="1"/>
  <c r="B250" i="1"/>
  <c r="A249" i="1"/>
  <c r="C249" i="1" s="1"/>
  <c r="D249" i="1"/>
  <c r="E249" i="1" l="1"/>
  <c r="F249" i="1" s="1"/>
  <c r="D250" i="1"/>
  <c r="B251" i="1"/>
  <c r="A250" i="1"/>
  <c r="C250" i="1" s="1"/>
  <c r="E250" i="1" s="1"/>
  <c r="F250" i="1" s="1"/>
  <c r="B252" i="1" l="1"/>
  <c r="A251" i="1"/>
  <c r="C251" i="1" s="1"/>
  <c r="D251" i="1"/>
  <c r="E251" i="1" l="1"/>
  <c r="F251" i="1" s="1"/>
  <c r="D252" i="1"/>
  <c r="B253" i="1"/>
  <c r="A252" i="1"/>
  <c r="C252" i="1" s="1"/>
  <c r="E252" i="1" s="1"/>
  <c r="F252" i="1" s="1"/>
  <c r="B254" i="1" l="1"/>
  <c r="A253" i="1"/>
  <c r="C253" i="1" s="1"/>
  <c r="D253" i="1"/>
  <c r="E253" i="1" l="1"/>
  <c r="F253" i="1" s="1"/>
  <c r="D254" i="1"/>
  <c r="B255" i="1"/>
  <c r="A254" i="1"/>
  <c r="C254" i="1" s="1"/>
  <c r="E254" i="1" l="1"/>
  <c r="F254" i="1" s="1"/>
  <c r="B256" i="1"/>
  <c r="A255" i="1"/>
  <c r="C255" i="1" s="1"/>
  <c r="D255" i="1"/>
  <c r="E255" i="1" l="1"/>
  <c r="F255" i="1" s="1"/>
  <c r="D256" i="1"/>
  <c r="B257" i="1"/>
  <c r="A256" i="1"/>
  <c r="C256" i="1" s="1"/>
  <c r="E256" i="1" s="1"/>
  <c r="F256" i="1" s="1"/>
  <c r="B258" i="1" l="1"/>
  <c r="A257" i="1"/>
  <c r="C257" i="1" s="1"/>
  <c r="D257" i="1"/>
  <c r="E257" i="1" l="1"/>
  <c r="F257" i="1" s="1"/>
  <c r="D258" i="1"/>
  <c r="B259" i="1"/>
  <c r="A258" i="1"/>
  <c r="C258" i="1" s="1"/>
  <c r="E258" i="1" l="1"/>
  <c r="F258" i="1" s="1"/>
  <c r="B260" i="1"/>
  <c r="A259" i="1"/>
  <c r="C259" i="1" s="1"/>
  <c r="D259" i="1"/>
  <c r="E259" i="1" l="1"/>
  <c r="F259" i="1" s="1"/>
  <c r="D260" i="1"/>
  <c r="B261" i="1"/>
  <c r="A260" i="1"/>
  <c r="C260" i="1" s="1"/>
  <c r="E260" i="1" s="1"/>
  <c r="F260" i="1" s="1"/>
  <c r="B262" i="1" l="1"/>
  <c r="D261" i="1"/>
  <c r="A261" i="1"/>
  <c r="C261" i="1" s="1"/>
  <c r="E261" i="1" l="1"/>
  <c r="F261" i="1" s="1"/>
  <c r="D262" i="1"/>
  <c r="B263" i="1"/>
  <c r="A262" i="1"/>
  <c r="C262" i="1" s="1"/>
  <c r="E262" i="1" l="1"/>
  <c r="F262" i="1" s="1"/>
  <c r="D263" i="1"/>
  <c r="A263" i="1"/>
  <c r="C263" i="1" s="1"/>
  <c r="E263" i="1" l="1"/>
  <c r="F263" i="1" s="1"/>
</calcChain>
</file>

<file path=xl/sharedStrings.xml><?xml version="1.0" encoding="utf-8"?>
<sst xmlns="http://schemas.openxmlformats.org/spreadsheetml/2006/main" count="59" uniqueCount="38">
  <si>
    <t>A</t>
    <phoneticPr fontId="1"/>
  </si>
  <si>
    <t>A+1</t>
    <phoneticPr fontId="1"/>
  </si>
  <si>
    <t>B</t>
    <phoneticPr fontId="1"/>
  </si>
  <si>
    <t>256-B</t>
    <phoneticPr fontId="1"/>
  </si>
  <si>
    <t>F-in(MHz)</t>
    <phoneticPr fontId="1"/>
  </si>
  <si>
    <t>F-out(MHz)</t>
    <phoneticPr fontId="1"/>
  </si>
  <si>
    <t>A+1(μs)</t>
    <phoneticPr fontId="1"/>
  </si>
  <si>
    <t>A(μs)</t>
    <phoneticPr fontId="1"/>
  </si>
  <si>
    <t>(1..1023)</t>
    <phoneticPr fontId="1"/>
  </si>
  <si>
    <t>F-in(μs)</t>
    <phoneticPr fontId="1"/>
  </si>
  <si>
    <t>A(highest..lowest)=</t>
    <phoneticPr fontId="1"/>
  </si>
  <si>
    <t>Hz</t>
    <phoneticPr fontId="1"/>
  </si>
  <si>
    <t>Frequency</t>
    <phoneticPr fontId="1"/>
  </si>
  <si>
    <t>Resolution</t>
    <phoneticPr fontId="1"/>
  </si>
  <si>
    <t>min</t>
    <phoneticPr fontId="1"/>
  </si>
  <si>
    <t>max</t>
    <phoneticPr fontId="1"/>
  </si>
  <si>
    <t>-</t>
    <phoneticPr fontId="1"/>
  </si>
  <si>
    <t>bit</t>
    <phoneticPr fontId="1"/>
  </si>
  <si>
    <t>A(integer)</t>
    <phoneticPr fontId="1"/>
  </si>
  <si>
    <t>B(fractional)</t>
    <phoneticPr fontId="1"/>
  </si>
  <si>
    <t>hex</t>
    <phoneticPr fontId="1"/>
  </si>
  <si>
    <t>dec</t>
    <phoneticPr fontId="1"/>
  </si>
  <si>
    <t>s</t>
    <phoneticPr fontId="1"/>
  </si>
  <si>
    <t>Divider(within range)</t>
    <phoneticPr fontId="1"/>
  </si>
  <si>
    <t>A output</t>
    <phoneticPr fontId="1"/>
  </si>
  <si>
    <t>A+1 output</t>
    <phoneticPr fontId="1"/>
  </si>
  <si>
    <t>Divider output</t>
    <phoneticPr fontId="1"/>
  </si>
  <si>
    <t>&lt;-- set</t>
    <phoneticPr fontId="1"/>
  </si>
  <si>
    <t>&lt;-- result</t>
    <phoneticPr fontId="1"/>
  </si>
  <si>
    <t>F-in(APB_CLK)</t>
    <phoneticPr fontId="1"/>
  </si>
  <si>
    <t>F-out(GPIO out)</t>
    <phoneticPr fontId="1"/>
  </si>
  <si>
    <t>F-in(REF_Tick)</t>
    <phoneticPr fontId="1"/>
  </si>
  <si>
    <t>Divider(raw, Ref_tick)</t>
    <phoneticPr fontId="1"/>
  </si>
  <si>
    <t>Divider(raw, select)</t>
    <phoneticPr fontId="1"/>
  </si>
  <si>
    <t>Divider(raw, APB_CLK)</t>
    <phoneticPr fontId="1"/>
  </si>
  <si>
    <t>Divider 10 + 8(frac)</t>
    <phoneticPr fontId="1"/>
  </si>
  <si>
    <t>ESP32 LEDC parameters --&gt; Divider(A, B)</t>
    <phoneticPr fontId="1"/>
  </si>
  <si>
    <t>T-out(μs)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</si>
</sst>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0x&quot;@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1" xfId="0" applyNumberFormat="1" applyBorder="1" applyAlignment="1">
      <alignment horizontal="right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NumberFormat="1" applyFill="1" applyBorder="1">
      <alignment vertical="center"/>
    </xf>
    <xf numFmtId="0" fontId="0" fillId="5" borderId="1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F-output, T-output</a:t>
            </a:r>
            <a:r>
              <a:rPr lang="en-US" altLang="ja-JP" baseline="0"/>
              <a:t> and Divider-B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AB2TF!$F$7</c:f>
              <c:strCache>
                <c:ptCount val="1"/>
                <c:pt idx="0">
                  <c:v>F-out(MHz)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AB2TF!$F$8:$F$263</c:f>
              <c:numCache>
                <c:formatCode>General</c:formatCode>
                <c:ptCount val="256"/>
                <c:pt idx="0">
                  <c:v>80</c:v>
                </c:pt>
                <c:pt idx="1">
                  <c:v>79.688715953307394</c:v>
                </c:pt>
                <c:pt idx="2">
                  <c:v>79.379844961240309</c:v>
                </c:pt>
                <c:pt idx="3">
                  <c:v>79.073359073359072</c:v>
                </c:pt>
                <c:pt idx="4">
                  <c:v>78.769230769230759</c:v>
                </c:pt>
                <c:pt idx="5">
                  <c:v>78.467432950191565</c:v>
                </c:pt>
                <c:pt idx="6">
                  <c:v>78.167938931297712</c:v>
                </c:pt>
                <c:pt idx="7">
                  <c:v>77.870722433460074</c:v>
                </c:pt>
                <c:pt idx="8">
                  <c:v>77.575757575757564</c:v>
                </c:pt>
                <c:pt idx="9">
                  <c:v>77.283018867924511</c:v>
                </c:pt>
                <c:pt idx="10">
                  <c:v>76.992481203007515</c:v>
                </c:pt>
                <c:pt idx="11">
                  <c:v>76.704119850187269</c:v>
                </c:pt>
                <c:pt idx="12">
                  <c:v>76.417910447761187</c:v>
                </c:pt>
                <c:pt idx="13">
                  <c:v>76.133828996282517</c:v>
                </c:pt>
                <c:pt idx="14">
                  <c:v>75.851851851851848</c:v>
                </c:pt>
                <c:pt idx="15">
                  <c:v>75.571955719557195</c:v>
                </c:pt>
                <c:pt idx="16">
                  <c:v>75.294117647058826</c:v>
                </c:pt>
                <c:pt idx="17">
                  <c:v>75.018315018315008</c:v>
                </c:pt>
                <c:pt idx="18">
                  <c:v>74.744525547445249</c:v>
                </c:pt>
                <c:pt idx="19">
                  <c:v>74.472727272727269</c:v>
                </c:pt>
                <c:pt idx="20">
                  <c:v>74.20289855072464</c:v>
                </c:pt>
                <c:pt idx="21">
                  <c:v>73.935018050541515</c:v>
                </c:pt>
                <c:pt idx="22">
                  <c:v>73.669064748201421</c:v>
                </c:pt>
                <c:pt idx="23">
                  <c:v>73.40501792114695</c:v>
                </c:pt>
                <c:pt idx="24">
                  <c:v>73.142857142857139</c:v>
                </c:pt>
                <c:pt idx="25">
                  <c:v>72.882562277580064</c:v>
                </c:pt>
                <c:pt idx="26">
                  <c:v>72.62411347517731</c:v>
                </c:pt>
                <c:pt idx="27">
                  <c:v>72.367491166077727</c:v>
                </c:pt>
                <c:pt idx="28">
                  <c:v>72.112676056338017</c:v>
                </c:pt>
                <c:pt idx="29">
                  <c:v>71.859649122807014</c:v>
                </c:pt>
                <c:pt idx="30">
                  <c:v>71.608391608391599</c:v>
                </c:pt>
                <c:pt idx="31">
                  <c:v>71.358885017421599</c:v>
                </c:pt>
                <c:pt idx="32">
                  <c:v>71.1111111111111</c:v>
                </c:pt>
                <c:pt idx="33">
                  <c:v>70.865051903114178</c:v>
                </c:pt>
                <c:pt idx="34">
                  <c:v>70.620689655172399</c:v>
                </c:pt>
                <c:pt idx="35">
                  <c:v>70.378006872852225</c:v>
                </c:pt>
                <c:pt idx="36">
                  <c:v>70.136986301369859</c:v>
                </c:pt>
                <c:pt idx="37">
                  <c:v>69.897610921501695</c:v>
                </c:pt>
                <c:pt idx="38">
                  <c:v>69.659863945578223</c:v>
                </c:pt>
                <c:pt idx="39">
                  <c:v>69.423728813559308</c:v>
                </c:pt>
                <c:pt idx="40">
                  <c:v>69.189189189189179</c:v>
                </c:pt>
                <c:pt idx="41">
                  <c:v>68.956228956228955</c:v>
                </c:pt>
                <c:pt idx="42">
                  <c:v>68.724832214765087</c:v>
                </c:pt>
                <c:pt idx="43">
                  <c:v>68.49498327759197</c:v>
                </c:pt>
                <c:pt idx="44">
                  <c:v>68.266666666666652</c:v>
                </c:pt>
                <c:pt idx="45">
                  <c:v>68.039867109634542</c:v>
                </c:pt>
                <c:pt idx="46">
                  <c:v>67.814569536423832</c:v>
                </c:pt>
                <c:pt idx="47">
                  <c:v>67.590759075907584</c:v>
                </c:pt>
                <c:pt idx="48">
                  <c:v>67.368421052631575</c:v>
                </c:pt>
                <c:pt idx="49">
                  <c:v>67.147540983606547</c:v>
                </c:pt>
                <c:pt idx="50">
                  <c:v>66.928104575163403</c:v>
                </c:pt>
                <c:pt idx="51">
                  <c:v>66.710097719869694</c:v>
                </c:pt>
                <c:pt idx="52">
                  <c:v>66.493506493506487</c:v>
                </c:pt>
                <c:pt idx="53">
                  <c:v>66.278317152103554</c:v>
                </c:pt>
                <c:pt idx="54">
                  <c:v>66.064516129032256</c:v>
                </c:pt>
                <c:pt idx="55">
                  <c:v>65.852090032154337</c:v>
                </c:pt>
                <c:pt idx="56">
                  <c:v>65.641025641025635</c:v>
                </c:pt>
                <c:pt idx="57">
                  <c:v>65.431309904153352</c:v>
                </c:pt>
                <c:pt idx="58">
                  <c:v>65.222929936305732</c:v>
                </c:pt>
                <c:pt idx="59">
                  <c:v>65.015873015873012</c:v>
                </c:pt>
                <c:pt idx="60">
                  <c:v>64.810126582278471</c:v>
                </c:pt>
                <c:pt idx="61">
                  <c:v>64.605678233438482</c:v>
                </c:pt>
                <c:pt idx="62">
                  <c:v>64.402515723270426</c:v>
                </c:pt>
                <c:pt idx="63">
                  <c:v>64.200626959247643</c:v>
                </c:pt>
                <c:pt idx="64">
                  <c:v>64</c:v>
                </c:pt>
                <c:pt idx="65">
                  <c:v>63.800623052959502</c:v>
                </c:pt>
                <c:pt idx="66">
                  <c:v>63.602484472049682</c:v>
                </c:pt>
                <c:pt idx="67">
                  <c:v>63.40557275541795</c:v>
                </c:pt>
                <c:pt idx="68">
                  <c:v>63.209876543209866</c:v>
                </c:pt>
                <c:pt idx="69">
                  <c:v>63.015384615384619</c:v>
                </c:pt>
                <c:pt idx="70">
                  <c:v>62.822085889570552</c:v>
                </c:pt>
                <c:pt idx="71">
                  <c:v>62.629969418960236</c:v>
                </c:pt>
                <c:pt idx="72">
                  <c:v>62.439024390243894</c:v>
                </c:pt>
                <c:pt idx="73">
                  <c:v>62.249240121580534</c:v>
                </c:pt>
                <c:pt idx="74">
                  <c:v>62.060606060606062</c:v>
                </c:pt>
                <c:pt idx="75">
                  <c:v>61.873111782477338</c:v>
                </c:pt>
                <c:pt idx="76">
                  <c:v>61.6867469879518</c:v>
                </c:pt>
                <c:pt idx="77">
                  <c:v>61.501501501501494</c:v>
                </c:pt>
                <c:pt idx="78">
                  <c:v>61.317365269461071</c:v>
                </c:pt>
                <c:pt idx="79">
                  <c:v>61.134328358208954</c:v>
                </c:pt>
                <c:pt idx="80">
                  <c:v>60.952380952380949</c:v>
                </c:pt>
                <c:pt idx="81">
                  <c:v>60.771513353115722</c:v>
                </c:pt>
                <c:pt idx="82">
                  <c:v>60.591715976331351</c:v>
                </c:pt>
                <c:pt idx="83">
                  <c:v>60.41297935103244</c:v>
                </c:pt>
                <c:pt idx="84">
                  <c:v>60.235294117647058</c:v>
                </c:pt>
                <c:pt idx="85">
                  <c:v>60.058651026392958</c:v>
                </c:pt>
                <c:pt idx="86">
                  <c:v>59.883040935672511</c:v>
                </c:pt>
                <c:pt idx="87">
                  <c:v>59.708454810495617</c:v>
                </c:pt>
                <c:pt idx="88">
                  <c:v>59.534883720930225</c:v>
                </c:pt>
                <c:pt idx="89">
                  <c:v>59.362318840579711</c:v>
                </c:pt>
                <c:pt idx="90">
                  <c:v>59.190751445086704</c:v>
                </c:pt>
                <c:pt idx="91">
                  <c:v>59.020172910662822</c:v>
                </c:pt>
                <c:pt idx="92">
                  <c:v>58.85057471264367</c:v>
                </c:pt>
                <c:pt idx="93">
                  <c:v>58.681948424068757</c:v>
                </c:pt>
                <c:pt idx="94">
                  <c:v>58.514285714285712</c:v>
                </c:pt>
                <c:pt idx="95">
                  <c:v>58.347578347578349</c:v>
                </c:pt>
                <c:pt idx="96">
                  <c:v>58.18181818181818</c:v>
                </c:pt>
                <c:pt idx="97">
                  <c:v>58.016997167138804</c:v>
                </c:pt>
                <c:pt idx="98">
                  <c:v>57.853107344632761</c:v>
                </c:pt>
                <c:pt idx="99">
                  <c:v>57.690140845070424</c:v>
                </c:pt>
                <c:pt idx="100">
                  <c:v>57.528089887640448</c:v>
                </c:pt>
                <c:pt idx="101">
                  <c:v>57.36694677871148</c:v>
                </c:pt>
                <c:pt idx="102">
                  <c:v>57.206703910614522</c:v>
                </c:pt>
                <c:pt idx="103">
                  <c:v>57.047353760445674</c:v>
                </c:pt>
                <c:pt idx="104">
                  <c:v>56.888888888888886</c:v>
                </c:pt>
                <c:pt idx="105">
                  <c:v>56.73130193905817</c:v>
                </c:pt>
                <c:pt idx="106">
                  <c:v>56.574585635359114</c:v>
                </c:pt>
                <c:pt idx="107">
                  <c:v>56.41873278236914</c:v>
                </c:pt>
                <c:pt idx="108">
                  <c:v>56.263736263736256</c:v>
                </c:pt>
                <c:pt idx="109">
                  <c:v>56.109589041095887</c:v>
                </c:pt>
                <c:pt idx="110">
                  <c:v>55.956284153005463</c:v>
                </c:pt>
                <c:pt idx="111">
                  <c:v>55.80381471389645</c:v>
                </c:pt>
                <c:pt idx="112">
                  <c:v>55.65217391304347</c:v>
                </c:pt>
                <c:pt idx="113">
                  <c:v>55.501355013550125</c:v>
                </c:pt>
                <c:pt idx="114">
                  <c:v>55.351351351351354</c:v>
                </c:pt>
                <c:pt idx="115">
                  <c:v>55.202156334231802</c:v>
                </c:pt>
                <c:pt idx="116">
                  <c:v>55.053763440860209</c:v>
                </c:pt>
                <c:pt idx="117">
                  <c:v>54.906166219839136</c:v>
                </c:pt>
                <c:pt idx="118">
                  <c:v>54.759358288770045</c:v>
                </c:pt>
                <c:pt idx="119">
                  <c:v>54.613333333333337</c:v>
                </c:pt>
                <c:pt idx="120">
                  <c:v>54.468085106382979</c:v>
                </c:pt>
                <c:pt idx="121">
                  <c:v>54.323607427055698</c:v>
                </c:pt>
                <c:pt idx="122">
                  <c:v>54.179894179894177</c:v>
                </c:pt>
                <c:pt idx="123">
                  <c:v>54.036939313984163</c:v>
                </c:pt>
                <c:pt idx="124">
                  <c:v>53.89473684210526</c:v>
                </c:pt>
                <c:pt idx="125">
                  <c:v>53.753280839895012</c:v>
                </c:pt>
                <c:pt idx="126">
                  <c:v>53.612565445026171</c:v>
                </c:pt>
                <c:pt idx="127">
                  <c:v>53.472584856396864</c:v>
                </c:pt>
                <c:pt idx="128">
                  <c:v>53.333333333333329</c:v>
                </c:pt>
                <c:pt idx="129">
                  <c:v>53.194805194805198</c:v>
                </c:pt>
                <c:pt idx="130">
                  <c:v>53.056994818652846</c:v>
                </c:pt>
                <c:pt idx="131">
                  <c:v>52.91989664082687</c:v>
                </c:pt>
                <c:pt idx="132">
                  <c:v>52.783505154639172</c:v>
                </c:pt>
                <c:pt idx="133">
                  <c:v>52.647814910025701</c:v>
                </c:pt>
                <c:pt idx="134">
                  <c:v>52.512820512820511</c:v>
                </c:pt>
                <c:pt idx="135">
                  <c:v>52.37851662404092</c:v>
                </c:pt>
                <c:pt idx="136">
                  <c:v>52.244897959183668</c:v>
                </c:pt>
                <c:pt idx="137">
                  <c:v>52.111959287531803</c:v>
                </c:pt>
                <c:pt idx="138">
                  <c:v>51.979695431472074</c:v>
                </c:pt>
                <c:pt idx="139">
                  <c:v>51.848101265822784</c:v>
                </c:pt>
                <c:pt idx="140">
                  <c:v>51.717171717171716</c:v>
                </c:pt>
                <c:pt idx="141">
                  <c:v>51.586901763224176</c:v>
                </c:pt>
                <c:pt idx="142">
                  <c:v>51.457286432160799</c:v>
                </c:pt>
                <c:pt idx="143">
                  <c:v>51.328320802005003</c:v>
                </c:pt>
                <c:pt idx="144">
                  <c:v>51.2</c:v>
                </c:pt>
                <c:pt idx="145">
                  <c:v>51.072319201995008</c:v>
                </c:pt>
                <c:pt idx="146">
                  <c:v>50.945273631840791</c:v>
                </c:pt>
                <c:pt idx="147">
                  <c:v>50.818858560794041</c:v>
                </c:pt>
                <c:pt idx="148">
                  <c:v>50.693069306930688</c:v>
                </c:pt>
                <c:pt idx="149">
                  <c:v>50.567901234567898</c:v>
                </c:pt>
                <c:pt idx="150">
                  <c:v>50.443349753694577</c:v>
                </c:pt>
                <c:pt idx="151">
                  <c:v>50.319410319410316</c:v>
                </c:pt>
                <c:pt idx="152">
                  <c:v>50.196078431372541</c:v>
                </c:pt>
                <c:pt idx="153">
                  <c:v>50.07334963325183</c:v>
                </c:pt>
                <c:pt idx="154">
                  <c:v>49.951219512195124</c:v>
                </c:pt>
                <c:pt idx="155">
                  <c:v>49.829683698296833</c:v>
                </c:pt>
                <c:pt idx="156">
                  <c:v>49.708737864077669</c:v>
                </c:pt>
                <c:pt idx="157">
                  <c:v>49.588377723970936</c:v>
                </c:pt>
                <c:pt idx="158">
                  <c:v>49.468599033816417</c:v>
                </c:pt>
                <c:pt idx="159">
                  <c:v>49.349397590361448</c:v>
                </c:pt>
                <c:pt idx="160">
                  <c:v>49.230769230769226</c:v>
                </c:pt>
                <c:pt idx="161">
                  <c:v>49.112709832134293</c:v>
                </c:pt>
                <c:pt idx="162">
                  <c:v>48.995215311004785</c:v>
                </c:pt>
                <c:pt idx="163">
                  <c:v>48.878281622911686</c:v>
                </c:pt>
                <c:pt idx="164">
                  <c:v>48.761904761904752</c:v>
                </c:pt>
                <c:pt idx="165">
                  <c:v>48.64608076009501</c:v>
                </c:pt>
                <c:pt idx="166">
                  <c:v>48.530805687203788</c:v>
                </c:pt>
                <c:pt idx="167">
                  <c:v>48.416075650118209</c:v>
                </c:pt>
                <c:pt idx="168">
                  <c:v>48.301886792452827</c:v>
                </c:pt>
                <c:pt idx="169">
                  <c:v>48.188235294117639</c:v>
                </c:pt>
                <c:pt idx="170">
                  <c:v>48.075117370892016</c:v>
                </c:pt>
                <c:pt idx="171">
                  <c:v>47.96252927400468</c:v>
                </c:pt>
                <c:pt idx="172">
                  <c:v>47.850467289719631</c:v>
                </c:pt>
                <c:pt idx="173">
                  <c:v>47.738927738927735</c:v>
                </c:pt>
                <c:pt idx="174">
                  <c:v>47.627906976744178</c:v>
                </c:pt>
                <c:pt idx="175">
                  <c:v>47.517401392111367</c:v>
                </c:pt>
                <c:pt idx="176">
                  <c:v>47.407407407407405</c:v>
                </c:pt>
                <c:pt idx="177">
                  <c:v>47.297921478060047</c:v>
                </c:pt>
                <c:pt idx="178">
                  <c:v>47.188940092165893</c:v>
                </c:pt>
                <c:pt idx="179">
                  <c:v>47.080459770114935</c:v>
                </c:pt>
                <c:pt idx="180">
                  <c:v>46.972477064220179</c:v>
                </c:pt>
                <c:pt idx="181">
                  <c:v>46.864988558352401</c:v>
                </c:pt>
                <c:pt idx="182">
                  <c:v>46.757990867579913</c:v>
                </c:pt>
                <c:pt idx="183">
                  <c:v>46.651480637813208</c:v>
                </c:pt>
                <c:pt idx="184">
                  <c:v>46.54545454545454</c:v>
                </c:pt>
                <c:pt idx="185">
                  <c:v>46.439909297052154</c:v>
                </c:pt>
                <c:pt idx="186">
                  <c:v>46.334841628959275</c:v>
                </c:pt>
                <c:pt idx="187">
                  <c:v>46.230248306997744</c:v>
                </c:pt>
                <c:pt idx="188">
                  <c:v>46.126126126126117</c:v>
                </c:pt>
                <c:pt idx="189">
                  <c:v>46.022471910112351</c:v>
                </c:pt>
                <c:pt idx="190">
                  <c:v>45.91928251121076</c:v>
                </c:pt>
                <c:pt idx="191">
                  <c:v>45.816554809843396</c:v>
                </c:pt>
                <c:pt idx="192">
                  <c:v>45.714285714285708</c:v>
                </c:pt>
                <c:pt idx="193">
                  <c:v>45.61247216035634</c:v>
                </c:pt>
                <c:pt idx="194">
                  <c:v>45.511111111111106</c:v>
                </c:pt>
                <c:pt idx="195">
                  <c:v>45.410199556541016</c:v>
                </c:pt>
                <c:pt idx="196">
                  <c:v>45.309734513274336</c:v>
                </c:pt>
                <c:pt idx="197">
                  <c:v>45.209713024282557</c:v>
                </c:pt>
                <c:pt idx="198">
                  <c:v>45.110132158590304</c:v>
                </c:pt>
                <c:pt idx="199">
                  <c:v>45.010989010989007</c:v>
                </c:pt>
                <c:pt idx="200">
                  <c:v>44.912280701754383</c:v>
                </c:pt>
                <c:pt idx="201">
                  <c:v>44.814004376367613</c:v>
                </c:pt>
                <c:pt idx="202">
                  <c:v>44.716157205240172</c:v>
                </c:pt>
                <c:pt idx="203">
                  <c:v>44.618736383442261</c:v>
                </c:pt>
                <c:pt idx="204">
                  <c:v>44.521739130434774</c:v>
                </c:pt>
                <c:pt idx="205">
                  <c:v>44.425162689804772</c:v>
                </c:pt>
                <c:pt idx="206">
                  <c:v>44.329004329004327</c:v>
                </c:pt>
                <c:pt idx="207">
                  <c:v>44.23326133909287</c:v>
                </c:pt>
                <c:pt idx="208">
                  <c:v>44.137931034482754</c:v>
                </c:pt>
                <c:pt idx="209">
                  <c:v>44.043010752688168</c:v>
                </c:pt>
                <c:pt idx="210">
                  <c:v>43.948497854077253</c:v>
                </c:pt>
                <c:pt idx="211">
                  <c:v>43.854389721627406</c:v>
                </c:pt>
                <c:pt idx="212">
                  <c:v>43.760683760683754</c:v>
                </c:pt>
                <c:pt idx="213">
                  <c:v>43.667377398720681</c:v>
                </c:pt>
                <c:pt idx="214">
                  <c:v>43.574468085106375</c:v>
                </c:pt>
                <c:pt idx="215">
                  <c:v>43.481953290870486</c:v>
                </c:pt>
                <c:pt idx="216">
                  <c:v>43.389830508474574</c:v>
                </c:pt>
                <c:pt idx="217">
                  <c:v>43.298097251585617</c:v>
                </c:pt>
                <c:pt idx="218">
                  <c:v>43.206751054852319</c:v>
                </c:pt>
                <c:pt idx="219">
                  <c:v>43.115789473684202</c:v>
                </c:pt>
                <c:pt idx="220">
                  <c:v>43.02521008403361</c:v>
                </c:pt>
                <c:pt idx="221">
                  <c:v>42.935010482180289</c:v>
                </c:pt>
                <c:pt idx="222">
                  <c:v>42.845188284518827</c:v>
                </c:pt>
                <c:pt idx="223">
                  <c:v>42.755741127348642</c:v>
                </c:pt>
                <c:pt idx="224">
                  <c:v>42.666666666666657</c:v>
                </c:pt>
                <c:pt idx="225">
                  <c:v>42.577962577962573</c:v>
                </c:pt>
                <c:pt idx="226">
                  <c:v>42.489626556016596</c:v>
                </c:pt>
                <c:pt idx="227">
                  <c:v>42.401656314699792</c:v>
                </c:pt>
                <c:pt idx="228">
                  <c:v>42.314049586776861</c:v>
                </c:pt>
                <c:pt idx="229">
                  <c:v>42.226804123711332</c:v>
                </c:pt>
                <c:pt idx="230">
                  <c:v>42.139917695473251</c:v>
                </c:pt>
                <c:pt idx="231">
                  <c:v>42.053388090349074</c:v>
                </c:pt>
                <c:pt idx="232">
                  <c:v>41.967213114754095</c:v>
                </c:pt>
                <c:pt idx="233">
                  <c:v>41.881390593047037</c:v>
                </c:pt>
                <c:pt idx="234">
                  <c:v>41.795918367346935</c:v>
                </c:pt>
                <c:pt idx="235">
                  <c:v>41.710794297352344</c:v>
                </c:pt>
                <c:pt idx="236">
                  <c:v>41.626016260162601</c:v>
                </c:pt>
                <c:pt idx="237">
                  <c:v>41.541582150101419</c:v>
                </c:pt>
                <c:pt idx="238">
                  <c:v>41.457489878542511</c:v>
                </c:pt>
                <c:pt idx="239">
                  <c:v>41.37373737373737</c:v>
                </c:pt>
                <c:pt idx="240">
                  <c:v>41.29032258064516</c:v>
                </c:pt>
                <c:pt idx="241">
                  <c:v>41.207243460764587</c:v>
                </c:pt>
                <c:pt idx="242">
                  <c:v>41.124497991967871</c:v>
                </c:pt>
                <c:pt idx="243">
                  <c:v>41.042084168336672</c:v>
                </c:pt>
                <c:pt idx="244">
                  <c:v>40.959999999999994</c:v>
                </c:pt>
                <c:pt idx="245">
                  <c:v>40.878243512974052</c:v>
                </c:pt>
                <c:pt idx="246">
                  <c:v>40.796812749003983</c:v>
                </c:pt>
                <c:pt idx="247">
                  <c:v>40.715705765407549</c:v>
                </c:pt>
                <c:pt idx="248">
                  <c:v>40.634920634920633</c:v>
                </c:pt>
                <c:pt idx="249">
                  <c:v>40.554455445544548</c:v>
                </c:pt>
                <c:pt idx="250">
                  <c:v>40.474308300395258</c:v>
                </c:pt>
                <c:pt idx="251">
                  <c:v>40.394477317554241</c:v>
                </c:pt>
                <c:pt idx="252">
                  <c:v>40.314960629921259</c:v>
                </c:pt>
                <c:pt idx="253">
                  <c:v>40.235756385068761</c:v>
                </c:pt>
                <c:pt idx="254">
                  <c:v>40.156862745098032</c:v>
                </c:pt>
                <c:pt idx="255">
                  <c:v>40.078277886497062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53-4B9A-9260-B2124D1F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550672"/>
        <c:axId val="245536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AB2TF!$A$7</c15:sqref>
                        </c15:formulaRef>
                      </c:ext>
                    </c:extLst>
                    <c:strCache>
                      <c:ptCount val="1"/>
                      <c:pt idx="0">
                        <c:v>256-B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AB2TF!$A$8:$A$263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256</c:v>
                      </c:pt>
                      <c:pt idx="1">
                        <c:v>255</c:v>
                      </c:pt>
                      <c:pt idx="2">
                        <c:v>254</c:v>
                      </c:pt>
                      <c:pt idx="3">
                        <c:v>253</c:v>
                      </c:pt>
                      <c:pt idx="4">
                        <c:v>252</c:v>
                      </c:pt>
                      <c:pt idx="5">
                        <c:v>251</c:v>
                      </c:pt>
                      <c:pt idx="6">
                        <c:v>250</c:v>
                      </c:pt>
                      <c:pt idx="7">
                        <c:v>249</c:v>
                      </c:pt>
                      <c:pt idx="8">
                        <c:v>248</c:v>
                      </c:pt>
                      <c:pt idx="9">
                        <c:v>247</c:v>
                      </c:pt>
                      <c:pt idx="10">
                        <c:v>246</c:v>
                      </c:pt>
                      <c:pt idx="11">
                        <c:v>245</c:v>
                      </c:pt>
                      <c:pt idx="12">
                        <c:v>244</c:v>
                      </c:pt>
                      <c:pt idx="13">
                        <c:v>243</c:v>
                      </c:pt>
                      <c:pt idx="14">
                        <c:v>242</c:v>
                      </c:pt>
                      <c:pt idx="15">
                        <c:v>241</c:v>
                      </c:pt>
                      <c:pt idx="16">
                        <c:v>240</c:v>
                      </c:pt>
                      <c:pt idx="17">
                        <c:v>239</c:v>
                      </c:pt>
                      <c:pt idx="18">
                        <c:v>238</c:v>
                      </c:pt>
                      <c:pt idx="19">
                        <c:v>237</c:v>
                      </c:pt>
                      <c:pt idx="20">
                        <c:v>236</c:v>
                      </c:pt>
                      <c:pt idx="21">
                        <c:v>235</c:v>
                      </c:pt>
                      <c:pt idx="22">
                        <c:v>234</c:v>
                      </c:pt>
                      <c:pt idx="23">
                        <c:v>233</c:v>
                      </c:pt>
                      <c:pt idx="24">
                        <c:v>232</c:v>
                      </c:pt>
                      <c:pt idx="25">
                        <c:v>231</c:v>
                      </c:pt>
                      <c:pt idx="26">
                        <c:v>230</c:v>
                      </c:pt>
                      <c:pt idx="27">
                        <c:v>229</c:v>
                      </c:pt>
                      <c:pt idx="28">
                        <c:v>228</c:v>
                      </c:pt>
                      <c:pt idx="29">
                        <c:v>227</c:v>
                      </c:pt>
                      <c:pt idx="30">
                        <c:v>226</c:v>
                      </c:pt>
                      <c:pt idx="31">
                        <c:v>225</c:v>
                      </c:pt>
                      <c:pt idx="32">
                        <c:v>224</c:v>
                      </c:pt>
                      <c:pt idx="33">
                        <c:v>223</c:v>
                      </c:pt>
                      <c:pt idx="34">
                        <c:v>222</c:v>
                      </c:pt>
                      <c:pt idx="35">
                        <c:v>221</c:v>
                      </c:pt>
                      <c:pt idx="36">
                        <c:v>220</c:v>
                      </c:pt>
                      <c:pt idx="37">
                        <c:v>219</c:v>
                      </c:pt>
                      <c:pt idx="38">
                        <c:v>218</c:v>
                      </c:pt>
                      <c:pt idx="39">
                        <c:v>217</c:v>
                      </c:pt>
                      <c:pt idx="40">
                        <c:v>216</c:v>
                      </c:pt>
                      <c:pt idx="41">
                        <c:v>215</c:v>
                      </c:pt>
                      <c:pt idx="42">
                        <c:v>214</c:v>
                      </c:pt>
                      <c:pt idx="43">
                        <c:v>213</c:v>
                      </c:pt>
                      <c:pt idx="44">
                        <c:v>212</c:v>
                      </c:pt>
                      <c:pt idx="45">
                        <c:v>211</c:v>
                      </c:pt>
                      <c:pt idx="46">
                        <c:v>210</c:v>
                      </c:pt>
                      <c:pt idx="47">
                        <c:v>209</c:v>
                      </c:pt>
                      <c:pt idx="48">
                        <c:v>208</c:v>
                      </c:pt>
                      <c:pt idx="49">
                        <c:v>207</c:v>
                      </c:pt>
                      <c:pt idx="50">
                        <c:v>206</c:v>
                      </c:pt>
                      <c:pt idx="51">
                        <c:v>205</c:v>
                      </c:pt>
                      <c:pt idx="52">
                        <c:v>204</c:v>
                      </c:pt>
                      <c:pt idx="53">
                        <c:v>203</c:v>
                      </c:pt>
                      <c:pt idx="54">
                        <c:v>202</c:v>
                      </c:pt>
                      <c:pt idx="55">
                        <c:v>201</c:v>
                      </c:pt>
                      <c:pt idx="56">
                        <c:v>200</c:v>
                      </c:pt>
                      <c:pt idx="57">
                        <c:v>199</c:v>
                      </c:pt>
                      <c:pt idx="58">
                        <c:v>198</c:v>
                      </c:pt>
                      <c:pt idx="59">
                        <c:v>197</c:v>
                      </c:pt>
                      <c:pt idx="60">
                        <c:v>196</c:v>
                      </c:pt>
                      <c:pt idx="61">
                        <c:v>195</c:v>
                      </c:pt>
                      <c:pt idx="62">
                        <c:v>194</c:v>
                      </c:pt>
                      <c:pt idx="63">
                        <c:v>193</c:v>
                      </c:pt>
                      <c:pt idx="64">
                        <c:v>192</c:v>
                      </c:pt>
                      <c:pt idx="65">
                        <c:v>191</c:v>
                      </c:pt>
                      <c:pt idx="66">
                        <c:v>190</c:v>
                      </c:pt>
                      <c:pt idx="67">
                        <c:v>189</c:v>
                      </c:pt>
                      <c:pt idx="68">
                        <c:v>188</c:v>
                      </c:pt>
                      <c:pt idx="69">
                        <c:v>187</c:v>
                      </c:pt>
                      <c:pt idx="70">
                        <c:v>186</c:v>
                      </c:pt>
                      <c:pt idx="71">
                        <c:v>185</c:v>
                      </c:pt>
                      <c:pt idx="72">
                        <c:v>184</c:v>
                      </c:pt>
                      <c:pt idx="73">
                        <c:v>183</c:v>
                      </c:pt>
                      <c:pt idx="74">
                        <c:v>182</c:v>
                      </c:pt>
                      <c:pt idx="75">
                        <c:v>181</c:v>
                      </c:pt>
                      <c:pt idx="76">
                        <c:v>180</c:v>
                      </c:pt>
                      <c:pt idx="77">
                        <c:v>179</c:v>
                      </c:pt>
                      <c:pt idx="78">
                        <c:v>178</c:v>
                      </c:pt>
                      <c:pt idx="79">
                        <c:v>177</c:v>
                      </c:pt>
                      <c:pt idx="80">
                        <c:v>176</c:v>
                      </c:pt>
                      <c:pt idx="81">
                        <c:v>175</c:v>
                      </c:pt>
                      <c:pt idx="82">
                        <c:v>174</c:v>
                      </c:pt>
                      <c:pt idx="83">
                        <c:v>173</c:v>
                      </c:pt>
                      <c:pt idx="84">
                        <c:v>172</c:v>
                      </c:pt>
                      <c:pt idx="85">
                        <c:v>171</c:v>
                      </c:pt>
                      <c:pt idx="86">
                        <c:v>170</c:v>
                      </c:pt>
                      <c:pt idx="87">
                        <c:v>169</c:v>
                      </c:pt>
                      <c:pt idx="88">
                        <c:v>168</c:v>
                      </c:pt>
                      <c:pt idx="89">
                        <c:v>167</c:v>
                      </c:pt>
                      <c:pt idx="90">
                        <c:v>166</c:v>
                      </c:pt>
                      <c:pt idx="91">
                        <c:v>165</c:v>
                      </c:pt>
                      <c:pt idx="92">
                        <c:v>164</c:v>
                      </c:pt>
                      <c:pt idx="93">
                        <c:v>163</c:v>
                      </c:pt>
                      <c:pt idx="94">
                        <c:v>162</c:v>
                      </c:pt>
                      <c:pt idx="95">
                        <c:v>161</c:v>
                      </c:pt>
                      <c:pt idx="96">
                        <c:v>160</c:v>
                      </c:pt>
                      <c:pt idx="97">
                        <c:v>159</c:v>
                      </c:pt>
                      <c:pt idx="98">
                        <c:v>158</c:v>
                      </c:pt>
                      <c:pt idx="99">
                        <c:v>157</c:v>
                      </c:pt>
                      <c:pt idx="100">
                        <c:v>156</c:v>
                      </c:pt>
                      <c:pt idx="101">
                        <c:v>155</c:v>
                      </c:pt>
                      <c:pt idx="102">
                        <c:v>154</c:v>
                      </c:pt>
                      <c:pt idx="103">
                        <c:v>153</c:v>
                      </c:pt>
                      <c:pt idx="104">
                        <c:v>152</c:v>
                      </c:pt>
                      <c:pt idx="105">
                        <c:v>151</c:v>
                      </c:pt>
                      <c:pt idx="106">
                        <c:v>150</c:v>
                      </c:pt>
                      <c:pt idx="107">
                        <c:v>149</c:v>
                      </c:pt>
                      <c:pt idx="108">
                        <c:v>148</c:v>
                      </c:pt>
                      <c:pt idx="109">
                        <c:v>147</c:v>
                      </c:pt>
                      <c:pt idx="110">
                        <c:v>146</c:v>
                      </c:pt>
                      <c:pt idx="111">
                        <c:v>145</c:v>
                      </c:pt>
                      <c:pt idx="112">
                        <c:v>144</c:v>
                      </c:pt>
                      <c:pt idx="113">
                        <c:v>143</c:v>
                      </c:pt>
                      <c:pt idx="114">
                        <c:v>142</c:v>
                      </c:pt>
                      <c:pt idx="115">
                        <c:v>141</c:v>
                      </c:pt>
                      <c:pt idx="116">
                        <c:v>140</c:v>
                      </c:pt>
                      <c:pt idx="117">
                        <c:v>139</c:v>
                      </c:pt>
                      <c:pt idx="118">
                        <c:v>138</c:v>
                      </c:pt>
                      <c:pt idx="119">
                        <c:v>137</c:v>
                      </c:pt>
                      <c:pt idx="120">
                        <c:v>136</c:v>
                      </c:pt>
                      <c:pt idx="121">
                        <c:v>135</c:v>
                      </c:pt>
                      <c:pt idx="122">
                        <c:v>134</c:v>
                      </c:pt>
                      <c:pt idx="123">
                        <c:v>133</c:v>
                      </c:pt>
                      <c:pt idx="124">
                        <c:v>132</c:v>
                      </c:pt>
                      <c:pt idx="125">
                        <c:v>131</c:v>
                      </c:pt>
                      <c:pt idx="126">
                        <c:v>130</c:v>
                      </c:pt>
                      <c:pt idx="127">
                        <c:v>129</c:v>
                      </c:pt>
                      <c:pt idx="128">
                        <c:v>128</c:v>
                      </c:pt>
                      <c:pt idx="129">
                        <c:v>127</c:v>
                      </c:pt>
                      <c:pt idx="130">
                        <c:v>126</c:v>
                      </c:pt>
                      <c:pt idx="131">
                        <c:v>125</c:v>
                      </c:pt>
                      <c:pt idx="132">
                        <c:v>124</c:v>
                      </c:pt>
                      <c:pt idx="133">
                        <c:v>123</c:v>
                      </c:pt>
                      <c:pt idx="134">
                        <c:v>122</c:v>
                      </c:pt>
                      <c:pt idx="135">
                        <c:v>121</c:v>
                      </c:pt>
                      <c:pt idx="136">
                        <c:v>120</c:v>
                      </c:pt>
                      <c:pt idx="137">
                        <c:v>119</c:v>
                      </c:pt>
                      <c:pt idx="138">
                        <c:v>118</c:v>
                      </c:pt>
                      <c:pt idx="139">
                        <c:v>117</c:v>
                      </c:pt>
                      <c:pt idx="140">
                        <c:v>116</c:v>
                      </c:pt>
                      <c:pt idx="141">
                        <c:v>115</c:v>
                      </c:pt>
                      <c:pt idx="142">
                        <c:v>114</c:v>
                      </c:pt>
                      <c:pt idx="143">
                        <c:v>113</c:v>
                      </c:pt>
                      <c:pt idx="144">
                        <c:v>112</c:v>
                      </c:pt>
                      <c:pt idx="145">
                        <c:v>111</c:v>
                      </c:pt>
                      <c:pt idx="146">
                        <c:v>110</c:v>
                      </c:pt>
                      <c:pt idx="147">
                        <c:v>109</c:v>
                      </c:pt>
                      <c:pt idx="148">
                        <c:v>108</c:v>
                      </c:pt>
                      <c:pt idx="149">
                        <c:v>107</c:v>
                      </c:pt>
                      <c:pt idx="150">
                        <c:v>106</c:v>
                      </c:pt>
                      <c:pt idx="151">
                        <c:v>105</c:v>
                      </c:pt>
                      <c:pt idx="152">
                        <c:v>104</c:v>
                      </c:pt>
                      <c:pt idx="153">
                        <c:v>103</c:v>
                      </c:pt>
                      <c:pt idx="154">
                        <c:v>102</c:v>
                      </c:pt>
                      <c:pt idx="155">
                        <c:v>101</c:v>
                      </c:pt>
                      <c:pt idx="156">
                        <c:v>100</c:v>
                      </c:pt>
                      <c:pt idx="157">
                        <c:v>99</c:v>
                      </c:pt>
                      <c:pt idx="158">
                        <c:v>98</c:v>
                      </c:pt>
                      <c:pt idx="159">
                        <c:v>97</c:v>
                      </c:pt>
                      <c:pt idx="160">
                        <c:v>96</c:v>
                      </c:pt>
                      <c:pt idx="161">
                        <c:v>95</c:v>
                      </c:pt>
                      <c:pt idx="162">
                        <c:v>94</c:v>
                      </c:pt>
                      <c:pt idx="163">
                        <c:v>93</c:v>
                      </c:pt>
                      <c:pt idx="164">
                        <c:v>92</c:v>
                      </c:pt>
                      <c:pt idx="165">
                        <c:v>91</c:v>
                      </c:pt>
                      <c:pt idx="166">
                        <c:v>90</c:v>
                      </c:pt>
                      <c:pt idx="167">
                        <c:v>89</c:v>
                      </c:pt>
                      <c:pt idx="168">
                        <c:v>88</c:v>
                      </c:pt>
                      <c:pt idx="169">
                        <c:v>87</c:v>
                      </c:pt>
                      <c:pt idx="170">
                        <c:v>86</c:v>
                      </c:pt>
                      <c:pt idx="171">
                        <c:v>85</c:v>
                      </c:pt>
                      <c:pt idx="172">
                        <c:v>84</c:v>
                      </c:pt>
                      <c:pt idx="173">
                        <c:v>83</c:v>
                      </c:pt>
                      <c:pt idx="174">
                        <c:v>82</c:v>
                      </c:pt>
                      <c:pt idx="175">
                        <c:v>81</c:v>
                      </c:pt>
                      <c:pt idx="176">
                        <c:v>80</c:v>
                      </c:pt>
                      <c:pt idx="177">
                        <c:v>79</c:v>
                      </c:pt>
                      <c:pt idx="178">
                        <c:v>78</c:v>
                      </c:pt>
                      <c:pt idx="179">
                        <c:v>77</c:v>
                      </c:pt>
                      <c:pt idx="180">
                        <c:v>76</c:v>
                      </c:pt>
                      <c:pt idx="181">
                        <c:v>75</c:v>
                      </c:pt>
                      <c:pt idx="182">
                        <c:v>74</c:v>
                      </c:pt>
                      <c:pt idx="183">
                        <c:v>73</c:v>
                      </c:pt>
                      <c:pt idx="184">
                        <c:v>72</c:v>
                      </c:pt>
                      <c:pt idx="185">
                        <c:v>71</c:v>
                      </c:pt>
                      <c:pt idx="186">
                        <c:v>70</c:v>
                      </c:pt>
                      <c:pt idx="187">
                        <c:v>69</c:v>
                      </c:pt>
                      <c:pt idx="188">
                        <c:v>68</c:v>
                      </c:pt>
                      <c:pt idx="189">
                        <c:v>67</c:v>
                      </c:pt>
                      <c:pt idx="190">
                        <c:v>66</c:v>
                      </c:pt>
                      <c:pt idx="191">
                        <c:v>65</c:v>
                      </c:pt>
                      <c:pt idx="192">
                        <c:v>64</c:v>
                      </c:pt>
                      <c:pt idx="193">
                        <c:v>63</c:v>
                      </c:pt>
                      <c:pt idx="194">
                        <c:v>62</c:v>
                      </c:pt>
                      <c:pt idx="195">
                        <c:v>61</c:v>
                      </c:pt>
                      <c:pt idx="196">
                        <c:v>60</c:v>
                      </c:pt>
                      <c:pt idx="197">
                        <c:v>59</c:v>
                      </c:pt>
                      <c:pt idx="198">
                        <c:v>58</c:v>
                      </c:pt>
                      <c:pt idx="199">
                        <c:v>57</c:v>
                      </c:pt>
                      <c:pt idx="200">
                        <c:v>56</c:v>
                      </c:pt>
                      <c:pt idx="201">
                        <c:v>55</c:v>
                      </c:pt>
                      <c:pt idx="202">
                        <c:v>54</c:v>
                      </c:pt>
                      <c:pt idx="203">
                        <c:v>53</c:v>
                      </c:pt>
                      <c:pt idx="204">
                        <c:v>52</c:v>
                      </c:pt>
                      <c:pt idx="205">
                        <c:v>51</c:v>
                      </c:pt>
                      <c:pt idx="206">
                        <c:v>50</c:v>
                      </c:pt>
                      <c:pt idx="207">
                        <c:v>49</c:v>
                      </c:pt>
                      <c:pt idx="208">
                        <c:v>48</c:v>
                      </c:pt>
                      <c:pt idx="209">
                        <c:v>47</c:v>
                      </c:pt>
                      <c:pt idx="210">
                        <c:v>46</c:v>
                      </c:pt>
                      <c:pt idx="211">
                        <c:v>45</c:v>
                      </c:pt>
                      <c:pt idx="212">
                        <c:v>44</c:v>
                      </c:pt>
                      <c:pt idx="213">
                        <c:v>43</c:v>
                      </c:pt>
                      <c:pt idx="214">
                        <c:v>42</c:v>
                      </c:pt>
                      <c:pt idx="215">
                        <c:v>41</c:v>
                      </c:pt>
                      <c:pt idx="216">
                        <c:v>40</c:v>
                      </c:pt>
                      <c:pt idx="217">
                        <c:v>39</c:v>
                      </c:pt>
                      <c:pt idx="218">
                        <c:v>38</c:v>
                      </c:pt>
                      <c:pt idx="219">
                        <c:v>37</c:v>
                      </c:pt>
                      <c:pt idx="220">
                        <c:v>36</c:v>
                      </c:pt>
                      <c:pt idx="221">
                        <c:v>35</c:v>
                      </c:pt>
                      <c:pt idx="222">
                        <c:v>34</c:v>
                      </c:pt>
                      <c:pt idx="223">
                        <c:v>33</c:v>
                      </c:pt>
                      <c:pt idx="224">
                        <c:v>32</c:v>
                      </c:pt>
                      <c:pt idx="225">
                        <c:v>31</c:v>
                      </c:pt>
                      <c:pt idx="226">
                        <c:v>30</c:v>
                      </c:pt>
                      <c:pt idx="227">
                        <c:v>29</c:v>
                      </c:pt>
                      <c:pt idx="228">
                        <c:v>28</c:v>
                      </c:pt>
                      <c:pt idx="229">
                        <c:v>27</c:v>
                      </c:pt>
                      <c:pt idx="230">
                        <c:v>26</c:v>
                      </c:pt>
                      <c:pt idx="231">
                        <c:v>25</c:v>
                      </c:pt>
                      <c:pt idx="232">
                        <c:v>24</c:v>
                      </c:pt>
                      <c:pt idx="233">
                        <c:v>23</c:v>
                      </c:pt>
                      <c:pt idx="234">
                        <c:v>22</c:v>
                      </c:pt>
                      <c:pt idx="235">
                        <c:v>21</c:v>
                      </c:pt>
                      <c:pt idx="236">
                        <c:v>20</c:v>
                      </c:pt>
                      <c:pt idx="237">
                        <c:v>19</c:v>
                      </c:pt>
                      <c:pt idx="238">
                        <c:v>18</c:v>
                      </c:pt>
                      <c:pt idx="239">
                        <c:v>17</c:v>
                      </c:pt>
                      <c:pt idx="240">
                        <c:v>16</c:v>
                      </c:pt>
                      <c:pt idx="241">
                        <c:v>15</c:v>
                      </c:pt>
                      <c:pt idx="242">
                        <c:v>14</c:v>
                      </c:pt>
                      <c:pt idx="243">
                        <c:v>13</c:v>
                      </c:pt>
                      <c:pt idx="244">
                        <c:v>12</c:v>
                      </c:pt>
                      <c:pt idx="245">
                        <c:v>11</c:v>
                      </c:pt>
                      <c:pt idx="246">
                        <c:v>10</c:v>
                      </c:pt>
                      <c:pt idx="247">
                        <c:v>9</c:v>
                      </c:pt>
                      <c:pt idx="248">
                        <c:v>8</c:v>
                      </c:pt>
                      <c:pt idx="249">
                        <c:v>7</c:v>
                      </c:pt>
                      <c:pt idx="250">
                        <c:v>6</c:v>
                      </c:pt>
                      <c:pt idx="251">
                        <c:v>5</c:v>
                      </c:pt>
                      <c:pt idx="252">
                        <c:v>4</c:v>
                      </c:pt>
                      <c:pt idx="253">
                        <c:v>3</c:v>
                      </c:pt>
                      <c:pt idx="254">
                        <c:v>2</c:v>
                      </c:pt>
                      <c:pt idx="25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453-4B9A-9260-B2124D1F55F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AB2TF!$B$7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AB2TF!$B$8:$B$263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53-4B9A-9260-B2124D1F55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AB2TF!$C$7</c15:sqref>
                        </c15:formulaRef>
                      </c:ext>
                    </c:extLst>
                    <c:strCache>
                      <c:ptCount val="1"/>
                      <c:pt idx="0">
                        <c:v>A(μs)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AB2TF!$C$8:$C$263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3.2</c:v>
                      </c:pt>
                      <c:pt idx="1">
                        <c:v>3.1875</c:v>
                      </c:pt>
                      <c:pt idx="2">
                        <c:v>3.1750000000000003</c:v>
                      </c:pt>
                      <c:pt idx="3">
                        <c:v>3.1625000000000001</c:v>
                      </c:pt>
                      <c:pt idx="4">
                        <c:v>3.1500000000000004</c:v>
                      </c:pt>
                      <c:pt idx="5">
                        <c:v>3.1375000000000002</c:v>
                      </c:pt>
                      <c:pt idx="6">
                        <c:v>3.125</c:v>
                      </c:pt>
                      <c:pt idx="7">
                        <c:v>3.1125000000000003</c:v>
                      </c:pt>
                      <c:pt idx="8">
                        <c:v>3.1</c:v>
                      </c:pt>
                      <c:pt idx="9">
                        <c:v>3.0875000000000004</c:v>
                      </c:pt>
                      <c:pt idx="10">
                        <c:v>3.0750000000000002</c:v>
                      </c:pt>
                      <c:pt idx="11">
                        <c:v>3.0625</c:v>
                      </c:pt>
                      <c:pt idx="12">
                        <c:v>3.0500000000000003</c:v>
                      </c:pt>
                      <c:pt idx="13">
                        <c:v>3.0375000000000001</c:v>
                      </c:pt>
                      <c:pt idx="14">
                        <c:v>3.0250000000000004</c:v>
                      </c:pt>
                      <c:pt idx="15">
                        <c:v>3.0125000000000002</c:v>
                      </c:pt>
                      <c:pt idx="16">
                        <c:v>3</c:v>
                      </c:pt>
                      <c:pt idx="17">
                        <c:v>2.9875000000000003</c:v>
                      </c:pt>
                      <c:pt idx="18">
                        <c:v>2.9750000000000001</c:v>
                      </c:pt>
                      <c:pt idx="19">
                        <c:v>2.9625000000000004</c:v>
                      </c:pt>
                      <c:pt idx="20">
                        <c:v>2.95</c:v>
                      </c:pt>
                      <c:pt idx="21">
                        <c:v>2.9375</c:v>
                      </c:pt>
                      <c:pt idx="22">
                        <c:v>2.9250000000000003</c:v>
                      </c:pt>
                      <c:pt idx="23">
                        <c:v>2.9125000000000001</c:v>
                      </c:pt>
                      <c:pt idx="24">
                        <c:v>2.9000000000000004</c:v>
                      </c:pt>
                      <c:pt idx="25">
                        <c:v>2.8875000000000002</c:v>
                      </c:pt>
                      <c:pt idx="26">
                        <c:v>2.875</c:v>
                      </c:pt>
                      <c:pt idx="27">
                        <c:v>2.8625000000000003</c:v>
                      </c:pt>
                      <c:pt idx="28">
                        <c:v>2.85</c:v>
                      </c:pt>
                      <c:pt idx="29">
                        <c:v>2.8375000000000004</c:v>
                      </c:pt>
                      <c:pt idx="30">
                        <c:v>2.8250000000000002</c:v>
                      </c:pt>
                      <c:pt idx="31">
                        <c:v>2.8125</c:v>
                      </c:pt>
                      <c:pt idx="32">
                        <c:v>2.8000000000000003</c:v>
                      </c:pt>
                      <c:pt idx="33">
                        <c:v>2.7875000000000001</c:v>
                      </c:pt>
                      <c:pt idx="34">
                        <c:v>2.7750000000000004</c:v>
                      </c:pt>
                      <c:pt idx="35">
                        <c:v>2.7625000000000002</c:v>
                      </c:pt>
                      <c:pt idx="36">
                        <c:v>2.75</c:v>
                      </c:pt>
                      <c:pt idx="37">
                        <c:v>2.7375000000000003</c:v>
                      </c:pt>
                      <c:pt idx="38">
                        <c:v>2.7250000000000001</c:v>
                      </c:pt>
                      <c:pt idx="39">
                        <c:v>2.7125000000000004</c:v>
                      </c:pt>
                      <c:pt idx="40">
                        <c:v>2.7</c:v>
                      </c:pt>
                      <c:pt idx="41">
                        <c:v>2.6875</c:v>
                      </c:pt>
                      <c:pt idx="42">
                        <c:v>2.6750000000000003</c:v>
                      </c:pt>
                      <c:pt idx="43">
                        <c:v>2.6625000000000001</c:v>
                      </c:pt>
                      <c:pt idx="44">
                        <c:v>2.6500000000000004</c:v>
                      </c:pt>
                      <c:pt idx="45">
                        <c:v>2.6375000000000002</c:v>
                      </c:pt>
                      <c:pt idx="46">
                        <c:v>2.625</c:v>
                      </c:pt>
                      <c:pt idx="47">
                        <c:v>2.6125000000000003</c:v>
                      </c:pt>
                      <c:pt idx="48">
                        <c:v>2.6</c:v>
                      </c:pt>
                      <c:pt idx="49">
                        <c:v>2.5875000000000004</c:v>
                      </c:pt>
                      <c:pt idx="50">
                        <c:v>2.5750000000000002</c:v>
                      </c:pt>
                      <c:pt idx="51">
                        <c:v>2.5625</c:v>
                      </c:pt>
                      <c:pt idx="52">
                        <c:v>2.5500000000000003</c:v>
                      </c:pt>
                      <c:pt idx="53">
                        <c:v>2.5375000000000001</c:v>
                      </c:pt>
                      <c:pt idx="54">
                        <c:v>2.5250000000000004</c:v>
                      </c:pt>
                      <c:pt idx="55">
                        <c:v>2.5125000000000002</c:v>
                      </c:pt>
                      <c:pt idx="56">
                        <c:v>2.5</c:v>
                      </c:pt>
                      <c:pt idx="57">
                        <c:v>2.4875000000000003</c:v>
                      </c:pt>
                      <c:pt idx="58">
                        <c:v>2.4750000000000001</c:v>
                      </c:pt>
                      <c:pt idx="59">
                        <c:v>2.4625000000000004</c:v>
                      </c:pt>
                      <c:pt idx="60">
                        <c:v>2.4500000000000002</c:v>
                      </c:pt>
                      <c:pt idx="61">
                        <c:v>2.4375</c:v>
                      </c:pt>
                      <c:pt idx="62">
                        <c:v>2.4250000000000003</c:v>
                      </c:pt>
                      <c:pt idx="63">
                        <c:v>2.4125000000000001</c:v>
                      </c:pt>
                      <c:pt idx="64">
                        <c:v>2.4000000000000004</c:v>
                      </c:pt>
                      <c:pt idx="65">
                        <c:v>2.3875000000000002</c:v>
                      </c:pt>
                      <c:pt idx="66">
                        <c:v>2.375</c:v>
                      </c:pt>
                      <c:pt idx="67">
                        <c:v>2.3625000000000003</c:v>
                      </c:pt>
                      <c:pt idx="68">
                        <c:v>2.35</c:v>
                      </c:pt>
                      <c:pt idx="69">
                        <c:v>2.3374999999999999</c:v>
                      </c:pt>
                      <c:pt idx="70">
                        <c:v>2.3250000000000002</c:v>
                      </c:pt>
                      <c:pt idx="71">
                        <c:v>2.3125</c:v>
                      </c:pt>
                      <c:pt idx="72">
                        <c:v>2.3000000000000003</c:v>
                      </c:pt>
                      <c:pt idx="73">
                        <c:v>2.2875000000000001</c:v>
                      </c:pt>
                      <c:pt idx="74">
                        <c:v>2.2749999999999999</c:v>
                      </c:pt>
                      <c:pt idx="75">
                        <c:v>2.2625000000000002</c:v>
                      </c:pt>
                      <c:pt idx="76">
                        <c:v>2.25</c:v>
                      </c:pt>
                      <c:pt idx="77">
                        <c:v>2.2375000000000003</c:v>
                      </c:pt>
                      <c:pt idx="78">
                        <c:v>2.2250000000000001</c:v>
                      </c:pt>
                      <c:pt idx="79">
                        <c:v>2.2124999999999999</c:v>
                      </c:pt>
                      <c:pt idx="80">
                        <c:v>2.2000000000000002</c:v>
                      </c:pt>
                      <c:pt idx="81">
                        <c:v>2.1875</c:v>
                      </c:pt>
                      <c:pt idx="82">
                        <c:v>2.1750000000000003</c:v>
                      </c:pt>
                      <c:pt idx="83">
                        <c:v>2.1625000000000001</c:v>
                      </c:pt>
                      <c:pt idx="84">
                        <c:v>2.15</c:v>
                      </c:pt>
                      <c:pt idx="85">
                        <c:v>2.1375000000000002</c:v>
                      </c:pt>
                      <c:pt idx="86">
                        <c:v>2.125</c:v>
                      </c:pt>
                      <c:pt idx="87">
                        <c:v>2.1125000000000003</c:v>
                      </c:pt>
                      <c:pt idx="88">
                        <c:v>2.1</c:v>
                      </c:pt>
                      <c:pt idx="89">
                        <c:v>2.0874999999999999</c:v>
                      </c:pt>
                      <c:pt idx="90">
                        <c:v>2.0750000000000002</c:v>
                      </c:pt>
                      <c:pt idx="91">
                        <c:v>2.0625</c:v>
                      </c:pt>
                      <c:pt idx="92">
                        <c:v>2.0500000000000003</c:v>
                      </c:pt>
                      <c:pt idx="93">
                        <c:v>2.0375000000000001</c:v>
                      </c:pt>
                      <c:pt idx="94">
                        <c:v>2.0249999999999999</c:v>
                      </c:pt>
                      <c:pt idx="95">
                        <c:v>2.0125000000000002</c:v>
                      </c:pt>
                      <c:pt idx="96">
                        <c:v>2</c:v>
                      </c:pt>
                      <c:pt idx="97">
                        <c:v>1.9875</c:v>
                      </c:pt>
                      <c:pt idx="98">
                        <c:v>1.9750000000000001</c:v>
                      </c:pt>
                      <c:pt idx="99">
                        <c:v>1.9625000000000001</c:v>
                      </c:pt>
                      <c:pt idx="100">
                        <c:v>1.9500000000000002</c:v>
                      </c:pt>
                      <c:pt idx="101">
                        <c:v>1.9375</c:v>
                      </c:pt>
                      <c:pt idx="102">
                        <c:v>1.925</c:v>
                      </c:pt>
                      <c:pt idx="103">
                        <c:v>1.9125000000000001</c:v>
                      </c:pt>
                      <c:pt idx="104">
                        <c:v>1.9000000000000001</c:v>
                      </c:pt>
                      <c:pt idx="105">
                        <c:v>1.8875000000000002</c:v>
                      </c:pt>
                      <c:pt idx="106">
                        <c:v>1.875</c:v>
                      </c:pt>
                      <c:pt idx="107">
                        <c:v>1.8625</c:v>
                      </c:pt>
                      <c:pt idx="108">
                        <c:v>1.85</c:v>
                      </c:pt>
                      <c:pt idx="109">
                        <c:v>1.8375000000000001</c:v>
                      </c:pt>
                      <c:pt idx="110">
                        <c:v>1.8250000000000002</c:v>
                      </c:pt>
                      <c:pt idx="111">
                        <c:v>1.8125</c:v>
                      </c:pt>
                      <c:pt idx="112">
                        <c:v>1.8</c:v>
                      </c:pt>
                      <c:pt idx="113">
                        <c:v>1.7875000000000001</c:v>
                      </c:pt>
                      <c:pt idx="114">
                        <c:v>1.7750000000000001</c:v>
                      </c:pt>
                      <c:pt idx="115">
                        <c:v>1.7625000000000002</c:v>
                      </c:pt>
                      <c:pt idx="116">
                        <c:v>1.75</c:v>
                      </c:pt>
                      <c:pt idx="117">
                        <c:v>1.7375</c:v>
                      </c:pt>
                      <c:pt idx="118">
                        <c:v>1.7250000000000001</c:v>
                      </c:pt>
                      <c:pt idx="119">
                        <c:v>1.7125000000000001</c:v>
                      </c:pt>
                      <c:pt idx="120">
                        <c:v>1.7000000000000002</c:v>
                      </c:pt>
                      <c:pt idx="121">
                        <c:v>1.6875</c:v>
                      </c:pt>
                      <c:pt idx="122">
                        <c:v>1.675</c:v>
                      </c:pt>
                      <c:pt idx="123">
                        <c:v>1.6625000000000001</c:v>
                      </c:pt>
                      <c:pt idx="124">
                        <c:v>1.6500000000000001</c:v>
                      </c:pt>
                      <c:pt idx="125">
                        <c:v>1.6375000000000002</c:v>
                      </c:pt>
                      <c:pt idx="126">
                        <c:v>1.625</c:v>
                      </c:pt>
                      <c:pt idx="127">
                        <c:v>1.6125</c:v>
                      </c:pt>
                      <c:pt idx="128">
                        <c:v>1.6</c:v>
                      </c:pt>
                      <c:pt idx="129">
                        <c:v>1.5875000000000001</c:v>
                      </c:pt>
                      <c:pt idx="130">
                        <c:v>1.5750000000000002</c:v>
                      </c:pt>
                      <c:pt idx="131">
                        <c:v>1.5625</c:v>
                      </c:pt>
                      <c:pt idx="132">
                        <c:v>1.55</c:v>
                      </c:pt>
                      <c:pt idx="133">
                        <c:v>1.5375000000000001</c:v>
                      </c:pt>
                      <c:pt idx="134">
                        <c:v>1.5250000000000001</c:v>
                      </c:pt>
                      <c:pt idx="135">
                        <c:v>1.5125000000000002</c:v>
                      </c:pt>
                      <c:pt idx="136">
                        <c:v>1.5</c:v>
                      </c:pt>
                      <c:pt idx="137">
                        <c:v>1.4875</c:v>
                      </c:pt>
                      <c:pt idx="138">
                        <c:v>1.4750000000000001</c:v>
                      </c:pt>
                      <c:pt idx="139">
                        <c:v>1.4625000000000001</c:v>
                      </c:pt>
                      <c:pt idx="140">
                        <c:v>1.4500000000000002</c:v>
                      </c:pt>
                      <c:pt idx="141">
                        <c:v>1.4375</c:v>
                      </c:pt>
                      <c:pt idx="142">
                        <c:v>1.425</c:v>
                      </c:pt>
                      <c:pt idx="143">
                        <c:v>1.4125000000000001</c:v>
                      </c:pt>
                      <c:pt idx="144">
                        <c:v>1.4000000000000001</c:v>
                      </c:pt>
                      <c:pt idx="145">
                        <c:v>1.3875000000000002</c:v>
                      </c:pt>
                      <c:pt idx="146">
                        <c:v>1.375</c:v>
                      </c:pt>
                      <c:pt idx="147">
                        <c:v>1.3625</c:v>
                      </c:pt>
                      <c:pt idx="148">
                        <c:v>1.35</c:v>
                      </c:pt>
                      <c:pt idx="149">
                        <c:v>1.3375000000000001</c:v>
                      </c:pt>
                      <c:pt idx="150">
                        <c:v>1.3250000000000002</c:v>
                      </c:pt>
                      <c:pt idx="151">
                        <c:v>1.3125</c:v>
                      </c:pt>
                      <c:pt idx="152">
                        <c:v>1.3</c:v>
                      </c:pt>
                      <c:pt idx="153">
                        <c:v>1.2875000000000001</c:v>
                      </c:pt>
                      <c:pt idx="154">
                        <c:v>1.2750000000000001</c:v>
                      </c:pt>
                      <c:pt idx="155">
                        <c:v>1.2625000000000002</c:v>
                      </c:pt>
                      <c:pt idx="156">
                        <c:v>1.25</c:v>
                      </c:pt>
                      <c:pt idx="157">
                        <c:v>1.2375</c:v>
                      </c:pt>
                      <c:pt idx="158">
                        <c:v>1.2250000000000001</c:v>
                      </c:pt>
                      <c:pt idx="159">
                        <c:v>1.2125000000000001</c:v>
                      </c:pt>
                      <c:pt idx="160">
                        <c:v>1.2000000000000002</c:v>
                      </c:pt>
                      <c:pt idx="161">
                        <c:v>1.1875</c:v>
                      </c:pt>
                      <c:pt idx="162">
                        <c:v>1.175</c:v>
                      </c:pt>
                      <c:pt idx="163">
                        <c:v>1.1625000000000001</c:v>
                      </c:pt>
                      <c:pt idx="164">
                        <c:v>1.1500000000000001</c:v>
                      </c:pt>
                      <c:pt idx="165">
                        <c:v>1.1375</c:v>
                      </c:pt>
                      <c:pt idx="166">
                        <c:v>1.125</c:v>
                      </c:pt>
                      <c:pt idx="167">
                        <c:v>1.1125</c:v>
                      </c:pt>
                      <c:pt idx="168">
                        <c:v>1.1000000000000001</c:v>
                      </c:pt>
                      <c:pt idx="169">
                        <c:v>1.0875000000000001</c:v>
                      </c:pt>
                      <c:pt idx="170">
                        <c:v>1.075</c:v>
                      </c:pt>
                      <c:pt idx="171">
                        <c:v>1.0625</c:v>
                      </c:pt>
                      <c:pt idx="172">
                        <c:v>1.05</c:v>
                      </c:pt>
                      <c:pt idx="173">
                        <c:v>1.0375000000000001</c:v>
                      </c:pt>
                      <c:pt idx="174">
                        <c:v>1.0250000000000001</c:v>
                      </c:pt>
                      <c:pt idx="175">
                        <c:v>1.0125</c:v>
                      </c:pt>
                      <c:pt idx="176">
                        <c:v>1</c:v>
                      </c:pt>
                      <c:pt idx="177">
                        <c:v>0.98750000000000004</c:v>
                      </c:pt>
                      <c:pt idx="178">
                        <c:v>0.97500000000000009</c:v>
                      </c:pt>
                      <c:pt idx="179">
                        <c:v>0.96250000000000002</c:v>
                      </c:pt>
                      <c:pt idx="180">
                        <c:v>0.95000000000000007</c:v>
                      </c:pt>
                      <c:pt idx="181">
                        <c:v>0.9375</c:v>
                      </c:pt>
                      <c:pt idx="182">
                        <c:v>0.92500000000000004</c:v>
                      </c:pt>
                      <c:pt idx="183">
                        <c:v>0.91250000000000009</c:v>
                      </c:pt>
                      <c:pt idx="184">
                        <c:v>0.9</c:v>
                      </c:pt>
                      <c:pt idx="185">
                        <c:v>0.88750000000000007</c:v>
                      </c:pt>
                      <c:pt idx="186">
                        <c:v>0.875</c:v>
                      </c:pt>
                      <c:pt idx="187">
                        <c:v>0.86250000000000004</c:v>
                      </c:pt>
                      <c:pt idx="188">
                        <c:v>0.85000000000000009</c:v>
                      </c:pt>
                      <c:pt idx="189">
                        <c:v>0.83750000000000002</c:v>
                      </c:pt>
                      <c:pt idx="190">
                        <c:v>0.82500000000000007</c:v>
                      </c:pt>
                      <c:pt idx="191">
                        <c:v>0.8125</c:v>
                      </c:pt>
                      <c:pt idx="192">
                        <c:v>0.8</c:v>
                      </c:pt>
                      <c:pt idx="193">
                        <c:v>0.78750000000000009</c:v>
                      </c:pt>
                      <c:pt idx="194">
                        <c:v>0.77500000000000002</c:v>
                      </c:pt>
                      <c:pt idx="195">
                        <c:v>0.76250000000000007</c:v>
                      </c:pt>
                      <c:pt idx="196">
                        <c:v>0.75</c:v>
                      </c:pt>
                      <c:pt idx="197">
                        <c:v>0.73750000000000004</c:v>
                      </c:pt>
                      <c:pt idx="198">
                        <c:v>0.72500000000000009</c:v>
                      </c:pt>
                      <c:pt idx="199">
                        <c:v>0.71250000000000002</c:v>
                      </c:pt>
                      <c:pt idx="200">
                        <c:v>0.70000000000000007</c:v>
                      </c:pt>
                      <c:pt idx="201">
                        <c:v>0.6875</c:v>
                      </c:pt>
                      <c:pt idx="202">
                        <c:v>0.67500000000000004</c:v>
                      </c:pt>
                      <c:pt idx="203">
                        <c:v>0.66250000000000009</c:v>
                      </c:pt>
                      <c:pt idx="204">
                        <c:v>0.65</c:v>
                      </c:pt>
                      <c:pt idx="205">
                        <c:v>0.63750000000000007</c:v>
                      </c:pt>
                      <c:pt idx="206">
                        <c:v>0.625</c:v>
                      </c:pt>
                      <c:pt idx="207">
                        <c:v>0.61250000000000004</c:v>
                      </c:pt>
                      <c:pt idx="208">
                        <c:v>0.60000000000000009</c:v>
                      </c:pt>
                      <c:pt idx="209">
                        <c:v>0.58750000000000002</c:v>
                      </c:pt>
                      <c:pt idx="210">
                        <c:v>0.57500000000000007</c:v>
                      </c:pt>
                      <c:pt idx="211">
                        <c:v>0.5625</c:v>
                      </c:pt>
                      <c:pt idx="212">
                        <c:v>0.55000000000000004</c:v>
                      </c:pt>
                      <c:pt idx="213">
                        <c:v>0.53749999999999998</c:v>
                      </c:pt>
                      <c:pt idx="214">
                        <c:v>0.52500000000000002</c:v>
                      </c:pt>
                      <c:pt idx="215">
                        <c:v>0.51250000000000007</c:v>
                      </c:pt>
                      <c:pt idx="216">
                        <c:v>0.5</c:v>
                      </c:pt>
                      <c:pt idx="217">
                        <c:v>0.48750000000000004</c:v>
                      </c:pt>
                      <c:pt idx="218">
                        <c:v>0.47500000000000003</c:v>
                      </c:pt>
                      <c:pt idx="219">
                        <c:v>0.46250000000000002</c:v>
                      </c:pt>
                      <c:pt idx="220">
                        <c:v>0.45</c:v>
                      </c:pt>
                      <c:pt idx="221">
                        <c:v>0.4375</c:v>
                      </c:pt>
                      <c:pt idx="222">
                        <c:v>0.42500000000000004</c:v>
                      </c:pt>
                      <c:pt idx="223">
                        <c:v>0.41250000000000003</c:v>
                      </c:pt>
                      <c:pt idx="224">
                        <c:v>0.4</c:v>
                      </c:pt>
                      <c:pt idx="225">
                        <c:v>0.38750000000000001</c:v>
                      </c:pt>
                      <c:pt idx="226">
                        <c:v>0.375</c:v>
                      </c:pt>
                      <c:pt idx="227">
                        <c:v>0.36250000000000004</c:v>
                      </c:pt>
                      <c:pt idx="228">
                        <c:v>0.35000000000000003</c:v>
                      </c:pt>
                      <c:pt idx="229">
                        <c:v>0.33750000000000002</c:v>
                      </c:pt>
                      <c:pt idx="230">
                        <c:v>0.32500000000000001</c:v>
                      </c:pt>
                      <c:pt idx="231">
                        <c:v>0.3125</c:v>
                      </c:pt>
                      <c:pt idx="232">
                        <c:v>0.30000000000000004</c:v>
                      </c:pt>
                      <c:pt idx="233">
                        <c:v>0.28750000000000003</c:v>
                      </c:pt>
                      <c:pt idx="234">
                        <c:v>0.27500000000000002</c:v>
                      </c:pt>
                      <c:pt idx="235">
                        <c:v>0.26250000000000001</c:v>
                      </c:pt>
                      <c:pt idx="236">
                        <c:v>0.25</c:v>
                      </c:pt>
                      <c:pt idx="237">
                        <c:v>0.23750000000000002</c:v>
                      </c:pt>
                      <c:pt idx="238">
                        <c:v>0.22500000000000001</c:v>
                      </c:pt>
                      <c:pt idx="239">
                        <c:v>0.21250000000000002</c:v>
                      </c:pt>
                      <c:pt idx="240">
                        <c:v>0.2</c:v>
                      </c:pt>
                      <c:pt idx="241">
                        <c:v>0.1875</c:v>
                      </c:pt>
                      <c:pt idx="242">
                        <c:v>0.17500000000000002</c:v>
                      </c:pt>
                      <c:pt idx="243">
                        <c:v>0.16250000000000001</c:v>
                      </c:pt>
                      <c:pt idx="244">
                        <c:v>0.15000000000000002</c:v>
                      </c:pt>
                      <c:pt idx="245">
                        <c:v>0.13750000000000001</c:v>
                      </c:pt>
                      <c:pt idx="246">
                        <c:v>0.125</c:v>
                      </c:pt>
                      <c:pt idx="247">
                        <c:v>0.1125</c:v>
                      </c:pt>
                      <c:pt idx="248">
                        <c:v>0.1</c:v>
                      </c:pt>
                      <c:pt idx="249">
                        <c:v>8.7500000000000008E-2</c:v>
                      </c:pt>
                      <c:pt idx="250">
                        <c:v>7.5000000000000011E-2</c:v>
                      </c:pt>
                      <c:pt idx="251">
                        <c:v>6.25E-2</c:v>
                      </c:pt>
                      <c:pt idx="252">
                        <c:v>0.05</c:v>
                      </c:pt>
                      <c:pt idx="253">
                        <c:v>3.7500000000000006E-2</c:v>
                      </c:pt>
                      <c:pt idx="254">
                        <c:v>2.5000000000000001E-2</c:v>
                      </c:pt>
                      <c:pt idx="255">
                        <c:v>1.2500000000000001E-2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453-4B9A-9260-B2124D1F55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AB2TF!$D$7</c15:sqref>
                        </c15:formulaRef>
                      </c:ext>
                    </c:extLst>
                    <c:strCache>
                      <c:ptCount val="1"/>
                      <c:pt idx="0">
                        <c:v>A+1(μs)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AB2TF!$D$8:$D$263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2.5000000000000001E-2</c:v>
                      </c:pt>
                      <c:pt idx="2">
                        <c:v>0.05</c:v>
                      </c:pt>
                      <c:pt idx="3">
                        <c:v>7.5000000000000011E-2</c:v>
                      </c:pt>
                      <c:pt idx="4">
                        <c:v>0.1</c:v>
                      </c:pt>
                      <c:pt idx="5">
                        <c:v>0.125</c:v>
                      </c:pt>
                      <c:pt idx="6">
                        <c:v>0.15000000000000002</c:v>
                      </c:pt>
                      <c:pt idx="7">
                        <c:v>0.17500000000000002</c:v>
                      </c:pt>
                      <c:pt idx="8">
                        <c:v>0.2</c:v>
                      </c:pt>
                      <c:pt idx="9">
                        <c:v>0.22500000000000001</c:v>
                      </c:pt>
                      <c:pt idx="10">
                        <c:v>0.25</c:v>
                      </c:pt>
                      <c:pt idx="11">
                        <c:v>0.27500000000000002</c:v>
                      </c:pt>
                      <c:pt idx="12">
                        <c:v>0.30000000000000004</c:v>
                      </c:pt>
                      <c:pt idx="13">
                        <c:v>0.32500000000000001</c:v>
                      </c:pt>
                      <c:pt idx="14">
                        <c:v>0.35000000000000003</c:v>
                      </c:pt>
                      <c:pt idx="15">
                        <c:v>0.375</c:v>
                      </c:pt>
                      <c:pt idx="16">
                        <c:v>0.4</c:v>
                      </c:pt>
                      <c:pt idx="17">
                        <c:v>0.42500000000000004</c:v>
                      </c:pt>
                      <c:pt idx="18">
                        <c:v>0.45</c:v>
                      </c:pt>
                      <c:pt idx="19">
                        <c:v>0.47500000000000003</c:v>
                      </c:pt>
                      <c:pt idx="20">
                        <c:v>0.5</c:v>
                      </c:pt>
                      <c:pt idx="21">
                        <c:v>0.52500000000000002</c:v>
                      </c:pt>
                      <c:pt idx="22">
                        <c:v>0.55000000000000004</c:v>
                      </c:pt>
                      <c:pt idx="23">
                        <c:v>0.57500000000000007</c:v>
                      </c:pt>
                      <c:pt idx="24">
                        <c:v>0.60000000000000009</c:v>
                      </c:pt>
                      <c:pt idx="25">
                        <c:v>0.625</c:v>
                      </c:pt>
                      <c:pt idx="26">
                        <c:v>0.65</c:v>
                      </c:pt>
                      <c:pt idx="27">
                        <c:v>0.67500000000000004</c:v>
                      </c:pt>
                      <c:pt idx="28">
                        <c:v>0.70000000000000007</c:v>
                      </c:pt>
                      <c:pt idx="29">
                        <c:v>0.72500000000000009</c:v>
                      </c:pt>
                      <c:pt idx="30">
                        <c:v>0.75</c:v>
                      </c:pt>
                      <c:pt idx="31">
                        <c:v>0.77500000000000002</c:v>
                      </c:pt>
                      <c:pt idx="32">
                        <c:v>0.8</c:v>
                      </c:pt>
                      <c:pt idx="33">
                        <c:v>0.82500000000000007</c:v>
                      </c:pt>
                      <c:pt idx="34">
                        <c:v>0.85000000000000009</c:v>
                      </c:pt>
                      <c:pt idx="35">
                        <c:v>0.875</c:v>
                      </c:pt>
                      <c:pt idx="36">
                        <c:v>0.9</c:v>
                      </c:pt>
                      <c:pt idx="37">
                        <c:v>0.92500000000000004</c:v>
                      </c:pt>
                      <c:pt idx="38">
                        <c:v>0.95000000000000007</c:v>
                      </c:pt>
                      <c:pt idx="39">
                        <c:v>0.97500000000000009</c:v>
                      </c:pt>
                      <c:pt idx="40">
                        <c:v>1</c:v>
                      </c:pt>
                      <c:pt idx="41">
                        <c:v>1.0250000000000001</c:v>
                      </c:pt>
                      <c:pt idx="42">
                        <c:v>1.05</c:v>
                      </c:pt>
                      <c:pt idx="43">
                        <c:v>1.075</c:v>
                      </c:pt>
                      <c:pt idx="44">
                        <c:v>1.1000000000000001</c:v>
                      </c:pt>
                      <c:pt idx="45">
                        <c:v>1.125</c:v>
                      </c:pt>
                      <c:pt idx="46">
                        <c:v>1.1500000000000001</c:v>
                      </c:pt>
                      <c:pt idx="47">
                        <c:v>1.175</c:v>
                      </c:pt>
                      <c:pt idx="48">
                        <c:v>1.2000000000000002</c:v>
                      </c:pt>
                      <c:pt idx="49">
                        <c:v>1.2250000000000001</c:v>
                      </c:pt>
                      <c:pt idx="50">
                        <c:v>1.25</c:v>
                      </c:pt>
                      <c:pt idx="51">
                        <c:v>1.2750000000000001</c:v>
                      </c:pt>
                      <c:pt idx="52">
                        <c:v>1.3</c:v>
                      </c:pt>
                      <c:pt idx="53">
                        <c:v>1.3250000000000002</c:v>
                      </c:pt>
                      <c:pt idx="54">
                        <c:v>1.35</c:v>
                      </c:pt>
                      <c:pt idx="55">
                        <c:v>1.375</c:v>
                      </c:pt>
                      <c:pt idx="56">
                        <c:v>1.4000000000000001</c:v>
                      </c:pt>
                      <c:pt idx="57">
                        <c:v>1.425</c:v>
                      </c:pt>
                      <c:pt idx="58">
                        <c:v>1.4500000000000002</c:v>
                      </c:pt>
                      <c:pt idx="59">
                        <c:v>1.4750000000000001</c:v>
                      </c:pt>
                      <c:pt idx="60">
                        <c:v>1.5</c:v>
                      </c:pt>
                      <c:pt idx="61">
                        <c:v>1.5250000000000001</c:v>
                      </c:pt>
                      <c:pt idx="62">
                        <c:v>1.55</c:v>
                      </c:pt>
                      <c:pt idx="63">
                        <c:v>1.5750000000000002</c:v>
                      </c:pt>
                      <c:pt idx="64">
                        <c:v>1.6</c:v>
                      </c:pt>
                      <c:pt idx="65">
                        <c:v>1.625</c:v>
                      </c:pt>
                      <c:pt idx="66">
                        <c:v>1.6500000000000001</c:v>
                      </c:pt>
                      <c:pt idx="67">
                        <c:v>1.675</c:v>
                      </c:pt>
                      <c:pt idx="68">
                        <c:v>1.7000000000000002</c:v>
                      </c:pt>
                      <c:pt idx="69">
                        <c:v>1.7250000000000001</c:v>
                      </c:pt>
                      <c:pt idx="70">
                        <c:v>1.75</c:v>
                      </c:pt>
                      <c:pt idx="71">
                        <c:v>1.7750000000000001</c:v>
                      </c:pt>
                      <c:pt idx="72">
                        <c:v>1.8</c:v>
                      </c:pt>
                      <c:pt idx="73">
                        <c:v>1.8250000000000002</c:v>
                      </c:pt>
                      <c:pt idx="74">
                        <c:v>1.85</c:v>
                      </c:pt>
                      <c:pt idx="75">
                        <c:v>1.875</c:v>
                      </c:pt>
                      <c:pt idx="76">
                        <c:v>1.9000000000000001</c:v>
                      </c:pt>
                      <c:pt idx="77">
                        <c:v>1.925</c:v>
                      </c:pt>
                      <c:pt idx="78">
                        <c:v>1.9500000000000002</c:v>
                      </c:pt>
                      <c:pt idx="79">
                        <c:v>1.9750000000000001</c:v>
                      </c:pt>
                      <c:pt idx="80">
                        <c:v>2</c:v>
                      </c:pt>
                      <c:pt idx="81">
                        <c:v>2.0249999999999999</c:v>
                      </c:pt>
                      <c:pt idx="82">
                        <c:v>2.0500000000000003</c:v>
                      </c:pt>
                      <c:pt idx="83">
                        <c:v>2.0750000000000002</c:v>
                      </c:pt>
                      <c:pt idx="84">
                        <c:v>2.1</c:v>
                      </c:pt>
                      <c:pt idx="85">
                        <c:v>2.125</c:v>
                      </c:pt>
                      <c:pt idx="86">
                        <c:v>2.15</c:v>
                      </c:pt>
                      <c:pt idx="87">
                        <c:v>2.1750000000000003</c:v>
                      </c:pt>
                      <c:pt idx="88">
                        <c:v>2.2000000000000002</c:v>
                      </c:pt>
                      <c:pt idx="89">
                        <c:v>2.2250000000000001</c:v>
                      </c:pt>
                      <c:pt idx="90">
                        <c:v>2.25</c:v>
                      </c:pt>
                      <c:pt idx="91">
                        <c:v>2.2749999999999999</c:v>
                      </c:pt>
                      <c:pt idx="92">
                        <c:v>2.3000000000000003</c:v>
                      </c:pt>
                      <c:pt idx="93">
                        <c:v>2.3250000000000002</c:v>
                      </c:pt>
                      <c:pt idx="94">
                        <c:v>2.35</c:v>
                      </c:pt>
                      <c:pt idx="95">
                        <c:v>2.375</c:v>
                      </c:pt>
                      <c:pt idx="96">
                        <c:v>2.4000000000000004</c:v>
                      </c:pt>
                      <c:pt idx="97">
                        <c:v>2.4250000000000003</c:v>
                      </c:pt>
                      <c:pt idx="98">
                        <c:v>2.4500000000000002</c:v>
                      </c:pt>
                      <c:pt idx="99">
                        <c:v>2.4750000000000001</c:v>
                      </c:pt>
                      <c:pt idx="100">
                        <c:v>2.5</c:v>
                      </c:pt>
                      <c:pt idx="101">
                        <c:v>2.5250000000000004</c:v>
                      </c:pt>
                      <c:pt idx="102">
                        <c:v>2.5500000000000003</c:v>
                      </c:pt>
                      <c:pt idx="103">
                        <c:v>2.5750000000000002</c:v>
                      </c:pt>
                      <c:pt idx="104">
                        <c:v>2.6</c:v>
                      </c:pt>
                      <c:pt idx="105">
                        <c:v>2.625</c:v>
                      </c:pt>
                      <c:pt idx="106">
                        <c:v>2.6500000000000004</c:v>
                      </c:pt>
                      <c:pt idx="107">
                        <c:v>2.6750000000000003</c:v>
                      </c:pt>
                      <c:pt idx="108">
                        <c:v>2.7</c:v>
                      </c:pt>
                      <c:pt idx="109">
                        <c:v>2.7250000000000001</c:v>
                      </c:pt>
                      <c:pt idx="110">
                        <c:v>2.75</c:v>
                      </c:pt>
                      <c:pt idx="111">
                        <c:v>2.7750000000000004</c:v>
                      </c:pt>
                      <c:pt idx="112">
                        <c:v>2.8000000000000003</c:v>
                      </c:pt>
                      <c:pt idx="113">
                        <c:v>2.8250000000000002</c:v>
                      </c:pt>
                      <c:pt idx="114">
                        <c:v>2.85</c:v>
                      </c:pt>
                      <c:pt idx="115">
                        <c:v>2.875</c:v>
                      </c:pt>
                      <c:pt idx="116">
                        <c:v>2.9000000000000004</c:v>
                      </c:pt>
                      <c:pt idx="117">
                        <c:v>2.9250000000000003</c:v>
                      </c:pt>
                      <c:pt idx="118">
                        <c:v>2.95</c:v>
                      </c:pt>
                      <c:pt idx="119">
                        <c:v>2.9750000000000001</c:v>
                      </c:pt>
                      <c:pt idx="120">
                        <c:v>3</c:v>
                      </c:pt>
                      <c:pt idx="121">
                        <c:v>3.0250000000000004</c:v>
                      </c:pt>
                      <c:pt idx="122">
                        <c:v>3.0500000000000003</c:v>
                      </c:pt>
                      <c:pt idx="123">
                        <c:v>3.0750000000000002</c:v>
                      </c:pt>
                      <c:pt idx="124">
                        <c:v>3.1</c:v>
                      </c:pt>
                      <c:pt idx="125">
                        <c:v>3.125</c:v>
                      </c:pt>
                      <c:pt idx="126">
                        <c:v>3.1500000000000004</c:v>
                      </c:pt>
                      <c:pt idx="127">
                        <c:v>3.1750000000000003</c:v>
                      </c:pt>
                      <c:pt idx="128">
                        <c:v>3.2</c:v>
                      </c:pt>
                      <c:pt idx="129">
                        <c:v>3.2250000000000001</c:v>
                      </c:pt>
                      <c:pt idx="130">
                        <c:v>3.25</c:v>
                      </c:pt>
                      <c:pt idx="131">
                        <c:v>3.2750000000000004</c:v>
                      </c:pt>
                      <c:pt idx="132">
                        <c:v>3.3000000000000003</c:v>
                      </c:pt>
                      <c:pt idx="133">
                        <c:v>3.3250000000000002</c:v>
                      </c:pt>
                      <c:pt idx="134">
                        <c:v>3.35</c:v>
                      </c:pt>
                      <c:pt idx="135">
                        <c:v>3.375</c:v>
                      </c:pt>
                      <c:pt idx="136">
                        <c:v>3.4000000000000004</c:v>
                      </c:pt>
                      <c:pt idx="137">
                        <c:v>3.4250000000000003</c:v>
                      </c:pt>
                      <c:pt idx="138">
                        <c:v>3.45</c:v>
                      </c:pt>
                      <c:pt idx="139">
                        <c:v>3.4750000000000001</c:v>
                      </c:pt>
                      <c:pt idx="140">
                        <c:v>3.5</c:v>
                      </c:pt>
                      <c:pt idx="141">
                        <c:v>3.5250000000000004</c:v>
                      </c:pt>
                      <c:pt idx="142">
                        <c:v>3.5500000000000003</c:v>
                      </c:pt>
                      <c:pt idx="143">
                        <c:v>3.5750000000000002</c:v>
                      </c:pt>
                      <c:pt idx="144">
                        <c:v>3.6</c:v>
                      </c:pt>
                      <c:pt idx="145">
                        <c:v>3.625</c:v>
                      </c:pt>
                      <c:pt idx="146">
                        <c:v>3.6500000000000004</c:v>
                      </c:pt>
                      <c:pt idx="147">
                        <c:v>3.6750000000000003</c:v>
                      </c:pt>
                      <c:pt idx="148">
                        <c:v>3.7</c:v>
                      </c:pt>
                      <c:pt idx="149">
                        <c:v>3.7250000000000001</c:v>
                      </c:pt>
                      <c:pt idx="150">
                        <c:v>3.75</c:v>
                      </c:pt>
                      <c:pt idx="151">
                        <c:v>3.7750000000000004</c:v>
                      </c:pt>
                      <c:pt idx="152">
                        <c:v>3.8000000000000003</c:v>
                      </c:pt>
                      <c:pt idx="153">
                        <c:v>3.8250000000000002</c:v>
                      </c:pt>
                      <c:pt idx="154">
                        <c:v>3.85</c:v>
                      </c:pt>
                      <c:pt idx="155">
                        <c:v>3.875</c:v>
                      </c:pt>
                      <c:pt idx="156">
                        <c:v>3.9000000000000004</c:v>
                      </c:pt>
                      <c:pt idx="157">
                        <c:v>3.9250000000000003</c:v>
                      </c:pt>
                      <c:pt idx="158">
                        <c:v>3.95</c:v>
                      </c:pt>
                      <c:pt idx="159">
                        <c:v>3.9750000000000001</c:v>
                      </c:pt>
                      <c:pt idx="160">
                        <c:v>4</c:v>
                      </c:pt>
                      <c:pt idx="161">
                        <c:v>4.0250000000000004</c:v>
                      </c:pt>
                      <c:pt idx="162">
                        <c:v>4.05</c:v>
                      </c:pt>
                      <c:pt idx="163">
                        <c:v>4.0750000000000002</c:v>
                      </c:pt>
                      <c:pt idx="164">
                        <c:v>4.1000000000000005</c:v>
                      </c:pt>
                      <c:pt idx="165">
                        <c:v>4.125</c:v>
                      </c:pt>
                      <c:pt idx="166">
                        <c:v>4.1500000000000004</c:v>
                      </c:pt>
                      <c:pt idx="167">
                        <c:v>4.1749999999999998</c:v>
                      </c:pt>
                      <c:pt idx="168">
                        <c:v>4.2</c:v>
                      </c:pt>
                      <c:pt idx="169">
                        <c:v>4.2250000000000005</c:v>
                      </c:pt>
                      <c:pt idx="170">
                        <c:v>4.25</c:v>
                      </c:pt>
                      <c:pt idx="171">
                        <c:v>4.2750000000000004</c:v>
                      </c:pt>
                      <c:pt idx="172">
                        <c:v>4.3</c:v>
                      </c:pt>
                      <c:pt idx="173">
                        <c:v>4.3250000000000002</c:v>
                      </c:pt>
                      <c:pt idx="174">
                        <c:v>4.3500000000000005</c:v>
                      </c:pt>
                      <c:pt idx="175">
                        <c:v>4.375</c:v>
                      </c:pt>
                      <c:pt idx="176">
                        <c:v>4.4000000000000004</c:v>
                      </c:pt>
                      <c:pt idx="177">
                        <c:v>4.4249999999999998</c:v>
                      </c:pt>
                      <c:pt idx="178">
                        <c:v>4.45</c:v>
                      </c:pt>
                      <c:pt idx="179">
                        <c:v>4.4750000000000005</c:v>
                      </c:pt>
                      <c:pt idx="180">
                        <c:v>4.5</c:v>
                      </c:pt>
                      <c:pt idx="181">
                        <c:v>4.5250000000000004</c:v>
                      </c:pt>
                      <c:pt idx="182">
                        <c:v>4.55</c:v>
                      </c:pt>
                      <c:pt idx="183">
                        <c:v>4.5750000000000002</c:v>
                      </c:pt>
                      <c:pt idx="184">
                        <c:v>4.6000000000000005</c:v>
                      </c:pt>
                      <c:pt idx="185">
                        <c:v>4.625</c:v>
                      </c:pt>
                      <c:pt idx="186">
                        <c:v>4.6500000000000004</c:v>
                      </c:pt>
                      <c:pt idx="187">
                        <c:v>4.6749999999999998</c:v>
                      </c:pt>
                      <c:pt idx="188">
                        <c:v>4.7</c:v>
                      </c:pt>
                      <c:pt idx="189">
                        <c:v>4.7250000000000005</c:v>
                      </c:pt>
                      <c:pt idx="190">
                        <c:v>4.75</c:v>
                      </c:pt>
                      <c:pt idx="191">
                        <c:v>4.7750000000000004</c:v>
                      </c:pt>
                      <c:pt idx="192">
                        <c:v>4.8000000000000007</c:v>
                      </c:pt>
                      <c:pt idx="193">
                        <c:v>4.8250000000000002</c:v>
                      </c:pt>
                      <c:pt idx="194">
                        <c:v>4.8500000000000005</c:v>
                      </c:pt>
                      <c:pt idx="195">
                        <c:v>4.875</c:v>
                      </c:pt>
                      <c:pt idx="196">
                        <c:v>4.9000000000000004</c:v>
                      </c:pt>
                      <c:pt idx="197">
                        <c:v>4.9250000000000007</c:v>
                      </c:pt>
                      <c:pt idx="198">
                        <c:v>4.95</c:v>
                      </c:pt>
                      <c:pt idx="199">
                        <c:v>4.9750000000000005</c:v>
                      </c:pt>
                      <c:pt idx="200">
                        <c:v>5</c:v>
                      </c:pt>
                      <c:pt idx="201">
                        <c:v>5.0250000000000004</c:v>
                      </c:pt>
                      <c:pt idx="202">
                        <c:v>5.0500000000000007</c:v>
                      </c:pt>
                      <c:pt idx="203">
                        <c:v>5.0750000000000002</c:v>
                      </c:pt>
                      <c:pt idx="204">
                        <c:v>5.1000000000000005</c:v>
                      </c:pt>
                      <c:pt idx="205">
                        <c:v>5.125</c:v>
                      </c:pt>
                      <c:pt idx="206">
                        <c:v>5.15</c:v>
                      </c:pt>
                      <c:pt idx="207">
                        <c:v>5.1750000000000007</c:v>
                      </c:pt>
                      <c:pt idx="208">
                        <c:v>5.2</c:v>
                      </c:pt>
                      <c:pt idx="209">
                        <c:v>5.2250000000000005</c:v>
                      </c:pt>
                      <c:pt idx="210">
                        <c:v>5.25</c:v>
                      </c:pt>
                      <c:pt idx="211">
                        <c:v>5.2750000000000004</c:v>
                      </c:pt>
                      <c:pt idx="212">
                        <c:v>5.3000000000000007</c:v>
                      </c:pt>
                      <c:pt idx="213">
                        <c:v>5.3250000000000002</c:v>
                      </c:pt>
                      <c:pt idx="214">
                        <c:v>5.3500000000000005</c:v>
                      </c:pt>
                      <c:pt idx="215">
                        <c:v>5.375</c:v>
                      </c:pt>
                      <c:pt idx="216">
                        <c:v>5.4</c:v>
                      </c:pt>
                      <c:pt idx="217">
                        <c:v>5.4250000000000007</c:v>
                      </c:pt>
                      <c:pt idx="218">
                        <c:v>5.45</c:v>
                      </c:pt>
                      <c:pt idx="219">
                        <c:v>5.4750000000000005</c:v>
                      </c:pt>
                      <c:pt idx="220">
                        <c:v>5.5</c:v>
                      </c:pt>
                      <c:pt idx="221">
                        <c:v>5.5250000000000004</c:v>
                      </c:pt>
                      <c:pt idx="222">
                        <c:v>5.5500000000000007</c:v>
                      </c:pt>
                      <c:pt idx="223">
                        <c:v>5.5750000000000002</c:v>
                      </c:pt>
                      <c:pt idx="224">
                        <c:v>5.6000000000000005</c:v>
                      </c:pt>
                      <c:pt idx="225">
                        <c:v>5.625</c:v>
                      </c:pt>
                      <c:pt idx="226">
                        <c:v>5.65</c:v>
                      </c:pt>
                      <c:pt idx="227">
                        <c:v>5.6750000000000007</c:v>
                      </c:pt>
                      <c:pt idx="228">
                        <c:v>5.7</c:v>
                      </c:pt>
                      <c:pt idx="229">
                        <c:v>5.7250000000000005</c:v>
                      </c:pt>
                      <c:pt idx="230">
                        <c:v>5.75</c:v>
                      </c:pt>
                      <c:pt idx="231">
                        <c:v>5.7750000000000004</c:v>
                      </c:pt>
                      <c:pt idx="232">
                        <c:v>5.8000000000000007</c:v>
                      </c:pt>
                      <c:pt idx="233">
                        <c:v>5.8250000000000002</c:v>
                      </c:pt>
                      <c:pt idx="234">
                        <c:v>5.8500000000000005</c:v>
                      </c:pt>
                      <c:pt idx="235">
                        <c:v>5.875</c:v>
                      </c:pt>
                      <c:pt idx="236">
                        <c:v>5.9</c:v>
                      </c:pt>
                      <c:pt idx="237">
                        <c:v>5.9250000000000007</c:v>
                      </c:pt>
                      <c:pt idx="238">
                        <c:v>5.95</c:v>
                      </c:pt>
                      <c:pt idx="239">
                        <c:v>5.9750000000000005</c:v>
                      </c:pt>
                      <c:pt idx="240">
                        <c:v>6</c:v>
                      </c:pt>
                      <c:pt idx="241">
                        <c:v>6.0250000000000004</c:v>
                      </c:pt>
                      <c:pt idx="242">
                        <c:v>6.0500000000000007</c:v>
                      </c:pt>
                      <c:pt idx="243">
                        <c:v>6.0750000000000002</c:v>
                      </c:pt>
                      <c:pt idx="244">
                        <c:v>6.1000000000000005</c:v>
                      </c:pt>
                      <c:pt idx="245">
                        <c:v>6.125</c:v>
                      </c:pt>
                      <c:pt idx="246">
                        <c:v>6.15</c:v>
                      </c:pt>
                      <c:pt idx="247">
                        <c:v>6.1750000000000007</c:v>
                      </c:pt>
                      <c:pt idx="248">
                        <c:v>6.2</c:v>
                      </c:pt>
                      <c:pt idx="249">
                        <c:v>6.2250000000000005</c:v>
                      </c:pt>
                      <c:pt idx="250">
                        <c:v>6.25</c:v>
                      </c:pt>
                      <c:pt idx="251">
                        <c:v>6.2750000000000004</c:v>
                      </c:pt>
                      <c:pt idx="252">
                        <c:v>6.3000000000000007</c:v>
                      </c:pt>
                      <c:pt idx="253">
                        <c:v>6.3250000000000002</c:v>
                      </c:pt>
                      <c:pt idx="254">
                        <c:v>6.3500000000000005</c:v>
                      </c:pt>
                      <c:pt idx="255">
                        <c:v>6.375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453-4B9A-9260-B2124D1F55F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AB2TF!$E$7</c:f>
              <c:strCache>
                <c:ptCount val="1"/>
                <c:pt idx="0">
                  <c:v>T-out(μs)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AB2TF!$E$8:$E$263</c:f>
              <c:numCache>
                <c:formatCode>General</c:formatCode>
                <c:ptCount val="256"/>
                <c:pt idx="0">
                  <c:v>3.2</c:v>
                </c:pt>
                <c:pt idx="1">
                  <c:v>3.2124999999999999</c:v>
                </c:pt>
                <c:pt idx="2">
                  <c:v>3.2250000000000001</c:v>
                </c:pt>
                <c:pt idx="3">
                  <c:v>3.2375000000000003</c:v>
                </c:pt>
                <c:pt idx="4">
                  <c:v>3.2500000000000004</c:v>
                </c:pt>
                <c:pt idx="5">
                  <c:v>3.2625000000000002</c:v>
                </c:pt>
                <c:pt idx="6">
                  <c:v>3.2749999999999999</c:v>
                </c:pt>
                <c:pt idx="7">
                  <c:v>3.2875000000000001</c:v>
                </c:pt>
                <c:pt idx="8">
                  <c:v>3.3000000000000003</c:v>
                </c:pt>
                <c:pt idx="9">
                  <c:v>3.3125000000000004</c:v>
                </c:pt>
                <c:pt idx="10">
                  <c:v>3.3250000000000002</c:v>
                </c:pt>
                <c:pt idx="11">
                  <c:v>3.3374999999999999</c:v>
                </c:pt>
                <c:pt idx="12">
                  <c:v>3.3500000000000005</c:v>
                </c:pt>
                <c:pt idx="13">
                  <c:v>3.3625000000000003</c:v>
                </c:pt>
                <c:pt idx="14">
                  <c:v>3.3750000000000004</c:v>
                </c:pt>
                <c:pt idx="15">
                  <c:v>3.3875000000000002</c:v>
                </c:pt>
                <c:pt idx="16">
                  <c:v>3.4</c:v>
                </c:pt>
                <c:pt idx="17">
                  <c:v>3.4125000000000005</c:v>
                </c:pt>
                <c:pt idx="18">
                  <c:v>3.4250000000000003</c:v>
                </c:pt>
                <c:pt idx="19">
                  <c:v>3.4375000000000004</c:v>
                </c:pt>
                <c:pt idx="20">
                  <c:v>3.45</c:v>
                </c:pt>
                <c:pt idx="21">
                  <c:v>3.4624999999999999</c:v>
                </c:pt>
                <c:pt idx="22">
                  <c:v>3.4750000000000005</c:v>
                </c:pt>
                <c:pt idx="23">
                  <c:v>3.4875000000000003</c:v>
                </c:pt>
                <c:pt idx="24">
                  <c:v>3.5000000000000004</c:v>
                </c:pt>
                <c:pt idx="25">
                  <c:v>3.5125000000000002</c:v>
                </c:pt>
                <c:pt idx="26">
                  <c:v>3.5249999999999999</c:v>
                </c:pt>
                <c:pt idx="27">
                  <c:v>3.5375000000000005</c:v>
                </c:pt>
                <c:pt idx="28">
                  <c:v>3.5500000000000003</c:v>
                </c:pt>
                <c:pt idx="29">
                  <c:v>3.5625000000000004</c:v>
                </c:pt>
                <c:pt idx="30">
                  <c:v>3.5750000000000002</c:v>
                </c:pt>
                <c:pt idx="31">
                  <c:v>3.5874999999999999</c:v>
                </c:pt>
                <c:pt idx="32">
                  <c:v>3.6000000000000005</c:v>
                </c:pt>
                <c:pt idx="33">
                  <c:v>3.6125000000000003</c:v>
                </c:pt>
                <c:pt idx="34">
                  <c:v>3.6250000000000004</c:v>
                </c:pt>
                <c:pt idx="35">
                  <c:v>3.6375000000000002</c:v>
                </c:pt>
                <c:pt idx="36">
                  <c:v>3.65</c:v>
                </c:pt>
                <c:pt idx="37">
                  <c:v>3.6625000000000005</c:v>
                </c:pt>
                <c:pt idx="38">
                  <c:v>3.6750000000000003</c:v>
                </c:pt>
                <c:pt idx="39">
                  <c:v>3.6875000000000004</c:v>
                </c:pt>
                <c:pt idx="40">
                  <c:v>3.7</c:v>
                </c:pt>
                <c:pt idx="41">
                  <c:v>3.7125000000000004</c:v>
                </c:pt>
                <c:pt idx="42">
                  <c:v>3.7250000000000005</c:v>
                </c:pt>
                <c:pt idx="43">
                  <c:v>3.7374999999999998</c:v>
                </c:pt>
                <c:pt idx="44">
                  <c:v>3.7500000000000004</c:v>
                </c:pt>
                <c:pt idx="45">
                  <c:v>3.7625000000000002</c:v>
                </c:pt>
                <c:pt idx="46">
                  <c:v>3.7750000000000004</c:v>
                </c:pt>
                <c:pt idx="47">
                  <c:v>3.7875000000000005</c:v>
                </c:pt>
                <c:pt idx="48">
                  <c:v>3.8000000000000003</c:v>
                </c:pt>
                <c:pt idx="49">
                  <c:v>3.8125000000000004</c:v>
                </c:pt>
                <c:pt idx="50">
                  <c:v>3.8250000000000002</c:v>
                </c:pt>
                <c:pt idx="51">
                  <c:v>3.8375000000000004</c:v>
                </c:pt>
                <c:pt idx="52">
                  <c:v>3.8500000000000005</c:v>
                </c:pt>
                <c:pt idx="53">
                  <c:v>3.8625000000000003</c:v>
                </c:pt>
                <c:pt idx="54">
                  <c:v>3.8750000000000004</c:v>
                </c:pt>
                <c:pt idx="55">
                  <c:v>3.8875000000000002</c:v>
                </c:pt>
                <c:pt idx="56">
                  <c:v>3.9000000000000004</c:v>
                </c:pt>
                <c:pt idx="57">
                  <c:v>3.9125000000000005</c:v>
                </c:pt>
                <c:pt idx="58">
                  <c:v>3.9250000000000003</c:v>
                </c:pt>
                <c:pt idx="59">
                  <c:v>3.9375000000000004</c:v>
                </c:pt>
                <c:pt idx="60">
                  <c:v>3.95</c:v>
                </c:pt>
                <c:pt idx="61">
                  <c:v>3.9625000000000004</c:v>
                </c:pt>
                <c:pt idx="62">
                  <c:v>3.9750000000000005</c:v>
                </c:pt>
                <c:pt idx="63">
                  <c:v>3.9875000000000003</c:v>
                </c:pt>
                <c:pt idx="64">
                  <c:v>4</c:v>
                </c:pt>
                <c:pt idx="65">
                  <c:v>4.0125000000000002</c:v>
                </c:pt>
                <c:pt idx="66">
                  <c:v>4.0250000000000004</c:v>
                </c:pt>
                <c:pt idx="67">
                  <c:v>4.0375000000000005</c:v>
                </c:pt>
                <c:pt idx="68">
                  <c:v>4.0500000000000007</c:v>
                </c:pt>
                <c:pt idx="69">
                  <c:v>4.0625</c:v>
                </c:pt>
                <c:pt idx="70">
                  <c:v>4.0750000000000002</c:v>
                </c:pt>
                <c:pt idx="71">
                  <c:v>4.0875000000000004</c:v>
                </c:pt>
                <c:pt idx="72">
                  <c:v>4.1000000000000005</c:v>
                </c:pt>
                <c:pt idx="73">
                  <c:v>4.1125000000000007</c:v>
                </c:pt>
                <c:pt idx="74">
                  <c:v>4.125</c:v>
                </c:pt>
                <c:pt idx="75">
                  <c:v>4.1375000000000002</c:v>
                </c:pt>
                <c:pt idx="76">
                  <c:v>4.1500000000000004</c:v>
                </c:pt>
                <c:pt idx="77">
                  <c:v>4.1625000000000005</c:v>
                </c:pt>
                <c:pt idx="78">
                  <c:v>4.1750000000000007</c:v>
                </c:pt>
                <c:pt idx="79">
                  <c:v>4.1875</c:v>
                </c:pt>
                <c:pt idx="80">
                  <c:v>4.2</c:v>
                </c:pt>
                <c:pt idx="81">
                  <c:v>4.2125000000000004</c:v>
                </c:pt>
                <c:pt idx="82">
                  <c:v>4.2250000000000005</c:v>
                </c:pt>
                <c:pt idx="83">
                  <c:v>4.2375000000000007</c:v>
                </c:pt>
                <c:pt idx="84">
                  <c:v>4.25</c:v>
                </c:pt>
                <c:pt idx="85">
                  <c:v>4.2625000000000002</c:v>
                </c:pt>
                <c:pt idx="86">
                  <c:v>4.2750000000000004</c:v>
                </c:pt>
                <c:pt idx="87">
                  <c:v>4.2875000000000005</c:v>
                </c:pt>
                <c:pt idx="88">
                  <c:v>4.3000000000000007</c:v>
                </c:pt>
                <c:pt idx="89">
                  <c:v>4.3125</c:v>
                </c:pt>
                <c:pt idx="90">
                  <c:v>4.3250000000000002</c:v>
                </c:pt>
                <c:pt idx="91">
                  <c:v>4.3375000000000004</c:v>
                </c:pt>
                <c:pt idx="92">
                  <c:v>4.3500000000000005</c:v>
                </c:pt>
                <c:pt idx="93">
                  <c:v>4.3625000000000007</c:v>
                </c:pt>
                <c:pt idx="94">
                  <c:v>4.375</c:v>
                </c:pt>
                <c:pt idx="95">
                  <c:v>4.3875000000000002</c:v>
                </c:pt>
                <c:pt idx="96">
                  <c:v>4.4000000000000004</c:v>
                </c:pt>
                <c:pt idx="97">
                  <c:v>4.4125000000000005</c:v>
                </c:pt>
                <c:pt idx="98">
                  <c:v>4.4250000000000007</c:v>
                </c:pt>
                <c:pt idx="99">
                  <c:v>4.4375</c:v>
                </c:pt>
                <c:pt idx="100">
                  <c:v>4.45</c:v>
                </c:pt>
                <c:pt idx="101">
                  <c:v>4.4625000000000004</c:v>
                </c:pt>
                <c:pt idx="102">
                  <c:v>4.4750000000000005</c:v>
                </c:pt>
                <c:pt idx="103">
                  <c:v>4.4875000000000007</c:v>
                </c:pt>
                <c:pt idx="104">
                  <c:v>4.5</c:v>
                </c:pt>
                <c:pt idx="105">
                  <c:v>4.5125000000000002</c:v>
                </c:pt>
                <c:pt idx="106">
                  <c:v>4.5250000000000004</c:v>
                </c:pt>
                <c:pt idx="107">
                  <c:v>4.5375000000000005</c:v>
                </c:pt>
                <c:pt idx="108">
                  <c:v>4.5500000000000007</c:v>
                </c:pt>
                <c:pt idx="109">
                  <c:v>4.5625</c:v>
                </c:pt>
                <c:pt idx="110">
                  <c:v>4.5750000000000002</c:v>
                </c:pt>
                <c:pt idx="111">
                  <c:v>4.5875000000000004</c:v>
                </c:pt>
                <c:pt idx="112">
                  <c:v>4.6000000000000005</c:v>
                </c:pt>
                <c:pt idx="113">
                  <c:v>4.6125000000000007</c:v>
                </c:pt>
                <c:pt idx="114">
                  <c:v>4.625</c:v>
                </c:pt>
                <c:pt idx="115">
                  <c:v>4.6375000000000002</c:v>
                </c:pt>
                <c:pt idx="116">
                  <c:v>4.6500000000000004</c:v>
                </c:pt>
                <c:pt idx="117">
                  <c:v>4.6625000000000005</c:v>
                </c:pt>
                <c:pt idx="118">
                  <c:v>4.6750000000000007</c:v>
                </c:pt>
                <c:pt idx="119">
                  <c:v>4.6875</c:v>
                </c:pt>
                <c:pt idx="120">
                  <c:v>4.7</c:v>
                </c:pt>
                <c:pt idx="121">
                  <c:v>4.7125000000000004</c:v>
                </c:pt>
                <c:pt idx="122">
                  <c:v>4.7250000000000005</c:v>
                </c:pt>
                <c:pt idx="123">
                  <c:v>4.7375000000000007</c:v>
                </c:pt>
                <c:pt idx="124">
                  <c:v>4.75</c:v>
                </c:pt>
                <c:pt idx="125">
                  <c:v>4.7625000000000002</c:v>
                </c:pt>
                <c:pt idx="126">
                  <c:v>4.7750000000000004</c:v>
                </c:pt>
                <c:pt idx="127">
                  <c:v>4.7875000000000005</c:v>
                </c:pt>
                <c:pt idx="128">
                  <c:v>4.8000000000000007</c:v>
                </c:pt>
                <c:pt idx="129">
                  <c:v>4.8125</c:v>
                </c:pt>
                <c:pt idx="130">
                  <c:v>4.8250000000000002</c:v>
                </c:pt>
                <c:pt idx="131">
                  <c:v>4.8375000000000004</c:v>
                </c:pt>
                <c:pt idx="132">
                  <c:v>4.8500000000000005</c:v>
                </c:pt>
                <c:pt idx="133">
                  <c:v>4.8625000000000007</c:v>
                </c:pt>
                <c:pt idx="134">
                  <c:v>4.875</c:v>
                </c:pt>
                <c:pt idx="135">
                  <c:v>4.8875000000000002</c:v>
                </c:pt>
                <c:pt idx="136">
                  <c:v>4.9000000000000004</c:v>
                </c:pt>
                <c:pt idx="137">
                  <c:v>4.9125000000000005</c:v>
                </c:pt>
                <c:pt idx="138">
                  <c:v>4.9250000000000007</c:v>
                </c:pt>
                <c:pt idx="139">
                  <c:v>4.9375</c:v>
                </c:pt>
                <c:pt idx="140">
                  <c:v>4.95</c:v>
                </c:pt>
                <c:pt idx="141">
                  <c:v>4.9625000000000004</c:v>
                </c:pt>
                <c:pt idx="142">
                  <c:v>4.9750000000000005</c:v>
                </c:pt>
                <c:pt idx="143">
                  <c:v>4.9875000000000007</c:v>
                </c:pt>
                <c:pt idx="144">
                  <c:v>5</c:v>
                </c:pt>
                <c:pt idx="145">
                  <c:v>5.0125000000000002</c:v>
                </c:pt>
                <c:pt idx="146">
                  <c:v>5.0250000000000004</c:v>
                </c:pt>
                <c:pt idx="147">
                  <c:v>5.0375000000000005</c:v>
                </c:pt>
                <c:pt idx="148">
                  <c:v>5.0500000000000007</c:v>
                </c:pt>
                <c:pt idx="149">
                  <c:v>5.0625</c:v>
                </c:pt>
                <c:pt idx="150">
                  <c:v>5.0750000000000002</c:v>
                </c:pt>
                <c:pt idx="151">
                  <c:v>5.0875000000000004</c:v>
                </c:pt>
                <c:pt idx="152">
                  <c:v>5.1000000000000005</c:v>
                </c:pt>
                <c:pt idx="153">
                  <c:v>5.1125000000000007</c:v>
                </c:pt>
                <c:pt idx="154">
                  <c:v>5.125</c:v>
                </c:pt>
                <c:pt idx="155">
                  <c:v>5.1375000000000002</c:v>
                </c:pt>
                <c:pt idx="156">
                  <c:v>5.15</c:v>
                </c:pt>
                <c:pt idx="157">
                  <c:v>5.1625000000000005</c:v>
                </c:pt>
                <c:pt idx="158">
                  <c:v>5.1750000000000007</c:v>
                </c:pt>
                <c:pt idx="159">
                  <c:v>5.1875</c:v>
                </c:pt>
                <c:pt idx="160">
                  <c:v>5.2</c:v>
                </c:pt>
                <c:pt idx="161">
                  <c:v>5.2125000000000004</c:v>
                </c:pt>
                <c:pt idx="162">
                  <c:v>5.2249999999999996</c:v>
                </c:pt>
                <c:pt idx="163">
                  <c:v>5.2375000000000007</c:v>
                </c:pt>
                <c:pt idx="164">
                  <c:v>5.2500000000000009</c:v>
                </c:pt>
                <c:pt idx="165">
                  <c:v>5.2625000000000002</c:v>
                </c:pt>
                <c:pt idx="166">
                  <c:v>5.2750000000000004</c:v>
                </c:pt>
                <c:pt idx="167">
                  <c:v>5.2874999999999996</c:v>
                </c:pt>
                <c:pt idx="168">
                  <c:v>5.3000000000000007</c:v>
                </c:pt>
                <c:pt idx="169">
                  <c:v>5.3125000000000009</c:v>
                </c:pt>
                <c:pt idx="170">
                  <c:v>5.3250000000000002</c:v>
                </c:pt>
                <c:pt idx="171">
                  <c:v>5.3375000000000004</c:v>
                </c:pt>
                <c:pt idx="172">
                  <c:v>5.35</c:v>
                </c:pt>
                <c:pt idx="173">
                  <c:v>5.3625000000000007</c:v>
                </c:pt>
                <c:pt idx="174">
                  <c:v>5.3750000000000009</c:v>
                </c:pt>
                <c:pt idx="175">
                  <c:v>5.3875000000000002</c:v>
                </c:pt>
                <c:pt idx="176">
                  <c:v>5.4</c:v>
                </c:pt>
                <c:pt idx="177">
                  <c:v>5.4124999999999996</c:v>
                </c:pt>
                <c:pt idx="178">
                  <c:v>5.4250000000000007</c:v>
                </c:pt>
                <c:pt idx="179">
                  <c:v>5.4375000000000009</c:v>
                </c:pt>
                <c:pt idx="180">
                  <c:v>5.45</c:v>
                </c:pt>
                <c:pt idx="181">
                  <c:v>5.4625000000000004</c:v>
                </c:pt>
                <c:pt idx="182">
                  <c:v>5.4749999999999996</c:v>
                </c:pt>
                <c:pt idx="183">
                  <c:v>5.4875000000000007</c:v>
                </c:pt>
                <c:pt idx="184">
                  <c:v>5.5000000000000009</c:v>
                </c:pt>
                <c:pt idx="185">
                  <c:v>5.5125000000000002</c:v>
                </c:pt>
                <c:pt idx="186">
                  <c:v>5.5250000000000004</c:v>
                </c:pt>
                <c:pt idx="187">
                  <c:v>5.5374999999999996</c:v>
                </c:pt>
                <c:pt idx="188">
                  <c:v>5.5500000000000007</c:v>
                </c:pt>
                <c:pt idx="189">
                  <c:v>5.5625000000000009</c:v>
                </c:pt>
                <c:pt idx="190">
                  <c:v>5.5750000000000002</c:v>
                </c:pt>
                <c:pt idx="191">
                  <c:v>5.5875000000000004</c:v>
                </c:pt>
                <c:pt idx="192">
                  <c:v>5.6000000000000005</c:v>
                </c:pt>
                <c:pt idx="193">
                  <c:v>5.6125000000000007</c:v>
                </c:pt>
                <c:pt idx="194">
                  <c:v>5.6250000000000009</c:v>
                </c:pt>
                <c:pt idx="195">
                  <c:v>5.6375000000000002</c:v>
                </c:pt>
                <c:pt idx="196">
                  <c:v>5.65</c:v>
                </c:pt>
                <c:pt idx="197">
                  <c:v>5.6625000000000005</c:v>
                </c:pt>
                <c:pt idx="198">
                  <c:v>5.6750000000000007</c:v>
                </c:pt>
                <c:pt idx="199">
                  <c:v>5.6875000000000009</c:v>
                </c:pt>
                <c:pt idx="200">
                  <c:v>5.7</c:v>
                </c:pt>
                <c:pt idx="201">
                  <c:v>5.7125000000000004</c:v>
                </c:pt>
                <c:pt idx="202">
                  <c:v>5.7250000000000005</c:v>
                </c:pt>
                <c:pt idx="203">
                  <c:v>5.7375000000000007</c:v>
                </c:pt>
                <c:pt idx="204">
                  <c:v>5.7500000000000009</c:v>
                </c:pt>
                <c:pt idx="205">
                  <c:v>5.7625000000000002</c:v>
                </c:pt>
                <c:pt idx="206">
                  <c:v>5.7750000000000004</c:v>
                </c:pt>
                <c:pt idx="207">
                  <c:v>5.7875000000000005</c:v>
                </c:pt>
                <c:pt idx="208">
                  <c:v>5.8000000000000007</c:v>
                </c:pt>
                <c:pt idx="209">
                  <c:v>5.8125000000000009</c:v>
                </c:pt>
                <c:pt idx="210">
                  <c:v>5.8250000000000002</c:v>
                </c:pt>
                <c:pt idx="211">
                  <c:v>5.8375000000000004</c:v>
                </c:pt>
                <c:pt idx="212">
                  <c:v>5.8500000000000005</c:v>
                </c:pt>
                <c:pt idx="213">
                  <c:v>5.8624999999999998</c:v>
                </c:pt>
                <c:pt idx="214">
                  <c:v>5.8750000000000009</c:v>
                </c:pt>
                <c:pt idx="215">
                  <c:v>5.8875000000000002</c:v>
                </c:pt>
                <c:pt idx="216">
                  <c:v>5.9</c:v>
                </c:pt>
                <c:pt idx="217">
                  <c:v>5.9125000000000005</c:v>
                </c:pt>
                <c:pt idx="218">
                  <c:v>5.9249999999999998</c:v>
                </c:pt>
                <c:pt idx="219">
                  <c:v>5.9375000000000009</c:v>
                </c:pt>
                <c:pt idx="220">
                  <c:v>5.95</c:v>
                </c:pt>
                <c:pt idx="221">
                  <c:v>5.9625000000000004</c:v>
                </c:pt>
                <c:pt idx="222">
                  <c:v>5.9750000000000005</c:v>
                </c:pt>
                <c:pt idx="223">
                  <c:v>5.9874999999999998</c:v>
                </c:pt>
                <c:pt idx="224">
                  <c:v>6.0000000000000009</c:v>
                </c:pt>
                <c:pt idx="225">
                  <c:v>6.0125000000000002</c:v>
                </c:pt>
                <c:pt idx="226">
                  <c:v>6.0250000000000004</c:v>
                </c:pt>
                <c:pt idx="227">
                  <c:v>6.0375000000000005</c:v>
                </c:pt>
                <c:pt idx="228">
                  <c:v>6.05</c:v>
                </c:pt>
                <c:pt idx="229">
                  <c:v>6.0625000000000009</c:v>
                </c:pt>
                <c:pt idx="230">
                  <c:v>6.0750000000000002</c:v>
                </c:pt>
                <c:pt idx="231">
                  <c:v>6.0875000000000004</c:v>
                </c:pt>
                <c:pt idx="232">
                  <c:v>6.1000000000000005</c:v>
                </c:pt>
                <c:pt idx="233">
                  <c:v>6.1124999999999998</c:v>
                </c:pt>
                <c:pt idx="234">
                  <c:v>6.1250000000000009</c:v>
                </c:pt>
                <c:pt idx="235">
                  <c:v>6.1375000000000002</c:v>
                </c:pt>
                <c:pt idx="236">
                  <c:v>6.15</c:v>
                </c:pt>
                <c:pt idx="237">
                  <c:v>6.1625000000000005</c:v>
                </c:pt>
                <c:pt idx="238">
                  <c:v>6.1749999999999998</c:v>
                </c:pt>
                <c:pt idx="239">
                  <c:v>6.1875000000000009</c:v>
                </c:pt>
                <c:pt idx="240">
                  <c:v>6.2</c:v>
                </c:pt>
                <c:pt idx="241">
                  <c:v>6.2125000000000004</c:v>
                </c:pt>
                <c:pt idx="242">
                  <c:v>6.2250000000000005</c:v>
                </c:pt>
                <c:pt idx="243">
                  <c:v>6.2374999999999998</c:v>
                </c:pt>
                <c:pt idx="244">
                  <c:v>6.2500000000000009</c:v>
                </c:pt>
                <c:pt idx="245">
                  <c:v>6.2625000000000002</c:v>
                </c:pt>
                <c:pt idx="246">
                  <c:v>6.2750000000000004</c:v>
                </c:pt>
                <c:pt idx="247">
                  <c:v>6.2875000000000005</c:v>
                </c:pt>
                <c:pt idx="248">
                  <c:v>6.3</c:v>
                </c:pt>
                <c:pt idx="249">
                  <c:v>6.3125000000000009</c:v>
                </c:pt>
                <c:pt idx="250">
                  <c:v>6.3250000000000002</c:v>
                </c:pt>
                <c:pt idx="251">
                  <c:v>6.3375000000000004</c:v>
                </c:pt>
                <c:pt idx="252">
                  <c:v>6.3500000000000005</c:v>
                </c:pt>
                <c:pt idx="253">
                  <c:v>6.3624999999999998</c:v>
                </c:pt>
                <c:pt idx="254">
                  <c:v>6.3750000000000009</c:v>
                </c:pt>
                <c:pt idx="255">
                  <c:v>6.3875000000000002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53-4B9A-9260-B2124D1F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60096"/>
        <c:axId val="245537712"/>
      </c:lineChart>
      <c:catAx>
        <c:axId val="24655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5536048"/>
        <c:crosses val="autoZero"/>
        <c:auto val="1"/>
        <c:lblAlgn val="ctr"/>
        <c:lblOffset val="100"/>
        <c:noMultiLvlLbl val="0"/>
      </c:catAx>
      <c:valAx>
        <c:axId val="2455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6550672"/>
        <c:crosses val="autoZero"/>
        <c:crossBetween val="between"/>
      </c:valAx>
      <c:valAx>
        <c:axId val="245537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360096"/>
        <c:crosses val="max"/>
        <c:crossBetween val="between"/>
      </c:valAx>
      <c:catAx>
        <c:axId val="168360096"/>
        <c:scaling>
          <c:orientation val="minMax"/>
        </c:scaling>
        <c:delete val="1"/>
        <c:axPos val="b"/>
        <c:majorTickMark val="out"/>
        <c:minorTickMark val="none"/>
        <c:tickLblPos val="nextTo"/>
        <c:crossAx val="2455377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320090</xdr:colOff>
      <xdr:row>4</xdr:row>
      <xdr:rowOff>19049</xdr:rowOff>
    </xdr:from>
    <xdr:to>
      <xdr:col>13</xdr:col>
      <xdr:colOff>75448</xdr:colOff>
      <xdr:row>17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1D924D8-CAE1-41BC-B42B-A871A05B3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3F96-704B-41AB-B737-5A4ED57111CB}">
  <dimension ref="A1:F29"/>
  <sheetViews>
    <sheetView tabSelected="1" workbookViewId="0">
      <selection activeCell="G13" sqref="G13"/>
    </sheetView>
  </sheetViews>
  <sheetFormatPr defaultRowHeight="18.75" x14ac:dyDescent="0.4"/>
  <cols>
    <col min="1" max="1" width="24.625" customWidth="1"/>
    <col min="2" max="2" width="5" customWidth="1"/>
    <col min="4" max="4" width="9.5" bestFit="1" customWidth="1"/>
    <col min="5" max="5" width="12.25" bestFit="1" customWidth="1"/>
    <col min="6" max="6" width="10.25" customWidth="1"/>
  </cols>
  <sheetData>
    <row r="1" spans="1:6" x14ac:dyDescent="0.4">
      <c r="A1" t="s">
        <v>36</v>
      </c>
    </row>
    <row r="2" spans="1:6" x14ac:dyDescent="0.4">
      <c r="A2" s="9"/>
      <c r="B2" s="9"/>
      <c r="C2" s="10" t="s">
        <v>14</v>
      </c>
      <c r="D2" s="10" t="s">
        <v>15</v>
      </c>
      <c r="E2" s="11"/>
    </row>
    <row r="3" spans="1:6" x14ac:dyDescent="0.4">
      <c r="A3" s="4" t="s">
        <v>12</v>
      </c>
      <c r="B3" s="4" t="s">
        <v>11</v>
      </c>
      <c r="C3" s="4"/>
      <c r="D3" s="4">
        <v>40000000</v>
      </c>
      <c r="E3" s="5">
        <v>2000000</v>
      </c>
      <c r="F3" t="s">
        <v>27</v>
      </c>
    </row>
    <row r="4" spans="1:6" x14ac:dyDescent="0.4">
      <c r="A4" s="4" t="s">
        <v>13</v>
      </c>
      <c r="B4" s="4" t="s">
        <v>17</v>
      </c>
      <c r="C4" s="4">
        <v>1</v>
      </c>
      <c r="D4" s="4">
        <v>31</v>
      </c>
      <c r="E4" s="5">
        <v>5</v>
      </c>
      <c r="F4" s="3" t="s">
        <v>27</v>
      </c>
    </row>
    <row r="5" spans="1:6" x14ac:dyDescent="0.4">
      <c r="A5" s="4"/>
      <c r="B5" s="4"/>
      <c r="C5" s="4"/>
      <c r="D5" s="4"/>
      <c r="E5" s="4"/>
    </row>
    <row r="6" spans="1:6" x14ac:dyDescent="0.4">
      <c r="A6" s="4" t="s">
        <v>29</v>
      </c>
      <c r="B6" s="4" t="s">
        <v>11</v>
      </c>
      <c r="C6" s="4" t="s">
        <v>16</v>
      </c>
      <c r="D6" s="4" t="s">
        <v>16</v>
      </c>
      <c r="E6" s="4">
        <v>80000000</v>
      </c>
    </row>
    <row r="7" spans="1:6" s="3" customFormat="1" x14ac:dyDescent="0.4">
      <c r="A7" s="4" t="s">
        <v>31</v>
      </c>
      <c r="B7" s="4"/>
      <c r="C7" s="4"/>
      <c r="D7" s="4"/>
      <c r="E7" s="4">
        <v>1000000</v>
      </c>
    </row>
    <row r="8" spans="1:6" s="3" customFormat="1" x14ac:dyDescent="0.4">
      <c r="A8" s="4" t="s">
        <v>30</v>
      </c>
      <c r="B8" s="4" t="s">
        <v>11</v>
      </c>
      <c r="C8" s="4"/>
      <c r="D8" s="4"/>
      <c r="E8" s="6">
        <f>E23/POWER(2,E4)</f>
        <v>2000000</v>
      </c>
      <c r="F8" s="3" t="s">
        <v>28</v>
      </c>
    </row>
    <row r="9" spans="1:6" s="3" customFormat="1" x14ac:dyDescent="0.4">
      <c r="A9" s="4"/>
      <c r="B9" s="4"/>
      <c r="C9" s="4"/>
      <c r="D9" s="4"/>
      <c r="E9" s="4"/>
    </row>
    <row r="10" spans="1:6" x14ac:dyDescent="0.4">
      <c r="A10" s="7" t="s">
        <v>35</v>
      </c>
      <c r="B10" s="4" t="s">
        <v>20</v>
      </c>
      <c r="C10" s="8" t="str">
        <f>DEC2HEX(C17,5)</f>
        <v>00100</v>
      </c>
      <c r="D10" s="8" t="str">
        <f>DEC2HEX(D17,5)</f>
        <v>3FFFF</v>
      </c>
      <c r="E10" s="8" t="str">
        <f>DEC2HEX(E17,5)</f>
        <v>00140</v>
      </c>
    </row>
    <row r="11" spans="1:6" x14ac:dyDescent="0.4">
      <c r="A11" s="4" t="s">
        <v>18</v>
      </c>
      <c r="B11" s="4" t="s">
        <v>20</v>
      </c>
      <c r="C11" s="8" t="str">
        <f>DEC2HEX(C18,3)</f>
        <v>001</v>
      </c>
      <c r="D11" s="8" t="str">
        <f>DEC2HEX(D18,3)</f>
        <v>3FF</v>
      </c>
      <c r="E11" s="8" t="str">
        <f>DEC2HEX(E18,3)</f>
        <v>001</v>
      </c>
    </row>
    <row r="12" spans="1:6" x14ac:dyDescent="0.4">
      <c r="A12" s="4" t="s">
        <v>19</v>
      </c>
      <c r="B12" s="4" t="s">
        <v>20</v>
      </c>
      <c r="C12" s="8" t="str">
        <f>DEC2HEX(C19,2)</f>
        <v>00</v>
      </c>
      <c r="D12" s="8" t="str">
        <f>DEC2HEX(D19,2)</f>
        <v>FF</v>
      </c>
      <c r="E12" s="8" t="str">
        <f>DEC2HEX(E19,2)</f>
        <v>40</v>
      </c>
    </row>
    <row r="13" spans="1:6" x14ac:dyDescent="0.4">
      <c r="A13" s="4"/>
      <c r="B13" s="4"/>
      <c r="C13" s="4"/>
      <c r="D13" s="4"/>
      <c r="E13" s="4"/>
    </row>
    <row r="14" spans="1:6" s="3" customFormat="1" x14ac:dyDescent="0.4">
      <c r="A14" s="9" t="s">
        <v>34</v>
      </c>
      <c r="B14" s="9" t="s">
        <v>21</v>
      </c>
      <c r="C14" s="9"/>
      <c r="D14" s="9"/>
      <c r="E14" s="9">
        <f>E6*256/POWER(2,E4)/E3</f>
        <v>320</v>
      </c>
    </row>
    <row r="15" spans="1:6" s="3" customFormat="1" x14ac:dyDescent="0.4">
      <c r="A15" s="9" t="s">
        <v>32</v>
      </c>
      <c r="B15" s="9" t="s">
        <v>21</v>
      </c>
      <c r="C15" s="9"/>
      <c r="D15" s="9"/>
      <c r="E15" s="9">
        <f>E7*256/POWER(2,E4)/E3</f>
        <v>4</v>
      </c>
    </row>
    <row r="16" spans="1:6" s="3" customFormat="1" x14ac:dyDescent="0.4">
      <c r="A16" s="9" t="s">
        <v>33</v>
      </c>
      <c r="B16" s="9"/>
      <c r="C16" s="9"/>
      <c r="D16" s="9"/>
      <c r="E16" s="9">
        <f>IF(E14&gt;D17,E15,E14)</f>
        <v>320</v>
      </c>
    </row>
    <row r="17" spans="1:6" x14ac:dyDescent="0.4">
      <c r="A17" s="12" t="s">
        <v>23</v>
      </c>
      <c r="B17" s="9" t="s">
        <v>21</v>
      </c>
      <c r="C17" s="9">
        <v>256</v>
      </c>
      <c r="D17" s="9">
        <v>262143</v>
      </c>
      <c r="E17" s="9">
        <f>ROUNDDOWN(IF(E16&lt;C17,C17,IF(E16&gt;D17,D17,E16)),0)</f>
        <v>320</v>
      </c>
      <c r="F17" s="3"/>
    </row>
    <row r="18" spans="1:6" x14ac:dyDescent="0.4">
      <c r="A18" s="9" t="s">
        <v>18</v>
      </c>
      <c r="B18" s="9" t="s">
        <v>21</v>
      </c>
      <c r="C18" s="9">
        <f>ROUNDDOWN(C17/256,0)</f>
        <v>1</v>
      </c>
      <c r="D18" s="9">
        <f t="shared" ref="D18:E18" si="0">ROUNDDOWN(D17/256,0)</f>
        <v>1023</v>
      </c>
      <c r="E18" s="9">
        <f t="shared" si="0"/>
        <v>1</v>
      </c>
    </row>
    <row r="19" spans="1:6" x14ac:dyDescent="0.4">
      <c r="A19" s="9" t="s">
        <v>19</v>
      </c>
      <c r="B19" s="9" t="s">
        <v>21</v>
      </c>
      <c r="C19" s="9">
        <f>MOD(C17,256)</f>
        <v>0</v>
      </c>
      <c r="D19" s="9">
        <f t="shared" ref="D19:E19" si="1">MOD(D17,256)</f>
        <v>255</v>
      </c>
      <c r="E19" s="9">
        <f t="shared" si="1"/>
        <v>64</v>
      </c>
    </row>
    <row r="20" spans="1:6" s="3" customFormat="1" x14ac:dyDescent="0.4">
      <c r="A20" s="9"/>
      <c r="B20" s="9"/>
      <c r="C20" s="9"/>
      <c r="D20" s="9"/>
      <c r="E20" s="9"/>
    </row>
    <row r="21" spans="1:6" x14ac:dyDescent="0.4">
      <c r="A21" s="9" t="s">
        <v>24</v>
      </c>
      <c r="B21" s="9" t="s">
        <v>11</v>
      </c>
      <c r="C21" s="9"/>
      <c r="D21" s="9"/>
      <c r="E21" s="9">
        <f>E6/E18</f>
        <v>80000000</v>
      </c>
    </row>
    <row r="22" spans="1:6" x14ac:dyDescent="0.4">
      <c r="A22" s="9" t="s">
        <v>25</v>
      </c>
      <c r="B22" s="9" t="s">
        <v>11</v>
      </c>
      <c r="C22" s="9"/>
      <c r="D22" s="9"/>
      <c r="E22" s="9">
        <f>E6/(E18+1)</f>
        <v>40000000</v>
      </c>
    </row>
    <row r="23" spans="1:6" x14ac:dyDescent="0.4">
      <c r="A23" s="9" t="s">
        <v>26</v>
      </c>
      <c r="B23" s="9" t="s">
        <v>11</v>
      </c>
      <c r="C23" s="9"/>
      <c r="D23" s="9"/>
      <c r="E23" s="9">
        <f>1/E27</f>
        <v>64000000</v>
      </c>
    </row>
    <row r="24" spans="1:6" s="3" customFormat="1" x14ac:dyDescent="0.4">
      <c r="A24" s="9"/>
      <c r="B24" s="9"/>
      <c r="C24" s="9"/>
      <c r="D24" s="9"/>
      <c r="E24" s="9"/>
    </row>
    <row r="25" spans="1:6" x14ac:dyDescent="0.4">
      <c r="A25" s="9" t="s">
        <v>24</v>
      </c>
      <c r="B25" s="9" t="s">
        <v>22</v>
      </c>
      <c r="C25" s="9"/>
      <c r="D25" s="9"/>
      <c r="E25" s="9">
        <f>1/E21</f>
        <v>1.2499999999999999E-8</v>
      </c>
    </row>
    <row r="26" spans="1:6" x14ac:dyDescent="0.4">
      <c r="A26" s="9" t="s">
        <v>25</v>
      </c>
      <c r="B26" s="9" t="s">
        <v>22</v>
      </c>
      <c r="C26" s="9"/>
      <c r="D26" s="9"/>
      <c r="E26" s="9">
        <f>1/E22</f>
        <v>2.4999999999999999E-8</v>
      </c>
    </row>
    <row r="27" spans="1:6" x14ac:dyDescent="0.4">
      <c r="A27" s="9" t="s">
        <v>26</v>
      </c>
      <c r="B27" s="9" t="s">
        <v>22</v>
      </c>
      <c r="C27" s="9"/>
      <c r="D27" s="9"/>
      <c r="E27" s="9">
        <f>(E25*(256-E19)+E26*E19)/256</f>
        <v>1.5624999999999999E-8</v>
      </c>
    </row>
    <row r="28" spans="1:6" x14ac:dyDescent="0.4">
      <c r="A28" s="3"/>
    </row>
    <row r="29" spans="1:6" s="3" customFormat="1" x14ac:dyDescent="0.4"/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55FB3-F793-43CF-8F3A-3357B8ACD243}">
  <dimension ref="A2:F263"/>
  <sheetViews>
    <sheetView zoomScaleNormal="100" workbookViewId="0">
      <selection activeCell="I22" sqref="I22"/>
    </sheetView>
  </sheetViews>
  <sheetFormatPr defaultRowHeight="18.75" x14ac:dyDescent="0.4"/>
  <cols>
    <col min="1" max="6" width="10.875" customWidth="1"/>
  </cols>
  <sheetData>
    <row r="2" spans="1:6" x14ac:dyDescent="0.4">
      <c r="A2" t="s">
        <v>10</v>
      </c>
      <c r="C2" t="s">
        <v>8</v>
      </c>
    </row>
    <row r="3" spans="1:6" x14ac:dyDescent="0.4">
      <c r="A3" t="s">
        <v>0</v>
      </c>
      <c r="B3" t="s">
        <v>1</v>
      </c>
      <c r="C3" s="1">
        <v>1</v>
      </c>
      <c r="D3">
        <f>C3+1</f>
        <v>2</v>
      </c>
    </row>
    <row r="4" spans="1:6" x14ac:dyDescent="0.4">
      <c r="A4" t="s">
        <v>4</v>
      </c>
      <c r="B4" s="2">
        <v>80</v>
      </c>
      <c r="C4">
        <f>$B4/C3</f>
        <v>80</v>
      </c>
      <c r="D4">
        <f>$B4/D3</f>
        <v>40</v>
      </c>
    </row>
    <row r="5" spans="1:6" x14ac:dyDescent="0.4">
      <c r="A5" t="s">
        <v>9</v>
      </c>
      <c r="B5">
        <f>1/B4</f>
        <v>1.2500000000000001E-2</v>
      </c>
      <c r="C5">
        <f>1/C4</f>
        <v>1.2500000000000001E-2</v>
      </c>
      <c r="D5">
        <f>1/D4</f>
        <v>2.5000000000000001E-2</v>
      </c>
    </row>
    <row r="7" spans="1:6" x14ac:dyDescent="0.4">
      <c r="A7" t="s">
        <v>3</v>
      </c>
      <c r="B7" t="s">
        <v>2</v>
      </c>
      <c r="C7" t="s">
        <v>7</v>
      </c>
      <c r="D7" t="s">
        <v>6</v>
      </c>
      <c r="E7" t="s">
        <v>37</v>
      </c>
      <c r="F7" t="s">
        <v>5</v>
      </c>
    </row>
    <row r="8" spans="1:6" x14ac:dyDescent="0.4">
      <c r="A8">
        <f>256-B8</f>
        <v>256</v>
      </c>
      <c r="B8">
        <v>0</v>
      </c>
      <c r="C8">
        <f>C$5*A8</f>
        <v>3.2</v>
      </c>
      <c r="D8">
        <f>D$5*B8</f>
        <v>0</v>
      </c>
      <c r="E8">
        <f>C8+D8</f>
        <v>3.2</v>
      </c>
      <c r="F8">
        <f>1/E8*256</f>
        <v>80</v>
      </c>
    </row>
    <row r="9" spans="1:6" x14ac:dyDescent="0.4">
      <c r="A9">
        <f t="shared" ref="A9:A72" si="0">256-B9</f>
        <v>255</v>
      </c>
      <c r="B9">
        <f>B8+1</f>
        <v>1</v>
      </c>
      <c r="C9">
        <f t="shared" ref="C9:C15" si="1">C$5*A9</f>
        <v>3.1875</v>
      </c>
      <c r="D9">
        <f t="shared" ref="D9:D15" si="2">D$5*B9</f>
        <v>2.5000000000000001E-2</v>
      </c>
      <c r="E9">
        <f t="shared" ref="E9:E15" si="3">C9+D9</f>
        <v>3.2124999999999999</v>
      </c>
      <c r="F9">
        <f t="shared" ref="F9:F72" si="4">1/E9*256</f>
        <v>79.688715953307394</v>
      </c>
    </row>
    <row r="10" spans="1:6" x14ac:dyDescent="0.4">
      <c r="A10">
        <f t="shared" si="0"/>
        <v>254</v>
      </c>
      <c r="B10">
        <f t="shared" ref="B10:B15" si="5">B9+1</f>
        <v>2</v>
      </c>
      <c r="C10">
        <f t="shared" si="1"/>
        <v>3.1750000000000003</v>
      </c>
      <c r="D10">
        <f t="shared" si="2"/>
        <v>0.05</v>
      </c>
      <c r="E10">
        <f t="shared" si="3"/>
        <v>3.2250000000000001</v>
      </c>
      <c r="F10">
        <f t="shared" si="4"/>
        <v>79.379844961240309</v>
      </c>
    </row>
    <row r="11" spans="1:6" x14ac:dyDescent="0.4">
      <c r="A11">
        <f t="shared" si="0"/>
        <v>253</v>
      </c>
      <c r="B11">
        <f t="shared" si="5"/>
        <v>3</v>
      </c>
      <c r="C11">
        <f t="shared" si="1"/>
        <v>3.1625000000000001</v>
      </c>
      <c r="D11">
        <f t="shared" si="2"/>
        <v>7.5000000000000011E-2</v>
      </c>
      <c r="E11">
        <f t="shared" si="3"/>
        <v>3.2375000000000003</v>
      </c>
      <c r="F11">
        <f t="shared" si="4"/>
        <v>79.073359073359072</v>
      </c>
    </row>
    <row r="12" spans="1:6" x14ac:dyDescent="0.4">
      <c r="A12">
        <f t="shared" si="0"/>
        <v>252</v>
      </c>
      <c r="B12">
        <f t="shared" si="5"/>
        <v>4</v>
      </c>
      <c r="C12">
        <f t="shared" si="1"/>
        <v>3.1500000000000004</v>
      </c>
      <c r="D12">
        <f t="shared" si="2"/>
        <v>0.1</v>
      </c>
      <c r="E12">
        <f t="shared" si="3"/>
        <v>3.2500000000000004</v>
      </c>
      <c r="F12">
        <f t="shared" si="4"/>
        <v>78.769230769230759</v>
      </c>
    </row>
    <row r="13" spans="1:6" x14ac:dyDescent="0.4">
      <c r="A13">
        <f t="shared" si="0"/>
        <v>251</v>
      </c>
      <c r="B13">
        <f t="shared" si="5"/>
        <v>5</v>
      </c>
      <c r="C13">
        <f t="shared" si="1"/>
        <v>3.1375000000000002</v>
      </c>
      <c r="D13">
        <f t="shared" si="2"/>
        <v>0.125</v>
      </c>
      <c r="E13">
        <f t="shared" si="3"/>
        <v>3.2625000000000002</v>
      </c>
      <c r="F13">
        <f t="shared" si="4"/>
        <v>78.467432950191565</v>
      </c>
    </row>
    <row r="14" spans="1:6" x14ac:dyDescent="0.4">
      <c r="A14">
        <f t="shared" si="0"/>
        <v>250</v>
      </c>
      <c r="B14">
        <f t="shared" si="5"/>
        <v>6</v>
      </c>
      <c r="C14">
        <f t="shared" si="1"/>
        <v>3.125</v>
      </c>
      <c r="D14">
        <f t="shared" si="2"/>
        <v>0.15000000000000002</v>
      </c>
      <c r="E14">
        <f t="shared" si="3"/>
        <v>3.2749999999999999</v>
      </c>
      <c r="F14">
        <f t="shared" si="4"/>
        <v>78.167938931297712</v>
      </c>
    </row>
    <row r="15" spans="1:6" x14ac:dyDescent="0.4">
      <c r="A15">
        <f t="shared" si="0"/>
        <v>249</v>
      </c>
      <c r="B15">
        <f t="shared" si="5"/>
        <v>7</v>
      </c>
      <c r="C15">
        <f t="shared" si="1"/>
        <v>3.1125000000000003</v>
      </c>
      <c r="D15">
        <f t="shared" si="2"/>
        <v>0.17500000000000002</v>
      </c>
      <c r="E15">
        <f t="shared" si="3"/>
        <v>3.2875000000000001</v>
      </c>
      <c r="F15">
        <f t="shared" si="4"/>
        <v>77.870722433460074</v>
      </c>
    </row>
    <row r="16" spans="1:6" x14ac:dyDescent="0.4">
      <c r="A16">
        <f t="shared" si="0"/>
        <v>248</v>
      </c>
      <c r="B16">
        <f t="shared" ref="B16:B79" si="6">B15+1</f>
        <v>8</v>
      </c>
      <c r="C16">
        <f t="shared" ref="C16:C79" si="7">C$5*A16</f>
        <v>3.1</v>
      </c>
      <c r="D16">
        <f t="shared" ref="D16:D79" si="8">D$5*B16</f>
        <v>0.2</v>
      </c>
      <c r="E16">
        <f t="shared" ref="E16:E79" si="9">C16+D16</f>
        <v>3.3000000000000003</v>
      </c>
      <c r="F16">
        <f t="shared" si="4"/>
        <v>77.575757575757564</v>
      </c>
    </row>
    <row r="17" spans="1:6" x14ac:dyDescent="0.4">
      <c r="A17">
        <f t="shared" si="0"/>
        <v>247</v>
      </c>
      <c r="B17">
        <f t="shared" si="6"/>
        <v>9</v>
      </c>
      <c r="C17">
        <f t="shared" si="7"/>
        <v>3.0875000000000004</v>
      </c>
      <c r="D17">
        <f t="shared" si="8"/>
        <v>0.22500000000000001</v>
      </c>
      <c r="E17">
        <f t="shared" si="9"/>
        <v>3.3125000000000004</v>
      </c>
      <c r="F17">
        <f t="shared" si="4"/>
        <v>77.283018867924511</v>
      </c>
    </row>
    <row r="18" spans="1:6" x14ac:dyDescent="0.4">
      <c r="A18">
        <f t="shared" si="0"/>
        <v>246</v>
      </c>
      <c r="B18">
        <f t="shared" si="6"/>
        <v>10</v>
      </c>
      <c r="C18">
        <f t="shared" si="7"/>
        <v>3.0750000000000002</v>
      </c>
      <c r="D18">
        <f t="shared" si="8"/>
        <v>0.25</v>
      </c>
      <c r="E18">
        <f t="shared" si="9"/>
        <v>3.3250000000000002</v>
      </c>
      <c r="F18">
        <f t="shared" si="4"/>
        <v>76.992481203007515</v>
      </c>
    </row>
    <row r="19" spans="1:6" x14ac:dyDescent="0.4">
      <c r="A19">
        <f t="shared" si="0"/>
        <v>245</v>
      </c>
      <c r="B19">
        <f t="shared" si="6"/>
        <v>11</v>
      </c>
      <c r="C19">
        <f t="shared" si="7"/>
        <v>3.0625</v>
      </c>
      <c r="D19">
        <f t="shared" si="8"/>
        <v>0.27500000000000002</v>
      </c>
      <c r="E19">
        <f t="shared" si="9"/>
        <v>3.3374999999999999</v>
      </c>
      <c r="F19">
        <f t="shared" si="4"/>
        <v>76.704119850187269</v>
      </c>
    </row>
    <row r="20" spans="1:6" x14ac:dyDescent="0.4">
      <c r="A20">
        <f t="shared" si="0"/>
        <v>244</v>
      </c>
      <c r="B20">
        <f t="shared" si="6"/>
        <v>12</v>
      </c>
      <c r="C20">
        <f t="shared" si="7"/>
        <v>3.0500000000000003</v>
      </c>
      <c r="D20">
        <f t="shared" si="8"/>
        <v>0.30000000000000004</v>
      </c>
      <c r="E20">
        <f t="shared" si="9"/>
        <v>3.3500000000000005</v>
      </c>
      <c r="F20">
        <f t="shared" si="4"/>
        <v>76.417910447761187</v>
      </c>
    </row>
    <row r="21" spans="1:6" x14ac:dyDescent="0.4">
      <c r="A21">
        <f t="shared" si="0"/>
        <v>243</v>
      </c>
      <c r="B21">
        <f t="shared" si="6"/>
        <v>13</v>
      </c>
      <c r="C21">
        <f t="shared" si="7"/>
        <v>3.0375000000000001</v>
      </c>
      <c r="D21">
        <f t="shared" si="8"/>
        <v>0.32500000000000001</v>
      </c>
      <c r="E21">
        <f t="shared" si="9"/>
        <v>3.3625000000000003</v>
      </c>
      <c r="F21">
        <f t="shared" si="4"/>
        <v>76.133828996282517</v>
      </c>
    </row>
    <row r="22" spans="1:6" x14ac:dyDescent="0.4">
      <c r="A22">
        <f t="shared" si="0"/>
        <v>242</v>
      </c>
      <c r="B22">
        <f t="shared" si="6"/>
        <v>14</v>
      </c>
      <c r="C22">
        <f t="shared" si="7"/>
        <v>3.0250000000000004</v>
      </c>
      <c r="D22">
        <f t="shared" si="8"/>
        <v>0.35000000000000003</v>
      </c>
      <c r="E22">
        <f t="shared" si="9"/>
        <v>3.3750000000000004</v>
      </c>
      <c r="F22">
        <f t="shared" si="4"/>
        <v>75.851851851851848</v>
      </c>
    </row>
    <row r="23" spans="1:6" x14ac:dyDescent="0.4">
      <c r="A23">
        <f t="shared" si="0"/>
        <v>241</v>
      </c>
      <c r="B23">
        <f t="shared" si="6"/>
        <v>15</v>
      </c>
      <c r="C23">
        <f t="shared" si="7"/>
        <v>3.0125000000000002</v>
      </c>
      <c r="D23">
        <f t="shared" si="8"/>
        <v>0.375</v>
      </c>
      <c r="E23">
        <f t="shared" si="9"/>
        <v>3.3875000000000002</v>
      </c>
      <c r="F23">
        <f t="shared" si="4"/>
        <v>75.571955719557195</v>
      </c>
    </row>
    <row r="24" spans="1:6" x14ac:dyDescent="0.4">
      <c r="A24">
        <f t="shared" si="0"/>
        <v>240</v>
      </c>
      <c r="B24">
        <f t="shared" si="6"/>
        <v>16</v>
      </c>
      <c r="C24">
        <f t="shared" si="7"/>
        <v>3</v>
      </c>
      <c r="D24">
        <f t="shared" si="8"/>
        <v>0.4</v>
      </c>
      <c r="E24">
        <f t="shared" si="9"/>
        <v>3.4</v>
      </c>
      <c r="F24">
        <f t="shared" si="4"/>
        <v>75.294117647058826</v>
      </c>
    </row>
    <row r="25" spans="1:6" x14ac:dyDescent="0.4">
      <c r="A25">
        <f t="shared" si="0"/>
        <v>239</v>
      </c>
      <c r="B25">
        <f t="shared" si="6"/>
        <v>17</v>
      </c>
      <c r="C25">
        <f t="shared" si="7"/>
        <v>2.9875000000000003</v>
      </c>
      <c r="D25">
        <f t="shared" si="8"/>
        <v>0.42500000000000004</v>
      </c>
      <c r="E25">
        <f t="shared" si="9"/>
        <v>3.4125000000000005</v>
      </c>
      <c r="F25">
        <f t="shared" si="4"/>
        <v>75.018315018315008</v>
      </c>
    </row>
    <row r="26" spans="1:6" x14ac:dyDescent="0.4">
      <c r="A26">
        <f t="shared" si="0"/>
        <v>238</v>
      </c>
      <c r="B26">
        <f t="shared" si="6"/>
        <v>18</v>
      </c>
      <c r="C26">
        <f t="shared" si="7"/>
        <v>2.9750000000000001</v>
      </c>
      <c r="D26">
        <f t="shared" si="8"/>
        <v>0.45</v>
      </c>
      <c r="E26">
        <f t="shared" si="9"/>
        <v>3.4250000000000003</v>
      </c>
      <c r="F26">
        <f t="shared" si="4"/>
        <v>74.744525547445249</v>
      </c>
    </row>
    <row r="27" spans="1:6" x14ac:dyDescent="0.4">
      <c r="A27">
        <f t="shared" si="0"/>
        <v>237</v>
      </c>
      <c r="B27">
        <f t="shared" si="6"/>
        <v>19</v>
      </c>
      <c r="C27">
        <f t="shared" si="7"/>
        <v>2.9625000000000004</v>
      </c>
      <c r="D27">
        <f t="shared" si="8"/>
        <v>0.47500000000000003</v>
      </c>
      <c r="E27">
        <f t="shared" si="9"/>
        <v>3.4375000000000004</v>
      </c>
      <c r="F27">
        <f t="shared" si="4"/>
        <v>74.472727272727269</v>
      </c>
    </row>
    <row r="28" spans="1:6" x14ac:dyDescent="0.4">
      <c r="A28">
        <f t="shared" si="0"/>
        <v>236</v>
      </c>
      <c r="B28">
        <f t="shared" si="6"/>
        <v>20</v>
      </c>
      <c r="C28">
        <f t="shared" si="7"/>
        <v>2.95</v>
      </c>
      <c r="D28">
        <f t="shared" si="8"/>
        <v>0.5</v>
      </c>
      <c r="E28">
        <f t="shared" si="9"/>
        <v>3.45</v>
      </c>
      <c r="F28">
        <f t="shared" si="4"/>
        <v>74.20289855072464</v>
      </c>
    </row>
    <row r="29" spans="1:6" x14ac:dyDescent="0.4">
      <c r="A29">
        <f t="shared" si="0"/>
        <v>235</v>
      </c>
      <c r="B29">
        <f t="shared" si="6"/>
        <v>21</v>
      </c>
      <c r="C29">
        <f t="shared" si="7"/>
        <v>2.9375</v>
      </c>
      <c r="D29">
        <f t="shared" si="8"/>
        <v>0.52500000000000002</v>
      </c>
      <c r="E29">
        <f t="shared" si="9"/>
        <v>3.4624999999999999</v>
      </c>
      <c r="F29">
        <f t="shared" si="4"/>
        <v>73.935018050541515</v>
      </c>
    </row>
    <row r="30" spans="1:6" x14ac:dyDescent="0.4">
      <c r="A30">
        <f t="shared" si="0"/>
        <v>234</v>
      </c>
      <c r="B30">
        <f t="shared" si="6"/>
        <v>22</v>
      </c>
      <c r="C30">
        <f t="shared" si="7"/>
        <v>2.9250000000000003</v>
      </c>
      <c r="D30">
        <f t="shared" si="8"/>
        <v>0.55000000000000004</v>
      </c>
      <c r="E30">
        <f t="shared" si="9"/>
        <v>3.4750000000000005</v>
      </c>
      <c r="F30">
        <f t="shared" si="4"/>
        <v>73.669064748201421</v>
      </c>
    </row>
    <row r="31" spans="1:6" x14ac:dyDescent="0.4">
      <c r="A31">
        <f t="shared" si="0"/>
        <v>233</v>
      </c>
      <c r="B31">
        <f t="shared" si="6"/>
        <v>23</v>
      </c>
      <c r="C31">
        <f t="shared" si="7"/>
        <v>2.9125000000000001</v>
      </c>
      <c r="D31">
        <f t="shared" si="8"/>
        <v>0.57500000000000007</v>
      </c>
      <c r="E31">
        <f t="shared" si="9"/>
        <v>3.4875000000000003</v>
      </c>
      <c r="F31">
        <f t="shared" si="4"/>
        <v>73.40501792114695</v>
      </c>
    </row>
    <row r="32" spans="1:6" x14ac:dyDescent="0.4">
      <c r="A32">
        <f t="shared" si="0"/>
        <v>232</v>
      </c>
      <c r="B32">
        <f t="shared" si="6"/>
        <v>24</v>
      </c>
      <c r="C32">
        <f t="shared" si="7"/>
        <v>2.9000000000000004</v>
      </c>
      <c r="D32">
        <f t="shared" si="8"/>
        <v>0.60000000000000009</v>
      </c>
      <c r="E32">
        <f t="shared" si="9"/>
        <v>3.5000000000000004</v>
      </c>
      <c r="F32">
        <f t="shared" si="4"/>
        <v>73.142857142857139</v>
      </c>
    </row>
    <row r="33" spans="1:6" x14ac:dyDescent="0.4">
      <c r="A33">
        <f t="shared" si="0"/>
        <v>231</v>
      </c>
      <c r="B33">
        <f t="shared" si="6"/>
        <v>25</v>
      </c>
      <c r="C33">
        <f t="shared" si="7"/>
        <v>2.8875000000000002</v>
      </c>
      <c r="D33">
        <f t="shared" si="8"/>
        <v>0.625</v>
      </c>
      <c r="E33">
        <f t="shared" si="9"/>
        <v>3.5125000000000002</v>
      </c>
      <c r="F33">
        <f t="shared" si="4"/>
        <v>72.882562277580064</v>
      </c>
    </row>
    <row r="34" spans="1:6" x14ac:dyDescent="0.4">
      <c r="A34">
        <f t="shared" si="0"/>
        <v>230</v>
      </c>
      <c r="B34">
        <f t="shared" si="6"/>
        <v>26</v>
      </c>
      <c r="C34">
        <f t="shared" si="7"/>
        <v>2.875</v>
      </c>
      <c r="D34">
        <f t="shared" si="8"/>
        <v>0.65</v>
      </c>
      <c r="E34">
        <f t="shared" si="9"/>
        <v>3.5249999999999999</v>
      </c>
      <c r="F34">
        <f t="shared" si="4"/>
        <v>72.62411347517731</v>
      </c>
    </row>
    <row r="35" spans="1:6" x14ac:dyDescent="0.4">
      <c r="A35">
        <f t="shared" si="0"/>
        <v>229</v>
      </c>
      <c r="B35">
        <f t="shared" si="6"/>
        <v>27</v>
      </c>
      <c r="C35">
        <f t="shared" si="7"/>
        <v>2.8625000000000003</v>
      </c>
      <c r="D35">
        <f t="shared" si="8"/>
        <v>0.67500000000000004</v>
      </c>
      <c r="E35">
        <f t="shared" si="9"/>
        <v>3.5375000000000005</v>
      </c>
      <c r="F35">
        <f t="shared" si="4"/>
        <v>72.367491166077727</v>
      </c>
    </row>
    <row r="36" spans="1:6" x14ac:dyDescent="0.4">
      <c r="A36">
        <f t="shared" si="0"/>
        <v>228</v>
      </c>
      <c r="B36">
        <f t="shared" si="6"/>
        <v>28</v>
      </c>
      <c r="C36">
        <f t="shared" si="7"/>
        <v>2.85</v>
      </c>
      <c r="D36">
        <f t="shared" si="8"/>
        <v>0.70000000000000007</v>
      </c>
      <c r="E36">
        <f t="shared" si="9"/>
        <v>3.5500000000000003</v>
      </c>
      <c r="F36">
        <f t="shared" si="4"/>
        <v>72.112676056338017</v>
      </c>
    </row>
    <row r="37" spans="1:6" x14ac:dyDescent="0.4">
      <c r="A37">
        <f t="shared" si="0"/>
        <v>227</v>
      </c>
      <c r="B37">
        <f t="shared" si="6"/>
        <v>29</v>
      </c>
      <c r="C37">
        <f t="shared" si="7"/>
        <v>2.8375000000000004</v>
      </c>
      <c r="D37">
        <f t="shared" si="8"/>
        <v>0.72500000000000009</v>
      </c>
      <c r="E37">
        <f t="shared" si="9"/>
        <v>3.5625000000000004</v>
      </c>
      <c r="F37">
        <f t="shared" si="4"/>
        <v>71.859649122807014</v>
      </c>
    </row>
    <row r="38" spans="1:6" x14ac:dyDescent="0.4">
      <c r="A38">
        <f t="shared" si="0"/>
        <v>226</v>
      </c>
      <c r="B38">
        <f t="shared" si="6"/>
        <v>30</v>
      </c>
      <c r="C38">
        <f t="shared" si="7"/>
        <v>2.8250000000000002</v>
      </c>
      <c r="D38">
        <f t="shared" si="8"/>
        <v>0.75</v>
      </c>
      <c r="E38">
        <f t="shared" si="9"/>
        <v>3.5750000000000002</v>
      </c>
      <c r="F38">
        <f t="shared" si="4"/>
        <v>71.608391608391599</v>
      </c>
    </row>
    <row r="39" spans="1:6" x14ac:dyDescent="0.4">
      <c r="A39">
        <f t="shared" si="0"/>
        <v>225</v>
      </c>
      <c r="B39">
        <f t="shared" si="6"/>
        <v>31</v>
      </c>
      <c r="C39">
        <f t="shared" si="7"/>
        <v>2.8125</v>
      </c>
      <c r="D39">
        <f t="shared" si="8"/>
        <v>0.77500000000000002</v>
      </c>
      <c r="E39">
        <f t="shared" si="9"/>
        <v>3.5874999999999999</v>
      </c>
      <c r="F39">
        <f t="shared" si="4"/>
        <v>71.358885017421599</v>
      </c>
    </row>
    <row r="40" spans="1:6" x14ac:dyDescent="0.4">
      <c r="A40">
        <f t="shared" si="0"/>
        <v>224</v>
      </c>
      <c r="B40">
        <f t="shared" si="6"/>
        <v>32</v>
      </c>
      <c r="C40">
        <f t="shared" si="7"/>
        <v>2.8000000000000003</v>
      </c>
      <c r="D40">
        <f t="shared" si="8"/>
        <v>0.8</v>
      </c>
      <c r="E40">
        <f t="shared" si="9"/>
        <v>3.6000000000000005</v>
      </c>
      <c r="F40">
        <f t="shared" si="4"/>
        <v>71.1111111111111</v>
      </c>
    </row>
    <row r="41" spans="1:6" x14ac:dyDescent="0.4">
      <c r="A41">
        <f t="shared" si="0"/>
        <v>223</v>
      </c>
      <c r="B41">
        <f t="shared" si="6"/>
        <v>33</v>
      </c>
      <c r="C41">
        <f t="shared" si="7"/>
        <v>2.7875000000000001</v>
      </c>
      <c r="D41">
        <f t="shared" si="8"/>
        <v>0.82500000000000007</v>
      </c>
      <c r="E41">
        <f t="shared" si="9"/>
        <v>3.6125000000000003</v>
      </c>
      <c r="F41">
        <f t="shared" si="4"/>
        <v>70.865051903114178</v>
      </c>
    </row>
    <row r="42" spans="1:6" x14ac:dyDescent="0.4">
      <c r="A42">
        <f t="shared" si="0"/>
        <v>222</v>
      </c>
      <c r="B42">
        <f t="shared" si="6"/>
        <v>34</v>
      </c>
      <c r="C42">
        <f t="shared" si="7"/>
        <v>2.7750000000000004</v>
      </c>
      <c r="D42">
        <f t="shared" si="8"/>
        <v>0.85000000000000009</v>
      </c>
      <c r="E42">
        <f t="shared" si="9"/>
        <v>3.6250000000000004</v>
      </c>
      <c r="F42">
        <f t="shared" si="4"/>
        <v>70.620689655172399</v>
      </c>
    </row>
    <row r="43" spans="1:6" x14ac:dyDescent="0.4">
      <c r="A43">
        <f t="shared" si="0"/>
        <v>221</v>
      </c>
      <c r="B43">
        <f t="shared" si="6"/>
        <v>35</v>
      </c>
      <c r="C43">
        <f t="shared" si="7"/>
        <v>2.7625000000000002</v>
      </c>
      <c r="D43">
        <f t="shared" si="8"/>
        <v>0.875</v>
      </c>
      <c r="E43">
        <f t="shared" si="9"/>
        <v>3.6375000000000002</v>
      </c>
      <c r="F43">
        <f t="shared" si="4"/>
        <v>70.378006872852225</v>
      </c>
    </row>
    <row r="44" spans="1:6" x14ac:dyDescent="0.4">
      <c r="A44">
        <f t="shared" si="0"/>
        <v>220</v>
      </c>
      <c r="B44">
        <f t="shared" si="6"/>
        <v>36</v>
      </c>
      <c r="C44">
        <f t="shared" si="7"/>
        <v>2.75</v>
      </c>
      <c r="D44">
        <f t="shared" si="8"/>
        <v>0.9</v>
      </c>
      <c r="E44">
        <f t="shared" si="9"/>
        <v>3.65</v>
      </c>
      <c r="F44">
        <f t="shared" si="4"/>
        <v>70.136986301369859</v>
      </c>
    </row>
    <row r="45" spans="1:6" x14ac:dyDescent="0.4">
      <c r="A45">
        <f t="shared" si="0"/>
        <v>219</v>
      </c>
      <c r="B45">
        <f t="shared" si="6"/>
        <v>37</v>
      </c>
      <c r="C45">
        <f t="shared" si="7"/>
        <v>2.7375000000000003</v>
      </c>
      <c r="D45">
        <f t="shared" si="8"/>
        <v>0.92500000000000004</v>
      </c>
      <c r="E45">
        <f t="shared" si="9"/>
        <v>3.6625000000000005</v>
      </c>
      <c r="F45">
        <f t="shared" si="4"/>
        <v>69.897610921501695</v>
      </c>
    </row>
    <row r="46" spans="1:6" x14ac:dyDescent="0.4">
      <c r="A46">
        <f t="shared" si="0"/>
        <v>218</v>
      </c>
      <c r="B46">
        <f t="shared" si="6"/>
        <v>38</v>
      </c>
      <c r="C46">
        <f t="shared" si="7"/>
        <v>2.7250000000000001</v>
      </c>
      <c r="D46">
        <f t="shared" si="8"/>
        <v>0.95000000000000007</v>
      </c>
      <c r="E46">
        <f t="shared" si="9"/>
        <v>3.6750000000000003</v>
      </c>
      <c r="F46">
        <f t="shared" si="4"/>
        <v>69.659863945578223</v>
      </c>
    </row>
    <row r="47" spans="1:6" x14ac:dyDescent="0.4">
      <c r="A47">
        <f t="shared" si="0"/>
        <v>217</v>
      </c>
      <c r="B47">
        <f t="shared" si="6"/>
        <v>39</v>
      </c>
      <c r="C47">
        <f t="shared" si="7"/>
        <v>2.7125000000000004</v>
      </c>
      <c r="D47">
        <f t="shared" si="8"/>
        <v>0.97500000000000009</v>
      </c>
      <c r="E47">
        <f t="shared" si="9"/>
        <v>3.6875000000000004</v>
      </c>
      <c r="F47">
        <f t="shared" si="4"/>
        <v>69.423728813559308</v>
      </c>
    </row>
    <row r="48" spans="1:6" x14ac:dyDescent="0.4">
      <c r="A48">
        <f t="shared" si="0"/>
        <v>216</v>
      </c>
      <c r="B48">
        <f t="shared" si="6"/>
        <v>40</v>
      </c>
      <c r="C48">
        <f t="shared" si="7"/>
        <v>2.7</v>
      </c>
      <c r="D48">
        <f t="shared" si="8"/>
        <v>1</v>
      </c>
      <c r="E48">
        <f t="shared" si="9"/>
        <v>3.7</v>
      </c>
      <c r="F48">
        <f t="shared" si="4"/>
        <v>69.189189189189179</v>
      </c>
    </row>
    <row r="49" spans="1:6" x14ac:dyDescent="0.4">
      <c r="A49">
        <f t="shared" si="0"/>
        <v>215</v>
      </c>
      <c r="B49">
        <f t="shared" si="6"/>
        <v>41</v>
      </c>
      <c r="C49">
        <f t="shared" si="7"/>
        <v>2.6875</v>
      </c>
      <c r="D49">
        <f t="shared" si="8"/>
        <v>1.0250000000000001</v>
      </c>
      <c r="E49">
        <f t="shared" si="9"/>
        <v>3.7125000000000004</v>
      </c>
      <c r="F49">
        <f t="shared" si="4"/>
        <v>68.956228956228955</v>
      </c>
    </row>
    <row r="50" spans="1:6" x14ac:dyDescent="0.4">
      <c r="A50">
        <f t="shared" si="0"/>
        <v>214</v>
      </c>
      <c r="B50">
        <f t="shared" si="6"/>
        <v>42</v>
      </c>
      <c r="C50">
        <f t="shared" si="7"/>
        <v>2.6750000000000003</v>
      </c>
      <c r="D50">
        <f t="shared" si="8"/>
        <v>1.05</v>
      </c>
      <c r="E50">
        <f t="shared" si="9"/>
        <v>3.7250000000000005</v>
      </c>
      <c r="F50">
        <f t="shared" si="4"/>
        <v>68.724832214765087</v>
      </c>
    </row>
    <row r="51" spans="1:6" x14ac:dyDescent="0.4">
      <c r="A51">
        <f t="shared" si="0"/>
        <v>213</v>
      </c>
      <c r="B51">
        <f t="shared" si="6"/>
        <v>43</v>
      </c>
      <c r="C51">
        <f t="shared" si="7"/>
        <v>2.6625000000000001</v>
      </c>
      <c r="D51">
        <f t="shared" si="8"/>
        <v>1.075</v>
      </c>
      <c r="E51">
        <f t="shared" si="9"/>
        <v>3.7374999999999998</v>
      </c>
      <c r="F51">
        <f t="shared" si="4"/>
        <v>68.49498327759197</v>
      </c>
    </row>
    <row r="52" spans="1:6" x14ac:dyDescent="0.4">
      <c r="A52">
        <f t="shared" si="0"/>
        <v>212</v>
      </c>
      <c r="B52">
        <f t="shared" si="6"/>
        <v>44</v>
      </c>
      <c r="C52">
        <f t="shared" si="7"/>
        <v>2.6500000000000004</v>
      </c>
      <c r="D52">
        <f t="shared" si="8"/>
        <v>1.1000000000000001</v>
      </c>
      <c r="E52">
        <f t="shared" si="9"/>
        <v>3.7500000000000004</v>
      </c>
      <c r="F52">
        <f t="shared" si="4"/>
        <v>68.266666666666652</v>
      </c>
    </row>
    <row r="53" spans="1:6" x14ac:dyDescent="0.4">
      <c r="A53">
        <f t="shared" si="0"/>
        <v>211</v>
      </c>
      <c r="B53">
        <f t="shared" si="6"/>
        <v>45</v>
      </c>
      <c r="C53">
        <f t="shared" si="7"/>
        <v>2.6375000000000002</v>
      </c>
      <c r="D53">
        <f t="shared" si="8"/>
        <v>1.125</v>
      </c>
      <c r="E53">
        <f t="shared" si="9"/>
        <v>3.7625000000000002</v>
      </c>
      <c r="F53">
        <f t="shared" si="4"/>
        <v>68.039867109634542</v>
      </c>
    </row>
    <row r="54" spans="1:6" x14ac:dyDescent="0.4">
      <c r="A54">
        <f t="shared" si="0"/>
        <v>210</v>
      </c>
      <c r="B54">
        <f t="shared" si="6"/>
        <v>46</v>
      </c>
      <c r="C54">
        <f t="shared" si="7"/>
        <v>2.625</v>
      </c>
      <c r="D54">
        <f t="shared" si="8"/>
        <v>1.1500000000000001</v>
      </c>
      <c r="E54">
        <f t="shared" si="9"/>
        <v>3.7750000000000004</v>
      </c>
      <c r="F54">
        <f t="shared" si="4"/>
        <v>67.814569536423832</v>
      </c>
    </row>
    <row r="55" spans="1:6" x14ac:dyDescent="0.4">
      <c r="A55">
        <f t="shared" si="0"/>
        <v>209</v>
      </c>
      <c r="B55">
        <f t="shared" si="6"/>
        <v>47</v>
      </c>
      <c r="C55">
        <f t="shared" si="7"/>
        <v>2.6125000000000003</v>
      </c>
      <c r="D55">
        <f t="shared" si="8"/>
        <v>1.175</v>
      </c>
      <c r="E55">
        <f t="shared" si="9"/>
        <v>3.7875000000000005</v>
      </c>
      <c r="F55">
        <f t="shared" si="4"/>
        <v>67.590759075907584</v>
      </c>
    </row>
    <row r="56" spans="1:6" x14ac:dyDescent="0.4">
      <c r="A56">
        <f t="shared" si="0"/>
        <v>208</v>
      </c>
      <c r="B56">
        <f t="shared" si="6"/>
        <v>48</v>
      </c>
      <c r="C56">
        <f t="shared" si="7"/>
        <v>2.6</v>
      </c>
      <c r="D56">
        <f t="shared" si="8"/>
        <v>1.2000000000000002</v>
      </c>
      <c r="E56">
        <f t="shared" si="9"/>
        <v>3.8000000000000003</v>
      </c>
      <c r="F56">
        <f t="shared" si="4"/>
        <v>67.368421052631575</v>
      </c>
    </row>
    <row r="57" spans="1:6" x14ac:dyDescent="0.4">
      <c r="A57">
        <f t="shared" si="0"/>
        <v>207</v>
      </c>
      <c r="B57">
        <f t="shared" si="6"/>
        <v>49</v>
      </c>
      <c r="C57">
        <f t="shared" si="7"/>
        <v>2.5875000000000004</v>
      </c>
      <c r="D57">
        <f t="shared" si="8"/>
        <v>1.2250000000000001</v>
      </c>
      <c r="E57">
        <f t="shared" si="9"/>
        <v>3.8125000000000004</v>
      </c>
      <c r="F57">
        <f t="shared" si="4"/>
        <v>67.147540983606547</v>
      </c>
    </row>
    <row r="58" spans="1:6" x14ac:dyDescent="0.4">
      <c r="A58">
        <f t="shared" si="0"/>
        <v>206</v>
      </c>
      <c r="B58">
        <f t="shared" si="6"/>
        <v>50</v>
      </c>
      <c r="C58">
        <f t="shared" si="7"/>
        <v>2.5750000000000002</v>
      </c>
      <c r="D58">
        <f t="shared" si="8"/>
        <v>1.25</v>
      </c>
      <c r="E58">
        <f t="shared" si="9"/>
        <v>3.8250000000000002</v>
      </c>
      <c r="F58">
        <f t="shared" si="4"/>
        <v>66.928104575163403</v>
      </c>
    </row>
    <row r="59" spans="1:6" x14ac:dyDescent="0.4">
      <c r="A59">
        <f t="shared" si="0"/>
        <v>205</v>
      </c>
      <c r="B59">
        <f t="shared" si="6"/>
        <v>51</v>
      </c>
      <c r="C59">
        <f t="shared" si="7"/>
        <v>2.5625</v>
      </c>
      <c r="D59">
        <f t="shared" si="8"/>
        <v>1.2750000000000001</v>
      </c>
      <c r="E59">
        <f t="shared" si="9"/>
        <v>3.8375000000000004</v>
      </c>
      <c r="F59">
        <f t="shared" si="4"/>
        <v>66.710097719869694</v>
      </c>
    </row>
    <row r="60" spans="1:6" x14ac:dyDescent="0.4">
      <c r="A60">
        <f t="shared" si="0"/>
        <v>204</v>
      </c>
      <c r="B60">
        <f t="shared" si="6"/>
        <v>52</v>
      </c>
      <c r="C60">
        <f t="shared" si="7"/>
        <v>2.5500000000000003</v>
      </c>
      <c r="D60">
        <f t="shared" si="8"/>
        <v>1.3</v>
      </c>
      <c r="E60">
        <f t="shared" si="9"/>
        <v>3.8500000000000005</v>
      </c>
      <c r="F60">
        <f t="shared" si="4"/>
        <v>66.493506493506487</v>
      </c>
    </row>
    <row r="61" spans="1:6" x14ac:dyDescent="0.4">
      <c r="A61">
        <f t="shared" si="0"/>
        <v>203</v>
      </c>
      <c r="B61">
        <f t="shared" si="6"/>
        <v>53</v>
      </c>
      <c r="C61">
        <f t="shared" si="7"/>
        <v>2.5375000000000001</v>
      </c>
      <c r="D61">
        <f t="shared" si="8"/>
        <v>1.3250000000000002</v>
      </c>
      <c r="E61">
        <f t="shared" si="9"/>
        <v>3.8625000000000003</v>
      </c>
      <c r="F61">
        <f t="shared" si="4"/>
        <v>66.278317152103554</v>
      </c>
    </row>
    <row r="62" spans="1:6" x14ac:dyDescent="0.4">
      <c r="A62">
        <f t="shared" si="0"/>
        <v>202</v>
      </c>
      <c r="B62">
        <f t="shared" si="6"/>
        <v>54</v>
      </c>
      <c r="C62">
        <f t="shared" si="7"/>
        <v>2.5250000000000004</v>
      </c>
      <c r="D62">
        <f t="shared" si="8"/>
        <v>1.35</v>
      </c>
      <c r="E62">
        <f t="shared" si="9"/>
        <v>3.8750000000000004</v>
      </c>
      <c r="F62">
        <f t="shared" si="4"/>
        <v>66.064516129032256</v>
      </c>
    </row>
    <row r="63" spans="1:6" x14ac:dyDescent="0.4">
      <c r="A63">
        <f t="shared" si="0"/>
        <v>201</v>
      </c>
      <c r="B63">
        <f t="shared" si="6"/>
        <v>55</v>
      </c>
      <c r="C63">
        <f t="shared" si="7"/>
        <v>2.5125000000000002</v>
      </c>
      <c r="D63">
        <f t="shared" si="8"/>
        <v>1.375</v>
      </c>
      <c r="E63">
        <f t="shared" si="9"/>
        <v>3.8875000000000002</v>
      </c>
      <c r="F63">
        <f t="shared" si="4"/>
        <v>65.852090032154337</v>
      </c>
    </row>
    <row r="64" spans="1:6" x14ac:dyDescent="0.4">
      <c r="A64">
        <f t="shared" si="0"/>
        <v>200</v>
      </c>
      <c r="B64">
        <f t="shared" si="6"/>
        <v>56</v>
      </c>
      <c r="C64">
        <f t="shared" si="7"/>
        <v>2.5</v>
      </c>
      <c r="D64">
        <f t="shared" si="8"/>
        <v>1.4000000000000001</v>
      </c>
      <c r="E64">
        <f t="shared" si="9"/>
        <v>3.9000000000000004</v>
      </c>
      <c r="F64">
        <f t="shared" si="4"/>
        <v>65.641025641025635</v>
      </c>
    </row>
    <row r="65" spans="1:6" x14ac:dyDescent="0.4">
      <c r="A65">
        <f t="shared" si="0"/>
        <v>199</v>
      </c>
      <c r="B65">
        <f t="shared" si="6"/>
        <v>57</v>
      </c>
      <c r="C65">
        <f t="shared" si="7"/>
        <v>2.4875000000000003</v>
      </c>
      <c r="D65">
        <f t="shared" si="8"/>
        <v>1.425</v>
      </c>
      <c r="E65">
        <f t="shared" si="9"/>
        <v>3.9125000000000005</v>
      </c>
      <c r="F65">
        <f t="shared" si="4"/>
        <v>65.431309904153352</v>
      </c>
    </row>
    <row r="66" spans="1:6" x14ac:dyDescent="0.4">
      <c r="A66">
        <f t="shared" si="0"/>
        <v>198</v>
      </c>
      <c r="B66">
        <f t="shared" si="6"/>
        <v>58</v>
      </c>
      <c r="C66">
        <f t="shared" si="7"/>
        <v>2.4750000000000001</v>
      </c>
      <c r="D66">
        <f t="shared" si="8"/>
        <v>1.4500000000000002</v>
      </c>
      <c r="E66">
        <f t="shared" si="9"/>
        <v>3.9250000000000003</v>
      </c>
      <c r="F66">
        <f t="shared" si="4"/>
        <v>65.222929936305732</v>
      </c>
    </row>
    <row r="67" spans="1:6" x14ac:dyDescent="0.4">
      <c r="A67">
        <f t="shared" si="0"/>
        <v>197</v>
      </c>
      <c r="B67">
        <f t="shared" si="6"/>
        <v>59</v>
      </c>
      <c r="C67">
        <f t="shared" si="7"/>
        <v>2.4625000000000004</v>
      </c>
      <c r="D67">
        <f t="shared" si="8"/>
        <v>1.4750000000000001</v>
      </c>
      <c r="E67">
        <f t="shared" si="9"/>
        <v>3.9375000000000004</v>
      </c>
      <c r="F67">
        <f t="shared" si="4"/>
        <v>65.015873015873012</v>
      </c>
    </row>
    <row r="68" spans="1:6" x14ac:dyDescent="0.4">
      <c r="A68">
        <f t="shared" si="0"/>
        <v>196</v>
      </c>
      <c r="B68">
        <f t="shared" si="6"/>
        <v>60</v>
      </c>
      <c r="C68">
        <f t="shared" si="7"/>
        <v>2.4500000000000002</v>
      </c>
      <c r="D68">
        <f t="shared" si="8"/>
        <v>1.5</v>
      </c>
      <c r="E68">
        <f t="shared" si="9"/>
        <v>3.95</v>
      </c>
      <c r="F68">
        <f t="shared" si="4"/>
        <v>64.810126582278471</v>
      </c>
    </row>
    <row r="69" spans="1:6" x14ac:dyDescent="0.4">
      <c r="A69">
        <f t="shared" si="0"/>
        <v>195</v>
      </c>
      <c r="B69">
        <f t="shared" si="6"/>
        <v>61</v>
      </c>
      <c r="C69">
        <f t="shared" si="7"/>
        <v>2.4375</v>
      </c>
      <c r="D69">
        <f t="shared" si="8"/>
        <v>1.5250000000000001</v>
      </c>
      <c r="E69">
        <f t="shared" si="9"/>
        <v>3.9625000000000004</v>
      </c>
      <c r="F69">
        <f t="shared" si="4"/>
        <v>64.605678233438482</v>
      </c>
    </row>
    <row r="70" spans="1:6" x14ac:dyDescent="0.4">
      <c r="A70">
        <f t="shared" si="0"/>
        <v>194</v>
      </c>
      <c r="B70">
        <f t="shared" si="6"/>
        <v>62</v>
      </c>
      <c r="C70">
        <f t="shared" si="7"/>
        <v>2.4250000000000003</v>
      </c>
      <c r="D70">
        <f t="shared" si="8"/>
        <v>1.55</v>
      </c>
      <c r="E70">
        <f t="shared" si="9"/>
        <v>3.9750000000000005</v>
      </c>
      <c r="F70">
        <f t="shared" si="4"/>
        <v>64.402515723270426</v>
      </c>
    </row>
    <row r="71" spans="1:6" x14ac:dyDescent="0.4">
      <c r="A71">
        <f t="shared" si="0"/>
        <v>193</v>
      </c>
      <c r="B71">
        <f t="shared" si="6"/>
        <v>63</v>
      </c>
      <c r="C71">
        <f t="shared" si="7"/>
        <v>2.4125000000000001</v>
      </c>
      <c r="D71">
        <f t="shared" si="8"/>
        <v>1.5750000000000002</v>
      </c>
      <c r="E71">
        <f t="shared" si="9"/>
        <v>3.9875000000000003</v>
      </c>
      <c r="F71">
        <f t="shared" si="4"/>
        <v>64.200626959247643</v>
      </c>
    </row>
    <row r="72" spans="1:6" x14ac:dyDescent="0.4">
      <c r="A72">
        <f t="shared" si="0"/>
        <v>192</v>
      </c>
      <c r="B72">
        <f t="shared" si="6"/>
        <v>64</v>
      </c>
      <c r="C72">
        <f t="shared" si="7"/>
        <v>2.4000000000000004</v>
      </c>
      <c r="D72">
        <f t="shared" si="8"/>
        <v>1.6</v>
      </c>
      <c r="E72">
        <f t="shared" si="9"/>
        <v>4</v>
      </c>
      <c r="F72">
        <f t="shared" si="4"/>
        <v>64</v>
      </c>
    </row>
    <row r="73" spans="1:6" x14ac:dyDescent="0.4">
      <c r="A73">
        <f t="shared" ref="A73:A136" si="10">256-B73</f>
        <v>191</v>
      </c>
      <c r="B73">
        <f t="shared" si="6"/>
        <v>65</v>
      </c>
      <c r="C73">
        <f t="shared" si="7"/>
        <v>2.3875000000000002</v>
      </c>
      <c r="D73">
        <f t="shared" si="8"/>
        <v>1.625</v>
      </c>
      <c r="E73">
        <f t="shared" si="9"/>
        <v>4.0125000000000002</v>
      </c>
      <c r="F73">
        <f t="shared" ref="F73:F136" si="11">1/E73*256</f>
        <v>63.800623052959502</v>
      </c>
    </row>
    <row r="74" spans="1:6" x14ac:dyDescent="0.4">
      <c r="A74">
        <f t="shared" si="10"/>
        <v>190</v>
      </c>
      <c r="B74">
        <f t="shared" si="6"/>
        <v>66</v>
      </c>
      <c r="C74">
        <f t="shared" si="7"/>
        <v>2.375</v>
      </c>
      <c r="D74">
        <f t="shared" si="8"/>
        <v>1.6500000000000001</v>
      </c>
      <c r="E74">
        <f t="shared" si="9"/>
        <v>4.0250000000000004</v>
      </c>
      <c r="F74">
        <f t="shared" si="11"/>
        <v>63.602484472049682</v>
      </c>
    </row>
    <row r="75" spans="1:6" x14ac:dyDescent="0.4">
      <c r="A75">
        <f t="shared" si="10"/>
        <v>189</v>
      </c>
      <c r="B75">
        <f t="shared" si="6"/>
        <v>67</v>
      </c>
      <c r="C75">
        <f t="shared" si="7"/>
        <v>2.3625000000000003</v>
      </c>
      <c r="D75">
        <f t="shared" si="8"/>
        <v>1.675</v>
      </c>
      <c r="E75">
        <f t="shared" si="9"/>
        <v>4.0375000000000005</v>
      </c>
      <c r="F75">
        <f t="shared" si="11"/>
        <v>63.40557275541795</v>
      </c>
    </row>
    <row r="76" spans="1:6" x14ac:dyDescent="0.4">
      <c r="A76">
        <f t="shared" si="10"/>
        <v>188</v>
      </c>
      <c r="B76">
        <f t="shared" si="6"/>
        <v>68</v>
      </c>
      <c r="C76">
        <f t="shared" si="7"/>
        <v>2.35</v>
      </c>
      <c r="D76">
        <f t="shared" si="8"/>
        <v>1.7000000000000002</v>
      </c>
      <c r="E76">
        <f t="shared" si="9"/>
        <v>4.0500000000000007</v>
      </c>
      <c r="F76">
        <f t="shared" si="11"/>
        <v>63.209876543209866</v>
      </c>
    </row>
    <row r="77" spans="1:6" x14ac:dyDescent="0.4">
      <c r="A77">
        <f t="shared" si="10"/>
        <v>187</v>
      </c>
      <c r="B77">
        <f t="shared" si="6"/>
        <v>69</v>
      </c>
      <c r="C77">
        <f t="shared" si="7"/>
        <v>2.3374999999999999</v>
      </c>
      <c r="D77">
        <f t="shared" si="8"/>
        <v>1.7250000000000001</v>
      </c>
      <c r="E77">
        <f t="shared" si="9"/>
        <v>4.0625</v>
      </c>
      <c r="F77">
        <f t="shared" si="11"/>
        <v>63.015384615384619</v>
      </c>
    </row>
    <row r="78" spans="1:6" x14ac:dyDescent="0.4">
      <c r="A78">
        <f t="shared" si="10"/>
        <v>186</v>
      </c>
      <c r="B78">
        <f t="shared" si="6"/>
        <v>70</v>
      </c>
      <c r="C78">
        <f t="shared" si="7"/>
        <v>2.3250000000000002</v>
      </c>
      <c r="D78">
        <f t="shared" si="8"/>
        <v>1.75</v>
      </c>
      <c r="E78">
        <f t="shared" si="9"/>
        <v>4.0750000000000002</v>
      </c>
      <c r="F78">
        <f t="shared" si="11"/>
        <v>62.822085889570552</v>
      </c>
    </row>
    <row r="79" spans="1:6" x14ac:dyDescent="0.4">
      <c r="A79">
        <f t="shared" si="10"/>
        <v>185</v>
      </c>
      <c r="B79">
        <f t="shared" si="6"/>
        <v>71</v>
      </c>
      <c r="C79">
        <f t="shared" si="7"/>
        <v>2.3125</v>
      </c>
      <c r="D79">
        <f t="shared" si="8"/>
        <v>1.7750000000000001</v>
      </c>
      <c r="E79">
        <f t="shared" si="9"/>
        <v>4.0875000000000004</v>
      </c>
      <c r="F79">
        <f t="shared" si="11"/>
        <v>62.629969418960236</v>
      </c>
    </row>
    <row r="80" spans="1:6" x14ac:dyDescent="0.4">
      <c r="A80">
        <f t="shared" si="10"/>
        <v>184</v>
      </c>
      <c r="B80">
        <f t="shared" ref="B80:B143" si="12">B79+1</f>
        <v>72</v>
      </c>
      <c r="C80">
        <f t="shared" ref="C80:C143" si="13">C$5*A80</f>
        <v>2.3000000000000003</v>
      </c>
      <c r="D80">
        <f t="shared" ref="D80:D143" si="14">D$5*B80</f>
        <v>1.8</v>
      </c>
      <c r="E80">
        <f t="shared" ref="E80:E143" si="15">C80+D80</f>
        <v>4.1000000000000005</v>
      </c>
      <c r="F80">
        <f t="shared" si="11"/>
        <v>62.439024390243894</v>
      </c>
    </row>
    <row r="81" spans="1:6" x14ac:dyDescent="0.4">
      <c r="A81">
        <f t="shared" si="10"/>
        <v>183</v>
      </c>
      <c r="B81">
        <f t="shared" si="12"/>
        <v>73</v>
      </c>
      <c r="C81">
        <f t="shared" si="13"/>
        <v>2.2875000000000001</v>
      </c>
      <c r="D81">
        <f t="shared" si="14"/>
        <v>1.8250000000000002</v>
      </c>
      <c r="E81">
        <f t="shared" si="15"/>
        <v>4.1125000000000007</v>
      </c>
      <c r="F81">
        <f t="shared" si="11"/>
        <v>62.249240121580534</v>
      </c>
    </row>
    <row r="82" spans="1:6" x14ac:dyDescent="0.4">
      <c r="A82">
        <f t="shared" si="10"/>
        <v>182</v>
      </c>
      <c r="B82">
        <f t="shared" si="12"/>
        <v>74</v>
      </c>
      <c r="C82">
        <f t="shared" si="13"/>
        <v>2.2749999999999999</v>
      </c>
      <c r="D82">
        <f t="shared" si="14"/>
        <v>1.85</v>
      </c>
      <c r="E82">
        <f t="shared" si="15"/>
        <v>4.125</v>
      </c>
      <c r="F82">
        <f t="shared" si="11"/>
        <v>62.060606060606062</v>
      </c>
    </row>
    <row r="83" spans="1:6" x14ac:dyDescent="0.4">
      <c r="A83">
        <f t="shared" si="10"/>
        <v>181</v>
      </c>
      <c r="B83">
        <f t="shared" si="12"/>
        <v>75</v>
      </c>
      <c r="C83">
        <f t="shared" si="13"/>
        <v>2.2625000000000002</v>
      </c>
      <c r="D83">
        <f t="shared" si="14"/>
        <v>1.875</v>
      </c>
      <c r="E83">
        <f t="shared" si="15"/>
        <v>4.1375000000000002</v>
      </c>
      <c r="F83">
        <f t="shared" si="11"/>
        <v>61.873111782477338</v>
      </c>
    </row>
    <row r="84" spans="1:6" x14ac:dyDescent="0.4">
      <c r="A84">
        <f t="shared" si="10"/>
        <v>180</v>
      </c>
      <c r="B84">
        <f t="shared" si="12"/>
        <v>76</v>
      </c>
      <c r="C84">
        <f t="shared" si="13"/>
        <v>2.25</v>
      </c>
      <c r="D84">
        <f t="shared" si="14"/>
        <v>1.9000000000000001</v>
      </c>
      <c r="E84">
        <f t="shared" si="15"/>
        <v>4.1500000000000004</v>
      </c>
      <c r="F84">
        <f t="shared" si="11"/>
        <v>61.6867469879518</v>
      </c>
    </row>
    <row r="85" spans="1:6" x14ac:dyDescent="0.4">
      <c r="A85">
        <f t="shared" si="10"/>
        <v>179</v>
      </c>
      <c r="B85">
        <f t="shared" si="12"/>
        <v>77</v>
      </c>
      <c r="C85">
        <f t="shared" si="13"/>
        <v>2.2375000000000003</v>
      </c>
      <c r="D85">
        <f t="shared" si="14"/>
        <v>1.925</v>
      </c>
      <c r="E85">
        <f t="shared" si="15"/>
        <v>4.1625000000000005</v>
      </c>
      <c r="F85">
        <f t="shared" si="11"/>
        <v>61.501501501501494</v>
      </c>
    </row>
    <row r="86" spans="1:6" x14ac:dyDescent="0.4">
      <c r="A86">
        <f t="shared" si="10"/>
        <v>178</v>
      </c>
      <c r="B86">
        <f t="shared" si="12"/>
        <v>78</v>
      </c>
      <c r="C86">
        <f t="shared" si="13"/>
        <v>2.2250000000000001</v>
      </c>
      <c r="D86">
        <f t="shared" si="14"/>
        <v>1.9500000000000002</v>
      </c>
      <c r="E86">
        <f t="shared" si="15"/>
        <v>4.1750000000000007</v>
      </c>
      <c r="F86">
        <f t="shared" si="11"/>
        <v>61.317365269461071</v>
      </c>
    </row>
    <row r="87" spans="1:6" x14ac:dyDescent="0.4">
      <c r="A87">
        <f t="shared" si="10"/>
        <v>177</v>
      </c>
      <c r="B87">
        <f t="shared" si="12"/>
        <v>79</v>
      </c>
      <c r="C87">
        <f t="shared" si="13"/>
        <v>2.2124999999999999</v>
      </c>
      <c r="D87">
        <f t="shared" si="14"/>
        <v>1.9750000000000001</v>
      </c>
      <c r="E87">
        <f t="shared" si="15"/>
        <v>4.1875</v>
      </c>
      <c r="F87">
        <f t="shared" si="11"/>
        <v>61.134328358208954</v>
      </c>
    </row>
    <row r="88" spans="1:6" x14ac:dyDescent="0.4">
      <c r="A88">
        <f t="shared" si="10"/>
        <v>176</v>
      </c>
      <c r="B88">
        <f t="shared" si="12"/>
        <v>80</v>
      </c>
      <c r="C88">
        <f t="shared" si="13"/>
        <v>2.2000000000000002</v>
      </c>
      <c r="D88">
        <f t="shared" si="14"/>
        <v>2</v>
      </c>
      <c r="E88">
        <f t="shared" si="15"/>
        <v>4.2</v>
      </c>
      <c r="F88">
        <f t="shared" si="11"/>
        <v>60.952380952380949</v>
      </c>
    </row>
    <row r="89" spans="1:6" x14ac:dyDescent="0.4">
      <c r="A89">
        <f t="shared" si="10"/>
        <v>175</v>
      </c>
      <c r="B89">
        <f t="shared" si="12"/>
        <v>81</v>
      </c>
      <c r="C89">
        <f t="shared" si="13"/>
        <v>2.1875</v>
      </c>
      <c r="D89">
        <f t="shared" si="14"/>
        <v>2.0249999999999999</v>
      </c>
      <c r="E89">
        <f t="shared" si="15"/>
        <v>4.2125000000000004</v>
      </c>
      <c r="F89">
        <f t="shared" si="11"/>
        <v>60.771513353115722</v>
      </c>
    </row>
    <row r="90" spans="1:6" x14ac:dyDescent="0.4">
      <c r="A90">
        <f t="shared" si="10"/>
        <v>174</v>
      </c>
      <c r="B90">
        <f t="shared" si="12"/>
        <v>82</v>
      </c>
      <c r="C90">
        <f t="shared" si="13"/>
        <v>2.1750000000000003</v>
      </c>
      <c r="D90">
        <f t="shared" si="14"/>
        <v>2.0500000000000003</v>
      </c>
      <c r="E90">
        <f t="shared" si="15"/>
        <v>4.2250000000000005</v>
      </c>
      <c r="F90">
        <f t="shared" si="11"/>
        <v>60.591715976331351</v>
      </c>
    </row>
    <row r="91" spans="1:6" x14ac:dyDescent="0.4">
      <c r="A91">
        <f t="shared" si="10"/>
        <v>173</v>
      </c>
      <c r="B91">
        <f t="shared" si="12"/>
        <v>83</v>
      </c>
      <c r="C91">
        <f t="shared" si="13"/>
        <v>2.1625000000000001</v>
      </c>
      <c r="D91">
        <f t="shared" si="14"/>
        <v>2.0750000000000002</v>
      </c>
      <c r="E91">
        <f t="shared" si="15"/>
        <v>4.2375000000000007</v>
      </c>
      <c r="F91">
        <f t="shared" si="11"/>
        <v>60.41297935103244</v>
      </c>
    </row>
    <row r="92" spans="1:6" x14ac:dyDescent="0.4">
      <c r="A92">
        <f t="shared" si="10"/>
        <v>172</v>
      </c>
      <c r="B92">
        <f t="shared" si="12"/>
        <v>84</v>
      </c>
      <c r="C92">
        <f t="shared" si="13"/>
        <v>2.15</v>
      </c>
      <c r="D92">
        <f t="shared" si="14"/>
        <v>2.1</v>
      </c>
      <c r="E92">
        <f t="shared" si="15"/>
        <v>4.25</v>
      </c>
      <c r="F92">
        <f t="shared" si="11"/>
        <v>60.235294117647058</v>
      </c>
    </row>
    <row r="93" spans="1:6" x14ac:dyDescent="0.4">
      <c r="A93">
        <f t="shared" si="10"/>
        <v>171</v>
      </c>
      <c r="B93">
        <f t="shared" si="12"/>
        <v>85</v>
      </c>
      <c r="C93">
        <f t="shared" si="13"/>
        <v>2.1375000000000002</v>
      </c>
      <c r="D93">
        <f t="shared" si="14"/>
        <v>2.125</v>
      </c>
      <c r="E93">
        <f t="shared" si="15"/>
        <v>4.2625000000000002</v>
      </c>
      <c r="F93">
        <f t="shared" si="11"/>
        <v>60.058651026392958</v>
      </c>
    </row>
    <row r="94" spans="1:6" x14ac:dyDescent="0.4">
      <c r="A94">
        <f t="shared" si="10"/>
        <v>170</v>
      </c>
      <c r="B94">
        <f t="shared" si="12"/>
        <v>86</v>
      </c>
      <c r="C94">
        <f t="shared" si="13"/>
        <v>2.125</v>
      </c>
      <c r="D94">
        <f t="shared" si="14"/>
        <v>2.15</v>
      </c>
      <c r="E94">
        <f t="shared" si="15"/>
        <v>4.2750000000000004</v>
      </c>
      <c r="F94">
        <f t="shared" si="11"/>
        <v>59.883040935672511</v>
      </c>
    </row>
    <row r="95" spans="1:6" x14ac:dyDescent="0.4">
      <c r="A95">
        <f t="shared" si="10"/>
        <v>169</v>
      </c>
      <c r="B95">
        <f t="shared" si="12"/>
        <v>87</v>
      </c>
      <c r="C95">
        <f t="shared" si="13"/>
        <v>2.1125000000000003</v>
      </c>
      <c r="D95">
        <f t="shared" si="14"/>
        <v>2.1750000000000003</v>
      </c>
      <c r="E95">
        <f t="shared" si="15"/>
        <v>4.2875000000000005</v>
      </c>
      <c r="F95">
        <f t="shared" si="11"/>
        <v>59.708454810495617</v>
      </c>
    </row>
    <row r="96" spans="1:6" x14ac:dyDescent="0.4">
      <c r="A96">
        <f t="shared" si="10"/>
        <v>168</v>
      </c>
      <c r="B96">
        <f t="shared" si="12"/>
        <v>88</v>
      </c>
      <c r="C96">
        <f t="shared" si="13"/>
        <v>2.1</v>
      </c>
      <c r="D96">
        <f t="shared" si="14"/>
        <v>2.2000000000000002</v>
      </c>
      <c r="E96">
        <f t="shared" si="15"/>
        <v>4.3000000000000007</v>
      </c>
      <c r="F96">
        <f t="shared" si="11"/>
        <v>59.534883720930225</v>
      </c>
    </row>
    <row r="97" spans="1:6" x14ac:dyDescent="0.4">
      <c r="A97">
        <f t="shared" si="10"/>
        <v>167</v>
      </c>
      <c r="B97">
        <f t="shared" si="12"/>
        <v>89</v>
      </c>
      <c r="C97">
        <f t="shared" si="13"/>
        <v>2.0874999999999999</v>
      </c>
      <c r="D97">
        <f t="shared" si="14"/>
        <v>2.2250000000000001</v>
      </c>
      <c r="E97">
        <f t="shared" si="15"/>
        <v>4.3125</v>
      </c>
      <c r="F97">
        <f t="shared" si="11"/>
        <v>59.362318840579711</v>
      </c>
    </row>
    <row r="98" spans="1:6" x14ac:dyDescent="0.4">
      <c r="A98">
        <f t="shared" si="10"/>
        <v>166</v>
      </c>
      <c r="B98">
        <f t="shared" si="12"/>
        <v>90</v>
      </c>
      <c r="C98">
        <f t="shared" si="13"/>
        <v>2.0750000000000002</v>
      </c>
      <c r="D98">
        <f t="shared" si="14"/>
        <v>2.25</v>
      </c>
      <c r="E98">
        <f t="shared" si="15"/>
        <v>4.3250000000000002</v>
      </c>
      <c r="F98">
        <f t="shared" si="11"/>
        <v>59.190751445086704</v>
      </c>
    </row>
    <row r="99" spans="1:6" x14ac:dyDescent="0.4">
      <c r="A99">
        <f t="shared" si="10"/>
        <v>165</v>
      </c>
      <c r="B99">
        <f t="shared" si="12"/>
        <v>91</v>
      </c>
      <c r="C99">
        <f t="shared" si="13"/>
        <v>2.0625</v>
      </c>
      <c r="D99">
        <f t="shared" si="14"/>
        <v>2.2749999999999999</v>
      </c>
      <c r="E99">
        <f t="shared" si="15"/>
        <v>4.3375000000000004</v>
      </c>
      <c r="F99">
        <f t="shared" si="11"/>
        <v>59.020172910662822</v>
      </c>
    </row>
    <row r="100" spans="1:6" x14ac:dyDescent="0.4">
      <c r="A100">
        <f t="shared" si="10"/>
        <v>164</v>
      </c>
      <c r="B100">
        <f t="shared" si="12"/>
        <v>92</v>
      </c>
      <c r="C100">
        <f t="shared" si="13"/>
        <v>2.0500000000000003</v>
      </c>
      <c r="D100">
        <f t="shared" si="14"/>
        <v>2.3000000000000003</v>
      </c>
      <c r="E100">
        <f t="shared" si="15"/>
        <v>4.3500000000000005</v>
      </c>
      <c r="F100">
        <f t="shared" si="11"/>
        <v>58.85057471264367</v>
      </c>
    </row>
    <row r="101" spans="1:6" x14ac:dyDescent="0.4">
      <c r="A101">
        <f t="shared" si="10"/>
        <v>163</v>
      </c>
      <c r="B101">
        <f t="shared" si="12"/>
        <v>93</v>
      </c>
      <c r="C101">
        <f t="shared" si="13"/>
        <v>2.0375000000000001</v>
      </c>
      <c r="D101">
        <f t="shared" si="14"/>
        <v>2.3250000000000002</v>
      </c>
      <c r="E101">
        <f t="shared" si="15"/>
        <v>4.3625000000000007</v>
      </c>
      <c r="F101">
        <f t="shared" si="11"/>
        <v>58.681948424068757</v>
      </c>
    </row>
    <row r="102" spans="1:6" x14ac:dyDescent="0.4">
      <c r="A102">
        <f t="shared" si="10"/>
        <v>162</v>
      </c>
      <c r="B102">
        <f t="shared" si="12"/>
        <v>94</v>
      </c>
      <c r="C102">
        <f t="shared" si="13"/>
        <v>2.0249999999999999</v>
      </c>
      <c r="D102">
        <f t="shared" si="14"/>
        <v>2.35</v>
      </c>
      <c r="E102">
        <f t="shared" si="15"/>
        <v>4.375</v>
      </c>
      <c r="F102">
        <f t="shared" si="11"/>
        <v>58.514285714285712</v>
      </c>
    </row>
    <row r="103" spans="1:6" x14ac:dyDescent="0.4">
      <c r="A103">
        <f t="shared" si="10"/>
        <v>161</v>
      </c>
      <c r="B103">
        <f t="shared" si="12"/>
        <v>95</v>
      </c>
      <c r="C103">
        <f t="shared" si="13"/>
        <v>2.0125000000000002</v>
      </c>
      <c r="D103">
        <f t="shared" si="14"/>
        <v>2.375</v>
      </c>
      <c r="E103">
        <f t="shared" si="15"/>
        <v>4.3875000000000002</v>
      </c>
      <c r="F103">
        <f t="shared" si="11"/>
        <v>58.347578347578349</v>
      </c>
    </row>
    <row r="104" spans="1:6" x14ac:dyDescent="0.4">
      <c r="A104">
        <f t="shared" si="10"/>
        <v>160</v>
      </c>
      <c r="B104">
        <f t="shared" si="12"/>
        <v>96</v>
      </c>
      <c r="C104">
        <f t="shared" si="13"/>
        <v>2</v>
      </c>
      <c r="D104">
        <f t="shared" si="14"/>
        <v>2.4000000000000004</v>
      </c>
      <c r="E104">
        <f t="shared" si="15"/>
        <v>4.4000000000000004</v>
      </c>
      <c r="F104">
        <f t="shared" si="11"/>
        <v>58.18181818181818</v>
      </c>
    </row>
    <row r="105" spans="1:6" x14ac:dyDescent="0.4">
      <c r="A105">
        <f t="shared" si="10"/>
        <v>159</v>
      </c>
      <c r="B105">
        <f t="shared" si="12"/>
        <v>97</v>
      </c>
      <c r="C105">
        <f t="shared" si="13"/>
        <v>1.9875</v>
      </c>
      <c r="D105">
        <f t="shared" si="14"/>
        <v>2.4250000000000003</v>
      </c>
      <c r="E105">
        <f t="shared" si="15"/>
        <v>4.4125000000000005</v>
      </c>
      <c r="F105">
        <f t="shared" si="11"/>
        <v>58.016997167138804</v>
      </c>
    </row>
    <row r="106" spans="1:6" x14ac:dyDescent="0.4">
      <c r="A106">
        <f t="shared" si="10"/>
        <v>158</v>
      </c>
      <c r="B106">
        <f t="shared" si="12"/>
        <v>98</v>
      </c>
      <c r="C106">
        <f t="shared" si="13"/>
        <v>1.9750000000000001</v>
      </c>
      <c r="D106">
        <f t="shared" si="14"/>
        <v>2.4500000000000002</v>
      </c>
      <c r="E106">
        <f t="shared" si="15"/>
        <v>4.4250000000000007</v>
      </c>
      <c r="F106">
        <f t="shared" si="11"/>
        <v>57.853107344632761</v>
      </c>
    </row>
    <row r="107" spans="1:6" x14ac:dyDescent="0.4">
      <c r="A107">
        <f t="shared" si="10"/>
        <v>157</v>
      </c>
      <c r="B107">
        <f t="shared" si="12"/>
        <v>99</v>
      </c>
      <c r="C107">
        <f t="shared" si="13"/>
        <v>1.9625000000000001</v>
      </c>
      <c r="D107">
        <f t="shared" si="14"/>
        <v>2.4750000000000001</v>
      </c>
      <c r="E107">
        <f t="shared" si="15"/>
        <v>4.4375</v>
      </c>
      <c r="F107">
        <f t="shared" si="11"/>
        <v>57.690140845070424</v>
      </c>
    </row>
    <row r="108" spans="1:6" x14ac:dyDescent="0.4">
      <c r="A108">
        <f t="shared" si="10"/>
        <v>156</v>
      </c>
      <c r="B108">
        <f t="shared" si="12"/>
        <v>100</v>
      </c>
      <c r="C108">
        <f t="shared" si="13"/>
        <v>1.9500000000000002</v>
      </c>
      <c r="D108">
        <f t="shared" si="14"/>
        <v>2.5</v>
      </c>
      <c r="E108">
        <f t="shared" si="15"/>
        <v>4.45</v>
      </c>
      <c r="F108">
        <f t="shared" si="11"/>
        <v>57.528089887640448</v>
      </c>
    </row>
    <row r="109" spans="1:6" x14ac:dyDescent="0.4">
      <c r="A109">
        <f t="shared" si="10"/>
        <v>155</v>
      </c>
      <c r="B109">
        <f t="shared" si="12"/>
        <v>101</v>
      </c>
      <c r="C109">
        <f t="shared" si="13"/>
        <v>1.9375</v>
      </c>
      <c r="D109">
        <f t="shared" si="14"/>
        <v>2.5250000000000004</v>
      </c>
      <c r="E109">
        <f t="shared" si="15"/>
        <v>4.4625000000000004</v>
      </c>
      <c r="F109">
        <f t="shared" si="11"/>
        <v>57.36694677871148</v>
      </c>
    </row>
    <row r="110" spans="1:6" x14ac:dyDescent="0.4">
      <c r="A110">
        <f t="shared" si="10"/>
        <v>154</v>
      </c>
      <c r="B110">
        <f t="shared" si="12"/>
        <v>102</v>
      </c>
      <c r="C110">
        <f t="shared" si="13"/>
        <v>1.925</v>
      </c>
      <c r="D110">
        <f t="shared" si="14"/>
        <v>2.5500000000000003</v>
      </c>
      <c r="E110">
        <f t="shared" si="15"/>
        <v>4.4750000000000005</v>
      </c>
      <c r="F110">
        <f t="shared" si="11"/>
        <v>57.206703910614522</v>
      </c>
    </row>
    <row r="111" spans="1:6" x14ac:dyDescent="0.4">
      <c r="A111">
        <f t="shared" si="10"/>
        <v>153</v>
      </c>
      <c r="B111">
        <f t="shared" si="12"/>
        <v>103</v>
      </c>
      <c r="C111">
        <f t="shared" si="13"/>
        <v>1.9125000000000001</v>
      </c>
      <c r="D111">
        <f t="shared" si="14"/>
        <v>2.5750000000000002</v>
      </c>
      <c r="E111">
        <f t="shared" si="15"/>
        <v>4.4875000000000007</v>
      </c>
      <c r="F111">
        <f t="shared" si="11"/>
        <v>57.047353760445674</v>
      </c>
    </row>
    <row r="112" spans="1:6" x14ac:dyDescent="0.4">
      <c r="A112">
        <f t="shared" si="10"/>
        <v>152</v>
      </c>
      <c r="B112">
        <f t="shared" si="12"/>
        <v>104</v>
      </c>
      <c r="C112">
        <f t="shared" si="13"/>
        <v>1.9000000000000001</v>
      </c>
      <c r="D112">
        <f t="shared" si="14"/>
        <v>2.6</v>
      </c>
      <c r="E112">
        <f t="shared" si="15"/>
        <v>4.5</v>
      </c>
      <c r="F112">
        <f t="shared" si="11"/>
        <v>56.888888888888886</v>
      </c>
    </row>
    <row r="113" spans="1:6" x14ac:dyDescent="0.4">
      <c r="A113">
        <f t="shared" si="10"/>
        <v>151</v>
      </c>
      <c r="B113">
        <f t="shared" si="12"/>
        <v>105</v>
      </c>
      <c r="C113">
        <f t="shared" si="13"/>
        <v>1.8875000000000002</v>
      </c>
      <c r="D113">
        <f t="shared" si="14"/>
        <v>2.625</v>
      </c>
      <c r="E113">
        <f t="shared" si="15"/>
        <v>4.5125000000000002</v>
      </c>
      <c r="F113">
        <f t="shared" si="11"/>
        <v>56.73130193905817</v>
      </c>
    </row>
    <row r="114" spans="1:6" x14ac:dyDescent="0.4">
      <c r="A114">
        <f t="shared" si="10"/>
        <v>150</v>
      </c>
      <c r="B114">
        <f t="shared" si="12"/>
        <v>106</v>
      </c>
      <c r="C114">
        <f t="shared" si="13"/>
        <v>1.875</v>
      </c>
      <c r="D114">
        <f t="shared" si="14"/>
        <v>2.6500000000000004</v>
      </c>
      <c r="E114">
        <f t="shared" si="15"/>
        <v>4.5250000000000004</v>
      </c>
      <c r="F114">
        <f t="shared" si="11"/>
        <v>56.574585635359114</v>
      </c>
    </row>
    <row r="115" spans="1:6" x14ac:dyDescent="0.4">
      <c r="A115">
        <f t="shared" si="10"/>
        <v>149</v>
      </c>
      <c r="B115">
        <f t="shared" si="12"/>
        <v>107</v>
      </c>
      <c r="C115">
        <f t="shared" si="13"/>
        <v>1.8625</v>
      </c>
      <c r="D115">
        <f t="shared" si="14"/>
        <v>2.6750000000000003</v>
      </c>
      <c r="E115">
        <f t="shared" si="15"/>
        <v>4.5375000000000005</v>
      </c>
      <c r="F115">
        <f t="shared" si="11"/>
        <v>56.41873278236914</v>
      </c>
    </row>
    <row r="116" spans="1:6" x14ac:dyDescent="0.4">
      <c r="A116">
        <f t="shared" si="10"/>
        <v>148</v>
      </c>
      <c r="B116">
        <f t="shared" si="12"/>
        <v>108</v>
      </c>
      <c r="C116">
        <f t="shared" si="13"/>
        <v>1.85</v>
      </c>
      <c r="D116">
        <f t="shared" si="14"/>
        <v>2.7</v>
      </c>
      <c r="E116">
        <f t="shared" si="15"/>
        <v>4.5500000000000007</v>
      </c>
      <c r="F116">
        <f t="shared" si="11"/>
        <v>56.263736263736256</v>
      </c>
    </row>
    <row r="117" spans="1:6" x14ac:dyDescent="0.4">
      <c r="A117">
        <f t="shared" si="10"/>
        <v>147</v>
      </c>
      <c r="B117">
        <f t="shared" si="12"/>
        <v>109</v>
      </c>
      <c r="C117">
        <f t="shared" si="13"/>
        <v>1.8375000000000001</v>
      </c>
      <c r="D117">
        <f t="shared" si="14"/>
        <v>2.7250000000000001</v>
      </c>
      <c r="E117">
        <f t="shared" si="15"/>
        <v>4.5625</v>
      </c>
      <c r="F117">
        <f t="shared" si="11"/>
        <v>56.109589041095887</v>
      </c>
    </row>
    <row r="118" spans="1:6" x14ac:dyDescent="0.4">
      <c r="A118">
        <f t="shared" si="10"/>
        <v>146</v>
      </c>
      <c r="B118">
        <f t="shared" si="12"/>
        <v>110</v>
      </c>
      <c r="C118">
        <f t="shared" si="13"/>
        <v>1.8250000000000002</v>
      </c>
      <c r="D118">
        <f t="shared" si="14"/>
        <v>2.75</v>
      </c>
      <c r="E118">
        <f t="shared" si="15"/>
        <v>4.5750000000000002</v>
      </c>
      <c r="F118">
        <f t="shared" si="11"/>
        <v>55.956284153005463</v>
      </c>
    </row>
    <row r="119" spans="1:6" x14ac:dyDescent="0.4">
      <c r="A119">
        <f t="shared" si="10"/>
        <v>145</v>
      </c>
      <c r="B119">
        <f t="shared" si="12"/>
        <v>111</v>
      </c>
      <c r="C119">
        <f t="shared" si="13"/>
        <v>1.8125</v>
      </c>
      <c r="D119">
        <f t="shared" si="14"/>
        <v>2.7750000000000004</v>
      </c>
      <c r="E119">
        <f t="shared" si="15"/>
        <v>4.5875000000000004</v>
      </c>
      <c r="F119">
        <f t="shared" si="11"/>
        <v>55.80381471389645</v>
      </c>
    </row>
    <row r="120" spans="1:6" x14ac:dyDescent="0.4">
      <c r="A120">
        <f t="shared" si="10"/>
        <v>144</v>
      </c>
      <c r="B120">
        <f t="shared" si="12"/>
        <v>112</v>
      </c>
      <c r="C120">
        <f t="shared" si="13"/>
        <v>1.8</v>
      </c>
      <c r="D120">
        <f t="shared" si="14"/>
        <v>2.8000000000000003</v>
      </c>
      <c r="E120">
        <f t="shared" si="15"/>
        <v>4.6000000000000005</v>
      </c>
      <c r="F120">
        <f t="shared" si="11"/>
        <v>55.65217391304347</v>
      </c>
    </row>
    <row r="121" spans="1:6" x14ac:dyDescent="0.4">
      <c r="A121">
        <f t="shared" si="10"/>
        <v>143</v>
      </c>
      <c r="B121">
        <f t="shared" si="12"/>
        <v>113</v>
      </c>
      <c r="C121">
        <f t="shared" si="13"/>
        <v>1.7875000000000001</v>
      </c>
      <c r="D121">
        <f t="shared" si="14"/>
        <v>2.8250000000000002</v>
      </c>
      <c r="E121">
        <f t="shared" si="15"/>
        <v>4.6125000000000007</v>
      </c>
      <c r="F121">
        <f t="shared" si="11"/>
        <v>55.501355013550125</v>
      </c>
    </row>
    <row r="122" spans="1:6" x14ac:dyDescent="0.4">
      <c r="A122">
        <f t="shared" si="10"/>
        <v>142</v>
      </c>
      <c r="B122">
        <f t="shared" si="12"/>
        <v>114</v>
      </c>
      <c r="C122">
        <f t="shared" si="13"/>
        <v>1.7750000000000001</v>
      </c>
      <c r="D122">
        <f t="shared" si="14"/>
        <v>2.85</v>
      </c>
      <c r="E122">
        <f t="shared" si="15"/>
        <v>4.625</v>
      </c>
      <c r="F122">
        <f t="shared" si="11"/>
        <v>55.351351351351354</v>
      </c>
    </row>
    <row r="123" spans="1:6" x14ac:dyDescent="0.4">
      <c r="A123">
        <f t="shared" si="10"/>
        <v>141</v>
      </c>
      <c r="B123">
        <f t="shared" si="12"/>
        <v>115</v>
      </c>
      <c r="C123">
        <f t="shared" si="13"/>
        <v>1.7625000000000002</v>
      </c>
      <c r="D123">
        <f t="shared" si="14"/>
        <v>2.875</v>
      </c>
      <c r="E123">
        <f t="shared" si="15"/>
        <v>4.6375000000000002</v>
      </c>
      <c r="F123">
        <f t="shared" si="11"/>
        <v>55.202156334231802</v>
      </c>
    </row>
    <row r="124" spans="1:6" x14ac:dyDescent="0.4">
      <c r="A124">
        <f t="shared" si="10"/>
        <v>140</v>
      </c>
      <c r="B124">
        <f t="shared" si="12"/>
        <v>116</v>
      </c>
      <c r="C124">
        <f t="shared" si="13"/>
        <v>1.75</v>
      </c>
      <c r="D124">
        <f t="shared" si="14"/>
        <v>2.9000000000000004</v>
      </c>
      <c r="E124">
        <f t="shared" si="15"/>
        <v>4.6500000000000004</v>
      </c>
      <c r="F124">
        <f t="shared" si="11"/>
        <v>55.053763440860209</v>
      </c>
    </row>
    <row r="125" spans="1:6" x14ac:dyDescent="0.4">
      <c r="A125">
        <f t="shared" si="10"/>
        <v>139</v>
      </c>
      <c r="B125">
        <f t="shared" si="12"/>
        <v>117</v>
      </c>
      <c r="C125">
        <f t="shared" si="13"/>
        <v>1.7375</v>
      </c>
      <c r="D125">
        <f t="shared" si="14"/>
        <v>2.9250000000000003</v>
      </c>
      <c r="E125">
        <f t="shared" si="15"/>
        <v>4.6625000000000005</v>
      </c>
      <c r="F125">
        <f t="shared" si="11"/>
        <v>54.906166219839136</v>
      </c>
    </row>
    <row r="126" spans="1:6" x14ac:dyDescent="0.4">
      <c r="A126">
        <f t="shared" si="10"/>
        <v>138</v>
      </c>
      <c r="B126">
        <f t="shared" si="12"/>
        <v>118</v>
      </c>
      <c r="C126">
        <f t="shared" si="13"/>
        <v>1.7250000000000001</v>
      </c>
      <c r="D126">
        <f t="shared" si="14"/>
        <v>2.95</v>
      </c>
      <c r="E126">
        <f t="shared" si="15"/>
        <v>4.6750000000000007</v>
      </c>
      <c r="F126">
        <f t="shared" si="11"/>
        <v>54.759358288770045</v>
      </c>
    </row>
    <row r="127" spans="1:6" x14ac:dyDescent="0.4">
      <c r="A127">
        <f t="shared" si="10"/>
        <v>137</v>
      </c>
      <c r="B127">
        <f t="shared" si="12"/>
        <v>119</v>
      </c>
      <c r="C127">
        <f t="shared" si="13"/>
        <v>1.7125000000000001</v>
      </c>
      <c r="D127">
        <f t="shared" si="14"/>
        <v>2.9750000000000001</v>
      </c>
      <c r="E127">
        <f t="shared" si="15"/>
        <v>4.6875</v>
      </c>
      <c r="F127">
        <f t="shared" si="11"/>
        <v>54.613333333333337</v>
      </c>
    </row>
    <row r="128" spans="1:6" x14ac:dyDescent="0.4">
      <c r="A128">
        <f t="shared" si="10"/>
        <v>136</v>
      </c>
      <c r="B128">
        <f t="shared" si="12"/>
        <v>120</v>
      </c>
      <c r="C128">
        <f t="shared" si="13"/>
        <v>1.7000000000000002</v>
      </c>
      <c r="D128">
        <f t="shared" si="14"/>
        <v>3</v>
      </c>
      <c r="E128">
        <f t="shared" si="15"/>
        <v>4.7</v>
      </c>
      <c r="F128">
        <f t="shared" si="11"/>
        <v>54.468085106382979</v>
      </c>
    </row>
    <row r="129" spans="1:6" x14ac:dyDescent="0.4">
      <c r="A129">
        <f t="shared" si="10"/>
        <v>135</v>
      </c>
      <c r="B129">
        <f t="shared" si="12"/>
        <v>121</v>
      </c>
      <c r="C129">
        <f t="shared" si="13"/>
        <v>1.6875</v>
      </c>
      <c r="D129">
        <f t="shared" si="14"/>
        <v>3.0250000000000004</v>
      </c>
      <c r="E129">
        <f t="shared" si="15"/>
        <v>4.7125000000000004</v>
      </c>
      <c r="F129">
        <f t="shared" si="11"/>
        <v>54.323607427055698</v>
      </c>
    </row>
    <row r="130" spans="1:6" x14ac:dyDescent="0.4">
      <c r="A130">
        <f t="shared" si="10"/>
        <v>134</v>
      </c>
      <c r="B130">
        <f t="shared" si="12"/>
        <v>122</v>
      </c>
      <c r="C130">
        <f t="shared" si="13"/>
        <v>1.675</v>
      </c>
      <c r="D130">
        <f t="shared" si="14"/>
        <v>3.0500000000000003</v>
      </c>
      <c r="E130">
        <f t="shared" si="15"/>
        <v>4.7250000000000005</v>
      </c>
      <c r="F130">
        <f t="shared" si="11"/>
        <v>54.179894179894177</v>
      </c>
    </row>
    <row r="131" spans="1:6" x14ac:dyDescent="0.4">
      <c r="A131">
        <f t="shared" si="10"/>
        <v>133</v>
      </c>
      <c r="B131">
        <f t="shared" si="12"/>
        <v>123</v>
      </c>
      <c r="C131">
        <f t="shared" si="13"/>
        <v>1.6625000000000001</v>
      </c>
      <c r="D131">
        <f t="shared" si="14"/>
        <v>3.0750000000000002</v>
      </c>
      <c r="E131">
        <f t="shared" si="15"/>
        <v>4.7375000000000007</v>
      </c>
      <c r="F131">
        <f t="shared" si="11"/>
        <v>54.036939313984163</v>
      </c>
    </row>
    <row r="132" spans="1:6" x14ac:dyDescent="0.4">
      <c r="A132">
        <f t="shared" si="10"/>
        <v>132</v>
      </c>
      <c r="B132">
        <f t="shared" si="12"/>
        <v>124</v>
      </c>
      <c r="C132">
        <f t="shared" si="13"/>
        <v>1.6500000000000001</v>
      </c>
      <c r="D132">
        <f t="shared" si="14"/>
        <v>3.1</v>
      </c>
      <c r="E132">
        <f t="shared" si="15"/>
        <v>4.75</v>
      </c>
      <c r="F132">
        <f t="shared" si="11"/>
        <v>53.89473684210526</v>
      </c>
    </row>
    <row r="133" spans="1:6" x14ac:dyDescent="0.4">
      <c r="A133">
        <f t="shared" si="10"/>
        <v>131</v>
      </c>
      <c r="B133">
        <f t="shared" si="12"/>
        <v>125</v>
      </c>
      <c r="C133">
        <f t="shared" si="13"/>
        <v>1.6375000000000002</v>
      </c>
      <c r="D133">
        <f t="shared" si="14"/>
        <v>3.125</v>
      </c>
      <c r="E133">
        <f t="shared" si="15"/>
        <v>4.7625000000000002</v>
      </c>
      <c r="F133">
        <f t="shared" si="11"/>
        <v>53.753280839895012</v>
      </c>
    </row>
    <row r="134" spans="1:6" x14ac:dyDescent="0.4">
      <c r="A134">
        <f t="shared" si="10"/>
        <v>130</v>
      </c>
      <c r="B134">
        <f t="shared" si="12"/>
        <v>126</v>
      </c>
      <c r="C134">
        <f t="shared" si="13"/>
        <v>1.625</v>
      </c>
      <c r="D134">
        <f t="shared" si="14"/>
        <v>3.1500000000000004</v>
      </c>
      <c r="E134">
        <f t="shared" si="15"/>
        <v>4.7750000000000004</v>
      </c>
      <c r="F134">
        <f t="shared" si="11"/>
        <v>53.612565445026171</v>
      </c>
    </row>
    <row r="135" spans="1:6" x14ac:dyDescent="0.4">
      <c r="A135">
        <f t="shared" si="10"/>
        <v>129</v>
      </c>
      <c r="B135">
        <f t="shared" si="12"/>
        <v>127</v>
      </c>
      <c r="C135">
        <f t="shared" si="13"/>
        <v>1.6125</v>
      </c>
      <c r="D135">
        <f t="shared" si="14"/>
        <v>3.1750000000000003</v>
      </c>
      <c r="E135">
        <f t="shared" si="15"/>
        <v>4.7875000000000005</v>
      </c>
      <c r="F135">
        <f t="shared" si="11"/>
        <v>53.472584856396864</v>
      </c>
    </row>
    <row r="136" spans="1:6" x14ac:dyDescent="0.4">
      <c r="A136">
        <f t="shared" si="10"/>
        <v>128</v>
      </c>
      <c r="B136">
        <f t="shared" si="12"/>
        <v>128</v>
      </c>
      <c r="C136">
        <f t="shared" si="13"/>
        <v>1.6</v>
      </c>
      <c r="D136">
        <f t="shared" si="14"/>
        <v>3.2</v>
      </c>
      <c r="E136">
        <f t="shared" si="15"/>
        <v>4.8000000000000007</v>
      </c>
      <c r="F136">
        <f t="shared" si="11"/>
        <v>53.333333333333329</v>
      </c>
    </row>
    <row r="137" spans="1:6" x14ac:dyDescent="0.4">
      <c r="A137">
        <f t="shared" ref="A137:A200" si="16">256-B137</f>
        <v>127</v>
      </c>
      <c r="B137">
        <f t="shared" si="12"/>
        <v>129</v>
      </c>
      <c r="C137">
        <f t="shared" si="13"/>
        <v>1.5875000000000001</v>
      </c>
      <c r="D137">
        <f t="shared" si="14"/>
        <v>3.2250000000000001</v>
      </c>
      <c r="E137">
        <f t="shared" si="15"/>
        <v>4.8125</v>
      </c>
      <c r="F137">
        <f t="shared" ref="F137:F200" si="17">1/E137*256</f>
        <v>53.194805194805198</v>
      </c>
    </row>
    <row r="138" spans="1:6" x14ac:dyDescent="0.4">
      <c r="A138">
        <f t="shared" si="16"/>
        <v>126</v>
      </c>
      <c r="B138">
        <f t="shared" si="12"/>
        <v>130</v>
      </c>
      <c r="C138">
        <f t="shared" si="13"/>
        <v>1.5750000000000002</v>
      </c>
      <c r="D138">
        <f t="shared" si="14"/>
        <v>3.25</v>
      </c>
      <c r="E138">
        <f t="shared" si="15"/>
        <v>4.8250000000000002</v>
      </c>
      <c r="F138">
        <f t="shared" si="17"/>
        <v>53.056994818652846</v>
      </c>
    </row>
    <row r="139" spans="1:6" x14ac:dyDescent="0.4">
      <c r="A139">
        <f t="shared" si="16"/>
        <v>125</v>
      </c>
      <c r="B139">
        <f t="shared" si="12"/>
        <v>131</v>
      </c>
      <c r="C139">
        <f t="shared" si="13"/>
        <v>1.5625</v>
      </c>
      <c r="D139">
        <f t="shared" si="14"/>
        <v>3.2750000000000004</v>
      </c>
      <c r="E139">
        <f t="shared" si="15"/>
        <v>4.8375000000000004</v>
      </c>
      <c r="F139">
        <f t="shared" si="17"/>
        <v>52.91989664082687</v>
      </c>
    </row>
    <row r="140" spans="1:6" x14ac:dyDescent="0.4">
      <c r="A140">
        <f t="shared" si="16"/>
        <v>124</v>
      </c>
      <c r="B140">
        <f t="shared" si="12"/>
        <v>132</v>
      </c>
      <c r="C140">
        <f t="shared" si="13"/>
        <v>1.55</v>
      </c>
      <c r="D140">
        <f t="shared" si="14"/>
        <v>3.3000000000000003</v>
      </c>
      <c r="E140">
        <f t="shared" si="15"/>
        <v>4.8500000000000005</v>
      </c>
      <c r="F140">
        <f t="shared" si="17"/>
        <v>52.783505154639172</v>
      </c>
    </row>
    <row r="141" spans="1:6" x14ac:dyDescent="0.4">
      <c r="A141">
        <f t="shared" si="16"/>
        <v>123</v>
      </c>
      <c r="B141">
        <f t="shared" si="12"/>
        <v>133</v>
      </c>
      <c r="C141">
        <f t="shared" si="13"/>
        <v>1.5375000000000001</v>
      </c>
      <c r="D141">
        <f t="shared" si="14"/>
        <v>3.3250000000000002</v>
      </c>
      <c r="E141">
        <f t="shared" si="15"/>
        <v>4.8625000000000007</v>
      </c>
      <c r="F141">
        <f t="shared" si="17"/>
        <v>52.647814910025701</v>
      </c>
    </row>
    <row r="142" spans="1:6" x14ac:dyDescent="0.4">
      <c r="A142">
        <f t="shared" si="16"/>
        <v>122</v>
      </c>
      <c r="B142">
        <f t="shared" si="12"/>
        <v>134</v>
      </c>
      <c r="C142">
        <f t="shared" si="13"/>
        <v>1.5250000000000001</v>
      </c>
      <c r="D142">
        <f t="shared" si="14"/>
        <v>3.35</v>
      </c>
      <c r="E142">
        <f t="shared" si="15"/>
        <v>4.875</v>
      </c>
      <c r="F142">
        <f t="shared" si="17"/>
        <v>52.512820512820511</v>
      </c>
    </row>
    <row r="143" spans="1:6" x14ac:dyDescent="0.4">
      <c r="A143">
        <f t="shared" si="16"/>
        <v>121</v>
      </c>
      <c r="B143">
        <f t="shared" si="12"/>
        <v>135</v>
      </c>
      <c r="C143">
        <f t="shared" si="13"/>
        <v>1.5125000000000002</v>
      </c>
      <c r="D143">
        <f t="shared" si="14"/>
        <v>3.375</v>
      </c>
      <c r="E143">
        <f t="shared" si="15"/>
        <v>4.8875000000000002</v>
      </c>
      <c r="F143">
        <f t="shared" si="17"/>
        <v>52.37851662404092</v>
      </c>
    </row>
    <row r="144" spans="1:6" x14ac:dyDescent="0.4">
      <c r="A144">
        <f t="shared" si="16"/>
        <v>120</v>
      </c>
      <c r="B144">
        <f t="shared" ref="B144:B207" si="18">B143+1</f>
        <v>136</v>
      </c>
      <c r="C144">
        <f t="shared" ref="C144:C207" si="19">C$5*A144</f>
        <v>1.5</v>
      </c>
      <c r="D144">
        <f t="shared" ref="D144:D207" si="20">D$5*B144</f>
        <v>3.4000000000000004</v>
      </c>
      <c r="E144">
        <f t="shared" ref="E144:E207" si="21">C144+D144</f>
        <v>4.9000000000000004</v>
      </c>
      <c r="F144">
        <f t="shared" si="17"/>
        <v>52.244897959183668</v>
      </c>
    </row>
    <row r="145" spans="1:6" x14ac:dyDescent="0.4">
      <c r="A145">
        <f t="shared" si="16"/>
        <v>119</v>
      </c>
      <c r="B145">
        <f t="shared" si="18"/>
        <v>137</v>
      </c>
      <c r="C145">
        <f t="shared" si="19"/>
        <v>1.4875</v>
      </c>
      <c r="D145">
        <f t="shared" si="20"/>
        <v>3.4250000000000003</v>
      </c>
      <c r="E145">
        <f t="shared" si="21"/>
        <v>4.9125000000000005</v>
      </c>
      <c r="F145">
        <f t="shared" si="17"/>
        <v>52.111959287531803</v>
      </c>
    </row>
    <row r="146" spans="1:6" x14ac:dyDescent="0.4">
      <c r="A146">
        <f t="shared" si="16"/>
        <v>118</v>
      </c>
      <c r="B146">
        <f t="shared" si="18"/>
        <v>138</v>
      </c>
      <c r="C146">
        <f t="shared" si="19"/>
        <v>1.4750000000000001</v>
      </c>
      <c r="D146">
        <f t="shared" si="20"/>
        <v>3.45</v>
      </c>
      <c r="E146">
        <f t="shared" si="21"/>
        <v>4.9250000000000007</v>
      </c>
      <c r="F146">
        <f t="shared" si="17"/>
        <v>51.979695431472074</v>
      </c>
    </row>
    <row r="147" spans="1:6" x14ac:dyDescent="0.4">
      <c r="A147">
        <f t="shared" si="16"/>
        <v>117</v>
      </c>
      <c r="B147">
        <f t="shared" si="18"/>
        <v>139</v>
      </c>
      <c r="C147">
        <f t="shared" si="19"/>
        <v>1.4625000000000001</v>
      </c>
      <c r="D147">
        <f t="shared" si="20"/>
        <v>3.4750000000000001</v>
      </c>
      <c r="E147">
        <f t="shared" si="21"/>
        <v>4.9375</v>
      </c>
      <c r="F147">
        <f t="shared" si="17"/>
        <v>51.848101265822784</v>
      </c>
    </row>
    <row r="148" spans="1:6" x14ac:dyDescent="0.4">
      <c r="A148">
        <f t="shared" si="16"/>
        <v>116</v>
      </c>
      <c r="B148">
        <f t="shared" si="18"/>
        <v>140</v>
      </c>
      <c r="C148">
        <f t="shared" si="19"/>
        <v>1.4500000000000002</v>
      </c>
      <c r="D148">
        <f t="shared" si="20"/>
        <v>3.5</v>
      </c>
      <c r="E148">
        <f t="shared" si="21"/>
        <v>4.95</v>
      </c>
      <c r="F148">
        <f t="shared" si="17"/>
        <v>51.717171717171716</v>
      </c>
    </row>
    <row r="149" spans="1:6" x14ac:dyDescent="0.4">
      <c r="A149">
        <f t="shared" si="16"/>
        <v>115</v>
      </c>
      <c r="B149">
        <f t="shared" si="18"/>
        <v>141</v>
      </c>
      <c r="C149">
        <f t="shared" si="19"/>
        <v>1.4375</v>
      </c>
      <c r="D149">
        <f t="shared" si="20"/>
        <v>3.5250000000000004</v>
      </c>
      <c r="E149">
        <f t="shared" si="21"/>
        <v>4.9625000000000004</v>
      </c>
      <c r="F149">
        <f t="shared" si="17"/>
        <v>51.586901763224176</v>
      </c>
    </row>
    <row r="150" spans="1:6" x14ac:dyDescent="0.4">
      <c r="A150">
        <f t="shared" si="16"/>
        <v>114</v>
      </c>
      <c r="B150">
        <f t="shared" si="18"/>
        <v>142</v>
      </c>
      <c r="C150">
        <f t="shared" si="19"/>
        <v>1.425</v>
      </c>
      <c r="D150">
        <f t="shared" si="20"/>
        <v>3.5500000000000003</v>
      </c>
      <c r="E150">
        <f t="shared" si="21"/>
        <v>4.9750000000000005</v>
      </c>
      <c r="F150">
        <f t="shared" si="17"/>
        <v>51.457286432160799</v>
      </c>
    </row>
    <row r="151" spans="1:6" x14ac:dyDescent="0.4">
      <c r="A151">
        <f t="shared" si="16"/>
        <v>113</v>
      </c>
      <c r="B151">
        <f t="shared" si="18"/>
        <v>143</v>
      </c>
      <c r="C151">
        <f t="shared" si="19"/>
        <v>1.4125000000000001</v>
      </c>
      <c r="D151">
        <f t="shared" si="20"/>
        <v>3.5750000000000002</v>
      </c>
      <c r="E151">
        <f t="shared" si="21"/>
        <v>4.9875000000000007</v>
      </c>
      <c r="F151">
        <f t="shared" si="17"/>
        <v>51.328320802005003</v>
      </c>
    </row>
    <row r="152" spans="1:6" x14ac:dyDescent="0.4">
      <c r="A152">
        <f t="shared" si="16"/>
        <v>112</v>
      </c>
      <c r="B152">
        <f t="shared" si="18"/>
        <v>144</v>
      </c>
      <c r="C152">
        <f t="shared" si="19"/>
        <v>1.4000000000000001</v>
      </c>
      <c r="D152">
        <f t="shared" si="20"/>
        <v>3.6</v>
      </c>
      <c r="E152">
        <f t="shared" si="21"/>
        <v>5</v>
      </c>
      <c r="F152">
        <f t="shared" si="17"/>
        <v>51.2</v>
      </c>
    </row>
    <row r="153" spans="1:6" x14ac:dyDescent="0.4">
      <c r="A153">
        <f t="shared" si="16"/>
        <v>111</v>
      </c>
      <c r="B153">
        <f t="shared" si="18"/>
        <v>145</v>
      </c>
      <c r="C153">
        <f t="shared" si="19"/>
        <v>1.3875000000000002</v>
      </c>
      <c r="D153">
        <f t="shared" si="20"/>
        <v>3.625</v>
      </c>
      <c r="E153">
        <f t="shared" si="21"/>
        <v>5.0125000000000002</v>
      </c>
      <c r="F153">
        <f t="shared" si="17"/>
        <v>51.072319201995008</v>
      </c>
    </row>
    <row r="154" spans="1:6" x14ac:dyDescent="0.4">
      <c r="A154">
        <f t="shared" si="16"/>
        <v>110</v>
      </c>
      <c r="B154">
        <f t="shared" si="18"/>
        <v>146</v>
      </c>
      <c r="C154">
        <f t="shared" si="19"/>
        <v>1.375</v>
      </c>
      <c r="D154">
        <f t="shared" si="20"/>
        <v>3.6500000000000004</v>
      </c>
      <c r="E154">
        <f t="shared" si="21"/>
        <v>5.0250000000000004</v>
      </c>
      <c r="F154">
        <f t="shared" si="17"/>
        <v>50.945273631840791</v>
      </c>
    </row>
    <row r="155" spans="1:6" x14ac:dyDescent="0.4">
      <c r="A155">
        <f t="shared" si="16"/>
        <v>109</v>
      </c>
      <c r="B155">
        <f t="shared" si="18"/>
        <v>147</v>
      </c>
      <c r="C155">
        <f t="shared" si="19"/>
        <v>1.3625</v>
      </c>
      <c r="D155">
        <f t="shared" si="20"/>
        <v>3.6750000000000003</v>
      </c>
      <c r="E155">
        <f t="shared" si="21"/>
        <v>5.0375000000000005</v>
      </c>
      <c r="F155">
        <f t="shared" si="17"/>
        <v>50.818858560794041</v>
      </c>
    </row>
    <row r="156" spans="1:6" x14ac:dyDescent="0.4">
      <c r="A156">
        <f t="shared" si="16"/>
        <v>108</v>
      </c>
      <c r="B156">
        <f t="shared" si="18"/>
        <v>148</v>
      </c>
      <c r="C156">
        <f t="shared" si="19"/>
        <v>1.35</v>
      </c>
      <c r="D156">
        <f t="shared" si="20"/>
        <v>3.7</v>
      </c>
      <c r="E156">
        <f t="shared" si="21"/>
        <v>5.0500000000000007</v>
      </c>
      <c r="F156">
        <f t="shared" si="17"/>
        <v>50.693069306930688</v>
      </c>
    </row>
    <row r="157" spans="1:6" x14ac:dyDescent="0.4">
      <c r="A157">
        <f t="shared" si="16"/>
        <v>107</v>
      </c>
      <c r="B157">
        <f t="shared" si="18"/>
        <v>149</v>
      </c>
      <c r="C157">
        <f t="shared" si="19"/>
        <v>1.3375000000000001</v>
      </c>
      <c r="D157">
        <f t="shared" si="20"/>
        <v>3.7250000000000001</v>
      </c>
      <c r="E157">
        <f t="shared" si="21"/>
        <v>5.0625</v>
      </c>
      <c r="F157">
        <f t="shared" si="17"/>
        <v>50.567901234567898</v>
      </c>
    </row>
    <row r="158" spans="1:6" x14ac:dyDescent="0.4">
      <c r="A158">
        <f t="shared" si="16"/>
        <v>106</v>
      </c>
      <c r="B158">
        <f t="shared" si="18"/>
        <v>150</v>
      </c>
      <c r="C158">
        <f t="shared" si="19"/>
        <v>1.3250000000000002</v>
      </c>
      <c r="D158">
        <f t="shared" si="20"/>
        <v>3.75</v>
      </c>
      <c r="E158">
        <f t="shared" si="21"/>
        <v>5.0750000000000002</v>
      </c>
      <c r="F158">
        <f t="shared" si="17"/>
        <v>50.443349753694577</v>
      </c>
    </row>
    <row r="159" spans="1:6" x14ac:dyDescent="0.4">
      <c r="A159">
        <f t="shared" si="16"/>
        <v>105</v>
      </c>
      <c r="B159">
        <f t="shared" si="18"/>
        <v>151</v>
      </c>
      <c r="C159">
        <f t="shared" si="19"/>
        <v>1.3125</v>
      </c>
      <c r="D159">
        <f t="shared" si="20"/>
        <v>3.7750000000000004</v>
      </c>
      <c r="E159">
        <f t="shared" si="21"/>
        <v>5.0875000000000004</v>
      </c>
      <c r="F159">
        <f t="shared" si="17"/>
        <v>50.319410319410316</v>
      </c>
    </row>
    <row r="160" spans="1:6" x14ac:dyDescent="0.4">
      <c r="A160">
        <f t="shared" si="16"/>
        <v>104</v>
      </c>
      <c r="B160">
        <f t="shared" si="18"/>
        <v>152</v>
      </c>
      <c r="C160">
        <f t="shared" si="19"/>
        <v>1.3</v>
      </c>
      <c r="D160">
        <f t="shared" si="20"/>
        <v>3.8000000000000003</v>
      </c>
      <c r="E160">
        <f t="shared" si="21"/>
        <v>5.1000000000000005</v>
      </c>
      <c r="F160">
        <f t="shared" si="17"/>
        <v>50.196078431372541</v>
      </c>
    </row>
    <row r="161" spans="1:6" x14ac:dyDescent="0.4">
      <c r="A161">
        <f t="shared" si="16"/>
        <v>103</v>
      </c>
      <c r="B161">
        <f t="shared" si="18"/>
        <v>153</v>
      </c>
      <c r="C161">
        <f t="shared" si="19"/>
        <v>1.2875000000000001</v>
      </c>
      <c r="D161">
        <f t="shared" si="20"/>
        <v>3.8250000000000002</v>
      </c>
      <c r="E161">
        <f t="shared" si="21"/>
        <v>5.1125000000000007</v>
      </c>
      <c r="F161">
        <f t="shared" si="17"/>
        <v>50.07334963325183</v>
      </c>
    </row>
    <row r="162" spans="1:6" x14ac:dyDescent="0.4">
      <c r="A162">
        <f t="shared" si="16"/>
        <v>102</v>
      </c>
      <c r="B162">
        <f t="shared" si="18"/>
        <v>154</v>
      </c>
      <c r="C162">
        <f t="shared" si="19"/>
        <v>1.2750000000000001</v>
      </c>
      <c r="D162">
        <f t="shared" si="20"/>
        <v>3.85</v>
      </c>
      <c r="E162">
        <f t="shared" si="21"/>
        <v>5.125</v>
      </c>
      <c r="F162">
        <f t="shared" si="17"/>
        <v>49.951219512195124</v>
      </c>
    </row>
    <row r="163" spans="1:6" x14ac:dyDescent="0.4">
      <c r="A163">
        <f t="shared" si="16"/>
        <v>101</v>
      </c>
      <c r="B163">
        <f t="shared" si="18"/>
        <v>155</v>
      </c>
      <c r="C163">
        <f t="shared" si="19"/>
        <v>1.2625000000000002</v>
      </c>
      <c r="D163">
        <f t="shared" si="20"/>
        <v>3.875</v>
      </c>
      <c r="E163">
        <f t="shared" si="21"/>
        <v>5.1375000000000002</v>
      </c>
      <c r="F163">
        <f t="shared" si="17"/>
        <v>49.829683698296833</v>
      </c>
    </row>
    <row r="164" spans="1:6" x14ac:dyDescent="0.4">
      <c r="A164">
        <f t="shared" si="16"/>
        <v>100</v>
      </c>
      <c r="B164">
        <f t="shared" si="18"/>
        <v>156</v>
      </c>
      <c r="C164">
        <f t="shared" si="19"/>
        <v>1.25</v>
      </c>
      <c r="D164">
        <f t="shared" si="20"/>
        <v>3.9000000000000004</v>
      </c>
      <c r="E164">
        <f t="shared" si="21"/>
        <v>5.15</v>
      </c>
      <c r="F164">
        <f t="shared" si="17"/>
        <v>49.708737864077669</v>
      </c>
    </row>
    <row r="165" spans="1:6" x14ac:dyDescent="0.4">
      <c r="A165">
        <f t="shared" si="16"/>
        <v>99</v>
      </c>
      <c r="B165">
        <f t="shared" si="18"/>
        <v>157</v>
      </c>
      <c r="C165">
        <f t="shared" si="19"/>
        <v>1.2375</v>
      </c>
      <c r="D165">
        <f t="shared" si="20"/>
        <v>3.9250000000000003</v>
      </c>
      <c r="E165">
        <f t="shared" si="21"/>
        <v>5.1625000000000005</v>
      </c>
      <c r="F165">
        <f t="shared" si="17"/>
        <v>49.588377723970936</v>
      </c>
    </row>
    <row r="166" spans="1:6" x14ac:dyDescent="0.4">
      <c r="A166">
        <f t="shared" si="16"/>
        <v>98</v>
      </c>
      <c r="B166">
        <f t="shared" si="18"/>
        <v>158</v>
      </c>
      <c r="C166">
        <f t="shared" si="19"/>
        <v>1.2250000000000001</v>
      </c>
      <c r="D166">
        <f t="shared" si="20"/>
        <v>3.95</v>
      </c>
      <c r="E166">
        <f t="shared" si="21"/>
        <v>5.1750000000000007</v>
      </c>
      <c r="F166">
        <f t="shared" si="17"/>
        <v>49.468599033816417</v>
      </c>
    </row>
    <row r="167" spans="1:6" x14ac:dyDescent="0.4">
      <c r="A167">
        <f t="shared" si="16"/>
        <v>97</v>
      </c>
      <c r="B167">
        <f t="shared" si="18"/>
        <v>159</v>
      </c>
      <c r="C167">
        <f t="shared" si="19"/>
        <v>1.2125000000000001</v>
      </c>
      <c r="D167">
        <f t="shared" si="20"/>
        <v>3.9750000000000001</v>
      </c>
      <c r="E167">
        <f t="shared" si="21"/>
        <v>5.1875</v>
      </c>
      <c r="F167">
        <f t="shared" si="17"/>
        <v>49.349397590361448</v>
      </c>
    </row>
    <row r="168" spans="1:6" x14ac:dyDescent="0.4">
      <c r="A168">
        <f t="shared" si="16"/>
        <v>96</v>
      </c>
      <c r="B168">
        <f t="shared" si="18"/>
        <v>160</v>
      </c>
      <c r="C168">
        <f t="shared" si="19"/>
        <v>1.2000000000000002</v>
      </c>
      <c r="D168">
        <f t="shared" si="20"/>
        <v>4</v>
      </c>
      <c r="E168">
        <f t="shared" si="21"/>
        <v>5.2</v>
      </c>
      <c r="F168">
        <f t="shared" si="17"/>
        <v>49.230769230769226</v>
      </c>
    </row>
    <row r="169" spans="1:6" x14ac:dyDescent="0.4">
      <c r="A169">
        <f t="shared" si="16"/>
        <v>95</v>
      </c>
      <c r="B169">
        <f t="shared" si="18"/>
        <v>161</v>
      </c>
      <c r="C169">
        <f t="shared" si="19"/>
        <v>1.1875</v>
      </c>
      <c r="D169">
        <f t="shared" si="20"/>
        <v>4.0250000000000004</v>
      </c>
      <c r="E169">
        <f t="shared" si="21"/>
        <v>5.2125000000000004</v>
      </c>
      <c r="F169">
        <f t="shared" si="17"/>
        <v>49.112709832134293</v>
      </c>
    </row>
    <row r="170" spans="1:6" x14ac:dyDescent="0.4">
      <c r="A170">
        <f t="shared" si="16"/>
        <v>94</v>
      </c>
      <c r="B170">
        <f t="shared" si="18"/>
        <v>162</v>
      </c>
      <c r="C170">
        <f t="shared" si="19"/>
        <v>1.175</v>
      </c>
      <c r="D170">
        <f t="shared" si="20"/>
        <v>4.05</v>
      </c>
      <c r="E170">
        <f t="shared" si="21"/>
        <v>5.2249999999999996</v>
      </c>
      <c r="F170">
        <f t="shared" si="17"/>
        <v>48.995215311004785</v>
      </c>
    </row>
    <row r="171" spans="1:6" x14ac:dyDescent="0.4">
      <c r="A171">
        <f t="shared" si="16"/>
        <v>93</v>
      </c>
      <c r="B171">
        <f t="shared" si="18"/>
        <v>163</v>
      </c>
      <c r="C171">
        <f t="shared" si="19"/>
        <v>1.1625000000000001</v>
      </c>
      <c r="D171">
        <f t="shared" si="20"/>
        <v>4.0750000000000002</v>
      </c>
      <c r="E171">
        <f t="shared" si="21"/>
        <v>5.2375000000000007</v>
      </c>
      <c r="F171">
        <f t="shared" si="17"/>
        <v>48.878281622911686</v>
      </c>
    </row>
    <row r="172" spans="1:6" x14ac:dyDescent="0.4">
      <c r="A172">
        <f t="shared" si="16"/>
        <v>92</v>
      </c>
      <c r="B172">
        <f t="shared" si="18"/>
        <v>164</v>
      </c>
      <c r="C172">
        <f t="shared" si="19"/>
        <v>1.1500000000000001</v>
      </c>
      <c r="D172">
        <f t="shared" si="20"/>
        <v>4.1000000000000005</v>
      </c>
      <c r="E172">
        <f t="shared" si="21"/>
        <v>5.2500000000000009</v>
      </c>
      <c r="F172">
        <f t="shared" si="17"/>
        <v>48.761904761904752</v>
      </c>
    </row>
    <row r="173" spans="1:6" x14ac:dyDescent="0.4">
      <c r="A173">
        <f t="shared" si="16"/>
        <v>91</v>
      </c>
      <c r="B173">
        <f t="shared" si="18"/>
        <v>165</v>
      </c>
      <c r="C173">
        <f t="shared" si="19"/>
        <v>1.1375</v>
      </c>
      <c r="D173">
        <f t="shared" si="20"/>
        <v>4.125</v>
      </c>
      <c r="E173">
        <f t="shared" si="21"/>
        <v>5.2625000000000002</v>
      </c>
      <c r="F173">
        <f t="shared" si="17"/>
        <v>48.64608076009501</v>
      </c>
    </row>
    <row r="174" spans="1:6" x14ac:dyDescent="0.4">
      <c r="A174">
        <f t="shared" si="16"/>
        <v>90</v>
      </c>
      <c r="B174">
        <f t="shared" si="18"/>
        <v>166</v>
      </c>
      <c r="C174">
        <f t="shared" si="19"/>
        <v>1.125</v>
      </c>
      <c r="D174">
        <f t="shared" si="20"/>
        <v>4.1500000000000004</v>
      </c>
      <c r="E174">
        <f t="shared" si="21"/>
        <v>5.2750000000000004</v>
      </c>
      <c r="F174">
        <f t="shared" si="17"/>
        <v>48.530805687203788</v>
      </c>
    </row>
    <row r="175" spans="1:6" x14ac:dyDescent="0.4">
      <c r="A175">
        <f t="shared" si="16"/>
        <v>89</v>
      </c>
      <c r="B175">
        <f t="shared" si="18"/>
        <v>167</v>
      </c>
      <c r="C175">
        <f t="shared" si="19"/>
        <v>1.1125</v>
      </c>
      <c r="D175">
        <f t="shared" si="20"/>
        <v>4.1749999999999998</v>
      </c>
      <c r="E175">
        <f t="shared" si="21"/>
        <v>5.2874999999999996</v>
      </c>
      <c r="F175">
        <f t="shared" si="17"/>
        <v>48.416075650118209</v>
      </c>
    </row>
    <row r="176" spans="1:6" x14ac:dyDescent="0.4">
      <c r="A176">
        <f t="shared" si="16"/>
        <v>88</v>
      </c>
      <c r="B176">
        <f t="shared" si="18"/>
        <v>168</v>
      </c>
      <c r="C176">
        <f t="shared" si="19"/>
        <v>1.1000000000000001</v>
      </c>
      <c r="D176">
        <f t="shared" si="20"/>
        <v>4.2</v>
      </c>
      <c r="E176">
        <f t="shared" si="21"/>
        <v>5.3000000000000007</v>
      </c>
      <c r="F176">
        <f t="shared" si="17"/>
        <v>48.301886792452827</v>
      </c>
    </row>
    <row r="177" spans="1:6" x14ac:dyDescent="0.4">
      <c r="A177">
        <f t="shared" si="16"/>
        <v>87</v>
      </c>
      <c r="B177">
        <f t="shared" si="18"/>
        <v>169</v>
      </c>
      <c r="C177">
        <f t="shared" si="19"/>
        <v>1.0875000000000001</v>
      </c>
      <c r="D177">
        <f t="shared" si="20"/>
        <v>4.2250000000000005</v>
      </c>
      <c r="E177">
        <f t="shared" si="21"/>
        <v>5.3125000000000009</v>
      </c>
      <c r="F177">
        <f t="shared" si="17"/>
        <v>48.188235294117639</v>
      </c>
    </row>
    <row r="178" spans="1:6" x14ac:dyDescent="0.4">
      <c r="A178">
        <f t="shared" si="16"/>
        <v>86</v>
      </c>
      <c r="B178">
        <f t="shared" si="18"/>
        <v>170</v>
      </c>
      <c r="C178">
        <f t="shared" si="19"/>
        <v>1.075</v>
      </c>
      <c r="D178">
        <f t="shared" si="20"/>
        <v>4.25</v>
      </c>
      <c r="E178">
        <f t="shared" si="21"/>
        <v>5.3250000000000002</v>
      </c>
      <c r="F178">
        <f t="shared" si="17"/>
        <v>48.075117370892016</v>
      </c>
    </row>
    <row r="179" spans="1:6" x14ac:dyDescent="0.4">
      <c r="A179">
        <f t="shared" si="16"/>
        <v>85</v>
      </c>
      <c r="B179">
        <f t="shared" si="18"/>
        <v>171</v>
      </c>
      <c r="C179">
        <f t="shared" si="19"/>
        <v>1.0625</v>
      </c>
      <c r="D179">
        <f t="shared" si="20"/>
        <v>4.2750000000000004</v>
      </c>
      <c r="E179">
        <f t="shared" si="21"/>
        <v>5.3375000000000004</v>
      </c>
      <c r="F179">
        <f t="shared" si="17"/>
        <v>47.96252927400468</v>
      </c>
    </row>
    <row r="180" spans="1:6" x14ac:dyDescent="0.4">
      <c r="A180">
        <f t="shared" si="16"/>
        <v>84</v>
      </c>
      <c r="B180">
        <f t="shared" si="18"/>
        <v>172</v>
      </c>
      <c r="C180">
        <f t="shared" si="19"/>
        <v>1.05</v>
      </c>
      <c r="D180">
        <f t="shared" si="20"/>
        <v>4.3</v>
      </c>
      <c r="E180">
        <f t="shared" si="21"/>
        <v>5.35</v>
      </c>
      <c r="F180">
        <f t="shared" si="17"/>
        <v>47.850467289719631</v>
      </c>
    </row>
    <row r="181" spans="1:6" x14ac:dyDescent="0.4">
      <c r="A181">
        <f t="shared" si="16"/>
        <v>83</v>
      </c>
      <c r="B181">
        <f t="shared" si="18"/>
        <v>173</v>
      </c>
      <c r="C181">
        <f t="shared" si="19"/>
        <v>1.0375000000000001</v>
      </c>
      <c r="D181">
        <f t="shared" si="20"/>
        <v>4.3250000000000002</v>
      </c>
      <c r="E181">
        <f t="shared" si="21"/>
        <v>5.3625000000000007</v>
      </c>
      <c r="F181">
        <f t="shared" si="17"/>
        <v>47.738927738927735</v>
      </c>
    </row>
    <row r="182" spans="1:6" x14ac:dyDescent="0.4">
      <c r="A182">
        <f t="shared" si="16"/>
        <v>82</v>
      </c>
      <c r="B182">
        <f t="shared" si="18"/>
        <v>174</v>
      </c>
      <c r="C182">
        <f t="shared" si="19"/>
        <v>1.0250000000000001</v>
      </c>
      <c r="D182">
        <f t="shared" si="20"/>
        <v>4.3500000000000005</v>
      </c>
      <c r="E182">
        <f t="shared" si="21"/>
        <v>5.3750000000000009</v>
      </c>
      <c r="F182">
        <f t="shared" si="17"/>
        <v>47.627906976744178</v>
      </c>
    </row>
    <row r="183" spans="1:6" x14ac:dyDescent="0.4">
      <c r="A183">
        <f t="shared" si="16"/>
        <v>81</v>
      </c>
      <c r="B183">
        <f t="shared" si="18"/>
        <v>175</v>
      </c>
      <c r="C183">
        <f t="shared" si="19"/>
        <v>1.0125</v>
      </c>
      <c r="D183">
        <f t="shared" si="20"/>
        <v>4.375</v>
      </c>
      <c r="E183">
        <f t="shared" si="21"/>
        <v>5.3875000000000002</v>
      </c>
      <c r="F183">
        <f t="shared" si="17"/>
        <v>47.517401392111367</v>
      </c>
    </row>
    <row r="184" spans="1:6" x14ac:dyDescent="0.4">
      <c r="A184">
        <f t="shared" si="16"/>
        <v>80</v>
      </c>
      <c r="B184">
        <f t="shared" si="18"/>
        <v>176</v>
      </c>
      <c r="C184">
        <f t="shared" si="19"/>
        <v>1</v>
      </c>
      <c r="D184">
        <f t="shared" si="20"/>
        <v>4.4000000000000004</v>
      </c>
      <c r="E184">
        <f t="shared" si="21"/>
        <v>5.4</v>
      </c>
      <c r="F184">
        <f t="shared" si="17"/>
        <v>47.407407407407405</v>
      </c>
    </row>
    <row r="185" spans="1:6" x14ac:dyDescent="0.4">
      <c r="A185">
        <f t="shared" si="16"/>
        <v>79</v>
      </c>
      <c r="B185">
        <f t="shared" si="18"/>
        <v>177</v>
      </c>
      <c r="C185">
        <f t="shared" si="19"/>
        <v>0.98750000000000004</v>
      </c>
      <c r="D185">
        <f t="shared" si="20"/>
        <v>4.4249999999999998</v>
      </c>
      <c r="E185">
        <f t="shared" si="21"/>
        <v>5.4124999999999996</v>
      </c>
      <c r="F185">
        <f t="shared" si="17"/>
        <v>47.297921478060047</v>
      </c>
    </row>
    <row r="186" spans="1:6" x14ac:dyDescent="0.4">
      <c r="A186">
        <f t="shared" si="16"/>
        <v>78</v>
      </c>
      <c r="B186">
        <f t="shared" si="18"/>
        <v>178</v>
      </c>
      <c r="C186">
        <f t="shared" si="19"/>
        <v>0.97500000000000009</v>
      </c>
      <c r="D186">
        <f t="shared" si="20"/>
        <v>4.45</v>
      </c>
      <c r="E186">
        <f t="shared" si="21"/>
        <v>5.4250000000000007</v>
      </c>
      <c r="F186">
        <f t="shared" si="17"/>
        <v>47.188940092165893</v>
      </c>
    </row>
    <row r="187" spans="1:6" x14ac:dyDescent="0.4">
      <c r="A187">
        <f t="shared" si="16"/>
        <v>77</v>
      </c>
      <c r="B187">
        <f t="shared" si="18"/>
        <v>179</v>
      </c>
      <c r="C187">
        <f t="shared" si="19"/>
        <v>0.96250000000000002</v>
      </c>
      <c r="D187">
        <f t="shared" si="20"/>
        <v>4.4750000000000005</v>
      </c>
      <c r="E187">
        <f t="shared" si="21"/>
        <v>5.4375000000000009</v>
      </c>
      <c r="F187">
        <f t="shared" si="17"/>
        <v>47.080459770114935</v>
      </c>
    </row>
    <row r="188" spans="1:6" x14ac:dyDescent="0.4">
      <c r="A188">
        <f t="shared" si="16"/>
        <v>76</v>
      </c>
      <c r="B188">
        <f t="shared" si="18"/>
        <v>180</v>
      </c>
      <c r="C188">
        <f t="shared" si="19"/>
        <v>0.95000000000000007</v>
      </c>
      <c r="D188">
        <f t="shared" si="20"/>
        <v>4.5</v>
      </c>
      <c r="E188">
        <f t="shared" si="21"/>
        <v>5.45</v>
      </c>
      <c r="F188">
        <f t="shared" si="17"/>
        <v>46.972477064220179</v>
      </c>
    </row>
    <row r="189" spans="1:6" x14ac:dyDescent="0.4">
      <c r="A189">
        <f t="shared" si="16"/>
        <v>75</v>
      </c>
      <c r="B189">
        <f t="shared" si="18"/>
        <v>181</v>
      </c>
      <c r="C189">
        <f t="shared" si="19"/>
        <v>0.9375</v>
      </c>
      <c r="D189">
        <f t="shared" si="20"/>
        <v>4.5250000000000004</v>
      </c>
      <c r="E189">
        <f t="shared" si="21"/>
        <v>5.4625000000000004</v>
      </c>
      <c r="F189">
        <f t="shared" si="17"/>
        <v>46.864988558352401</v>
      </c>
    </row>
    <row r="190" spans="1:6" x14ac:dyDescent="0.4">
      <c r="A190">
        <f t="shared" si="16"/>
        <v>74</v>
      </c>
      <c r="B190">
        <f t="shared" si="18"/>
        <v>182</v>
      </c>
      <c r="C190">
        <f t="shared" si="19"/>
        <v>0.92500000000000004</v>
      </c>
      <c r="D190">
        <f t="shared" si="20"/>
        <v>4.55</v>
      </c>
      <c r="E190">
        <f t="shared" si="21"/>
        <v>5.4749999999999996</v>
      </c>
      <c r="F190">
        <f t="shared" si="17"/>
        <v>46.757990867579913</v>
      </c>
    </row>
    <row r="191" spans="1:6" x14ac:dyDescent="0.4">
      <c r="A191">
        <f t="shared" si="16"/>
        <v>73</v>
      </c>
      <c r="B191">
        <f t="shared" si="18"/>
        <v>183</v>
      </c>
      <c r="C191">
        <f t="shared" si="19"/>
        <v>0.91250000000000009</v>
      </c>
      <c r="D191">
        <f t="shared" si="20"/>
        <v>4.5750000000000002</v>
      </c>
      <c r="E191">
        <f t="shared" si="21"/>
        <v>5.4875000000000007</v>
      </c>
      <c r="F191">
        <f t="shared" si="17"/>
        <v>46.651480637813208</v>
      </c>
    </row>
    <row r="192" spans="1:6" x14ac:dyDescent="0.4">
      <c r="A192">
        <f t="shared" si="16"/>
        <v>72</v>
      </c>
      <c r="B192">
        <f t="shared" si="18"/>
        <v>184</v>
      </c>
      <c r="C192">
        <f t="shared" si="19"/>
        <v>0.9</v>
      </c>
      <c r="D192">
        <f t="shared" si="20"/>
        <v>4.6000000000000005</v>
      </c>
      <c r="E192">
        <f t="shared" si="21"/>
        <v>5.5000000000000009</v>
      </c>
      <c r="F192">
        <f t="shared" si="17"/>
        <v>46.54545454545454</v>
      </c>
    </row>
    <row r="193" spans="1:6" x14ac:dyDescent="0.4">
      <c r="A193">
        <f t="shared" si="16"/>
        <v>71</v>
      </c>
      <c r="B193">
        <f t="shared" si="18"/>
        <v>185</v>
      </c>
      <c r="C193">
        <f t="shared" si="19"/>
        <v>0.88750000000000007</v>
      </c>
      <c r="D193">
        <f t="shared" si="20"/>
        <v>4.625</v>
      </c>
      <c r="E193">
        <f t="shared" si="21"/>
        <v>5.5125000000000002</v>
      </c>
      <c r="F193">
        <f t="shared" si="17"/>
        <v>46.439909297052154</v>
      </c>
    </row>
    <row r="194" spans="1:6" x14ac:dyDescent="0.4">
      <c r="A194">
        <f t="shared" si="16"/>
        <v>70</v>
      </c>
      <c r="B194">
        <f t="shared" si="18"/>
        <v>186</v>
      </c>
      <c r="C194">
        <f t="shared" si="19"/>
        <v>0.875</v>
      </c>
      <c r="D194">
        <f t="shared" si="20"/>
        <v>4.6500000000000004</v>
      </c>
      <c r="E194">
        <f t="shared" si="21"/>
        <v>5.5250000000000004</v>
      </c>
      <c r="F194">
        <f t="shared" si="17"/>
        <v>46.334841628959275</v>
      </c>
    </row>
    <row r="195" spans="1:6" x14ac:dyDescent="0.4">
      <c r="A195">
        <f t="shared" si="16"/>
        <v>69</v>
      </c>
      <c r="B195">
        <f t="shared" si="18"/>
        <v>187</v>
      </c>
      <c r="C195">
        <f t="shared" si="19"/>
        <v>0.86250000000000004</v>
      </c>
      <c r="D195">
        <f t="shared" si="20"/>
        <v>4.6749999999999998</v>
      </c>
      <c r="E195">
        <f t="shared" si="21"/>
        <v>5.5374999999999996</v>
      </c>
      <c r="F195">
        <f t="shared" si="17"/>
        <v>46.230248306997744</v>
      </c>
    </row>
    <row r="196" spans="1:6" x14ac:dyDescent="0.4">
      <c r="A196">
        <f t="shared" si="16"/>
        <v>68</v>
      </c>
      <c r="B196">
        <f t="shared" si="18"/>
        <v>188</v>
      </c>
      <c r="C196">
        <f t="shared" si="19"/>
        <v>0.85000000000000009</v>
      </c>
      <c r="D196">
        <f t="shared" si="20"/>
        <v>4.7</v>
      </c>
      <c r="E196">
        <f t="shared" si="21"/>
        <v>5.5500000000000007</v>
      </c>
      <c r="F196">
        <f t="shared" si="17"/>
        <v>46.126126126126117</v>
      </c>
    </row>
    <row r="197" spans="1:6" x14ac:dyDescent="0.4">
      <c r="A197">
        <f t="shared" si="16"/>
        <v>67</v>
      </c>
      <c r="B197">
        <f t="shared" si="18"/>
        <v>189</v>
      </c>
      <c r="C197">
        <f t="shared" si="19"/>
        <v>0.83750000000000002</v>
      </c>
      <c r="D197">
        <f t="shared" si="20"/>
        <v>4.7250000000000005</v>
      </c>
      <c r="E197">
        <f t="shared" si="21"/>
        <v>5.5625000000000009</v>
      </c>
      <c r="F197">
        <f t="shared" si="17"/>
        <v>46.022471910112351</v>
      </c>
    </row>
    <row r="198" spans="1:6" x14ac:dyDescent="0.4">
      <c r="A198">
        <f t="shared" si="16"/>
        <v>66</v>
      </c>
      <c r="B198">
        <f t="shared" si="18"/>
        <v>190</v>
      </c>
      <c r="C198">
        <f t="shared" si="19"/>
        <v>0.82500000000000007</v>
      </c>
      <c r="D198">
        <f t="shared" si="20"/>
        <v>4.75</v>
      </c>
      <c r="E198">
        <f t="shared" si="21"/>
        <v>5.5750000000000002</v>
      </c>
      <c r="F198">
        <f t="shared" si="17"/>
        <v>45.91928251121076</v>
      </c>
    </row>
    <row r="199" spans="1:6" x14ac:dyDescent="0.4">
      <c r="A199">
        <f t="shared" si="16"/>
        <v>65</v>
      </c>
      <c r="B199">
        <f t="shared" si="18"/>
        <v>191</v>
      </c>
      <c r="C199">
        <f t="shared" si="19"/>
        <v>0.8125</v>
      </c>
      <c r="D199">
        <f t="shared" si="20"/>
        <v>4.7750000000000004</v>
      </c>
      <c r="E199">
        <f t="shared" si="21"/>
        <v>5.5875000000000004</v>
      </c>
      <c r="F199">
        <f t="shared" si="17"/>
        <v>45.816554809843396</v>
      </c>
    </row>
    <row r="200" spans="1:6" x14ac:dyDescent="0.4">
      <c r="A200">
        <f t="shared" si="16"/>
        <v>64</v>
      </c>
      <c r="B200">
        <f t="shared" si="18"/>
        <v>192</v>
      </c>
      <c r="C200">
        <f t="shared" si="19"/>
        <v>0.8</v>
      </c>
      <c r="D200">
        <f t="shared" si="20"/>
        <v>4.8000000000000007</v>
      </c>
      <c r="E200">
        <f t="shared" si="21"/>
        <v>5.6000000000000005</v>
      </c>
      <c r="F200">
        <f t="shared" si="17"/>
        <v>45.714285714285708</v>
      </c>
    </row>
    <row r="201" spans="1:6" x14ac:dyDescent="0.4">
      <c r="A201">
        <f t="shared" ref="A201:A263" si="22">256-B201</f>
        <v>63</v>
      </c>
      <c r="B201">
        <f t="shared" si="18"/>
        <v>193</v>
      </c>
      <c r="C201">
        <f t="shared" si="19"/>
        <v>0.78750000000000009</v>
      </c>
      <c r="D201">
        <f t="shared" si="20"/>
        <v>4.8250000000000002</v>
      </c>
      <c r="E201">
        <f t="shared" si="21"/>
        <v>5.6125000000000007</v>
      </c>
      <c r="F201">
        <f t="shared" ref="F201:F263" si="23">1/E201*256</f>
        <v>45.61247216035634</v>
      </c>
    </row>
    <row r="202" spans="1:6" x14ac:dyDescent="0.4">
      <c r="A202">
        <f t="shared" si="22"/>
        <v>62</v>
      </c>
      <c r="B202">
        <f t="shared" si="18"/>
        <v>194</v>
      </c>
      <c r="C202">
        <f t="shared" si="19"/>
        <v>0.77500000000000002</v>
      </c>
      <c r="D202">
        <f t="shared" si="20"/>
        <v>4.8500000000000005</v>
      </c>
      <c r="E202">
        <f t="shared" si="21"/>
        <v>5.6250000000000009</v>
      </c>
      <c r="F202">
        <f t="shared" si="23"/>
        <v>45.511111111111106</v>
      </c>
    </row>
    <row r="203" spans="1:6" x14ac:dyDescent="0.4">
      <c r="A203">
        <f t="shared" si="22"/>
        <v>61</v>
      </c>
      <c r="B203">
        <f t="shared" si="18"/>
        <v>195</v>
      </c>
      <c r="C203">
        <f t="shared" si="19"/>
        <v>0.76250000000000007</v>
      </c>
      <c r="D203">
        <f t="shared" si="20"/>
        <v>4.875</v>
      </c>
      <c r="E203">
        <f t="shared" si="21"/>
        <v>5.6375000000000002</v>
      </c>
      <c r="F203">
        <f t="shared" si="23"/>
        <v>45.410199556541016</v>
      </c>
    </row>
    <row r="204" spans="1:6" x14ac:dyDescent="0.4">
      <c r="A204">
        <f t="shared" si="22"/>
        <v>60</v>
      </c>
      <c r="B204">
        <f t="shared" si="18"/>
        <v>196</v>
      </c>
      <c r="C204">
        <f t="shared" si="19"/>
        <v>0.75</v>
      </c>
      <c r="D204">
        <f t="shared" si="20"/>
        <v>4.9000000000000004</v>
      </c>
      <c r="E204">
        <f t="shared" si="21"/>
        <v>5.65</v>
      </c>
      <c r="F204">
        <f t="shared" si="23"/>
        <v>45.309734513274336</v>
      </c>
    </row>
    <row r="205" spans="1:6" x14ac:dyDescent="0.4">
      <c r="A205">
        <f t="shared" si="22"/>
        <v>59</v>
      </c>
      <c r="B205">
        <f t="shared" si="18"/>
        <v>197</v>
      </c>
      <c r="C205">
        <f t="shared" si="19"/>
        <v>0.73750000000000004</v>
      </c>
      <c r="D205">
        <f t="shared" si="20"/>
        <v>4.9250000000000007</v>
      </c>
      <c r="E205">
        <f t="shared" si="21"/>
        <v>5.6625000000000005</v>
      </c>
      <c r="F205">
        <f t="shared" si="23"/>
        <v>45.209713024282557</v>
      </c>
    </row>
    <row r="206" spans="1:6" x14ac:dyDescent="0.4">
      <c r="A206">
        <f t="shared" si="22"/>
        <v>58</v>
      </c>
      <c r="B206">
        <f t="shared" si="18"/>
        <v>198</v>
      </c>
      <c r="C206">
        <f t="shared" si="19"/>
        <v>0.72500000000000009</v>
      </c>
      <c r="D206">
        <f t="shared" si="20"/>
        <v>4.95</v>
      </c>
      <c r="E206">
        <f t="shared" si="21"/>
        <v>5.6750000000000007</v>
      </c>
      <c r="F206">
        <f t="shared" si="23"/>
        <v>45.110132158590304</v>
      </c>
    </row>
    <row r="207" spans="1:6" x14ac:dyDescent="0.4">
      <c r="A207">
        <f t="shared" si="22"/>
        <v>57</v>
      </c>
      <c r="B207">
        <f t="shared" si="18"/>
        <v>199</v>
      </c>
      <c r="C207">
        <f t="shared" si="19"/>
        <v>0.71250000000000002</v>
      </c>
      <c r="D207">
        <f t="shared" si="20"/>
        <v>4.9750000000000005</v>
      </c>
      <c r="E207">
        <f t="shared" si="21"/>
        <v>5.6875000000000009</v>
      </c>
      <c r="F207">
        <f t="shared" si="23"/>
        <v>45.010989010989007</v>
      </c>
    </row>
    <row r="208" spans="1:6" x14ac:dyDescent="0.4">
      <c r="A208">
        <f t="shared" si="22"/>
        <v>56</v>
      </c>
      <c r="B208">
        <f t="shared" ref="B208:B261" si="24">B207+1</f>
        <v>200</v>
      </c>
      <c r="C208">
        <f t="shared" ref="C208:C261" si="25">C$5*A208</f>
        <v>0.70000000000000007</v>
      </c>
      <c r="D208">
        <f t="shared" ref="D208:D261" si="26">D$5*B208</f>
        <v>5</v>
      </c>
      <c r="E208">
        <f t="shared" ref="E208:E261" si="27">C208+D208</f>
        <v>5.7</v>
      </c>
      <c r="F208">
        <f t="shared" si="23"/>
        <v>44.912280701754383</v>
      </c>
    </row>
    <row r="209" spans="1:6" x14ac:dyDescent="0.4">
      <c r="A209">
        <f t="shared" si="22"/>
        <v>55</v>
      </c>
      <c r="B209">
        <f t="shared" si="24"/>
        <v>201</v>
      </c>
      <c r="C209">
        <f t="shared" si="25"/>
        <v>0.6875</v>
      </c>
      <c r="D209">
        <f t="shared" si="26"/>
        <v>5.0250000000000004</v>
      </c>
      <c r="E209">
        <f t="shared" si="27"/>
        <v>5.7125000000000004</v>
      </c>
      <c r="F209">
        <f t="shared" si="23"/>
        <v>44.814004376367613</v>
      </c>
    </row>
    <row r="210" spans="1:6" x14ac:dyDescent="0.4">
      <c r="A210">
        <f t="shared" si="22"/>
        <v>54</v>
      </c>
      <c r="B210">
        <f t="shared" si="24"/>
        <v>202</v>
      </c>
      <c r="C210">
        <f t="shared" si="25"/>
        <v>0.67500000000000004</v>
      </c>
      <c r="D210">
        <f t="shared" si="26"/>
        <v>5.0500000000000007</v>
      </c>
      <c r="E210">
        <f t="shared" si="27"/>
        <v>5.7250000000000005</v>
      </c>
      <c r="F210">
        <f t="shared" si="23"/>
        <v>44.716157205240172</v>
      </c>
    </row>
    <row r="211" spans="1:6" x14ac:dyDescent="0.4">
      <c r="A211">
        <f t="shared" si="22"/>
        <v>53</v>
      </c>
      <c r="B211">
        <f t="shared" si="24"/>
        <v>203</v>
      </c>
      <c r="C211">
        <f t="shared" si="25"/>
        <v>0.66250000000000009</v>
      </c>
      <c r="D211">
        <f t="shared" si="26"/>
        <v>5.0750000000000002</v>
      </c>
      <c r="E211">
        <f t="shared" si="27"/>
        <v>5.7375000000000007</v>
      </c>
      <c r="F211">
        <f t="shared" si="23"/>
        <v>44.618736383442261</v>
      </c>
    </row>
    <row r="212" spans="1:6" x14ac:dyDescent="0.4">
      <c r="A212">
        <f t="shared" si="22"/>
        <v>52</v>
      </c>
      <c r="B212">
        <f t="shared" si="24"/>
        <v>204</v>
      </c>
      <c r="C212">
        <f t="shared" si="25"/>
        <v>0.65</v>
      </c>
      <c r="D212">
        <f t="shared" si="26"/>
        <v>5.1000000000000005</v>
      </c>
      <c r="E212">
        <f t="shared" si="27"/>
        <v>5.7500000000000009</v>
      </c>
      <c r="F212">
        <f t="shared" si="23"/>
        <v>44.521739130434774</v>
      </c>
    </row>
    <row r="213" spans="1:6" x14ac:dyDescent="0.4">
      <c r="A213">
        <f t="shared" si="22"/>
        <v>51</v>
      </c>
      <c r="B213">
        <f t="shared" si="24"/>
        <v>205</v>
      </c>
      <c r="C213">
        <f t="shared" si="25"/>
        <v>0.63750000000000007</v>
      </c>
      <c r="D213">
        <f t="shared" si="26"/>
        <v>5.125</v>
      </c>
      <c r="E213">
        <f t="shared" si="27"/>
        <v>5.7625000000000002</v>
      </c>
      <c r="F213">
        <f t="shared" si="23"/>
        <v>44.425162689804772</v>
      </c>
    </row>
    <row r="214" spans="1:6" x14ac:dyDescent="0.4">
      <c r="A214">
        <f t="shared" si="22"/>
        <v>50</v>
      </c>
      <c r="B214">
        <f t="shared" si="24"/>
        <v>206</v>
      </c>
      <c r="C214">
        <f t="shared" si="25"/>
        <v>0.625</v>
      </c>
      <c r="D214">
        <f t="shared" si="26"/>
        <v>5.15</v>
      </c>
      <c r="E214">
        <f t="shared" si="27"/>
        <v>5.7750000000000004</v>
      </c>
      <c r="F214">
        <f t="shared" si="23"/>
        <v>44.329004329004327</v>
      </c>
    </row>
    <row r="215" spans="1:6" x14ac:dyDescent="0.4">
      <c r="A215">
        <f t="shared" si="22"/>
        <v>49</v>
      </c>
      <c r="B215">
        <f t="shared" si="24"/>
        <v>207</v>
      </c>
      <c r="C215">
        <f t="shared" si="25"/>
        <v>0.61250000000000004</v>
      </c>
      <c r="D215">
        <f t="shared" si="26"/>
        <v>5.1750000000000007</v>
      </c>
      <c r="E215">
        <f t="shared" si="27"/>
        <v>5.7875000000000005</v>
      </c>
      <c r="F215">
        <f t="shared" si="23"/>
        <v>44.23326133909287</v>
      </c>
    </row>
    <row r="216" spans="1:6" x14ac:dyDescent="0.4">
      <c r="A216">
        <f t="shared" si="22"/>
        <v>48</v>
      </c>
      <c r="B216">
        <f t="shared" si="24"/>
        <v>208</v>
      </c>
      <c r="C216">
        <f t="shared" si="25"/>
        <v>0.60000000000000009</v>
      </c>
      <c r="D216">
        <f t="shared" si="26"/>
        <v>5.2</v>
      </c>
      <c r="E216">
        <f t="shared" si="27"/>
        <v>5.8000000000000007</v>
      </c>
      <c r="F216">
        <f t="shared" si="23"/>
        <v>44.137931034482754</v>
      </c>
    </row>
    <row r="217" spans="1:6" x14ac:dyDescent="0.4">
      <c r="A217">
        <f t="shared" si="22"/>
        <v>47</v>
      </c>
      <c r="B217">
        <f t="shared" si="24"/>
        <v>209</v>
      </c>
      <c r="C217">
        <f t="shared" si="25"/>
        <v>0.58750000000000002</v>
      </c>
      <c r="D217">
        <f t="shared" si="26"/>
        <v>5.2250000000000005</v>
      </c>
      <c r="E217">
        <f t="shared" si="27"/>
        <v>5.8125000000000009</v>
      </c>
      <c r="F217">
        <f t="shared" si="23"/>
        <v>44.043010752688168</v>
      </c>
    </row>
    <row r="218" spans="1:6" x14ac:dyDescent="0.4">
      <c r="A218">
        <f t="shared" si="22"/>
        <v>46</v>
      </c>
      <c r="B218">
        <f t="shared" si="24"/>
        <v>210</v>
      </c>
      <c r="C218">
        <f t="shared" si="25"/>
        <v>0.57500000000000007</v>
      </c>
      <c r="D218">
        <f t="shared" si="26"/>
        <v>5.25</v>
      </c>
      <c r="E218">
        <f t="shared" si="27"/>
        <v>5.8250000000000002</v>
      </c>
      <c r="F218">
        <f t="shared" si="23"/>
        <v>43.948497854077253</v>
      </c>
    </row>
    <row r="219" spans="1:6" x14ac:dyDescent="0.4">
      <c r="A219">
        <f t="shared" si="22"/>
        <v>45</v>
      </c>
      <c r="B219">
        <f t="shared" si="24"/>
        <v>211</v>
      </c>
      <c r="C219">
        <f t="shared" si="25"/>
        <v>0.5625</v>
      </c>
      <c r="D219">
        <f t="shared" si="26"/>
        <v>5.2750000000000004</v>
      </c>
      <c r="E219">
        <f t="shared" si="27"/>
        <v>5.8375000000000004</v>
      </c>
      <c r="F219">
        <f t="shared" si="23"/>
        <v>43.854389721627406</v>
      </c>
    </row>
    <row r="220" spans="1:6" x14ac:dyDescent="0.4">
      <c r="A220">
        <f t="shared" si="22"/>
        <v>44</v>
      </c>
      <c r="B220">
        <f t="shared" si="24"/>
        <v>212</v>
      </c>
      <c r="C220">
        <f t="shared" si="25"/>
        <v>0.55000000000000004</v>
      </c>
      <c r="D220">
        <f t="shared" si="26"/>
        <v>5.3000000000000007</v>
      </c>
      <c r="E220">
        <f t="shared" si="27"/>
        <v>5.8500000000000005</v>
      </c>
      <c r="F220">
        <f t="shared" si="23"/>
        <v>43.760683760683754</v>
      </c>
    </row>
    <row r="221" spans="1:6" x14ac:dyDescent="0.4">
      <c r="A221">
        <f t="shared" si="22"/>
        <v>43</v>
      </c>
      <c r="B221">
        <f t="shared" si="24"/>
        <v>213</v>
      </c>
      <c r="C221">
        <f t="shared" si="25"/>
        <v>0.53749999999999998</v>
      </c>
      <c r="D221">
        <f t="shared" si="26"/>
        <v>5.3250000000000002</v>
      </c>
      <c r="E221">
        <f t="shared" si="27"/>
        <v>5.8624999999999998</v>
      </c>
      <c r="F221">
        <f t="shared" si="23"/>
        <v>43.667377398720681</v>
      </c>
    </row>
    <row r="222" spans="1:6" x14ac:dyDescent="0.4">
      <c r="A222">
        <f t="shared" si="22"/>
        <v>42</v>
      </c>
      <c r="B222">
        <f t="shared" si="24"/>
        <v>214</v>
      </c>
      <c r="C222">
        <f t="shared" si="25"/>
        <v>0.52500000000000002</v>
      </c>
      <c r="D222">
        <f t="shared" si="26"/>
        <v>5.3500000000000005</v>
      </c>
      <c r="E222">
        <f t="shared" si="27"/>
        <v>5.8750000000000009</v>
      </c>
      <c r="F222">
        <f t="shared" si="23"/>
        <v>43.574468085106375</v>
      </c>
    </row>
    <row r="223" spans="1:6" x14ac:dyDescent="0.4">
      <c r="A223">
        <f t="shared" si="22"/>
        <v>41</v>
      </c>
      <c r="B223">
        <f t="shared" si="24"/>
        <v>215</v>
      </c>
      <c r="C223">
        <f t="shared" si="25"/>
        <v>0.51250000000000007</v>
      </c>
      <c r="D223">
        <f t="shared" si="26"/>
        <v>5.375</v>
      </c>
      <c r="E223">
        <f t="shared" si="27"/>
        <v>5.8875000000000002</v>
      </c>
      <c r="F223">
        <f t="shared" si="23"/>
        <v>43.481953290870486</v>
      </c>
    </row>
    <row r="224" spans="1:6" x14ac:dyDescent="0.4">
      <c r="A224">
        <f t="shared" si="22"/>
        <v>40</v>
      </c>
      <c r="B224">
        <f t="shared" si="24"/>
        <v>216</v>
      </c>
      <c r="C224">
        <f t="shared" si="25"/>
        <v>0.5</v>
      </c>
      <c r="D224">
        <f t="shared" si="26"/>
        <v>5.4</v>
      </c>
      <c r="E224">
        <f t="shared" si="27"/>
        <v>5.9</v>
      </c>
      <c r="F224">
        <f t="shared" si="23"/>
        <v>43.389830508474574</v>
      </c>
    </row>
    <row r="225" spans="1:6" x14ac:dyDescent="0.4">
      <c r="A225">
        <f t="shared" si="22"/>
        <v>39</v>
      </c>
      <c r="B225">
        <f t="shared" si="24"/>
        <v>217</v>
      </c>
      <c r="C225">
        <f t="shared" si="25"/>
        <v>0.48750000000000004</v>
      </c>
      <c r="D225">
        <f t="shared" si="26"/>
        <v>5.4250000000000007</v>
      </c>
      <c r="E225">
        <f t="shared" si="27"/>
        <v>5.9125000000000005</v>
      </c>
      <c r="F225">
        <f t="shared" si="23"/>
        <v>43.298097251585617</v>
      </c>
    </row>
    <row r="226" spans="1:6" x14ac:dyDescent="0.4">
      <c r="A226">
        <f t="shared" si="22"/>
        <v>38</v>
      </c>
      <c r="B226">
        <f t="shared" si="24"/>
        <v>218</v>
      </c>
      <c r="C226">
        <f t="shared" si="25"/>
        <v>0.47500000000000003</v>
      </c>
      <c r="D226">
        <f t="shared" si="26"/>
        <v>5.45</v>
      </c>
      <c r="E226">
        <f t="shared" si="27"/>
        <v>5.9249999999999998</v>
      </c>
      <c r="F226">
        <f t="shared" si="23"/>
        <v>43.206751054852319</v>
      </c>
    </row>
    <row r="227" spans="1:6" x14ac:dyDescent="0.4">
      <c r="A227">
        <f t="shared" si="22"/>
        <v>37</v>
      </c>
      <c r="B227">
        <f t="shared" si="24"/>
        <v>219</v>
      </c>
      <c r="C227">
        <f t="shared" si="25"/>
        <v>0.46250000000000002</v>
      </c>
      <c r="D227">
        <f t="shared" si="26"/>
        <v>5.4750000000000005</v>
      </c>
      <c r="E227">
        <f t="shared" si="27"/>
        <v>5.9375000000000009</v>
      </c>
      <c r="F227">
        <f t="shared" si="23"/>
        <v>43.115789473684202</v>
      </c>
    </row>
    <row r="228" spans="1:6" x14ac:dyDescent="0.4">
      <c r="A228">
        <f t="shared" si="22"/>
        <v>36</v>
      </c>
      <c r="B228">
        <f t="shared" si="24"/>
        <v>220</v>
      </c>
      <c r="C228">
        <f t="shared" si="25"/>
        <v>0.45</v>
      </c>
      <c r="D228">
        <f t="shared" si="26"/>
        <v>5.5</v>
      </c>
      <c r="E228">
        <f t="shared" si="27"/>
        <v>5.95</v>
      </c>
      <c r="F228">
        <f t="shared" si="23"/>
        <v>43.02521008403361</v>
      </c>
    </row>
    <row r="229" spans="1:6" x14ac:dyDescent="0.4">
      <c r="A229">
        <f t="shared" si="22"/>
        <v>35</v>
      </c>
      <c r="B229">
        <f t="shared" si="24"/>
        <v>221</v>
      </c>
      <c r="C229">
        <f t="shared" si="25"/>
        <v>0.4375</v>
      </c>
      <c r="D229">
        <f t="shared" si="26"/>
        <v>5.5250000000000004</v>
      </c>
      <c r="E229">
        <f t="shared" si="27"/>
        <v>5.9625000000000004</v>
      </c>
      <c r="F229">
        <f t="shared" si="23"/>
        <v>42.935010482180289</v>
      </c>
    </row>
    <row r="230" spans="1:6" x14ac:dyDescent="0.4">
      <c r="A230">
        <f t="shared" si="22"/>
        <v>34</v>
      </c>
      <c r="B230">
        <f t="shared" si="24"/>
        <v>222</v>
      </c>
      <c r="C230">
        <f t="shared" si="25"/>
        <v>0.42500000000000004</v>
      </c>
      <c r="D230">
        <f t="shared" si="26"/>
        <v>5.5500000000000007</v>
      </c>
      <c r="E230">
        <f t="shared" si="27"/>
        <v>5.9750000000000005</v>
      </c>
      <c r="F230">
        <f t="shared" si="23"/>
        <v>42.845188284518827</v>
      </c>
    </row>
    <row r="231" spans="1:6" x14ac:dyDescent="0.4">
      <c r="A231">
        <f t="shared" si="22"/>
        <v>33</v>
      </c>
      <c r="B231">
        <f t="shared" si="24"/>
        <v>223</v>
      </c>
      <c r="C231">
        <f t="shared" si="25"/>
        <v>0.41250000000000003</v>
      </c>
      <c r="D231">
        <f t="shared" si="26"/>
        <v>5.5750000000000002</v>
      </c>
      <c r="E231">
        <f t="shared" si="27"/>
        <v>5.9874999999999998</v>
      </c>
      <c r="F231">
        <f t="shared" si="23"/>
        <v>42.755741127348642</v>
      </c>
    </row>
    <row r="232" spans="1:6" x14ac:dyDescent="0.4">
      <c r="A232">
        <f t="shared" si="22"/>
        <v>32</v>
      </c>
      <c r="B232">
        <f t="shared" si="24"/>
        <v>224</v>
      </c>
      <c r="C232">
        <f t="shared" si="25"/>
        <v>0.4</v>
      </c>
      <c r="D232">
        <f t="shared" si="26"/>
        <v>5.6000000000000005</v>
      </c>
      <c r="E232">
        <f t="shared" si="27"/>
        <v>6.0000000000000009</v>
      </c>
      <c r="F232">
        <f t="shared" si="23"/>
        <v>42.666666666666657</v>
      </c>
    </row>
    <row r="233" spans="1:6" x14ac:dyDescent="0.4">
      <c r="A233">
        <f t="shared" si="22"/>
        <v>31</v>
      </c>
      <c r="B233">
        <f t="shared" si="24"/>
        <v>225</v>
      </c>
      <c r="C233">
        <f t="shared" si="25"/>
        <v>0.38750000000000001</v>
      </c>
      <c r="D233">
        <f t="shared" si="26"/>
        <v>5.625</v>
      </c>
      <c r="E233">
        <f t="shared" si="27"/>
        <v>6.0125000000000002</v>
      </c>
      <c r="F233">
        <f t="shared" si="23"/>
        <v>42.577962577962573</v>
      </c>
    </row>
    <row r="234" spans="1:6" x14ac:dyDescent="0.4">
      <c r="A234">
        <f t="shared" si="22"/>
        <v>30</v>
      </c>
      <c r="B234">
        <f t="shared" si="24"/>
        <v>226</v>
      </c>
      <c r="C234">
        <f t="shared" si="25"/>
        <v>0.375</v>
      </c>
      <c r="D234">
        <f t="shared" si="26"/>
        <v>5.65</v>
      </c>
      <c r="E234">
        <f t="shared" si="27"/>
        <v>6.0250000000000004</v>
      </c>
      <c r="F234">
        <f t="shared" si="23"/>
        <v>42.489626556016596</v>
      </c>
    </row>
    <row r="235" spans="1:6" x14ac:dyDescent="0.4">
      <c r="A235">
        <f t="shared" si="22"/>
        <v>29</v>
      </c>
      <c r="B235">
        <f t="shared" si="24"/>
        <v>227</v>
      </c>
      <c r="C235">
        <f t="shared" si="25"/>
        <v>0.36250000000000004</v>
      </c>
      <c r="D235">
        <f t="shared" si="26"/>
        <v>5.6750000000000007</v>
      </c>
      <c r="E235">
        <f t="shared" si="27"/>
        <v>6.0375000000000005</v>
      </c>
      <c r="F235">
        <f t="shared" si="23"/>
        <v>42.401656314699792</v>
      </c>
    </row>
    <row r="236" spans="1:6" x14ac:dyDescent="0.4">
      <c r="A236">
        <f t="shared" si="22"/>
        <v>28</v>
      </c>
      <c r="B236">
        <f t="shared" si="24"/>
        <v>228</v>
      </c>
      <c r="C236">
        <f t="shared" si="25"/>
        <v>0.35000000000000003</v>
      </c>
      <c r="D236">
        <f t="shared" si="26"/>
        <v>5.7</v>
      </c>
      <c r="E236">
        <f t="shared" si="27"/>
        <v>6.05</v>
      </c>
      <c r="F236">
        <f t="shared" si="23"/>
        <v>42.314049586776861</v>
      </c>
    </row>
    <row r="237" spans="1:6" x14ac:dyDescent="0.4">
      <c r="A237">
        <f t="shared" si="22"/>
        <v>27</v>
      </c>
      <c r="B237">
        <f t="shared" si="24"/>
        <v>229</v>
      </c>
      <c r="C237">
        <f t="shared" si="25"/>
        <v>0.33750000000000002</v>
      </c>
      <c r="D237">
        <f t="shared" si="26"/>
        <v>5.7250000000000005</v>
      </c>
      <c r="E237">
        <f t="shared" si="27"/>
        <v>6.0625000000000009</v>
      </c>
      <c r="F237">
        <f t="shared" si="23"/>
        <v>42.226804123711332</v>
      </c>
    </row>
    <row r="238" spans="1:6" x14ac:dyDescent="0.4">
      <c r="A238">
        <f t="shared" si="22"/>
        <v>26</v>
      </c>
      <c r="B238">
        <f t="shared" si="24"/>
        <v>230</v>
      </c>
      <c r="C238">
        <f t="shared" si="25"/>
        <v>0.32500000000000001</v>
      </c>
      <c r="D238">
        <f t="shared" si="26"/>
        <v>5.75</v>
      </c>
      <c r="E238">
        <f t="shared" si="27"/>
        <v>6.0750000000000002</v>
      </c>
      <c r="F238">
        <f t="shared" si="23"/>
        <v>42.139917695473251</v>
      </c>
    </row>
    <row r="239" spans="1:6" x14ac:dyDescent="0.4">
      <c r="A239">
        <f t="shared" si="22"/>
        <v>25</v>
      </c>
      <c r="B239">
        <f t="shared" si="24"/>
        <v>231</v>
      </c>
      <c r="C239">
        <f t="shared" si="25"/>
        <v>0.3125</v>
      </c>
      <c r="D239">
        <f t="shared" si="26"/>
        <v>5.7750000000000004</v>
      </c>
      <c r="E239">
        <f t="shared" si="27"/>
        <v>6.0875000000000004</v>
      </c>
      <c r="F239">
        <f t="shared" si="23"/>
        <v>42.053388090349074</v>
      </c>
    </row>
    <row r="240" spans="1:6" x14ac:dyDescent="0.4">
      <c r="A240">
        <f t="shared" si="22"/>
        <v>24</v>
      </c>
      <c r="B240">
        <f t="shared" si="24"/>
        <v>232</v>
      </c>
      <c r="C240">
        <f t="shared" si="25"/>
        <v>0.30000000000000004</v>
      </c>
      <c r="D240">
        <f t="shared" si="26"/>
        <v>5.8000000000000007</v>
      </c>
      <c r="E240">
        <f t="shared" si="27"/>
        <v>6.1000000000000005</v>
      </c>
      <c r="F240">
        <f t="shared" si="23"/>
        <v>41.967213114754095</v>
      </c>
    </row>
    <row r="241" spans="1:6" x14ac:dyDescent="0.4">
      <c r="A241">
        <f t="shared" si="22"/>
        <v>23</v>
      </c>
      <c r="B241">
        <f t="shared" si="24"/>
        <v>233</v>
      </c>
      <c r="C241">
        <f t="shared" si="25"/>
        <v>0.28750000000000003</v>
      </c>
      <c r="D241">
        <f t="shared" si="26"/>
        <v>5.8250000000000002</v>
      </c>
      <c r="E241">
        <f t="shared" si="27"/>
        <v>6.1124999999999998</v>
      </c>
      <c r="F241">
        <f t="shared" si="23"/>
        <v>41.881390593047037</v>
      </c>
    </row>
    <row r="242" spans="1:6" x14ac:dyDescent="0.4">
      <c r="A242">
        <f t="shared" si="22"/>
        <v>22</v>
      </c>
      <c r="B242">
        <f t="shared" si="24"/>
        <v>234</v>
      </c>
      <c r="C242">
        <f t="shared" si="25"/>
        <v>0.27500000000000002</v>
      </c>
      <c r="D242">
        <f t="shared" si="26"/>
        <v>5.8500000000000005</v>
      </c>
      <c r="E242">
        <f t="shared" si="27"/>
        <v>6.1250000000000009</v>
      </c>
      <c r="F242">
        <f t="shared" si="23"/>
        <v>41.795918367346935</v>
      </c>
    </row>
    <row r="243" spans="1:6" x14ac:dyDescent="0.4">
      <c r="A243">
        <f t="shared" si="22"/>
        <v>21</v>
      </c>
      <c r="B243">
        <f t="shared" si="24"/>
        <v>235</v>
      </c>
      <c r="C243">
        <f t="shared" si="25"/>
        <v>0.26250000000000001</v>
      </c>
      <c r="D243">
        <f t="shared" si="26"/>
        <v>5.875</v>
      </c>
      <c r="E243">
        <f t="shared" si="27"/>
        <v>6.1375000000000002</v>
      </c>
      <c r="F243">
        <f t="shared" si="23"/>
        <v>41.710794297352344</v>
      </c>
    </row>
    <row r="244" spans="1:6" x14ac:dyDescent="0.4">
      <c r="A244">
        <f t="shared" si="22"/>
        <v>20</v>
      </c>
      <c r="B244">
        <f t="shared" si="24"/>
        <v>236</v>
      </c>
      <c r="C244">
        <f t="shared" si="25"/>
        <v>0.25</v>
      </c>
      <c r="D244">
        <f t="shared" si="26"/>
        <v>5.9</v>
      </c>
      <c r="E244">
        <f t="shared" si="27"/>
        <v>6.15</v>
      </c>
      <c r="F244">
        <f t="shared" si="23"/>
        <v>41.626016260162601</v>
      </c>
    </row>
    <row r="245" spans="1:6" x14ac:dyDescent="0.4">
      <c r="A245">
        <f t="shared" si="22"/>
        <v>19</v>
      </c>
      <c r="B245">
        <f t="shared" si="24"/>
        <v>237</v>
      </c>
      <c r="C245">
        <f t="shared" si="25"/>
        <v>0.23750000000000002</v>
      </c>
      <c r="D245">
        <f t="shared" si="26"/>
        <v>5.9250000000000007</v>
      </c>
      <c r="E245">
        <f t="shared" si="27"/>
        <v>6.1625000000000005</v>
      </c>
      <c r="F245">
        <f t="shared" si="23"/>
        <v>41.541582150101419</v>
      </c>
    </row>
    <row r="246" spans="1:6" x14ac:dyDescent="0.4">
      <c r="A246">
        <f t="shared" si="22"/>
        <v>18</v>
      </c>
      <c r="B246">
        <f t="shared" si="24"/>
        <v>238</v>
      </c>
      <c r="C246">
        <f t="shared" si="25"/>
        <v>0.22500000000000001</v>
      </c>
      <c r="D246">
        <f t="shared" si="26"/>
        <v>5.95</v>
      </c>
      <c r="E246">
        <f t="shared" si="27"/>
        <v>6.1749999999999998</v>
      </c>
      <c r="F246">
        <f t="shared" si="23"/>
        <v>41.457489878542511</v>
      </c>
    </row>
    <row r="247" spans="1:6" x14ac:dyDescent="0.4">
      <c r="A247">
        <f t="shared" si="22"/>
        <v>17</v>
      </c>
      <c r="B247">
        <f t="shared" si="24"/>
        <v>239</v>
      </c>
      <c r="C247">
        <f t="shared" si="25"/>
        <v>0.21250000000000002</v>
      </c>
      <c r="D247">
        <f t="shared" si="26"/>
        <v>5.9750000000000005</v>
      </c>
      <c r="E247">
        <f t="shared" si="27"/>
        <v>6.1875000000000009</v>
      </c>
      <c r="F247">
        <f t="shared" si="23"/>
        <v>41.37373737373737</v>
      </c>
    </row>
    <row r="248" spans="1:6" x14ac:dyDescent="0.4">
      <c r="A248">
        <f t="shared" si="22"/>
        <v>16</v>
      </c>
      <c r="B248">
        <f t="shared" si="24"/>
        <v>240</v>
      </c>
      <c r="C248">
        <f t="shared" si="25"/>
        <v>0.2</v>
      </c>
      <c r="D248">
        <f t="shared" si="26"/>
        <v>6</v>
      </c>
      <c r="E248">
        <f t="shared" si="27"/>
        <v>6.2</v>
      </c>
      <c r="F248">
        <f t="shared" si="23"/>
        <v>41.29032258064516</v>
      </c>
    </row>
    <row r="249" spans="1:6" x14ac:dyDescent="0.4">
      <c r="A249">
        <f t="shared" si="22"/>
        <v>15</v>
      </c>
      <c r="B249">
        <f t="shared" si="24"/>
        <v>241</v>
      </c>
      <c r="C249">
        <f t="shared" si="25"/>
        <v>0.1875</v>
      </c>
      <c r="D249">
        <f t="shared" si="26"/>
        <v>6.0250000000000004</v>
      </c>
      <c r="E249">
        <f t="shared" si="27"/>
        <v>6.2125000000000004</v>
      </c>
      <c r="F249">
        <f t="shared" si="23"/>
        <v>41.207243460764587</v>
      </c>
    </row>
    <row r="250" spans="1:6" x14ac:dyDescent="0.4">
      <c r="A250">
        <f t="shared" si="22"/>
        <v>14</v>
      </c>
      <c r="B250">
        <f t="shared" si="24"/>
        <v>242</v>
      </c>
      <c r="C250">
        <f t="shared" si="25"/>
        <v>0.17500000000000002</v>
      </c>
      <c r="D250">
        <f t="shared" si="26"/>
        <v>6.0500000000000007</v>
      </c>
      <c r="E250">
        <f t="shared" si="27"/>
        <v>6.2250000000000005</v>
      </c>
      <c r="F250">
        <f t="shared" si="23"/>
        <v>41.124497991967871</v>
      </c>
    </row>
    <row r="251" spans="1:6" x14ac:dyDescent="0.4">
      <c r="A251">
        <f t="shared" si="22"/>
        <v>13</v>
      </c>
      <c r="B251">
        <f t="shared" si="24"/>
        <v>243</v>
      </c>
      <c r="C251">
        <f t="shared" si="25"/>
        <v>0.16250000000000001</v>
      </c>
      <c r="D251">
        <f t="shared" si="26"/>
        <v>6.0750000000000002</v>
      </c>
      <c r="E251">
        <f t="shared" si="27"/>
        <v>6.2374999999999998</v>
      </c>
      <c r="F251">
        <f t="shared" si="23"/>
        <v>41.042084168336672</v>
      </c>
    </row>
    <row r="252" spans="1:6" x14ac:dyDescent="0.4">
      <c r="A252">
        <f t="shared" si="22"/>
        <v>12</v>
      </c>
      <c r="B252">
        <f t="shared" si="24"/>
        <v>244</v>
      </c>
      <c r="C252">
        <f t="shared" si="25"/>
        <v>0.15000000000000002</v>
      </c>
      <c r="D252">
        <f t="shared" si="26"/>
        <v>6.1000000000000005</v>
      </c>
      <c r="E252">
        <f t="shared" si="27"/>
        <v>6.2500000000000009</v>
      </c>
      <c r="F252">
        <f t="shared" si="23"/>
        <v>40.959999999999994</v>
      </c>
    </row>
    <row r="253" spans="1:6" x14ac:dyDescent="0.4">
      <c r="A253">
        <f t="shared" si="22"/>
        <v>11</v>
      </c>
      <c r="B253">
        <f t="shared" si="24"/>
        <v>245</v>
      </c>
      <c r="C253">
        <f t="shared" si="25"/>
        <v>0.13750000000000001</v>
      </c>
      <c r="D253">
        <f t="shared" si="26"/>
        <v>6.125</v>
      </c>
      <c r="E253">
        <f t="shared" si="27"/>
        <v>6.2625000000000002</v>
      </c>
      <c r="F253">
        <f t="shared" si="23"/>
        <v>40.878243512974052</v>
      </c>
    </row>
    <row r="254" spans="1:6" x14ac:dyDescent="0.4">
      <c r="A254">
        <f t="shared" si="22"/>
        <v>10</v>
      </c>
      <c r="B254">
        <f t="shared" si="24"/>
        <v>246</v>
      </c>
      <c r="C254">
        <f t="shared" si="25"/>
        <v>0.125</v>
      </c>
      <c r="D254">
        <f t="shared" si="26"/>
        <v>6.15</v>
      </c>
      <c r="E254">
        <f t="shared" si="27"/>
        <v>6.2750000000000004</v>
      </c>
      <c r="F254">
        <f t="shared" si="23"/>
        <v>40.796812749003983</v>
      </c>
    </row>
    <row r="255" spans="1:6" x14ac:dyDescent="0.4">
      <c r="A255">
        <f t="shared" si="22"/>
        <v>9</v>
      </c>
      <c r="B255">
        <f t="shared" si="24"/>
        <v>247</v>
      </c>
      <c r="C255">
        <f t="shared" si="25"/>
        <v>0.1125</v>
      </c>
      <c r="D255">
        <f t="shared" si="26"/>
        <v>6.1750000000000007</v>
      </c>
      <c r="E255">
        <f t="shared" si="27"/>
        <v>6.2875000000000005</v>
      </c>
      <c r="F255">
        <f t="shared" si="23"/>
        <v>40.715705765407549</v>
      </c>
    </row>
    <row r="256" spans="1:6" x14ac:dyDescent="0.4">
      <c r="A256">
        <f t="shared" si="22"/>
        <v>8</v>
      </c>
      <c r="B256">
        <f t="shared" si="24"/>
        <v>248</v>
      </c>
      <c r="C256">
        <f t="shared" si="25"/>
        <v>0.1</v>
      </c>
      <c r="D256">
        <f t="shared" si="26"/>
        <v>6.2</v>
      </c>
      <c r="E256">
        <f t="shared" si="27"/>
        <v>6.3</v>
      </c>
      <c r="F256">
        <f t="shared" si="23"/>
        <v>40.634920634920633</v>
      </c>
    </row>
    <row r="257" spans="1:6" x14ac:dyDescent="0.4">
      <c r="A257">
        <f t="shared" si="22"/>
        <v>7</v>
      </c>
      <c r="B257">
        <f t="shared" si="24"/>
        <v>249</v>
      </c>
      <c r="C257">
        <f t="shared" si="25"/>
        <v>8.7500000000000008E-2</v>
      </c>
      <c r="D257">
        <f t="shared" si="26"/>
        <v>6.2250000000000005</v>
      </c>
      <c r="E257">
        <f t="shared" si="27"/>
        <v>6.3125000000000009</v>
      </c>
      <c r="F257">
        <f t="shared" si="23"/>
        <v>40.554455445544548</v>
      </c>
    </row>
    <row r="258" spans="1:6" x14ac:dyDescent="0.4">
      <c r="A258">
        <f t="shared" si="22"/>
        <v>6</v>
      </c>
      <c r="B258">
        <f t="shared" si="24"/>
        <v>250</v>
      </c>
      <c r="C258">
        <f t="shared" si="25"/>
        <v>7.5000000000000011E-2</v>
      </c>
      <c r="D258">
        <f t="shared" si="26"/>
        <v>6.25</v>
      </c>
      <c r="E258">
        <f t="shared" si="27"/>
        <v>6.3250000000000002</v>
      </c>
      <c r="F258">
        <f t="shared" si="23"/>
        <v>40.474308300395258</v>
      </c>
    </row>
    <row r="259" spans="1:6" x14ac:dyDescent="0.4">
      <c r="A259">
        <f t="shared" si="22"/>
        <v>5</v>
      </c>
      <c r="B259">
        <f t="shared" si="24"/>
        <v>251</v>
      </c>
      <c r="C259">
        <f t="shared" si="25"/>
        <v>6.25E-2</v>
      </c>
      <c r="D259">
        <f t="shared" si="26"/>
        <v>6.2750000000000004</v>
      </c>
      <c r="E259">
        <f t="shared" si="27"/>
        <v>6.3375000000000004</v>
      </c>
      <c r="F259">
        <f t="shared" si="23"/>
        <v>40.394477317554241</v>
      </c>
    </row>
    <row r="260" spans="1:6" x14ac:dyDescent="0.4">
      <c r="A260">
        <f t="shared" si="22"/>
        <v>4</v>
      </c>
      <c r="B260">
        <f t="shared" si="24"/>
        <v>252</v>
      </c>
      <c r="C260">
        <f t="shared" si="25"/>
        <v>0.05</v>
      </c>
      <c r="D260">
        <f t="shared" si="26"/>
        <v>6.3000000000000007</v>
      </c>
      <c r="E260">
        <f t="shared" si="27"/>
        <v>6.3500000000000005</v>
      </c>
      <c r="F260">
        <f t="shared" si="23"/>
        <v>40.314960629921259</v>
      </c>
    </row>
    <row r="261" spans="1:6" x14ac:dyDescent="0.4">
      <c r="A261">
        <f t="shared" si="22"/>
        <v>3</v>
      </c>
      <c r="B261">
        <f t="shared" si="24"/>
        <v>253</v>
      </c>
      <c r="C261">
        <f t="shared" si="25"/>
        <v>3.7500000000000006E-2</v>
      </c>
      <c r="D261">
        <f t="shared" si="26"/>
        <v>6.3250000000000002</v>
      </c>
      <c r="E261">
        <f t="shared" si="27"/>
        <v>6.3624999999999998</v>
      </c>
      <c r="F261">
        <f t="shared" si="23"/>
        <v>40.235756385068761</v>
      </c>
    </row>
    <row r="262" spans="1:6" x14ac:dyDescent="0.4">
      <c r="A262">
        <f t="shared" si="22"/>
        <v>2</v>
      </c>
      <c r="B262">
        <f t="shared" ref="B262:B263" si="28">B261+1</f>
        <v>254</v>
      </c>
      <c r="C262">
        <f>C$5*A262</f>
        <v>2.5000000000000001E-2</v>
      </c>
      <c r="D262">
        <f>D$5*B262</f>
        <v>6.3500000000000005</v>
      </c>
      <c r="E262">
        <f t="shared" ref="E262:E263" si="29">C262+D262</f>
        <v>6.3750000000000009</v>
      </c>
      <c r="F262">
        <f t="shared" si="23"/>
        <v>40.156862745098032</v>
      </c>
    </row>
    <row r="263" spans="1:6" x14ac:dyDescent="0.4">
      <c r="A263">
        <f t="shared" si="22"/>
        <v>1</v>
      </c>
      <c r="B263">
        <f t="shared" si="28"/>
        <v>255</v>
      </c>
      <c r="C263">
        <f>C$5*A263</f>
        <v>1.2500000000000001E-2</v>
      </c>
      <c r="D263">
        <f>D$5*B263</f>
        <v>6.375</v>
      </c>
      <c r="E263">
        <f t="shared" si="29"/>
        <v>6.3875000000000002</v>
      </c>
      <c r="F263">
        <f t="shared" si="23"/>
        <v>40.078277886497062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Divider</vt:lpstr>
      <vt:lpstr>AB2TF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Uehara, Yoshiyuki/植原 良幸</dc:creator>
  <cp:lastModifiedBy>Yoshiyuki</cp:lastModifiedBy>
  <dcterms:created xsi:type="dcterms:W3CDTF">2020-01-27T04:17:08Z</dcterms:created>
  <dcterms:modified xsi:type="dcterms:W3CDTF">2020-01-28T14:26:09Z</dcterms:modified>
  <cp:category>関係者外秘</cp:category>
</cp:coreProperties>
</file>