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ehar\Desktop\"/>
    </mc:Choice>
  </mc:AlternateContent>
  <xr:revisionPtr revIDLastSave="0" documentId="13_ncr:1_{9516C23D-DA5D-4116-BB09-7767AAEE7198}" xr6:coauthVersionLast="47" xr6:coauthVersionMax="47" xr10:uidLastSave="{00000000-0000-0000-0000-000000000000}"/>
  <bookViews>
    <workbookView xWindow="5280" yWindow="1590" windowWidth="19710" windowHeight="13965" xr2:uid="{C413CE1A-276F-4C23-BEA2-C716ABD2217C}"/>
  </bookViews>
  <sheets>
    <sheet name="V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3" i="1" l="1"/>
  <c r="J13" i="1" s="1"/>
  <c r="I12" i="1"/>
  <c r="J12" i="1" s="1"/>
  <c r="I11" i="1"/>
  <c r="J11" i="1" s="1"/>
  <c r="I10" i="1"/>
  <c r="J10" i="1" s="1"/>
  <c r="F17" i="1"/>
  <c r="I17" i="1" s="1"/>
  <c r="J17" i="1" s="1"/>
  <c r="F16" i="1"/>
  <c r="I16" i="1" s="1"/>
  <c r="J16" i="1" s="1"/>
  <c r="F15" i="1"/>
  <c r="G15" i="1" s="1"/>
  <c r="H15" i="1" s="1"/>
  <c r="F14" i="1"/>
  <c r="I14" i="1" s="1"/>
  <c r="J14" i="1" s="1"/>
  <c r="F13" i="1"/>
  <c r="G13" i="1" s="1"/>
  <c r="H13" i="1" s="1"/>
  <c r="F12" i="1"/>
  <c r="G12" i="1" s="1"/>
  <c r="H12" i="1" s="1"/>
  <c r="F11" i="1"/>
  <c r="G11" i="1" s="1"/>
  <c r="H11" i="1" s="1"/>
  <c r="F10" i="1"/>
  <c r="G10" i="1" s="1"/>
  <c r="H10" i="1" s="1"/>
  <c r="F9" i="1"/>
  <c r="I9" i="1" s="1"/>
  <c r="J9" i="1" s="1"/>
  <c r="F8" i="1"/>
  <c r="I8" i="1" s="1"/>
  <c r="J8" i="1" s="1"/>
  <c r="E17" i="1"/>
  <c r="E16" i="1"/>
  <c r="E15" i="1"/>
  <c r="E14" i="1"/>
  <c r="E13" i="1"/>
  <c r="E12" i="1"/>
  <c r="E11" i="1"/>
  <c r="E10" i="1"/>
  <c r="E9" i="1"/>
  <c r="E8" i="1"/>
  <c r="D17" i="1"/>
  <c r="C17" i="1"/>
  <c r="D16" i="1"/>
  <c r="C16" i="1"/>
  <c r="D15" i="1"/>
  <c r="C15" i="1"/>
  <c r="D14" i="1"/>
  <c r="C14" i="1"/>
  <c r="D13" i="1"/>
  <c r="C13" i="1"/>
  <c r="D12" i="1"/>
  <c r="C12" i="1"/>
  <c r="D11" i="1"/>
  <c r="C11" i="1"/>
  <c r="D10" i="1"/>
  <c r="C10" i="1"/>
  <c r="D9" i="1"/>
  <c r="C9" i="1"/>
  <c r="C8" i="1"/>
  <c r="D8" i="1"/>
  <c r="G14" i="1" l="1"/>
  <c r="H14" i="1" s="1"/>
  <c r="G8" i="1"/>
  <c r="H8" i="1" s="1"/>
  <c r="G16" i="1"/>
  <c r="H16" i="1" s="1"/>
  <c r="G9" i="1"/>
  <c r="H9" i="1" s="1"/>
  <c r="G17" i="1"/>
  <c r="H17" i="1" s="1"/>
  <c r="I15" i="1"/>
  <c r="J15" i="1" s="1"/>
</calcChain>
</file>

<file path=xl/sharedStrings.xml><?xml version="1.0" encoding="utf-8"?>
<sst xmlns="http://schemas.openxmlformats.org/spreadsheetml/2006/main" count="13" uniqueCount="13">
  <si>
    <t>R1</t>
    <phoneticPr fontId="1"/>
  </si>
  <si>
    <t>RV</t>
    <phoneticPr fontId="1"/>
  </si>
  <si>
    <t>%</t>
    <phoneticPr fontId="1"/>
  </si>
  <si>
    <t>V</t>
    <phoneticPr fontId="1"/>
  </si>
  <si>
    <t>Ratio</t>
    <phoneticPr fontId="1"/>
  </si>
  <si>
    <t>Ratio2</t>
    <phoneticPr fontId="1"/>
  </si>
  <si>
    <t>Rmeter</t>
    <phoneticPr fontId="1"/>
  </si>
  <si>
    <t>Vmeter</t>
    <phoneticPr fontId="1"/>
  </si>
  <si>
    <t>Vmeter2</t>
    <phoneticPr fontId="1"/>
  </si>
  <si>
    <t>RV_H</t>
    <phoneticPr fontId="1"/>
  </si>
  <si>
    <t>RV_L</t>
    <phoneticPr fontId="1"/>
  </si>
  <si>
    <t>R1+RV_H</t>
    <phoneticPr fontId="1"/>
  </si>
  <si>
    <t>RV_L//Rmeter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</si>
</sst>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メーター電圧と</a:t>
            </a:r>
            <a:r>
              <a:rPr lang="en-US" altLang="ja-JP"/>
              <a:t>VR</a:t>
            </a:r>
            <a:r>
              <a:rPr lang="ja-JP" altLang="en-US"/>
              <a:t>調整の関係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VR!$G$7</c:f>
              <c:strCache>
                <c:ptCount val="1"/>
                <c:pt idx="0">
                  <c:v>Ratio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VR!$B$8:$B$17</c:f>
              <c:numCache>
                <c:formatCode>0%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VR!$G$8:$G$17</c:f>
              <c:numCache>
                <c:formatCode>General</c:formatCode>
                <c:ptCount val="10"/>
                <c:pt idx="0">
                  <c:v>4.4272663387210122E-2</c:v>
                </c:pt>
                <c:pt idx="1">
                  <c:v>7.9445145018915517E-2</c:v>
                </c:pt>
                <c:pt idx="2">
                  <c:v>0.10806174957118353</c:v>
                </c:pt>
                <c:pt idx="3">
                  <c:v>0.13179916317991633</c:v>
                </c:pt>
                <c:pt idx="4">
                  <c:v>0.15180722891566267</c:v>
                </c:pt>
                <c:pt idx="5">
                  <c:v>0.16890080428954424</c:v>
                </c:pt>
                <c:pt idx="6">
                  <c:v>0.18367346938775511</c:v>
                </c:pt>
                <c:pt idx="7">
                  <c:v>0.19656786271450857</c:v>
                </c:pt>
                <c:pt idx="8">
                  <c:v>0.20792079207920791</c:v>
                </c:pt>
                <c:pt idx="9">
                  <c:v>0.2179930795847751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B1-43B3-8B6B-CE89800C7D14}"/>
            </c:ext>
          </c:extLst>
        </c:ser>
        <c:ser>
          <c:idx val="2"/>
          <c:order val="1"/>
          <c:tx>
            <c:strRef>
              <c:f>VR!$I$7</c:f>
              <c:strCache>
                <c:ptCount val="1"/>
                <c:pt idx="0">
                  <c:v>Ratio2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VR!$B$8:$B$17</c:f>
              <c:numCache>
                <c:formatCode>0%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VR!$I$8:$I$17</c:f>
              <c:numCache>
                <c:formatCode>General</c:formatCode>
                <c:ptCount val="10"/>
                <c:pt idx="0">
                  <c:v>3.0958230958230956E-2</c:v>
                </c:pt>
                <c:pt idx="1">
                  <c:v>5.8064516129032268E-2</c:v>
                </c:pt>
                <c:pt idx="2">
                  <c:v>8.2352941176470587E-2</c:v>
                </c:pt>
                <c:pt idx="3">
                  <c:v>0.1045643153526971</c:v>
                </c:pt>
                <c:pt idx="4">
                  <c:v>0.12524850894632208</c:v>
                </c:pt>
                <c:pt idx="5">
                  <c:v>0.14482758620689654</c:v>
                </c:pt>
                <c:pt idx="6">
                  <c:v>0.16363636363636364</c:v>
                </c:pt>
                <c:pt idx="7">
                  <c:v>0.18194945848375452</c:v>
                </c:pt>
                <c:pt idx="8">
                  <c:v>0.2</c:v>
                </c:pt>
                <c:pt idx="9">
                  <c:v>0.2179930795847751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6B1-43B3-8B6B-CE89800C7D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5747856"/>
        <c:axId val="395748688"/>
      </c:lineChart>
      <c:catAx>
        <c:axId val="395747856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95748688"/>
        <c:crosses val="autoZero"/>
        <c:auto val="1"/>
        <c:lblAlgn val="ctr"/>
        <c:lblOffset val="100"/>
        <c:noMultiLvlLbl val="0"/>
      </c:catAx>
      <c:valAx>
        <c:axId val="395748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95747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219075</xdr:colOff>
      <xdr:row>17</xdr:row>
      <xdr:rowOff>109537</xdr:rowOff>
    </xdr:from>
    <xdr:to>
      <xdr:col>8</xdr:col>
      <xdr:colOff>676275</xdr:colOff>
      <xdr:row>28</xdr:row>
      <xdr:rowOff>233362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200595A9-544D-4719-A2B7-24065A54DD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3DD21-614D-4376-BAB4-9EA72E667713}">
  <dimension ref="A2:J17"/>
  <sheetViews>
    <sheetView tabSelected="1" workbookViewId="0">
      <selection activeCell="K23" sqref="K23"/>
    </sheetView>
  </sheetViews>
  <sheetFormatPr defaultRowHeight="18.75" x14ac:dyDescent="0.4"/>
  <sheetData>
    <row r="2" spans="1:10" x14ac:dyDescent="0.4">
      <c r="A2" t="s">
        <v>3</v>
      </c>
      <c r="B2">
        <v>2.5</v>
      </c>
    </row>
    <row r="3" spans="1:10" x14ac:dyDescent="0.4">
      <c r="A3" t="s">
        <v>0</v>
      </c>
      <c r="B3">
        <v>1000</v>
      </c>
    </row>
    <row r="4" spans="1:10" x14ac:dyDescent="0.4">
      <c r="A4" t="s">
        <v>1</v>
      </c>
      <c r="B4">
        <v>500</v>
      </c>
    </row>
    <row r="5" spans="1:10" x14ac:dyDescent="0.4">
      <c r="A5" t="s">
        <v>6</v>
      </c>
      <c r="B5">
        <v>630</v>
      </c>
    </row>
    <row r="7" spans="1:10" x14ac:dyDescent="0.4">
      <c r="B7" t="s">
        <v>2</v>
      </c>
      <c r="C7" t="s">
        <v>9</v>
      </c>
      <c r="D7" t="s">
        <v>10</v>
      </c>
      <c r="E7" t="s">
        <v>11</v>
      </c>
      <c r="F7" t="s">
        <v>12</v>
      </c>
      <c r="G7" t="s">
        <v>4</v>
      </c>
      <c r="H7" t="s">
        <v>7</v>
      </c>
      <c r="I7" t="s">
        <v>5</v>
      </c>
      <c r="J7" t="s">
        <v>8</v>
      </c>
    </row>
    <row r="8" spans="1:10" x14ac:dyDescent="0.4">
      <c r="B8" s="1">
        <v>0.1</v>
      </c>
      <c r="C8">
        <f>B$4*(1-B8)</f>
        <v>450</v>
      </c>
      <c r="D8">
        <f>B$4*B8</f>
        <v>50</v>
      </c>
      <c r="E8">
        <f>B$3+C8</f>
        <v>1450</v>
      </c>
      <c r="F8">
        <f>1/(1/D8+1/B$5)</f>
        <v>46.323529411764703</v>
      </c>
      <c r="G8">
        <f>F8/(B$3+F8)</f>
        <v>4.4272663387210122E-2</v>
      </c>
      <c r="H8">
        <f>B$2*G8</f>
        <v>0.1106816584680253</v>
      </c>
      <c r="I8">
        <f>F8/(B$3+C8+F8)</f>
        <v>3.0958230958230956E-2</v>
      </c>
      <c r="J8">
        <f>B$2*I8</f>
        <v>7.7395577395577397E-2</v>
      </c>
    </row>
    <row r="9" spans="1:10" x14ac:dyDescent="0.4">
      <c r="B9" s="1">
        <v>0.2</v>
      </c>
      <c r="C9">
        <f t="shared" ref="C9:C17" si="0">B$4*(1-B9)</f>
        <v>400</v>
      </c>
      <c r="D9">
        <f t="shared" ref="D9:D17" si="1">B$4*B9</f>
        <v>100</v>
      </c>
      <c r="E9">
        <f t="shared" ref="E9:E17" si="2">B$3+C9</f>
        <v>1400</v>
      </c>
      <c r="F9">
        <f t="shared" ref="F9:F17" si="3">1/(1/D9+1/B$5)</f>
        <v>86.301369863013704</v>
      </c>
      <c r="G9">
        <f t="shared" ref="G9:G17" si="4">F9/(B$3+F9)</f>
        <v>7.9445145018915517E-2</v>
      </c>
      <c r="H9">
        <f t="shared" ref="H9:H17" si="5">B$2*G9</f>
        <v>0.1986128625472888</v>
      </c>
      <c r="I9">
        <f t="shared" ref="I9:I17" si="6">F9/(B$3+C9+F9)</f>
        <v>5.8064516129032268E-2</v>
      </c>
      <c r="J9">
        <f t="shared" ref="J9:J17" si="7">B$2*I9</f>
        <v>0.14516129032258068</v>
      </c>
    </row>
    <row r="10" spans="1:10" x14ac:dyDescent="0.4">
      <c r="B10" s="1">
        <v>0.3</v>
      </c>
      <c r="C10">
        <f t="shared" si="0"/>
        <v>350</v>
      </c>
      <c r="D10">
        <f t="shared" si="1"/>
        <v>150</v>
      </c>
      <c r="E10">
        <f t="shared" si="2"/>
        <v>1350</v>
      </c>
      <c r="F10">
        <f t="shared" si="3"/>
        <v>121.15384615384615</v>
      </c>
      <c r="G10">
        <f t="shared" si="4"/>
        <v>0.10806174957118353</v>
      </c>
      <c r="H10">
        <f t="shared" si="5"/>
        <v>0.27015437392795882</v>
      </c>
      <c r="I10">
        <f t="shared" si="6"/>
        <v>8.2352941176470587E-2</v>
      </c>
      <c r="J10">
        <f t="shared" si="7"/>
        <v>0.20588235294117646</v>
      </c>
    </row>
    <row r="11" spans="1:10" x14ac:dyDescent="0.4">
      <c r="B11" s="1">
        <v>0.4</v>
      </c>
      <c r="C11">
        <f t="shared" si="0"/>
        <v>300</v>
      </c>
      <c r="D11">
        <f t="shared" si="1"/>
        <v>200</v>
      </c>
      <c r="E11">
        <f t="shared" si="2"/>
        <v>1300</v>
      </c>
      <c r="F11">
        <f t="shared" si="3"/>
        <v>151.80722891566265</v>
      </c>
      <c r="G11">
        <f t="shared" si="4"/>
        <v>0.13179916317991633</v>
      </c>
      <c r="H11">
        <f t="shared" si="5"/>
        <v>0.32949790794979084</v>
      </c>
      <c r="I11">
        <f t="shared" si="6"/>
        <v>0.1045643153526971</v>
      </c>
      <c r="J11">
        <f t="shared" si="7"/>
        <v>0.26141078838174275</v>
      </c>
    </row>
    <row r="12" spans="1:10" x14ac:dyDescent="0.4">
      <c r="B12" s="1">
        <v>0.5</v>
      </c>
      <c r="C12">
        <f t="shared" si="0"/>
        <v>250</v>
      </c>
      <c r="D12">
        <f t="shared" si="1"/>
        <v>250</v>
      </c>
      <c r="E12">
        <f t="shared" si="2"/>
        <v>1250</v>
      </c>
      <c r="F12">
        <f t="shared" si="3"/>
        <v>178.97727272727275</v>
      </c>
      <c r="G12">
        <f t="shared" si="4"/>
        <v>0.15180722891566267</v>
      </c>
      <c r="H12">
        <f t="shared" si="5"/>
        <v>0.37951807228915668</v>
      </c>
      <c r="I12">
        <f t="shared" si="6"/>
        <v>0.12524850894632208</v>
      </c>
      <c r="J12">
        <f t="shared" si="7"/>
        <v>0.31312127236580523</v>
      </c>
    </row>
    <row r="13" spans="1:10" x14ac:dyDescent="0.4">
      <c r="B13" s="1">
        <v>0.6</v>
      </c>
      <c r="C13">
        <f t="shared" si="0"/>
        <v>200</v>
      </c>
      <c r="D13">
        <f t="shared" si="1"/>
        <v>300</v>
      </c>
      <c r="E13">
        <f t="shared" si="2"/>
        <v>1200</v>
      </c>
      <c r="F13">
        <f t="shared" si="3"/>
        <v>203.2258064516129</v>
      </c>
      <c r="G13">
        <f t="shared" si="4"/>
        <v>0.16890080428954424</v>
      </c>
      <c r="H13">
        <f t="shared" si="5"/>
        <v>0.42225201072386059</v>
      </c>
      <c r="I13">
        <f t="shared" si="6"/>
        <v>0.14482758620689654</v>
      </c>
      <c r="J13">
        <f t="shared" si="7"/>
        <v>0.36206896551724133</v>
      </c>
    </row>
    <row r="14" spans="1:10" x14ac:dyDescent="0.4">
      <c r="B14" s="1">
        <v>0.7</v>
      </c>
      <c r="C14">
        <f t="shared" si="0"/>
        <v>150.00000000000003</v>
      </c>
      <c r="D14">
        <f t="shared" si="1"/>
        <v>350</v>
      </c>
      <c r="E14">
        <f t="shared" si="2"/>
        <v>1150</v>
      </c>
      <c r="F14">
        <f t="shared" si="3"/>
        <v>225</v>
      </c>
      <c r="G14">
        <f t="shared" si="4"/>
        <v>0.18367346938775511</v>
      </c>
      <c r="H14">
        <f t="shared" si="5"/>
        <v>0.45918367346938777</v>
      </c>
      <c r="I14">
        <f t="shared" si="6"/>
        <v>0.16363636363636364</v>
      </c>
      <c r="J14">
        <f t="shared" si="7"/>
        <v>0.40909090909090906</v>
      </c>
    </row>
    <row r="15" spans="1:10" x14ac:dyDescent="0.4">
      <c r="B15" s="1">
        <v>0.8</v>
      </c>
      <c r="C15">
        <f t="shared" si="0"/>
        <v>99.999999999999972</v>
      </c>
      <c r="D15">
        <f t="shared" si="1"/>
        <v>400</v>
      </c>
      <c r="E15">
        <f t="shared" si="2"/>
        <v>1100</v>
      </c>
      <c r="F15">
        <f t="shared" si="3"/>
        <v>244.66019417475727</v>
      </c>
      <c r="G15">
        <f t="shared" si="4"/>
        <v>0.19656786271450857</v>
      </c>
      <c r="H15">
        <f t="shared" si="5"/>
        <v>0.49141965678627142</v>
      </c>
      <c r="I15">
        <f t="shared" si="6"/>
        <v>0.18194945848375452</v>
      </c>
      <c r="J15">
        <f t="shared" si="7"/>
        <v>0.45487364620938631</v>
      </c>
    </row>
    <row r="16" spans="1:10" x14ac:dyDescent="0.4">
      <c r="B16" s="1">
        <v>0.9</v>
      </c>
      <c r="C16">
        <f t="shared" si="0"/>
        <v>49.999999999999986</v>
      </c>
      <c r="D16">
        <f t="shared" si="1"/>
        <v>450</v>
      </c>
      <c r="E16">
        <f t="shared" si="2"/>
        <v>1050</v>
      </c>
      <c r="F16">
        <f t="shared" si="3"/>
        <v>262.5</v>
      </c>
      <c r="G16">
        <f t="shared" si="4"/>
        <v>0.20792079207920791</v>
      </c>
      <c r="H16">
        <f t="shared" si="5"/>
        <v>0.51980198019801982</v>
      </c>
      <c r="I16">
        <f t="shared" si="6"/>
        <v>0.2</v>
      </c>
      <c r="J16">
        <f t="shared" si="7"/>
        <v>0.5</v>
      </c>
    </row>
    <row r="17" spans="2:10" x14ac:dyDescent="0.4">
      <c r="B17" s="1">
        <v>1</v>
      </c>
      <c r="C17">
        <f t="shared" si="0"/>
        <v>0</v>
      </c>
      <c r="D17">
        <f t="shared" si="1"/>
        <v>500</v>
      </c>
      <c r="E17">
        <f t="shared" si="2"/>
        <v>1000</v>
      </c>
      <c r="F17">
        <f t="shared" si="3"/>
        <v>278.76106194690266</v>
      </c>
      <c r="G17">
        <f t="shared" si="4"/>
        <v>0.2179930795847751</v>
      </c>
      <c r="H17">
        <f t="shared" si="5"/>
        <v>0.54498269896193774</v>
      </c>
      <c r="I17">
        <f t="shared" si="6"/>
        <v>0.2179930795847751</v>
      </c>
      <c r="J17">
        <f t="shared" si="7"/>
        <v>0.54498269896193774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VR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植原良幸</dc:creator>
  <cp:lastModifiedBy>植原良幸</cp:lastModifiedBy>
  <dcterms:created xsi:type="dcterms:W3CDTF">2022-01-16T00:14:06Z</dcterms:created>
  <dcterms:modified xsi:type="dcterms:W3CDTF">2022-01-22T03:27:41Z</dcterms:modified>
</cp:coreProperties>
</file>