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UbiSwitch\Design\UbiBaseBoardMiniRevA\"/>
    </mc:Choice>
  </mc:AlternateContent>
  <bookViews>
    <workbookView xWindow="0" yWindow="0" windowWidth="28800" windowHeight="12030"/>
  </bookViews>
  <sheets>
    <sheet name="UbiBaseBoardMiniRevA" sheetId="1" r:id="rId1"/>
  </sheets>
  <calcPr calcId="162913"/>
</workbook>
</file>

<file path=xl/calcChain.xml><?xml version="1.0" encoding="utf-8"?>
<calcChain xmlns="http://schemas.openxmlformats.org/spreadsheetml/2006/main">
  <c r="L24" i="1" l="1"/>
  <c r="K24" i="1"/>
</calcChain>
</file>

<file path=xl/sharedStrings.xml><?xml version="1.0" encoding="utf-8"?>
<sst xmlns="http://schemas.openxmlformats.org/spreadsheetml/2006/main" count="164" uniqueCount="133">
  <si>
    <t>Ref</t>
  </si>
  <si>
    <t>Value</t>
  </si>
  <si>
    <t>Description</t>
  </si>
  <si>
    <t>Manufacturer</t>
  </si>
  <si>
    <t>Manufacturer Part Number</t>
  </si>
  <si>
    <t>LCSC</t>
  </si>
  <si>
    <t>Footprint</t>
  </si>
  <si>
    <t>Quantity</t>
  </si>
  <si>
    <t>Supplier 1</t>
  </si>
  <si>
    <t>Cost @10pcs</t>
  </si>
  <si>
    <t>Cost @100pcs</t>
  </si>
  <si>
    <t xml:space="preserve">C1, C2, C3, C4, C5, C6, C7, C8, C11, C12, C13, C14, C15, C16, C17, C18, </t>
  </si>
  <si>
    <t>0.1uF</t>
  </si>
  <si>
    <t>CAP CER 0.1UF 50V X7R 0402</t>
  </si>
  <si>
    <t>Murata Electronics</t>
  </si>
  <si>
    <t>GRM155R71H104KE14J</t>
  </si>
  <si>
    <t>C85858</t>
  </si>
  <si>
    <t>Kpk:C_0402_Small</t>
  </si>
  <si>
    <t xml:space="preserve">C9, C10, C19, C20, </t>
  </si>
  <si>
    <t>1nF/2kV</t>
  </si>
  <si>
    <t>CAP CER 1000PF 2KV X7R 1206</t>
  </si>
  <si>
    <t>Yageo</t>
  </si>
  <si>
    <t>CC1206KKX7RDBB102</t>
  </si>
  <si>
    <t>C23631</t>
  </si>
  <si>
    <t>Capacitor_SMD:C_1206_3216Metric</t>
  </si>
  <si>
    <t xml:space="preserve">C21, C22, </t>
  </si>
  <si>
    <t>0.01uF/1kV</t>
  </si>
  <si>
    <t>CAP CER 10000PF 1000V X7R 1206</t>
  </si>
  <si>
    <t>YAGEO</t>
  </si>
  <si>
    <t>CC1206KKX7RCBB103</t>
  </si>
  <si>
    <t>C107192</t>
  </si>
  <si>
    <t xml:space="preserve">D5, D6, D7, D8, </t>
  </si>
  <si>
    <t>LED_Dual_ACAC</t>
  </si>
  <si>
    <t>LED GREEN/RED CLEAR CHIP SMD</t>
  </si>
  <si>
    <t>Lite-On Inc.</t>
  </si>
  <si>
    <t>LTST-C295KGKRKT</t>
  </si>
  <si>
    <t>C364568</t>
  </si>
  <si>
    <t>Kpk:LED_1608_ACAC</t>
  </si>
  <si>
    <t xml:space="preserve">D11, </t>
  </si>
  <si>
    <t>12V</t>
  </si>
  <si>
    <t>DIODE ZENER 12V 300MW SOD323</t>
  </si>
  <si>
    <t>ON Semiconductor</t>
  </si>
  <si>
    <t>MM3Z12VT1G</t>
  </si>
  <si>
    <t>C236177</t>
  </si>
  <si>
    <t>Diode_SMD:D_SOD-323</t>
  </si>
  <si>
    <t xml:space="preserve">D12, </t>
  </si>
  <si>
    <t>SMAJ54CA</t>
  </si>
  <si>
    <t>TVS DIODE 54V 87.1V DO214AC</t>
  </si>
  <si>
    <t>Vishay Semiconductor Diodes Division</t>
  </si>
  <si>
    <t>SMAJ54CA-E3/61</t>
  </si>
  <si>
    <t>C173507</t>
  </si>
  <si>
    <t>Diode_SMD:D_SMA</t>
  </si>
  <si>
    <t xml:space="preserve">D19, </t>
  </si>
  <si>
    <t>GREEN</t>
  </si>
  <si>
    <t>LED PURE GREEN 1608 SMD</t>
  </si>
  <si>
    <t>Lite-On</t>
  </si>
  <si>
    <t>LTST-C191KGKT</t>
  </si>
  <si>
    <t>C125098</t>
  </si>
  <si>
    <t>LED_SMD:LED_0603_1608Metric</t>
  </si>
  <si>
    <t>DNI</t>
  </si>
  <si>
    <t xml:space="preserve">J1, J16, J18, </t>
  </si>
  <si>
    <t>Conn-4P</t>
  </si>
  <si>
    <t>CONN HEADER SMD R/A 4POS 1MM</t>
  </si>
  <si>
    <t>Molex</t>
  </si>
  <si>
    <t>C587888</t>
  </si>
  <si>
    <t>Connector_Molex:Molex_Pico-Clasp_202396-0407_1x04-1MP_P1.00mm_Horizontal</t>
  </si>
  <si>
    <t>Mouser</t>
  </si>
  <si>
    <t xml:space="preserve">J4, J5, J8, J9, </t>
  </si>
  <si>
    <t>Conn-8P</t>
  </si>
  <si>
    <t>CONN HEADER SMD R/A 8POS 1MM</t>
  </si>
  <si>
    <t>C587867</t>
  </si>
  <si>
    <t>Connector_Molex:Molex_Pico-Clasp_202396-0807_1x08-1MP_P1.00mm_Horizontal</t>
  </si>
  <si>
    <t xml:space="preserve">J7, J13, </t>
  </si>
  <si>
    <t>ERF8-030-05.0-S-DV-K-TR</t>
  </si>
  <si>
    <t>CONN SOCKET 60POS SMD GOLD</t>
  </si>
  <si>
    <t>Samtec Inc.</t>
  </si>
  <si>
    <t>Kpk:SAMTEC_ERF8-030-05.0-S-DV-K-TR</t>
  </si>
  <si>
    <t xml:space="preserve">J17, </t>
  </si>
  <si>
    <t>Conn-6P</t>
  </si>
  <si>
    <t>CONN HEADER SMD R/A 6POS 1MM</t>
  </si>
  <si>
    <t>C505000</t>
  </si>
  <si>
    <t>Connector_Molex:Molex_Pico-Clasp_202396-0607_1x06-1MP_P1.00mm_Horizontal</t>
  </si>
  <si>
    <t xml:space="preserve">L1, L2, L3, L4, L5, L6, L7, L8, L9, L10, L11, L12, L13, L14, L15, L16, </t>
  </si>
  <si>
    <t>CMC-800R</t>
  </si>
  <si>
    <t>CMC 300MA 2LN 800OHM SMD</t>
  </si>
  <si>
    <t>CND-tek</t>
  </si>
  <si>
    <t>CND-WCM0805M801-2</t>
  </si>
  <si>
    <t>C3020807</t>
  </si>
  <si>
    <t>Kpk:SRF2012A-801Y</t>
  </si>
  <si>
    <t xml:space="preserve">Q1, </t>
  </si>
  <si>
    <t>SI2337DS</t>
  </si>
  <si>
    <t>MOSFET P-CH 80V 2.2A SOT23-3</t>
  </si>
  <si>
    <t>Vishay Intertech</t>
  </si>
  <si>
    <t>SI2337DS-T1-GE3</t>
  </si>
  <si>
    <t>C83155</t>
  </si>
  <si>
    <t>Package_TO_SOT_SMD:SOT-23</t>
  </si>
  <si>
    <t xml:space="preserve">R1, R25, </t>
  </si>
  <si>
    <t>1M</t>
  </si>
  <si>
    <t>RES SMD 1M OHM 5% 1/4W 1206</t>
  </si>
  <si>
    <t>RC1206JR-071ML</t>
  </si>
  <si>
    <t>C148194</t>
  </si>
  <si>
    <t>Resistor_SMD:R_1206_3216Metric</t>
  </si>
  <si>
    <t xml:space="preserve">R4, R5, </t>
  </si>
  <si>
    <t>150R</t>
  </si>
  <si>
    <t>RES 150 OHM 1% 1/16W 0402</t>
  </si>
  <si>
    <t>RC0402FR-07150RL</t>
  </si>
  <si>
    <t>C138054</t>
  </si>
  <si>
    <t>Resistor_SMD:R_0402_1005Metric</t>
  </si>
  <si>
    <t xml:space="preserve">R7, </t>
  </si>
  <si>
    <t>Resistor_SMD:R_0603_1608Metric_Pad0.98x0.95mm_HandSolder</t>
  </si>
  <si>
    <t xml:space="preserve">R8, </t>
  </si>
  <si>
    <t>56K</t>
  </si>
  <si>
    <t>RES 56K OHM 1% 1/16W 0402</t>
  </si>
  <si>
    <t>RC0402FR-0756KL</t>
  </si>
  <si>
    <t>C114756</t>
  </si>
  <si>
    <t xml:space="preserve">R9, R10, R11, R12, R13, R14, R15, R16, R17, R18, R19, R20, R21, R22, R23, R24, </t>
  </si>
  <si>
    <t>75R</t>
  </si>
  <si>
    <t>RES SMD 75 OHM 1% 1/16W 0402</t>
  </si>
  <si>
    <t>RC0402FR-0775RL</t>
  </si>
  <si>
    <t>C114757</t>
  </si>
  <si>
    <t xml:space="preserve">R75, </t>
  </si>
  <si>
    <t>1K</t>
  </si>
  <si>
    <t>RES SMD 1K OHM 1% 1/16W 0402</t>
  </si>
  <si>
    <t>RC0402FR-071KL</t>
  </si>
  <si>
    <t>C106235</t>
  </si>
  <si>
    <t xml:space="preserve">T1, T2, T3, T4, T5, T6, T7, T8, T9, T10, T11, T12, T13, T14, T15, T16, </t>
  </si>
  <si>
    <t>SM453229-381N7Y</t>
  </si>
  <si>
    <t>XFRMR 1:1 350UH SUPER TINY SMD</t>
  </si>
  <si>
    <t>Bourns Inc.</t>
  </si>
  <si>
    <t>C913239</t>
  </si>
  <si>
    <t>Kpk:SM453229-381N7Y_thinner</t>
  </si>
  <si>
    <t>Ickey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</si>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</sst>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I29" sqref="I29"/>
    </sheetView>
  </sheetViews>
  <sheetFormatPr defaultRowHeight="15" x14ac:dyDescent="0.25"/>
  <cols>
    <col min="1" max="1" width="9.140625" style="3"/>
    <col min="2" max="2" width="21.85546875" customWidth="1"/>
    <col min="3" max="3" width="22.42578125" customWidth="1"/>
    <col min="4" max="4" width="32.5703125" bestFit="1" customWidth="1"/>
    <col min="5" max="5" width="24.28515625" customWidth="1"/>
    <col min="6" max="6" width="25.140625" bestFit="1" customWidth="1"/>
    <col min="8" max="8" width="55.140625" customWidth="1"/>
    <col min="9" max="9" width="8.7109375" bestFit="1" customWidth="1"/>
    <col min="10" max="10" width="9.85546875" bestFit="1" customWidth="1"/>
    <col min="11" max="11" width="12" bestFit="1" customWidth="1"/>
    <col min="12" max="12" width="13.140625" bestFit="1" customWidth="1"/>
  </cols>
  <sheetData>
    <row r="1" spans="1:12" x14ac:dyDescent="0.25">
      <c r="A1" s="2" t="s">
        <v>132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3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>
        <v>16</v>
      </c>
      <c r="J2" t="s">
        <v>5</v>
      </c>
      <c r="K2">
        <v>1.17E-2</v>
      </c>
      <c r="L2">
        <v>1.17E-2</v>
      </c>
    </row>
    <row r="3" spans="1:12" x14ac:dyDescent="0.25">
      <c r="A3" s="3">
        <v>2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>
        <v>4</v>
      </c>
      <c r="J3" t="s">
        <v>5</v>
      </c>
      <c r="K3">
        <v>1.4999999999999999E-2</v>
      </c>
      <c r="L3">
        <v>1.4999999999999999E-2</v>
      </c>
    </row>
    <row r="4" spans="1:12" x14ac:dyDescent="0.25">
      <c r="A4" s="3">
        <v>3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24</v>
      </c>
      <c r="I4">
        <v>2</v>
      </c>
      <c r="J4" t="s">
        <v>5</v>
      </c>
      <c r="K4">
        <v>1.5100000000000001E-2</v>
      </c>
      <c r="L4">
        <v>1.5100000000000001E-2</v>
      </c>
    </row>
    <row r="5" spans="1:12" x14ac:dyDescent="0.25">
      <c r="A5" s="3">
        <v>4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>
        <v>4</v>
      </c>
      <c r="J5" t="s">
        <v>5</v>
      </c>
      <c r="K5">
        <v>4.6199999999999998E-2</v>
      </c>
      <c r="L5">
        <v>3.8300000000000001E-2</v>
      </c>
    </row>
    <row r="6" spans="1:12" x14ac:dyDescent="0.25">
      <c r="A6" s="3">
        <v>5</v>
      </c>
      <c r="B6" t="s">
        <v>38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 t="s">
        <v>44</v>
      </c>
      <c r="I6">
        <v>1</v>
      </c>
      <c r="J6" t="s">
        <v>5</v>
      </c>
      <c r="K6">
        <v>5.6399999999999999E-2</v>
      </c>
      <c r="L6">
        <v>4.7100000000000003E-2</v>
      </c>
    </row>
    <row r="7" spans="1:12" x14ac:dyDescent="0.25">
      <c r="A7" s="3">
        <v>6</v>
      </c>
      <c r="B7" t="s">
        <v>45</v>
      </c>
      <c r="C7" t="s">
        <v>46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I7">
        <v>1</v>
      </c>
      <c r="J7" t="s">
        <v>5</v>
      </c>
      <c r="K7">
        <v>5.9499999999999997E-2</v>
      </c>
      <c r="L7">
        <v>4.6899999999999997E-2</v>
      </c>
    </row>
    <row r="8" spans="1:12" x14ac:dyDescent="0.25">
      <c r="A8" s="3">
        <v>7</v>
      </c>
      <c r="B8" t="s">
        <v>52</v>
      </c>
      <c r="C8" t="s">
        <v>53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>
        <v>1</v>
      </c>
      <c r="J8" t="s">
        <v>5</v>
      </c>
      <c r="K8">
        <v>2.1100000000000001E-2</v>
      </c>
      <c r="L8">
        <v>2.1100000000000001E-2</v>
      </c>
    </row>
    <row r="9" spans="1:12" x14ac:dyDescent="0.25">
      <c r="A9" s="3">
        <v>8</v>
      </c>
      <c r="B9" t="s">
        <v>60</v>
      </c>
      <c r="C9" t="s">
        <v>61</v>
      </c>
      <c r="D9" t="s">
        <v>62</v>
      </c>
      <c r="E9" t="s">
        <v>63</v>
      </c>
      <c r="F9">
        <v>5019530407</v>
      </c>
      <c r="G9" t="s">
        <v>64</v>
      </c>
      <c r="H9" t="s">
        <v>65</v>
      </c>
      <c r="I9">
        <v>3</v>
      </c>
      <c r="J9" t="s">
        <v>66</v>
      </c>
      <c r="K9">
        <v>0.64500000000000002</v>
      </c>
      <c r="L9">
        <v>0.55600000000000005</v>
      </c>
    </row>
    <row r="10" spans="1:12" x14ac:dyDescent="0.25">
      <c r="A10" s="3">
        <v>9</v>
      </c>
      <c r="B10" t="s">
        <v>67</v>
      </c>
      <c r="C10" t="s">
        <v>68</v>
      </c>
      <c r="D10" t="s">
        <v>69</v>
      </c>
      <c r="E10" t="s">
        <v>63</v>
      </c>
      <c r="F10">
        <v>5015680807</v>
      </c>
      <c r="G10" t="s">
        <v>70</v>
      </c>
      <c r="H10" t="s">
        <v>71</v>
      </c>
      <c r="I10">
        <v>4</v>
      </c>
      <c r="J10" t="s">
        <v>5</v>
      </c>
      <c r="K10">
        <v>0.32090000000000002</v>
      </c>
      <c r="L10">
        <v>0.26100000000000001</v>
      </c>
    </row>
    <row r="11" spans="1:12" x14ac:dyDescent="0.25">
      <c r="A11" s="3">
        <v>10</v>
      </c>
      <c r="B11" t="s">
        <v>72</v>
      </c>
      <c r="C11" t="s">
        <v>73</v>
      </c>
      <c r="D11" t="s">
        <v>74</v>
      </c>
      <c r="E11" t="s">
        <v>75</v>
      </c>
      <c r="F11" t="s">
        <v>73</v>
      </c>
      <c r="H11" t="s">
        <v>76</v>
      </c>
      <c r="I11">
        <v>2</v>
      </c>
      <c r="J11" t="s">
        <v>66</v>
      </c>
      <c r="K11">
        <v>7.14</v>
      </c>
      <c r="L11">
        <v>5.26</v>
      </c>
    </row>
    <row r="12" spans="1:12" x14ac:dyDescent="0.25">
      <c r="A12" s="3">
        <v>11</v>
      </c>
      <c r="B12" t="s">
        <v>77</v>
      </c>
      <c r="C12" t="s">
        <v>78</v>
      </c>
      <c r="D12" t="s">
        <v>79</v>
      </c>
      <c r="E12" t="s">
        <v>63</v>
      </c>
      <c r="F12">
        <v>5015680607</v>
      </c>
      <c r="G12" t="s">
        <v>80</v>
      </c>
      <c r="H12" t="s">
        <v>81</v>
      </c>
      <c r="I12">
        <v>1</v>
      </c>
      <c r="J12" t="s">
        <v>5</v>
      </c>
      <c r="K12">
        <v>0.33339999999999997</v>
      </c>
      <c r="L12">
        <v>0.27979999999999999</v>
      </c>
    </row>
    <row r="13" spans="1:12" x14ac:dyDescent="0.25">
      <c r="A13" s="3">
        <v>12</v>
      </c>
      <c r="B13" t="s">
        <v>82</v>
      </c>
      <c r="C13" t="s">
        <v>83</v>
      </c>
      <c r="D13" t="s">
        <v>84</v>
      </c>
      <c r="E13" t="s">
        <v>85</v>
      </c>
      <c r="F13" t="s">
        <v>86</v>
      </c>
      <c r="G13" t="s">
        <v>87</v>
      </c>
      <c r="H13" t="s">
        <v>88</v>
      </c>
      <c r="I13">
        <v>16</v>
      </c>
      <c r="J13" t="s">
        <v>5</v>
      </c>
      <c r="K13">
        <v>2.9100000000000001E-2</v>
      </c>
      <c r="L13">
        <v>2.9100000000000001E-2</v>
      </c>
    </row>
    <row r="14" spans="1:12" x14ac:dyDescent="0.25">
      <c r="A14" s="3">
        <v>13</v>
      </c>
      <c r="B14" t="s">
        <v>89</v>
      </c>
      <c r="C14" t="s">
        <v>90</v>
      </c>
      <c r="D14" t="s">
        <v>91</v>
      </c>
      <c r="E14" t="s">
        <v>92</v>
      </c>
      <c r="F14" t="s">
        <v>93</v>
      </c>
      <c r="G14" t="s">
        <v>94</v>
      </c>
      <c r="H14" t="s">
        <v>95</v>
      </c>
      <c r="I14">
        <v>1</v>
      </c>
      <c r="J14" t="s">
        <v>5</v>
      </c>
      <c r="K14">
        <v>0.56630000000000003</v>
      </c>
      <c r="L14">
        <v>0.51219999999999999</v>
      </c>
    </row>
    <row r="15" spans="1:12" x14ac:dyDescent="0.25">
      <c r="A15" s="3">
        <v>14</v>
      </c>
      <c r="B15" t="s">
        <v>96</v>
      </c>
      <c r="C15" t="s">
        <v>97</v>
      </c>
      <c r="D15" t="s">
        <v>98</v>
      </c>
      <c r="E15" t="s">
        <v>21</v>
      </c>
      <c r="F15" t="s">
        <v>99</v>
      </c>
      <c r="G15" t="s">
        <v>100</v>
      </c>
      <c r="H15" t="s">
        <v>101</v>
      </c>
      <c r="I15">
        <v>2</v>
      </c>
      <c r="J15" t="s">
        <v>5</v>
      </c>
      <c r="K15">
        <v>3.3999999999999998E-3</v>
      </c>
      <c r="L15">
        <v>3.3999999999999998E-3</v>
      </c>
    </row>
    <row r="16" spans="1:12" x14ac:dyDescent="0.25">
      <c r="A16" s="3">
        <v>15</v>
      </c>
      <c r="B16" t="s">
        <v>102</v>
      </c>
      <c r="C16" t="s">
        <v>103</v>
      </c>
      <c r="D16" t="s">
        <v>104</v>
      </c>
      <c r="E16" t="s">
        <v>21</v>
      </c>
      <c r="F16" t="s">
        <v>105</v>
      </c>
      <c r="G16" t="s">
        <v>106</v>
      </c>
      <c r="H16" t="s">
        <v>107</v>
      </c>
      <c r="I16">
        <v>2</v>
      </c>
      <c r="J16" t="s">
        <v>5</v>
      </c>
      <c r="K16">
        <v>1E-3</v>
      </c>
      <c r="L16">
        <v>1E-3</v>
      </c>
    </row>
    <row r="17" spans="1:12" x14ac:dyDescent="0.25">
      <c r="A17" s="3">
        <v>16</v>
      </c>
      <c r="B17" t="s">
        <v>108</v>
      </c>
      <c r="C17" t="s">
        <v>59</v>
      </c>
      <c r="F17" t="s">
        <v>59</v>
      </c>
      <c r="H17" t="s">
        <v>109</v>
      </c>
      <c r="I17">
        <v>1</v>
      </c>
    </row>
    <row r="18" spans="1:12" x14ac:dyDescent="0.25">
      <c r="A18" s="3">
        <v>17</v>
      </c>
      <c r="B18" t="s">
        <v>110</v>
      </c>
      <c r="C18" t="s">
        <v>111</v>
      </c>
      <c r="D18" t="s">
        <v>112</v>
      </c>
      <c r="E18" t="s">
        <v>21</v>
      </c>
      <c r="F18" t="s">
        <v>113</v>
      </c>
      <c r="G18" t="s">
        <v>114</v>
      </c>
      <c r="H18" t="s">
        <v>107</v>
      </c>
      <c r="I18">
        <v>1</v>
      </c>
      <c r="J18" t="s">
        <v>5</v>
      </c>
      <c r="K18">
        <v>5.9999999999999995E-4</v>
      </c>
      <c r="L18">
        <v>5.9999999999999995E-4</v>
      </c>
    </row>
    <row r="19" spans="1:12" x14ac:dyDescent="0.25">
      <c r="A19" s="3">
        <v>18</v>
      </c>
      <c r="B19" t="s">
        <v>115</v>
      </c>
      <c r="C19" t="s">
        <v>116</v>
      </c>
      <c r="D19" t="s">
        <v>117</v>
      </c>
      <c r="E19" t="s">
        <v>21</v>
      </c>
      <c r="F19" t="s">
        <v>118</v>
      </c>
      <c r="G19" t="s">
        <v>119</v>
      </c>
      <c r="H19" t="s">
        <v>107</v>
      </c>
      <c r="I19">
        <v>16</v>
      </c>
      <c r="J19" t="s">
        <v>5</v>
      </c>
      <c r="K19">
        <v>8.0000000000000004E-4</v>
      </c>
      <c r="L19">
        <v>8.0000000000000004E-4</v>
      </c>
    </row>
    <row r="20" spans="1:12" x14ac:dyDescent="0.25">
      <c r="A20" s="3">
        <v>19</v>
      </c>
      <c r="B20" t="s">
        <v>120</v>
      </c>
      <c r="C20" t="s">
        <v>121</v>
      </c>
      <c r="D20" t="s">
        <v>122</v>
      </c>
      <c r="E20" t="s">
        <v>21</v>
      </c>
      <c r="F20" t="s">
        <v>123</v>
      </c>
      <c r="G20" t="s">
        <v>124</v>
      </c>
      <c r="H20" t="s">
        <v>107</v>
      </c>
      <c r="I20">
        <v>1</v>
      </c>
      <c r="J20" t="s">
        <v>5</v>
      </c>
      <c r="K20">
        <v>6.9999999999999999E-4</v>
      </c>
      <c r="L20">
        <v>6.9999999999999999E-4</v>
      </c>
    </row>
    <row r="21" spans="1:12" x14ac:dyDescent="0.25">
      <c r="A21" s="3">
        <v>20</v>
      </c>
      <c r="B21" t="s">
        <v>125</v>
      </c>
      <c r="C21" t="s">
        <v>126</v>
      </c>
      <c r="D21" t="s">
        <v>127</v>
      </c>
      <c r="E21" t="s">
        <v>128</v>
      </c>
      <c r="F21" t="s">
        <v>126</v>
      </c>
      <c r="G21" t="s">
        <v>129</v>
      </c>
      <c r="H21" t="s">
        <v>130</v>
      </c>
      <c r="I21">
        <v>16</v>
      </c>
      <c r="J21" t="s">
        <v>131</v>
      </c>
      <c r="K21">
        <v>0.21</v>
      </c>
      <c r="L21">
        <v>0.21</v>
      </c>
    </row>
    <row r="24" spans="1:12" x14ac:dyDescent="0.25">
      <c r="K24">
        <f>SUMPRODUCT(I2:I21,K2:K21)</f>
        <v>22.845999999999989</v>
      </c>
      <c r="L24">
        <f>SUMPRODUCT(I2:I21,L2:L21)</f>
        <v>18.418200000000002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UbiBaseBoardMiniRevA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</dc:creator>
  <cp:lastModifiedBy>alie</cp:lastModifiedBy>
  <dcterms:created xsi:type="dcterms:W3CDTF">2023-07-09T07:17:18Z</dcterms:created>
  <dcterms:modified xsi:type="dcterms:W3CDTF">2023-07-09T08:35:48Z</dcterms:modified>
</cp:coreProperties>
</file>