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A7659FB-FE7E-484F-8E2D-EC8B8014E84A}" xr6:coauthVersionLast="34" xr6:coauthVersionMax="34" xr10:uidLastSave="{00000000-0000-0000-0000-000000000000}"/>
  <bookViews>
    <workbookView xWindow="930" yWindow="0" windowWidth="19560" windowHeight="8130" activeTab="3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8" l="1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8" i="8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8" i="15"/>
  <c r="A8" i="16"/>
  <c r="Q15" i="7" l="1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L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<sst xmlns="http://schemas.openxmlformats.org/spreadsheetml/2006/main" count="533" uniqueCount="68">
  <si>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</si>
  <si>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</si>
  <si>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</si>
  <si>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</si>
  <si>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</si>
  <si>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</si>
  <si>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</si>
  <si>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</si>
  <si>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</si>
  <si>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</si>
  <si>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</si>
  <si>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</si>
  <si>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</si>
  <si>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</si>
  <si>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</si>
  <si>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</si>
  <si>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</si>
  <si>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</si>
  <si>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</si>
  <si>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</si>
  <si>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</si>
  <si>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</si>
  <si>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</si>
  <si>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</si>
  <si>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</si>
  <si>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</si>
  <si>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</si>
  <si>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</si>
  <si>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</si>
  <si>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</si>
  <si>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</si>
  <si>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</si>
  <si>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</si>
  <si>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</si>
  <si>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</si>
  <si>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</si>
  <si>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</si>
  <si>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</si>
  <si>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</si>
  <si>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</si>
  <si>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</si>
  <si>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</si>
  <si>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</si>
  <si>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</si>
  <si>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</si>
  <si>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</si>
  <si>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</si>
  <si>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</si>
  <si>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</si>
  <si>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</si>
  <si>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</si>
  <si>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</si>
  <si>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anad3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</si>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</sst>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8:A28"/>
  <sheetViews>
    <sheetView topLeftCell="A7" zoomScale="71" zoomScaleNormal="71" workbookViewId="0">
      <selection activeCell="A29" sqref="A29"/>
    </sheetView>
  </sheetViews>
  <sheetFormatPr defaultRowHeight="15" x14ac:dyDescent="0.25"/>
  <cols>
    <col min="1" max="1" width="227.7109375" customWidth="1"/>
  </cols>
  <sheetData>
    <row r="8" spans="1:1" x14ac:dyDescent="0.25">
      <c r="A8" t="str">
        <f>ssxlibx2!A8 &amp; " =&gt;( ssxlib =&gt; " &amp; TEXT(ssxlibx2!Q8,"0.00E+00") &amp; ", sxlib =&gt;  "  &amp; TEXT(sxlibx2!Q8,"0.00E+00") &amp; " , vxlib =&gt; " &amp; TEXT(vxlibx2!Q8,"0.00E+00")&amp; " , vsclib =&gt; " &amp; TEXT(vsclibx2!Q8, "0.00E+00") &amp; " , wsclib =&gt; " &amp; TEXT(wsclibx2!Q8, "0.00E+00") &amp; " , vgalib =&gt; " &amp; TEXT(vgalibx2!Q8, "0.00E+00") &amp; " , rgalib =&gt; " &amp; TEXT(rgalibx2!Q8, "0.00E+00") &amp; " , ac =&gt; " &amp; TEXT(ac!Q8, "0.00E+00") &amp; " , act =&gt; " &amp; TEXT(act!Q8, "0.00E+00") &amp; " , hc =&gt; " &amp; TEXT(hc!Q8, "0.00E+00") &amp; " , hct =&gt; " &amp; TEXT(hct!Q8, "0.00E+00") &amp; " , cmos =&gt; " &amp; TEXT(cmos!Q8,"0.00E+00")&amp;"),"</f>
        <v>tristate_buffer =&gt;( ssxlib =&gt; 0.000E+00, sxlib =&gt;  0.000E+00 , vxlib =&gt; 0.000E+00 , vsclib =&gt; 0.000E+00 , wsclib =&gt; 0.000E+00 , vgalib =&gt; 0.000E+00 , rgalib =&gt; 0.000E+00 , ac =&gt; 0.000E+00 , act =&gt; 0.000E+00 , hc =&gt; 0.000E+00 , hct =&gt; 0.000E+00 , cmos =&gt; 0.000E+00),</v>
      </c>
    </row>
    <row r="9" spans="1:1" x14ac:dyDescent="0.25">
      <c r="A9" t="str">
        <f>ssxlibx2!A9 &amp; " =&gt;( ssxlib =&gt; " &amp; TEXT(ssxlibx2!Q9,"0.00E+00") &amp; ", sxlib =&gt;  "  &amp; TEXT(sxlibx2!Q9,"0.00E+00") &amp; " , vxlib =&gt; " &amp; TEXT(vxlibx2!Q9,"0.00E+00")&amp; " , vsclib =&gt; " &amp; TEXT(vsclibx2!Q9, "0.00E+00") &amp; " , wsclib =&gt; " &amp; TEXT(wsclibx2!Q9, "0.00E+00") &amp; " , vgalib =&gt; " &amp; TEXT(vgalibx2!Q9, "0.00E+00") &amp; " , rgalib =&gt; " &amp; TEXT(rgalibx2!Q9, "0.00E+00") &amp; " , ac =&gt; " &amp; TEXT(ac!Q9, "0.00E+00") &amp; " , act =&gt; " &amp; TEXT(act!Q9, "0.00E+00") &amp; " , hc =&gt; " &amp; TEXT(hc!Q9, "0.00E+00") &amp; " , hct =&gt; " &amp; TEXT(hct!Q9, "0.00E+00") &amp; " , cmos =&gt; " &amp; TEXT(cmos!Q9,"0.00E+00")&amp;"),"</f>
        <v>buffer_non_inv =&gt;( ssxlib =&gt; 012E+00, sxlib =&gt;  012E+00 , vxlib =&gt; 012E+00 , vsclib =&gt; 007E+00 , wsclib =&gt; 008E+00 , vgalib =&gt; 0.000E+00 , rgalib =&gt; 0.000E+00 , ac =&gt; 0.000E+00 , act =&gt; 0.000E+00 , hc =&gt; 0.000E+00 , hct =&gt; 0.000E+00 , cmos =&gt; 0.000E+00),</v>
      </c>
    </row>
    <row r="10" spans="1:1" x14ac:dyDescent="0.25">
      <c r="A10" t="str">
        <f>ssxlibx2!A10 &amp; " =&gt;( ssxlib =&gt; " &amp; TEXT(ssxlibx2!Q10,"0.00E+00") &amp; ", sxlib =&gt;  "  &amp; TEXT(sxlibx2!Q10,"0.00E+00") &amp; " , vxlib =&gt; " &amp; TEXT(vxlibx2!Q10,"0.00E+00")&amp; " , vsclib =&gt; " &amp; TEXT(vsclibx2!Q10, "0.00E+00") &amp; " , wsclib =&gt; " &amp; TEXT(wsclibx2!Q10, "0.00E+00") &amp; " , vgalib =&gt; " &amp; TEXT(vgalibx2!Q10, "0.00E+00") &amp; " , rgalib =&gt; " &amp; TEXT(rgalibx2!Q10, "0.00E+00") &amp; " , ac =&gt; " &amp; TEXT(ac!Q10, "0.00E+00") &amp; " , act =&gt; " &amp; TEXT(act!Q10, "0.00E+00") &amp; " , hc =&gt; " &amp; TEXT(hc!Q10, "0.00E+00") &amp; " , hct =&gt; " &amp; TEXT(hct!Q10, "0.00E+00") &amp; " , cmos =&gt; " &amp; TEXT(cmos!Q10,"0.00E+00")&amp;"),"</f>
        <v>inverter =&gt;( ssxlib =&gt; 009E+00, sxlib =&gt;  009E+00 , vxlib =&gt; 009E+00 , vsclib =&gt; 005E+00 , wsclib =&gt; 006E+00 , vgalib =&gt; 009E+00 , rgalib =&gt; 009E+00 , ac =&gt; 0.000E+00 , act =&gt; 0.000E+00 , hc =&gt; 0.000E+00 , hct =&gt; 0.000E+00 , cmos =&gt; 0.000E+00),</v>
      </c>
    </row>
    <row r="11" spans="1:1" x14ac:dyDescent="0.25">
      <c r="A11" t="str">
        <f>ssxlibx2!A11 &amp; " =&gt;( ssxlib =&gt; " &amp; TEXT(ssxlibx2!Q11,"0.00E+00") &amp; ", sxlib =&gt;  "  &amp; TEXT(sxlibx2!Q11,"0.00E+00") &amp; " , vxlib =&gt; " &amp; TEXT(vxlibx2!Q11,"0.00E+00")&amp; " , vsclib =&gt; " &amp; TEXT(vsclibx2!Q11, "0.00E+00") &amp; " , wsclib =&gt; " &amp; TEXT(wsclibx2!Q11, "0.00E+00") &amp; " , vgalib =&gt; " &amp; TEXT(vgalibx2!Q11, "0.00E+00") &amp; " , rgalib =&gt; " &amp; TEXT(rgalibx2!Q11, "0.00E+00") &amp; " , ac =&gt; " &amp; TEXT(ac!Q11, "0.00E+00") &amp; " , act =&gt; " &amp; TEXT(act!Q11, "0.00E+00") &amp; " , hc =&gt; " &amp; TEXT(hc!Q11, "0.00E+00") &amp; " , hct =&gt; " &amp; TEXT(hct!Q11, "0.00E+00") &amp; " , cmos =&gt; " &amp; TEXT(cmos!Q11,"0.00E+00")&amp;"),"</f>
        <v>and2 =&gt;( ssxlib =&gt; 015E+00, sxlib =&gt;  015E+00 , vxlib =&gt; 015E+00 , vsclib =&gt; 009E+00 , wsclib =&gt; 010E+00 , vgalib =&gt; 0.000E+00 , rgalib =&gt; 0.000E+00 , ac =&gt; 0.000E+00 , act =&gt; 0.000E+00 , hc =&gt; 0.000E+00 , hct =&gt; 0.000E+00 , cmos =&gt; 0.000E+00),</v>
      </c>
    </row>
    <row r="12" spans="1:1" x14ac:dyDescent="0.25">
      <c r="A12" t="str">
        <f>ssxlibx2!A12 &amp; " =&gt;( ssxlib =&gt; " &amp; TEXT(ssxlibx2!Q12,"0.00E+00") &amp; ", sxlib =&gt;  "  &amp; TEXT(sxlibx2!Q12,"0.00E+00") &amp; " , vxlib =&gt; " &amp; TEXT(vxlibx2!Q12,"0.00E+00")&amp; " , vsclib =&gt; " &amp; TEXT(vsclibx2!Q12, "0.00E+00") &amp; " , wsclib =&gt; " &amp; TEXT(wsclibx2!Q12, "0.00E+00") &amp; " , vgalib =&gt; " &amp; TEXT(vgalibx2!Q12, "0.00E+00") &amp; " , rgalib =&gt; " &amp; TEXT(rgalibx2!Q12, "0.00E+00") &amp; " , ac =&gt; " &amp; TEXT(ac!Q12, "0.00E+00") &amp; " , act =&gt; " &amp; TEXT(act!Q12, "0.00E+00") &amp; " , hc =&gt; " &amp; TEXT(hc!Q12, "0.00E+00") &amp; " , hct =&gt; " &amp; TEXT(hct!Q12, "0.00E+00") &amp; " , cmos =&gt; " &amp; TEXT(cmos!Q12,"0.00E+00")&amp;"),"</f>
        <v>and3 =&gt;( ssxlib =&gt; 018E+00, sxlib =&gt;  018E+00 , vxlib =&gt; 018E+00 , vsclib =&gt; 012E+00 , wsclib =&gt; 014E+00 , vgalib =&gt; 0.000E+00 , rgalib =&gt; 0.000E+00 , ac =&gt; 0.000E+00 , act =&gt; 0.000E+00 , hc =&gt; 0.000E+00 , hct =&gt; 0.000E+00 , cmos =&gt; 0.000E+00),</v>
      </c>
    </row>
    <row r="13" spans="1:1" x14ac:dyDescent="0.25">
      <c r="A13" t="str">
        <f>ssxlibx2!A13 &amp; " =&gt;( ssxlib =&gt; " &amp; TEXT(ssxlibx2!Q13,"0.00E+00") &amp; ", sxlib =&gt;  "  &amp; TEXT(sxlibx2!Q13,"0.00E+00") &amp; " , vxlib =&gt; " &amp; TEXT(vxlibx2!Q13,"0.00E+00")&amp; " , vsclib =&gt; " &amp; TEXT(vsclibx2!Q13, "0.00E+00") &amp; " , wsclib =&gt; " &amp; TEXT(wsclibx2!Q13, "0.00E+00") &amp; " , vgalib =&gt; " &amp; TEXT(vgalibx2!Q13, "0.00E+00") &amp; " , rgalib =&gt; " &amp; TEXT(rgalibx2!Q13, "0.00E+00") &amp; " , ac =&gt; " &amp; TEXT(ac!Q13, "0.00E+00") &amp; " , act =&gt; " &amp; TEXT(act!Q13, "0.00E+00") &amp; " , hc =&gt; " &amp; TEXT(hc!Q13, "0.00E+00") &amp; " , hct =&gt; " &amp; TEXT(hct!Q13, "0.00E+00") &amp; " , cmos =&gt; " &amp; TEXT(cmos!Q13,"0.00E+00")&amp;"),"</f>
        <v>and4 =&gt;( ssxlib =&gt; 021E+00, sxlib =&gt;  021E+00 , vxlib =&gt; 021E+00 , vsclib =&gt; 014E+00 , wsclib =&gt; 015E+00 , vgalib =&gt; 0.000E+00 , rgalib =&gt; 0.000E+00 , ac =&gt; 0.000E+00 , act =&gt; 0.000E+00 , hc =&gt; 0.000E+00 , hct =&gt; 0.000E+00 , cmos =&gt; 0.000E+00),</v>
      </c>
    </row>
    <row r="14" spans="1:1" x14ac:dyDescent="0.25">
      <c r="A14" t="str">
        <f>ssxlibx2!A14 &amp; " =&gt;( ssxlib =&gt; " &amp; TEXT(ssxlibx2!Q14,"0.00E+00") &amp; ", sxlib =&gt;  "  &amp; TEXT(sxlibx2!Q14,"0.00E+00") &amp; " , vxlib =&gt; " &amp; TEXT(vxlibx2!Q14,"0.00E+00")&amp; " , vsclib =&gt; " &amp; TEXT(vsclibx2!Q14, "0.00E+00") &amp; " , wsclib =&gt; " &amp; TEXT(wsclibx2!Q14, "0.00E+00") &amp; " , vgalib =&gt; " &amp; TEXT(vgalibx2!Q14, "0.00E+00") &amp; " , rgalib =&gt; " &amp; TEXT(rgalibx2!Q14, "0.00E+00") &amp; " , ac =&gt; " &amp; TEXT(ac!Q14, "0.00E+00") &amp; " , act =&gt; " &amp; TEXT(act!Q14, "0.00E+00") &amp; " , hc =&gt; " &amp; TEXT(hc!Q14, "0.00E+00") &amp; " , hct =&gt; " &amp; TEXT(hct!Q14, "0.00E+00") &amp; " , cmos =&gt; " &amp; TEXT(cmos!Q14,"0.00E+00")&amp;"),"</f>
        <v>or2 =&gt;( ssxlib =&gt; 015E+00, sxlib =&gt;  015E+00 , vxlib =&gt; 015E+00 , vsclib =&gt; 009E+00 , wsclib =&gt; 010E+00 , vgalib =&gt; 0.000E+00 , rgalib =&gt; 0.000E+00 , ac =&gt; 0.000E+00 , act =&gt; 0.000E+00 , hc =&gt; 0.000E+00 , hct =&gt; 0.000E+00 , cmos =&gt; 0.000E+00),</v>
      </c>
    </row>
    <row r="15" spans="1:1" x14ac:dyDescent="0.25">
      <c r="A15" t="str">
        <f>ssxlibx2!A15 &amp; " =&gt;( ssxlib =&gt; " &amp; TEXT(ssxlibx2!Q15,"0.00E+00") &amp; ", sxlib =&gt;  "  &amp; TEXT(sxlibx2!Q15,"0.00E+00") &amp; " , vxlib =&gt; " &amp; TEXT(vxlibx2!Q15,"0.00E+00")&amp; " , vsclib =&gt; " &amp; TEXT(vsclibx2!Q15, "0.00E+00") &amp; " , wsclib =&gt; " &amp; TEXT(wsclibx2!Q15, "0.00E+00") &amp; " , vgalib =&gt; " &amp; TEXT(vgalibx2!Q15, "0.00E+00") &amp; " , rgalib =&gt; " &amp; TEXT(rgalibx2!Q15, "0.00E+00") &amp; " , ac =&gt; " &amp; TEXT(ac!Q15, "0.00E+00") &amp; " , act =&gt; " &amp; TEXT(act!Q15, "0.00E+00") &amp; " , hc =&gt; " &amp; TEXT(hc!Q15, "0.00E+00") &amp; " , hct =&gt; " &amp; TEXT(hct!Q15, "0.00E+00") &amp; " , cmos =&gt; " &amp; TEXT(cmos!Q15,"0.00E+00")&amp;"),"</f>
        <v>or3 =&gt;( ssxlib =&gt; 018E+00, sxlib =&gt;  018E+00 , vxlib =&gt; 018E+00 , vsclib =&gt; 016E+00 , wsclib =&gt; 017E+00 , vgalib =&gt; 0.000E+00 , rgalib =&gt; 0.000E+00 , ac =&gt; 0.000E+00 , act =&gt; 0.000E+00 , hc =&gt; 0.000E+00 , hct =&gt; 0.000E+00 , cmos =&gt; 0.000E+00),</v>
      </c>
    </row>
    <row r="16" spans="1:1" x14ac:dyDescent="0.25">
      <c r="A16" t="str">
        <f>ssxlibx2!A16 &amp; " =&gt;( ssxlib =&gt; " &amp; TEXT(ssxlibx2!Q16,"0.00E+00") &amp; ", sxlib =&gt;  "  &amp; TEXT(sxlibx2!Q16,"0.00E+00") &amp; " , vxlib =&gt; " &amp; TEXT(vxlibx2!Q16,"0.00E+00")&amp; " , vsclib =&gt; " &amp; TEXT(vsclibx2!Q16, "0.00E+00") &amp; " , wsclib =&gt; " &amp; TEXT(wsclibx2!Q16, "0.00E+00") &amp; " , vgalib =&gt; " &amp; TEXT(vgalibx2!Q16, "0.00E+00") &amp; " , rgalib =&gt; " &amp; TEXT(rgalibx2!Q16, "0.00E+00") &amp; " , ac =&gt; " &amp; TEXT(ac!Q16, "0.00E+00") &amp; " , act =&gt; " &amp; TEXT(act!Q16, "0.00E+00") &amp; " , hc =&gt; " &amp; TEXT(hc!Q16, "0.00E+00") &amp; " , hct =&gt; " &amp; TEXT(hct!Q16, "0.00E+00") &amp; " , cmos =&gt; " &amp; TEXT(cmos!Q16,"0.00E+00")&amp;"),"</f>
        <v>or4 =&gt;( ssxlib =&gt; 021E+00, sxlib =&gt;  021E+00 , vxlib =&gt; 024E+00 , vsclib =&gt; 019E+00 , wsclib =&gt; 021E+00 , vgalib =&gt; 0.000E+00 , rgalib =&gt; 0.000E+00 , ac =&gt; 0.000E+00 , act =&gt; 0.000E+00 , hc =&gt; 0.000E+00 , hct =&gt; 0.000E+00 , cmos =&gt; 0.000E+00),</v>
      </c>
    </row>
    <row r="17" spans="1:1" x14ac:dyDescent="0.25">
      <c r="A17" t="str">
        <f>ssxlibx2!A17 &amp; " =&gt;( ssxlib =&gt; " &amp; TEXT(ssxlibx2!Q17,"0.00E+00") &amp; ", sxlib =&gt;  "  &amp; TEXT(sxlibx2!Q17,"0.00E+00") &amp; " , vxlib =&gt; " &amp; TEXT(vxlibx2!Q17,"0.00E+00")&amp; " , vsclib =&gt; " &amp; TEXT(vsclibx2!Q17, "0.00E+00") &amp; " , wsclib =&gt; " &amp; TEXT(wsclibx2!Q17, "0.00E+00") &amp; " , vgalib =&gt; " &amp; TEXT(vgalibx2!Q17, "0.00E+00") &amp; " , rgalib =&gt; " &amp; TEXT(rgalibx2!Q17, "0.00E+00") &amp; " , ac =&gt; " &amp; TEXT(ac!Q17, "0.00E+00") &amp; " , act =&gt; " &amp; TEXT(act!Q17, "0.00E+00") &amp; " , hc =&gt; " &amp; TEXT(hc!Q17, "0.00E+00") &amp; " , hct =&gt; " &amp; TEXT(hct!Q17, "0.00E+00") &amp; " , cmos =&gt; " &amp; TEXT(cmos!Q17,"0.00E+00")&amp;"),"</f>
        <v>nand2 =&gt;( ssxlib =&gt; 012E+00, sxlib =&gt;  012E+00 , vxlib =&gt; 012E+00 , vsclib =&gt; 007E+00 , wsclib =&gt; 008E+00 , vgalib =&gt; 009E+00 , rgalib =&gt; 009E+00 , ac =&gt; 0.000E+00 , act =&gt; 0.000E+00 , hc =&gt; 0.000E+00 , hct =&gt; 0.000E+00 , cmos =&gt; 0.000E+00),</v>
      </c>
    </row>
    <row r="18" spans="1:1" x14ac:dyDescent="0.25">
      <c r="A18" t="str">
        <f>ssxlibx2!A18 &amp; " =&gt;( ssxlib =&gt; " &amp; TEXT(ssxlibx2!Q18,"0.00E+00") &amp; ", sxlib =&gt;  "  &amp; TEXT(sxlibx2!Q18,"0.00E+00") &amp; " , vxlib =&gt; " &amp; TEXT(vxlibx2!Q18,"0.00E+00")&amp; " , vsclib =&gt; " &amp; TEXT(vsclibx2!Q18, "0.00E+00") &amp; " , wsclib =&gt; " &amp; TEXT(wsclibx2!Q18, "0.00E+00") &amp; " , vgalib =&gt; " &amp; TEXT(vgalibx2!Q18, "0.00E+00") &amp; " , rgalib =&gt; " &amp; TEXT(rgalibx2!Q18, "0.00E+00") &amp; " , ac =&gt; " &amp; TEXT(ac!Q18, "0.00E+00") &amp; " , act =&gt; " &amp; TEXT(act!Q18, "0.00E+00") &amp; " , hc =&gt; " &amp; TEXT(hc!Q18, "0.00E+00") &amp; " , hct =&gt; " &amp; TEXT(hct!Q18, "0.00E+00") &amp; " , cmos =&gt; " &amp; TEXT(cmos!Q18,"0.00E+00")&amp;"),"</f>
        <v>nand3 =&gt;( ssxlib =&gt; 015E+00, sxlib =&gt;  015E+00 , vxlib =&gt; 015E+00 , vsclib =&gt; 014E+00 , wsclib =&gt; 015E+00 , vgalib =&gt; 017E+00 , rgalib =&gt; 017E+00 , ac =&gt; 0.000E+00 , act =&gt; 0.000E+00 , hc =&gt; 0.000E+00 , hct =&gt; 0.000E+00 , cmos =&gt; 0.000E+00),</v>
      </c>
    </row>
    <row r="19" spans="1:1" x14ac:dyDescent="0.25">
      <c r="A19" t="str">
        <f>ssxlibx2!A19 &amp; " =&gt;( ssxlib =&gt; " &amp; TEXT(ssxlibx2!Q19,"0.00E+00") &amp; ", sxlib =&gt;  "  &amp; TEXT(sxlibx2!Q19,"0.00E+00") &amp; " , vxlib =&gt; " &amp; TEXT(vxlibx2!Q19,"0.00E+00")&amp; " , vsclib =&gt; " &amp; TEXT(vsclibx2!Q19, "0.00E+00") &amp; " , wsclib =&gt; " &amp; TEXT(wsclibx2!Q19, "0.00E+00") &amp; " , vgalib =&gt; " &amp; TEXT(vgalibx2!Q19, "0.00E+00") &amp; " , rgalib =&gt; " &amp; TEXT(rgalibx2!Q19, "0.00E+00") &amp; " , ac =&gt; " &amp; TEXT(ac!Q19, "0.00E+00") &amp; " , act =&gt; " &amp; TEXT(act!Q19, "0.00E+00") &amp; " , hc =&gt; " &amp; TEXT(hc!Q19, "0.00E+00") &amp; " , hct =&gt; " &amp; TEXT(hct!Q19, "0.00E+00") &amp; " , cmos =&gt; " &amp; TEXT(cmos!Q19,"0.00E+00")&amp;"),"</f>
        <v>nand4 =&gt;( ssxlib =&gt; 018E+00, sxlib =&gt;  018E+00 , vxlib =&gt; 027E+00 , vsclib =&gt; 017E+00 , wsclib =&gt; 019E+00 , vgalib =&gt; 0.000E+00 , rgalib =&gt; 0.000E+00 , ac =&gt; 0.000E+00 , act =&gt; 0.000E+00 , hc =&gt; 0.000E+00 , hct =&gt; 0.000E+00 , cmos =&gt; 0.000E+00),</v>
      </c>
    </row>
    <row r="20" spans="1:1" x14ac:dyDescent="0.25">
      <c r="A20" t="str">
        <f>ssxlibx2!A20 &amp; " =&gt;( ssxlib =&gt; " &amp; TEXT(ssxlibx2!Q20,"0.00E+00") &amp; ", sxlib =&gt;  "  &amp; TEXT(sxlibx2!Q20,"0.00E+00") &amp; " , vxlib =&gt; " &amp; TEXT(vxlibx2!Q20,"0.00E+00")&amp; " , vsclib =&gt; " &amp; TEXT(vsclibx2!Q20, "0.00E+00") &amp; " , wsclib =&gt; " &amp; TEXT(wsclibx2!Q20, "0.00E+00") &amp; " , vgalib =&gt; " &amp; TEXT(vgalibx2!Q20, "0.00E+00") &amp; " , rgalib =&gt; " &amp; TEXT(rgalibx2!Q20, "0.00E+00") &amp; " , ac =&gt; " &amp; TEXT(ac!Q20, "0.00E+00") &amp; " , act =&gt; " &amp; TEXT(act!Q20, "0.00E+00") &amp; " , hc =&gt; " &amp; TEXT(hc!Q20, "0.00E+00") &amp; " , hct =&gt; " &amp; TEXT(hct!Q20, "0.00E+00") &amp; " , cmos =&gt; " &amp; TEXT(cmos!Q20,"0.00E+00")&amp;"),"</f>
        <v>nor2 =&gt;( ssxlib =&gt; 012E+00, sxlib =&gt;  012E+00 , vxlib =&gt; 018E+00 , vsclib =&gt; 010E+00 , wsclib =&gt; 012E+00 , vgalib =&gt; 017E+00 , rgalib =&gt; 017E+00 , ac =&gt; 0.000E+00 , act =&gt; 0.000E+00 , hc =&gt; 0.000E+00 , hct =&gt; 0.000E+00 , cmos =&gt; 0.000E+00),</v>
      </c>
    </row>
    <row r="21" spans="1:1" x14ac:dyDescent="0.25">
      <c r="A21" t="str">
        <f>ssxlibx2!A21 &amp; " =&gt;( ssxlib =&gt; " &amp; TEXT(ssxlibx2!Q21,"0.00E+00") &amp; ", sxlib =&gt;  "  &amp; TEXT(sxlibx2!Q21,"0.00E+00") &amp; " , vxlib =&gt; " &amp; TEXT(vxlibx2!Q21,"0.00E+00")&amp; " , vsclib =&gt; " &amp; TEXT(vsclibx2!Q21, "0.00E+00") &amp; " , wsclib =&gt; " &amp; TEXT(wsclibx2!Q21, "0.00E+00") &amp; " , vgalib =&gt; " &amp; TEXT(vgalibx2!Q21, "0.00E+00") &amp; " , rgalib =&gt; " &amp; TEXT(rgalibx2!Q21, "0.00E+00") &amp; " , ac =&gt; " &amp; TEXT(ac!Q21, "0.00E+00") &amp; " , act =&gt; " &amp; TEXT(act!Q21, "0.00E+00") &amp; " , hc =&gt; " &amp; TEXT(hc!Q21, "0.00E+00") &amp; " , hct =&gt; " &amp; TEXT(hct!Q21, "0.00E+00") &amp; " , cmos =&gt; " &amp; TEXT(cmos!Q21,"0.00E+00")&amp;"),"</f>
        <v>nor3 =&gt;( ssxlib =&gt; 015E+00, sxlib =&gt;  015E+00 , vxlib =&gt; 021E+00 , vsclib =&gt; 019E+00 , wsclib =&gt; 021E+00 , vgalib =&gt; 026E+00 , rgalib =&gt; 026E+00 , ac =&gt; 0.000E+00 , act =&gt; 0.000E+00 , hc =&gt; 0.000E+00 , hct =&gt; 0.000E+00 , cmos =&gt; 0.000E+00),</v>
      </c>
    </row>
    <row r="22" spans="1:1" x14ac:dyDescent="0.25">
      <c r="A22" t="str">
        <f>ssxlibx2!A22 &amp; " =&gt;( ssxlib =&gt; " &amp; TEXT(ssxlibx2!Q22,"0.00E+00") &amp; ", sxlib =&gt;  "  &amp; TEXT(sxlibx2!Q22,"0.00E+00") &amp; " , vxlib =&gt; " &amp; TEXT(vxlibx2!Q22,"0.00E+00")&amp; " , vsclib =&gt; " &amp; TEXT(vsclibx2!Q22, "0.00E+00") &amp; " , wsclib =&gt; " &amp; TEXT(wsclibx2!Q22, "0.00E+00") &amp; " , vgalib =&gt; " &amp; TEXT(vgalibx2!Q22, "0.00E+00") &amp; " , rgalib =&gt; " &amp; TEXT(rgalibx2!Q22, "0.00E+00") &amp; " , ac =&gt; " &amp; TEXT(ac!Q22, "0.00E+00") &amp; " , act =&gt; " &amp; TEXT(act!Q22, "0.00E+00") &amp; " , hc =&gt; " &amp; TEXT(hc!Q22, "0.00E+00") &amp; " , hct =&gt; " &amp; TEXT(hct!Q22, "0.00E+00") &amp; " , cmos =&gt; " &amp; TEXT(cmos!Q22,"0.00E+00")&amp;"),"</f>
        <v>nor4 =&gt;( ssxlib =&gt; 018E+00, sxlib =&gt;  018E+00 , vxlib =&gt; 027E+00 , vsclib =&gt; 024E+00 , wsclib =&gt; 027E+00 , vgalib =&gt; 0.000E+00 , rgalib =&gt; 0.000E+00 , ac =&gt; 0.000E+00 , act =&gt; 0.000E+00 , hc =&gt; 0.000E+00 , hct =&gt; 0.000E+00 , cmos =&gt; 0.000E+00),</v>
      </c>
    </row>
    <row r="23" spans="1:1" x14ac:dyDescent="0.25">
      <c r="A23" t="str">
        <f>ssxlibx2!A23 &amp; " =&gt;( ssxlib =&gt; " &amp; TEXT(ssxlibx2!Q23,"0.00E+00") &amp; ", sxlib =&gt;  "  &amp; TEXT(sxlibx2!Q23,"0.00E+00") &amp; " , vxlib =&gt; " &amp; TEXT(vxlibx2!Q23,"0.00E+00")&amp; " , vsclib =&gt; " &amp; TEXT(vsclibx2!Q23, "0.00E+00") &amp; " , wsclib =&gt; " &amp; TEXT(wsclibx2!Q23, "0.00E+00") &amp; " , vgalib =&gt; " &amp; TEXT(vgalibx2!Q23, "0.00E+00") &amp; " , rgalib =&gt; " &amp; TEXT(rgalibx2!Q23, "0.00E+00") &amp; " , ac =&gt; " &amp; TEXT(ac!Q23, "0.00E+00") &amp; " , act =&gt; " &amp; TEXT(act!Q23, "0.00E+00") &amp; " , hc =&gt; " &amp; TEXT(hc!Q23, "0.00E+00") &amp; " , hct =&gt; " &amp; TEXT(hct!Q23, "0.00E+00") &amp; " , cmos =&gt; " &amp; TEXT(cmos!Q23,"0.00E+00")&amp;"),"</f>
        <v>xor2 =&gt;( ssxlib =&gt; 027E+00, sxlib =&gt;  027E+00 , vxlib =&gt; 021E+00 , vsclib =&gt; 024E+00 , wsclib =&gt; 027E+00 , vgalib =&gt; 026E+00 , rgalib =&gt; 026E+00 , ac =&gt; 0.000E+00 , act =&gt; 0.000E+00 , hc =&gt; 0.000E+00 , hct =&gt; 0.000E+00 , cmos =&gt; 0.000E+00),</v>
      </c>
    </row>
    <row r="24" spans="1:1" x14ac:dyDescent="0.25">
      <c r="A24" t="str">
        <f>ssxlibx2!A24 &amp; " =&gt;( ssxlib =&gt; " &amp; TEXT(ssxlibx2!Q24,"0.00E+00") &amp; ", sxlib =&gt;  "  &amp; TEXT(sxlibx2!Q24,"0.00E+00") &amp; " , vxlib =&gt; " &amp; TEXT(vxlibx2!Q24,"0.00E+00")&amp; " , vsclib =&gt; " &amp; TEXT(vsclibx2!Q24, "0.00E+00") &amp; " , wsclib =&gt; " &amp; TEXT(wsclibx2!Q24, "0.00E+00") &amp; " , vgalib =&gt; " &amp; TEXT(vgalibx2!Q24, "0.00E+00") &amp; " , rgalib =&gt; " &amp; TEXT(rgalibx2!Q24, "0.00E+00") &amp; " , ac =&gt; " &amp; TEXT(ac!Q24, "0.00E+00") &amp; " , act =&gt; " &amp; TEXT(act!Q24, "0.00E+00") &amp; " , hc =&gt; " &amp; TEXT(hc!Q24, "0.00E+00") &amp; " , hct =&gt; " &amp; TEXT(hct!Q24, "0.00E+00") &amp; " , cmos =&gt; " &amp; TEXT(cmos!Q24,"0.00E+00")&amp;"),"</f>
        <v>xnor2 =&gt;( ssxlib =&gt; 027E+00, sxlib =&gt;  027E+00 , vxlib =&gt; 021E+00 , vsclib =&gt; 023E+00 , wsclib =&gt; 025E+00 , vgalib =&gt; 026E+00 , rgalib =&gt; 026E+00 , ac =&gt; 0.000E+00 , act =&gt; 0.000E+00 , hc =&gt; 0.000E+00 , hct =&gt; 0.000E+00 , cmos =&gt; 0.000E+00),</v>
      </c>
    </row>
    <row r="25" spans="1:1" x14ac:dyDescent="0.25">
      <c r="A25" t="str">
        <f>ssxlibx2!A25 &amp; " =&gt;( ssxlib =&gt; " &amp; TEXT(ssxlibx2!Q25,"0.00E+00") &amp; ", sxlib =&gt;  "  &amp; TEXT(sxlibx2!Q25,"0.00E+00") &amp; " , vxlib =&gt; " &amp; TEXT(vxlibx2!Q25,"0.00E+00")&amp; " , vsclib =&gt; " &amp; TEXT(vsclibx2!Q25, "0.00E+00") &amp; " , wsclib =&gt; " &amp; TEXT(wsclibx2!Q25, "0.00E+00") &amp; " , vgalib =&gt; " &amp; TEXT(vgalibx2!Q25, "0.00E+00") &amp; " , rgalib =&gt; " &amp; TEXT(rgalibx2!Q25, "0.00E+00") &amp; " , ac =&gt; " &amp; TEXT(ac!Q25, "0.00E+00") &amp; " , act =&gt; " &amp; TEXT(act!Q25, "0.00E+00") &amp; " , hc =&gt; " &amp; TEXT(hc!Q25, "0.00E+00") &amp; " , hct =&gt; " &amp; TEXT(hct!Q25, "0.00E+00") &amp; " , cmos =&gt; " &amp; TEXT(cmos!Q25,"0.00E+00")&amp;"),"</f>
        <v>mux2 =&gt;( ssxlib =&gt; 027E+00, sxlib =&gt;  027E+00 , vxlib =&gt; 0.000E+00 , vsclib =&gt; 0.000E+00 , wsclib =&gt; 015E+00 , vgalib =&gt; 0.000E+00 , rgalib =&gt; 0.000E+00 , ac =&gt; 0.000E+00 , act =&gt; 0.000E+00 , hc =&gt; 0.000E+00 , hct =&gt; 0.000E+00 , cmos =&gt; 0.000E+00),</v>
      </c>
    </row>
    <row r="26" spans="1:1" x14ac:dyDescent="0.25">
      <c r="A26" t="str">
        <f>ssxlibx2!A26 &amp; " =&gt;( ssxlib =&gt; " &amp; TEXT(ssxlibx2!Q26,"0.00E+00") &amp; ", sxlib =&gt;  "  &amp; TEXT(sxlibx2!Q26,"0.00E+00") &amp; " , vxlib =&gt; " &amp; TEXT(vxlibx2!Q26,"0.00E+00")&amp; " , vsclib =&gt; " &amp; TEXT(vsclibx2!Q26, "0.00E+00") &amp; " , wsclib =&gt; " &amp; TEXT(wsclibx2!Q26, "0.00E+00") &amp; " , vgalib =&gt; " &amp; TEXT(vgalibx2!Q26, "0.00E+00") &amp; " , rgalib =&gt; " &amp; TEXT(rgalibx2!Q26, "0.00E+00") &amp; " , ac =&gt; " &amp; TEXT(ac!Q26, "0.00E+00") &amp; " , act =&gt; " &amp; TEXT(act!Q26, "0.00E+00") &amp; " , hc =&gt; " &amp; TEXT(hc!Q26, "0.00E+00") &amp; " , hct =&gt; " &amp; TEXT(hct!Q26, "0.00E+00") &amp; " , cmos =&gt; " &amp; TEXT(cmos!Q26,"0.00E+00")&amp;"),"</f>
        <v>mux4 =&gt;( ssxlib =&gt; 0.000E+00, sxlib =&gt;  0.000E+00 , vxlib =&gt; 0.000E+00 , vsclib =&gt; 0.000E+00 , wsclib =&gt; 0.000E+00 , vgalib =&gt; 0.000E+00 , rgalib =&gt; 0.000E+00 , ac =&gt; 0.000E+00 , act =&gt; 0.000E+00 , hc =&gt; 0.000E+00 , hct =&gt; 0.000E+00 , cmos =&gt; 0.000E+00),</v>
      </c>
    </row>
    <row r="27" spans="1:1" x14ac:dyDescent="0.25">
      <c r="A27" t="str">
        <f>ssxlibx2!A27 &amp; " =&gt;( ssxlib =&gt; " &amp; TEXT(ssxlibx2!Q27,"0.00E+00") &amp; ", sxlib =&gt;  "  &amp; TEXT(sxlibx2!Q27,"0.00E+00") &amp; " , vxlib =&gt; " &amp; TEXT(vxlibx2!Q27,"0.00E+00")&amp; " , vsclib =&gt; " &amp; TEXT(vsclibx2!Q27, "0.00E+00") &amp; " , wsclib =&gt; " &amp; TEXT(wsclibx2!Q27, "0.00E+00") &amp; " , vgalib =&gt; " &amp; TEXT(vgalibx2!Q27, "0.00E+00") &amp; " , rgalib =&gt; " &amp; TEXT(rgalibx2!Q27, "0.00E+00") &amp; " , ac =&gt; " &amp; TEXT(ac!Q27, "0.00E+00") &amp; " , act =&gt; " &amp; TEXT(act!Q27, "0.00E+00") &amp; " , hc =&gt; " &amp; TEXT(hc!Q27, "0.00E+00") &amp; " , hct =&gt; " &amp; TEXT(hct!Q27, "0.00E+00") &amp; " , cmos =&gt; " &amp; TEXT(cmos!Q27,"0.00E+00")&amp;"),"</f>
        <v>num163 =&gt;( ssxlib =&gt; 0.000E+00, sxlib =&gt;  0.000E+00 , vxlib =&gt; 0.000E+00 , vsclib =&gt; 0.000E+00 , wsclib =&gt; 0.000E+00 , vgalib =&gt; 0.000E+00 , rgalib =&gt; 0.000E+00 , ac =&gt; 0.000E+00 , act =&gt; 0.000E+00 , hc =&gt; 0.000E+00 , hct =&gt; 0.000E+00 , cmos =&gt; 0.000E+00),</v>
      </c>
    </row>
    <row r="28" spans="1:1" x14ac:dyDescent="0.25">
      <c r="A28" t="str">
        <f>ssxlibx2!A28 &amp; " =&gt;( ssxlib =&gt; " &amp; TEXT(ssxlibx2!Q28,"0.00E+00") &amp; ", sxlib =&gt;  "  &amp; TEXT(sxlibx2!Q28,"0.00E+00") &amp; " , vxlib =&gt; " &amp; TEXT(vxlibx2!Q28,"0.00E+00")&amp; " , vsclib =&gt; " &amp; TEXT(vsclibx2!Q28, "0.00E+00") &amp; " , wsclib =&gt; " &amp; TEXT(wsclibx2!Q28, "0.00E+00") &amp; " , vgalib =&gt; " &amp; TEXT(vgalibx2!Q28, "0.00E+00") &amp; " , rgalib =&gt; " &amp; TEXT(rgalibx2!Q28, "0.00E+00") &amp; " , ac =&gt; " &amp; TEXT(ac!Q28, "0.00E+00") &amp; " , act =&gt; " &amp; TEXT(act!Q28, "0.00E+00") &amp; " , hc =&gt; " &amp; TEXT(hc!Q28, "0.00E+00") &amp; " , hct =&gt; " &amp; TEXT(hct!Q28, "0.00E+00") &amp; " , cmos =&gt; " &amp; TEXT(cmos!Q28,"0.00E+00")&amp;"),"</f>
        <v>dff_rising_edge =&gt;( ssxlib =&gt; 0.000E+00, sxlib =&gt;  0.000E+00 , vxlib =&gt; 0.000E+00 , vsclib =&gt; 044E+00 , wsclib =&gt; 035E+00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0" t="s">
        <v>34</v>
      </c>
      <c r="M6" s="21"/>
      <c r="N6" s="22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54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workbookViewId="0">
      <selection activeCell="G17" sqref="G1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0" t="s">
        <v>34</v>
      </c>
      <c r="M6" s="21"/>
      <c r="N6" s="22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workbookViewId="0">
      <selection activeCell="H19" sqref="H19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0" t="s">
        <v>34</v>
      </c>
      <c r="M6" s="21"/>
      <c r="N6" s="22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12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22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22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8</v>
      </c>
      <c r="M26" s="10">
        <v>40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8</v>
      </c>
      <c r="M27" s="10">
        <v>60</v>
      </c>
      <c r="N27" s="10">
        <v>3.5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workbookViewId="0">
      <selection activeCell="F14" sqref="F14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0" t="s">
        <v>34</v>
      </c>
      <c r="M6" s="21"/>
      <c r="N6" s="22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14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17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24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0" t="s">
        <v>34</v>
      </c>
      <c r="M6" s="21"/>
      <c r="N6" s="22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53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55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56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57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8:A28"/>
  <sheetViews>
    <sheetView topLeftCell="A6" zoomScale="70" zoomScaleNormal="70" workbookViewId="0">
      <selection activeCell="A8" sqref="A8:A28"/>
    </sheetView>
  </sheetViews>
  <sheetFormatPr defaultRowHeight="15" x14ac:dyDescent="0.25"/>
  <cols>
    <col min="1" max="1" width="223.5703125" customWidth="1"/>
  </cols>
  <sheetData>
    <row r="8" spans="1:1" x14ac:dyDescent="0.25">
      <c r="A8" t="str">
        <f>ssxlibx2!A8 &amp; " =&gt;( ssxlib =&gt; " &amp; TEXT(ssxlibx2!M8,"0.00E+00") &amp; ", sxlib =&gt;  "  &amp; TEXT(sxlibx2!M8,"0.00E+00") &amp; " , vxlib =&gt; " &amp; TEXT(vxlibx2!M8,"0.00E+00")&amp; " , vsclib =&gt; " &amp; TEXT(vsclibx2!M8, "0.00E+00") &amp; " , wsclib =&gt; " &amp; TEXT(wsclibx2!M8, "0.00E+00") &amp; " , vgalib =&gt; " &amp; TEXT(vgalibx2!M8, "0.00E+00") &amp; " , rgalib =&gt; " &amp; TEXT(rgalibx2!M8, "0.00E+00") &amp; " , ac =&gt; " &amp; TEXT(ac!M8, "0.00E+00") &amp; " , act =&gt; " &amp; TEXT(act!M8, "0.00E+00") &amp; " , hc =&gt; " &amp; TEXT(hc!M8, "0.00E+00") &amp; " , hct =&gt; " &amp; TEXT(hct!M8, "0.00E+00") &amp; " , cmos =&gt; " &amp; TEXT(cmos!M8,"0.00E+00")&amp;"),"</f>
        <v>tristate_buffer =&gt;( ssxlib =&gt; 0.000E+00, sxlib =&gt;  0.000E+00 , vxlib =&gt; 0.000E+00 , vsclib =&gt; 0.000E+00 , wsclib =&gt; 0.000E+00 , vgalib =&gt; 0.000E+00 , rgalib =&gt; 0.000E+00 , ac =&gt; 021E+00 , act =&gt; 024E+00 , hc =&gt; 034E+00 , hct =&gt; 035E+00 , cmos =&gt; 0.000E+00),</v>
      </c>
    </row>
    <row r="9" spans="1:1" x14ac:dyDescent="0.25">
      <c r="A9" t="str">
        <f>ssxlibx2!A9 &amp; " =&gt;( ssxlib =&gt; " &amp; TEXT(ssxlibx2!M9,"0.00E+00") &amp; ", sxlib =&gt;  "  &amp; TEXT(sxlibx2!M9,"0.00E+00") &amp; " , vxlib =&gt; " &amp; TEXT(vxlibx2!M9,"0.00E+00")&amp; " , vsclib =&gt; " &amp; TEXT(vsclibx2!M9, "0.00E+00") &amp; " , wsclib =&gt; " &amp; TEXT(wsclibx2!M9, "0.00E+00") &amp; " , vgalib =&gt; " &amp; TEXT(vgalibx2!M9, "0.00E+00") &amp; " , rgalib =&gt; " &amp; TEXT(rgalibx2!M9, "0.00E+00") &amp; " , ac =&gt; " &amp; TEXT(ac!M9, "0.00E+00") &amp; " , act =&gt; " &amp; TEXT(act!M9, "0.00E+00") &amp; " , hc =&gt; " &amp; TEXT(hc!M9, "0.00E+00") &amp; " , hct =&gt; " &amp; TEXT(hct!M9, "0.00E+00") &amp; " , cmos =&gt; " &amp; TEXT(cmos!M9,"0.00E+00")&amp;"),"</f>
        <v>buffer_non_inv =&gt;( ssxlib =&gt; 017E+00, sxlib =&gt;  017E+00 , vxlib =&gt; 018E+00 , vsclib =&gt; 013E+00 , wsclib =&gt; 013E+00 , vgalib =&gt; 0.000E+00 , rgalib =&gt; 0.000E+00 , ac =&gt; 0.000E+00 , act =&gt; 0.000E+00 , hc =&gt; 0.000E+00 , hct =&gt; 0.000E+00 , cmos =&gt; 0.000E+00),</v>
      </c>
    </row>
    <row r="10" spans="1:1" x14ac:dyDescent="0.25">
      <c r="A10" t="str">
        <f>ssxlibx2!A10 &amp; " =&gt;( ssxlib =&gt; " &amp; TEXT(ssxlibx2!M10,"0.00E+00") &amp; ", sxlib =&gt;  "  &amp; TEXT(sxlibx2!M10,"0.00E+00") &amp; " , vxlib =&gt; " &amp; TEXT(vxlibx2!M10,"0.00E+00")&amp; " , vsclib =&gt; " &amp; TEXT(vsclibx2!M10, "0.00E+00") &amp; " , wsclib =&gt; " &amp; TEXT(wsclibx2!M10, "0.00E+00") &amp; " , vgalib =&gt; " &amp; TEXT(vgalibx2!M10, "0.00E+00") &amp; " , rgalib =&gt; " &amp; TEXT(rgalibx2!M10, "0.00E+00") &amp; " , ac =&gt; " &amp; TEXT(ac!M10, "0.00E+00") &amp; " , act =&gt; " &amp; TEXT(act!M10, "0.00E+00") &amp; " , hc =&gt; " &amp; TEXT(hc!M10, "0.00E+00") &amp; " , hct =&gt; " &amp; TEXT(hct!M10, "0.00E+00") &amp; " , cmos =&gt; " &amp; TEXT(cmos!M10,"0.00E+00")&amp;"),"</f>
        <v>inverter =&gt;( ssxlib =&gt; 006E+00, sxlib =&gt;  006E+00 , vxlib =&gt; 007E+00 , vsclib =&gt; 005E+00 , wsclib =&gt; 005E+00 , vgalib =&gt; 007E+00 , rgalib =&gt; 006E+00 , ac =&gt; 030E+00 , act =&gt; 030E+00 , hc =&gt; 021E+00 , hct =&gt; 024E+00 , cmos =&gt; 012E+00),</v>
      </c>
    </row>
    <row r="11" spans="1:1" x14ac:dyDescent="0.25">
      <c r="A11" t="str">
        <f>ssxlibx2!A11 &amp; " =&gt;( ssxlib =&gt; " &amp; TEXT(ssxlibx2!M11,"0.00E+00") &amp; ", sxlib =&gt;  "  &amp; TEXT(sxlibx2!M11,"0.00E+00") &amp; " , vxlib =&gt; " &amp; TEXT(vxlibx2!M11,"0.00E+00")&amp; " , vsclib =&gt; " &amp; TEXT(vsclibx2!M11, "0.00E+00") &amp; " , wsclib =&gt; " &amp; TEXT(wsclibx2!M11, "0.00E+00") &amp; " , vgalib =&gt; " &amp; TEXT(vgalibx2!M11, "0.00E+00") &amp; " , rgalib =&gt; " &amp; TEXT(rgalibx2!M11, "0.00E+00") &amp; " , ac =&gt; " &amp; TEXT(ac!M11, "0.00E+00") &amp; " , act =&gt; " &amp; TEXT(act!M11, "0.00E+00") &amp; " , hc =&gt; " &amp; TEXT(hc!M11, "0.00E+00") &amp; " , hct =&gt; " &amp; TEXT(hct!M11, "0.00E+00") &amp; " , cmos =&gt; " &amp; TEXT(cmos!M11,"0.00E+00")&amp;"),"</f>
        <v>and2 =&gt;( ssxlib =&gt; 020E+00, sxlib =&gt;  020E+00 , vxlib =&gt; 020E+00 , vsclib =&gt; 015E+00 , wsclib =&gt; 015E+00 , vgalib =&gt; 0.000E+00 , rgalib =&gt; 0.000E+00 , ac =&gt; 020E+00 , act =&gt; 020E+00 , hc =&gt; 010E+00 , hct =&gt; 020E+00 , cmos =&gt; 018E+00),</v>
      </c>
    </row>
    <row r="12" spans="1:1" x14ac:dyDescent="0.25">
      <c r="A12" t="str">
        <f>ssxlibx2!A12 &amp; " =&gt;( ssxlib =&gt; " &amp; TEXT(ssxlibx2!M12,"0.00E+00") &amp; ", sxlib =&gt;  "  &amp; TEXT(sxlibx2!M12,"0.00E+00") &amp; " , vxlib =&gt; " &amp; TEXT(vxlibx2!M12,"0.00E+00")&amp; " , vsclib =&gt; " &amp; TEXT(vsclibx2!M12, "0.00E+00") &amp; " , wsclib =&gt; " &amp; TEXT(wsclibx2!M12, "0.00E+00") &amp; " , vgalib =&gt; " &amp; TEXT(vgalibx2!M12, "0.00E+00") &amp; " , rgalib =&gt; " &amp; TEXT(rgalibx2!M12, "0.00E+00") &amp; " , ac =&gt; " &amp; TEXT(ac!M12, "0.00E+00") &amp; " , act =&gt; " &amp; TEXT(act!M12, "0.00E+00") &amp; " , hc =&gt; " &amp; TEXT(hc!M12, "0.00E+00") &amp; " , hct =&gt; " &amp; TEXT(hct!M12, "0.00E+00") &amp; " , cmos =&gt; " &amp; TEXT(cmos!M12,"0.00E+00")&amp;"),"</f>
        <v>and3 =&gt;( ssxlib =&gt; 027E+00, sxlib =&gt;  027E+00 , vxlib =&gt; 022E+00 , vsclib =&gt; 016E+00 , wsclib =&gt; 016E+00 , vgalib =&gt; 0.000E+00 , rgalib =&gt; 0.000E+00 , ac =&gt; 0.000E+00 , act =&gt; 0.000E+00 , hc =&gt; 0.000E+00 , hct =&gt; 0.000E+00 , cmos =&gt; 0.000E+00),</v>
      </c>
    </row>
    <row r="13" spans="1:1" x14ac:dyDescent="0.25">
      <c r="A13" t="str">
        <f>ssxlibx2!A13 &amp; " =&gt;( ssxlib =&gt; " &amp; TEXT(ssxlibx2!M13,"0.00E+00") &amp; ", sxlib =&gt;  "  &amp; TEXT(sxlibx2!M13,"0.00E+00") &amp; " , vxlib =&gt; " &amp; TEXT(vxlibx2!M13,"0.00E+00")&amp; " , vsclib =&gt; " &amp; TEXT(vsclibx2!M13, "0.00E+00") &amp; " , wsclib =&gt; " &amp; TEXT(wsclibx2!M13, "0.00E+00") &amp; " , vgalib =&gt; " &amp; TEXT(vgalibx2!M13, "0.00E+00") &amp; " , rgalib =&gt; " &amp; TEXT(rgalibx2!M13, "0.00E+00") &amp; " , ac =&gt; " &amp; TEXT(ac!M13, "0.00E+00") &amp; " , act =&gt; " &amp; TEXT(act!M13, "0.00E+00") &amp; " , hc =&gt; " &amp; TEXT(hc!M13, "0.00E+00") &amp; " , hct =&gt; " &amp; TEXT(hct!M13, "0.00E+00") &amp; " , cmos =&gt; " &amp; TEXT(cmos!M13,"0.00E+00")&amp;"),"</f>
        <v>and4 =&gt;( ssxlib =&gt; 023E+00, sxlib =&gt;  023E+00 , vxlib =&gt; 024E+00 , vsclib =&gt; 017E+00 , wsclib =&gt; 017E+00 , vgalib =&gt; 0.000E+00 , rgalib =&gt; 0.000E+00 , ac =&gt; 0.000E+00 , act =&gt; 0.000E+00 , hc =&gt; 0.000E+00 , hct =&gt; 0.000E+00 , cmos =&gt; 0.000E+00),</v>
      </c>
    </row>
    <row r="14" spans="1:1" x14ac:dyDescent="0.25">
      <c r="A14" t="str">
        <f>ssxlibx2!A14 &amp; " =&gt;( ssxlib =&gt; " &amp; TEXT(ssxlibx2!M14,"0.00E+00") &amp; ", sxlib =&gt;  "  &amp; TEXT(sxlibx2!M14,"0.00E+00") &amp; " , vxlib =&gt; " &amp; TEXT(vxlibx2!M14,"0.00E+00")&amp; " , vsclib =&gt; " &amp; TEXT(vsclibx2!M14, "0.00E+00") &amp; " , wsclib =&gt; " &amp; TEXT(wsclibx2!M14, "0.00E+00") &amp; " , vgalib =&gt; " &amp; TEXT(vgalibx2!M14, "0.00E+00") &amp; " , rgalib =&gt; " &amp; TEXT(rgalibx2!M14, "0.00E+00") &amp; " , ac =&gt; " &amp; TEXT(ac!M14, "0.00E+00") &amp; " , act =&gt; " &amp; TEXT(act!M14, "0.00E+00") &amp; " , hc =&gt; " &amp; TEXT(hc!M14, "0.00E+00") &amp; " , hct =&gt; " &amp; TEXT(hct!M14, "0.00E+00") &amp; " , cmos =&gt; " &amp; TEXT(cmos!M14,"0.00E+00")&amp;"),"</f>
        <v>or2 =&gt;( ssxlib =&gt; 020E+00, sxlib =&gt;  020E+00 , vxlib =&gt; 012E+00 , vsclib =&gt; 015E+00 , wsclib =&gt; 015E+00 , vgalib =&gt; 0.000E+00 , rgalib =&gt; 0.000E+00 , ac =&gt; 020E+00 , act =&gt; 020E+00 , hc =&gt; 016E+00 , hct =&gt; 028E+00 , cmos =&gt; 018E+00),</v>
      </c>
    </row>
    <row r="15" spans="1:1" x14ac:dyDescent="0.25">
      <c r="A15" t="str">
        <f>ssxlibx2!A15 &amp; " =&gt;( ssxlib =&gt; " &amp; TEXT(ssxlibx2!M15,"0.00E+00") &amp; ", sxlib =&gt;  "  &amp; TEXT(sxlibx2!M15,"0.00E+00") &amp; " , vxlib =&gt; " &amp; TEXT(vxlibx2!M15,"0.00E+00")&amp; " , vsclib =&gt; " &amp; TEXT(vsclibx2!M15, "0.00E+00") &amp; " , wsclib =&gt; " &amp; TEXT(wsclibx2!M15, "0.00E+00") &amp; " , vgalib =&gt; " &amp; TEXT(vgalibx2!M15, "0.00E+00") &amp; " , rgalib =&gt; " &amp; TEXT(rgalibx2!M15, "0.00E+00") &amp; " , ac =&gt; " &amp; TEXT(ac!M15, "0.00E+00") &amp; " , act =&gt; " &amp; TEXT(act!M15, "0.00E+00") &amp; " , hc =&gt; " &amp; TEXT(hc!M15, "0.00E+00") &amp; " , hct =&gt; " &amp; TEXT(hct!M15, "0.00E+00") &amp; " , cmos =&gt; " &amp; TEXT(cmos!M15,"0.00E+00")&amp;"),"</f>
        <v>or3 =&gt;( ssxlib =&gt; 021E+00, sxlib =&gt;  021E+00 , vxlib =&gt; 014E+00 , vsclib =&gt; 016E+00 , wsclib =&gt; 016E+00 , vgalib =&gt; 0.000E+00 , rgalib =&gt; 0.000E+00 , ac =&gt; 0.000E+00 , act =&gt; 0.000E+00 , hc =&gt; 0.000E+00 , hct =&gt; 0.000E+00 , cmos =&gt; 0.000E+00),</v>
      </c>
    </row>
    <row r="16" spans="1:1" x14ac:dyDescent="0.25">
      <c r="A16" t="str">
        <f>ssxlibx2!A16 &amp; " =&gt;( ssxlib =&gt; " &amp; TEXT(ssxlibx2!M16,"0.00E+00") &amp; ", sxlib =&gt;  "  &amp; TEXT(sxlibx2!M16,"0.00E+00") &amp; " , vxlib =&gt; " &amp; TEXT(vxlibx2!M16,"0.00E+00")&amp; " , vsclib =&gt; " &amp; TEXT(vsclibx2!M16, "0.00E+00") &amp; " , wsclib =&gt; " &amp; TEXT(wsclibx2!M16, "0.00E+00") &amp; " , vgalib =&gt; " &amp; TEXT(vgalibx2!M16, "0.00E+00") &amp; " , rgalib =&gt; " &amp; TEXT(rgalibx2!M16, "0.00E+00") &amp; " , ac =&gt; " &amp; TEXT(ac!M16, "0.00E+00") &amp; " , act =&gt; " &amp; TEXT(act!M16, "0.00E+00") &amp; " , hc =&gt; " &amp; TEXT(hc!M16, "0.00E+00") &amp; " , hct =&gt; " &amp; TEXT(hct!M16, "0.00E+00") &amp; " , cmos =&gt; " &amp; TEXT(cmos!M16,"0.00E+00")&amp;"),"</f>
        <v>or4 =&gt;( ssxlib =&gt; 022E+00, sxlib =&gt;  022E+00 , vxlib =&gt; 014E+00 , vsclib =&gt; 017E+00 , wsclib =&gt; 017E+00 , vgalib =&gt; 0.000E+00 , rgalib =&gt; 0.000E+00 , ac =&gt; 0.000E+00 , act =&gt; 0.000E+00 , hc =&gt; 0.000E+00 , hct =&gt; 0.000E+00 , cmos =&gt; 0.000E+00),</v>
      </c>
    </row>
    <row r="17" spans="1:1" x14ac:dyDescent="0.25">
      <c r="A17" t="str">
        <f>ssxlibx2!A17 &amp; " =&gt;( ssxlib =&gt; " &amp; TEXT(ssxlibx2!M17,"0.00E+00") &amp; ", sxlib =&gt;  "  &amp; TEXT(sxlibx2!M17,"0.00E+00") &amp; " , vxlib =&gt; " &amp; TEXT(vxlibx2!M17,"0.00E+00")&amp; " , vsclib =&gt; " &amp; TEXT(vsclibx2!M17, "0.00E+00") &amp; " , wsclib =&gt; " &amp; TEXT(wsclibx2!M17, "0.00E+00") &amp; " , vgalib =&gt; " &amp; TEXT(vgalibx2!M17, "0.00E+00") &amp; " , rgalib =&gt; " &amp; TEXT(rgalibx2!M17, "0.00E+00") &amp; " , ac =&gt; " &amp; TEXT(ac!M17, "0.00E+00") &amp; " , act =&gt; " &amp; TEXT(act!M17, "0.00E+00") &amp; " , hc =&gt; " &amp; TEXT(hc!M17, "0.00E+00") &amp; " , hct =&gt; " &amp; TEXT(hct!M17, "0.00E+00") &amp; " , cmos =&gt; " &amp; TEXT(cmos!M17,"0.00E+00")&amp;"),"</f>
        <v>nand2 =&gt;( ssxlib =&gt; 006E+00, sxlib =&gt;  006E+00 , vxlib =&gt; 010E+00 , vsclib =&gt; 006E+00 , wsclib =&gt; 006E+00 , vgalib =&gt; 006E+00 , rgalib =&gt; 007E+00 , ac =&gt; 030E+00 , act =&gt; 030E+00 , hc =&gt; 022E+00 , hct =&gt; 022E+00 , cmos =&gt; 014E+00),</v>
      </c>
    </row>
    <row r="18" spans="1:1" x14ac:dyDescent="0.25">
      <c r="A18" t="str">
        <f>ssxlibx2!A18 &amp; " =&gt;( ssxlib =&gt; " &amp; TEXT(ssxlibx2!M18,"0.00E+00") &amp; ", sxlib =&gt;  "  &amp; TEXT(sxlibx2!M18,"0.00E+00") &amp; " , vxlib =&gt; " &amp; TEXT(vxlibx2!M18,"0.00E+00")&amp; " , vsclib =&gt; " &amp; TEXT(vsclibx2!M18, "0.00E+00") &amp; " , wsclib =&gt; " &amp; TEXT(wsclibx2!M18, "0.00E+00") &amp; " , vgalib =&gt; " &amp; TEXT(vgalibx2!M18, "0.00E+00") &amp; " , rgalib =&gt; " &amp; TEXT(rgalibx2!M18, "0.00E+00") &amp; " , ac =&gt; " &amp; TEXT(ac!M18, "0.00E+00") &amp; " , act =&gt; " &amp; TEXT(act!M18, "0.00E+00") &amp; " , hc =&gt; " &amp; TEXT(hc!M18, "0.00E+00") &amp; " , hct =&gt; " &amp; TEXT(hct!M18, "0.00E+00") &amp; " , cmos =&gt; " &amp; TEXT(cmos!M18,"0.00E+00")&amp;"),"</f>
        <v>nand3 =&gt;( ssxlib =&gt; 008E+00, sxlib =&gt;  008E+00 , vxlib =&gt; 012E+00 , vsclib =&gt; 009E+00 , wsclib =&gt; 009E+00 , vgalib =&gt; 009E+00 , rgalib =&gt; 010E+00 , ac =&gt; 025E+00 , act =&gt; 025E+00 , hc =&gt; 012E+00 , hct =&gt; 014E+00 , cmos =&gt; 017E+00),</v>
      </c>
    </row>
    <row r="19" spans="1:1" x14ac:dyDescent="0.25">
      <c r="A19" t="str">
        <f>ssxlibx2!A19 &amp; " =&gt;( ssxlib =&gt; " &amp; TEXT(ssxlibx2!M19,"0.00E+00") &amp; ", sxlib =&gt;  "  &amp; TEXT(sxlibx2!M19,"0.00E+00") &amp; " , vxlib =&gt; " &amp; TEXT(vxlibx2!M19,"0.00E+00")&amp; " , vsclib =&gt; " &amp; TEXT(vsclibx2!M19, "0.00E+00") &amp; " , wsclib =&gt; " &amp; TEXT(wsclibx2!M19, "0.00E+00") &amp; " , vgalib =&gt; " &amp; TEXT(vgalibx2!M19, "0.00E+00") &amp; " , rgalib =&gt; " &amp; TEXT(rgalibx2!M19, "0.00E+00") &amp; " , ac =&gt; " &amp; TEXT(ac!M19, "0.00E+00") &amp; " , act =&gt; " &amp; TEXT(act!M19, "0.00E+00") &amp; " , hc =&gt; " &amp; TEXT(hc!M19, "0.00E+00") &amp; " , hct =&gt; " &amp; TEXT(hct!M19, "0.00E+00") &amp; " , cmos =&gt; " &amp; TEXT(cmos!M19,"0.00E+00")&amp;"),"</f>
        <v>nand4 =&gt;( ssxlib =&gt; 009E+00, sxlib =&gt;  009E+00 , vxlib =&gt; 016E+00 , vsclib =&gt; 010E+00 , wsclib =&gt; 010E+00 , vgalib =&gt; 0.000E+00 , rgalib =&gt; 0.000E+00 , ac =&gt; 040E+00 , act =&gt; 033E+00 , hc =&gt; 022E+00 , hct =&gt; 017E+00 , cmos =&gt; 0.000E+00),</v>
      </c>
    </row>
    <row r="20" spans="1:1" x14ac:dyDescent="0.25">
      <c r="A20" t="str">
        <f>ssxlibx2!A20 &amp; " =&gt;( ssxlib =&gt; " &amp; TEXT(ssxlibx2!M20,"0.00E+00") &amp; ", sxlib =&gt;  "  &amp; TEXT(sxlibx2!M20,"0.00E+00") &amp; " , vxlib =&gt; " &amp; TEXT(vxlibx2!M20,"0.00E+00")&amp; " , vsclib =&gt; " &amp; TEXT(vsclibx2!M20, "0.00E+00") &amp; " , wsclib =&gt; " &amp; TEXT(wsclibx2!M20, "0.00E+00") &amp; " , vgalib =&gt; " &amp; TEXT(vgalibx2!M20, "0.00E+00") &amp; " , rgalib =&gt; " &amp; TEXT(rgalibx2!M20, "0.00E+00") &amp; " , ac =&gt; " &amp; TEXT(ac!M20, "0.00E+00") &amp; " , act =&gt; " &amp; TEXT(act!M20, "0.00E+00") &amp; " , hc =&gt; " &amp; TEXT(hc!M20, "0.00E+00") &amp; " , hct =&gt; " &amp; TEXT(hct!M20, "0.00E+00") &amp; " , cmos =&gt; " &amp; TEXT(cmos!M20,"0.00E+00")&amp;"),"</f>
        <v>nor2 =&gt;( ssxlib =&gt; 007E+00, sxlib =&gt;  007E+00 , vxlib =&gt; 011E+00 , vsclib =&gt; 007E+00 , wsclib =&gt; 007E+00 , vgalib =&gt; 008E+00 , rgalib =&gt; 013E+00 , ac =&gt; 030E+00 , act =&gt; 030E+00 , hc =&gt; 022E+00 , hct =&gt; 024E+00 , cmos =&gt; 014E+00),</v>
      </c>
    </row>
    <row r="21" spans="1:1" x14ac:dyDescent="0.25">
      <c r="A21" t="str">
        <f>ssxlibx2!A21 &amp; " =&gt;( ssxlib =&gt; " &amp; TEXT(ssxlibx2!M21,"0.00E+00") &amp; ", sxlib =&gt;  "  &amp; TEXT(sxlibx2!M21,"0.00E+00") &amp; " , vxlib =&gt; " &amp; TEXT(vxlibx2!M21,"0.00E+00")&amp; " , vsclib =&gt; " &amp; TEXT(vsclibx2!M21, "0.00E+00") &amp; " , wsclib =&gt; " &amp; TEXT(wsclibx2!M21, "0.00E+00") &amp; " , vgalib =&gt; " &amp; TEXT(vgalibx2!M21, "0.00E+00") &amp; " , rgalib =&gt; " &amp; TEXT(rgalibx2!M21, "0.00E+00") &amp; " , ac =&gt; " &amp; TEXT(ac!M21, "0.00E+00") &amp; " , act =&gt; " &amp; TEXT(act!M21, "0.00E+00") &amp; " , hc =&gt; " &amp; TEXT(hc!M21, "0.00E+00") &amp; " , hct =&gt; " &amp; TEXT(hct!M21, "0.00E+00") &amp; " , cmos =&gt; " &amp; TEXT(cmos!M21,"0.00E+00")&amp;"),"</f>
        <v>nor3 =&gt;( ssxlib =&gt; 008E+00, sxlib =&gt;  008E+00 , vxlib =&gt; 012E+00 , vsclib =&gt; 012E+00 , wsclib =&gt; 012E+00 , vgalib =&gt; 010E+00 , rgalib =&gt; 016E+00 , ac =&gt; 0.000E+00 , act =&gt; 0.000E+00 , hc =&gt; 0.000E+00 , hct =&gt; 0.000E+00 , cmos =&gt; 0.000E+00),</v>
      </c>
    </row>
    <row r="22" spans="1:1" x14ac:dyDescent="0.25">
      <c r="A22" t="str">
        <f>ssxlibx2!A22 &amp; " =&gt;( ssxlib =&gt; " &amp; TEXT(ssxlibx2!M22,"0.00E+00") &amp; ", sxlib =&gt;  "  &amp; TEXT(sxlibx2!M22,"0.00E+00") &amp; " , vxlib =&gt; " &amp; TEXT(vxlibx2!M22,"0.00E+00")&amp; " , vsclib =&gt; " &amp; TEXT(vsclibx2!M22, "0.00E+00") &amp; " , wsclib =&gt; " &amp; TEXT(wsclibx2!M22, "0.00E+00") &amp; " , vgalib =&gt; " &amp; TEXT(vgalibx2!M22, "0.00E+00") &amp; " , rgalib =&gt; " &amp; TEXT(rgalibx2!M22, "0.00E+00") &amp; " , ac =&gt; " &amp; TEXT(ac!M22, "0.00E+00") &amp; " , act =&gt; " &amp; TEXT(act!M22, "0.00E+00") &amp; " , hc =&gt; " &amp; TEXT(hc!M22, "0.00E+00") &amp; " , hct =&gt; " &amp; TEXT(hct!M22, "0.00E+00") &amp; " , cmos =&gt; " &amp; TEXT(cmos!M22,"0.00E+00")&amp;"),"</f>
        <v>nor4 =&gt;( ssxlib =&gt; 008E+00, sxlib =&gt;  008E+00 , vxlib =&gt; 035E+00 , vsclib =&gt; 012E+00 , wsclib =&gt; 012E+00 , vgalib =&gt; 0.000E+00 , rgalib =&gt; 0.000E+00 , ac =&gt; 0.000E+00 , act =&gt; 0.000E+00 , hc =&gt; 0.000E+00 , hct =&gt; 0.000E+00 , cmos =&gt; 0.000E+00),</v>
      </c>
    </row>
    <row r="23" spans="1:1" x14ac:dyDescent="0.25">
      <c r="A23" t="str">
        <f>ssxlibx2!A23 &amp; " =&gt;( ssxlib =&gt; " &amp; TEXT(ssxlibx2!M23,"0.00E+00") &amp; ", sxlib =&gt;  "  &amp; TEXT(sxlibx2!M23,"0.00E+00") &amp; " , vxlib =&gt; " &amp; TEXT(vxlibx2!M23,"0.00E+00")&amp; " , vsclib =&gt; " &amp; TEXT(vsclibx2!M23, "0.00E+00") &amp; " , wsclib =&gt; " &amp; TEXT(wsclibx2!M23, "0.00E+00") &amp; " , vgalib =&gt; " &amp; TEXT(vgalibx2!M23, "0.00E+00") &amp; " , rgalib =&gt; " &amp; TEXT(rgalibx2!M23, "0.00E+00") &amp; " , ac =&gt; " &amp; TEXT(ac!M23, "0.00E+00") &amp; " , act =&gt; " &amp; TEXT(act!M23, "0.00E+00") &amp; " , hc =&gt; " &amp; TEXT(hc!M23, "0.00E+00") &amp; " , hct =&gt; " &amp; TEXT(hct!M23, "0.00E+00") &amp; " , cmos =&gt; " &amp; TEXT(cmos!M23,"0.00E+00")&amp;"),"</f>
        <v>xor2 =&gt;( ssxlib =&gt; 022E+00, sxlib =&gt;  023E+00 , vxlib =&gt; 021E+00 , vsclib =&gt; 028E+00 , wsclib =&gt; 028E+00 , vgalib =&gt; 020E+00 , rgalib =&gt; 022E+00 , ac =&gt; 035E+00 , act =&gt; 030E+00 , hc =&gt; 030E+00 , hct =&gt; 030E+00 , cmos =&gt; 0.000E+00),</v>
      </c>
    </row>
    <row r="24" spans="1:1" x14ac:dyDescent="0.25">
      <c r="A24" t="str">
        <f>ssxlibx2!A24 &amp; " =&gt;( ssxlib =&gt; " &amp; TEXT(ssxlibx2!M24,"0.00E+00") &amp; ", sxlib =&gt;  "  &amp; TEXT(sxlibx2!M24,"0.00E+00") &amp; " , vxlib =&gt; " &amp; TEXT(vxlibx2!M24,"0.00E+00")&amp; " , vsclib =&gt; " &amp; TEXT(vsclibx2!M24, "0.00E+00") &amp; " , wsclib =&gt; " &amp; TEXT(wsclibx2!M24, "0.00E+00") &amp; " , vgalib =&gt; " &amp; TEXT(vgalibx2!M24, "0.00E+00") &amp; " , rgalib =&gt; " &amp; TEXT(rgalibx2!M24, "0.00E+00") &amp; " , ac =&gt; " &amp; TEXT(ac!M24, "0.00E+00") &amp; " , act =&gt; " &amp; TEXT(act!M24, "0.00E+00") &amp; " , hc =&gt; " &amp; TEXT(hc!M24, "0.00E+00") &amp; " , hct =&gt; " &amp; TEXT(hct!M24, "0.00E+00") &amp; " , cmos =&gt; " &amp; TEXT(cmos!M24,"0.00E+00")&amp;"),"</f>
        <v>xnor2 =&gt;( ssxlib =&gt; 023E+00, sxlib =&gt;  023E+00 , vxlib =&gt; 022E+00 , vsclib =&gt; 023E+00 , wsclib =&gt; 023E+00 , vgalib =&gt; 020E+00 , rgalib =&gt; 023E+00 , ac =&gt; 0.000E+00 , act =&gt; 0.000E+00 , hc =&gt; 0.000E+00 , hct =&gt; 0.000E+00 , cmos =&gt; 020E+00),</v>
      </c>
    </row>
    <row r="25" spans="1:1" x14ac:dyDescent="0.25">
      <c r="A25" t="str">
        <f>ssxlibx2!A25 &amp; " =&gt;( ssxlib =&gt; " &amp; TEXT(ssxlibx2!M25,"0.00E+00") &amp; ", sxlib =&gt;  "  &amp; TEXT(sxlibx2!M25,"0.00E+00") &amp; " , vxlib =&gt; " &amp; TEXT(vxlibx2!M25,"0.00E+00")&amp; " , vsclib =&gt; " &amp; TEXT(vsclibx2!M25, "0.00E+00") &amp; " , wsclib =&gt; " &amp; TEXT(wsclibx2!M25, "0.00E+00") &amp; " , vgalib =&gt; " &amp; TEXT(vgalibx2!M25, "0.00E+00") &amp; " , rgalib =&gt; " &amp; TEXT(rgalibx2!M25, "0.00E+00") &amp; " , ac =&gt; " &amp; TEXT(ac!M25, "0.00E+00") &amp; " , act =&gt; " &amp; TEXT(act!M25, "0.00E+00") &amp; " , hc =&gt; " &amp; TEXT(hc!M25, "0.00E+00") &amp; " , hct =&gt; " &amp; TEXT(hct!M25, "0.00E+00") &amp; " , cmos =&gt; " &amp; TEXT(cmos!M25,"0.00E+00")&amp;"),"</f>
        <v>mux2 =&gt;( ssxlib =&gt; 023E+00, sxlib =&gt;  024E+00 , vxlib =&gt; 0.000E+00 , vsclib =&gt; 0.000E+00 , wsclib =&gt; 015E+00 , vgalib =&gt; 0.000E+00 , rgalib =&gt; 0.000E+00 , ac =&gt; 0.000E+00 , act =&gt; 0.000E+00 , hc =&gt; 0.000E+00 , hct =&gt; 0.000E+00 , cmos =&gt; 0.000E+00),</v>
      </c>
    </row>
    <row r="26" spans="1:1" x14ac:dyDescent="0.25">
      <c r="A26" t="str">
        <f>ssxlibx2!A26 &amp; " =&gt;( ssxlib =&gt; " &amp; TEXT(ssxlibx2!M26,"0.00E+00") &amp; ", sxlib =&gt;  "  &amp; TEXT(sxlibx2!M26,"0.00E+00") &amp; " , vxlib =&gt; " &amp; TEXT(vxlibx2!M26,"0.00E+00")&amp; " , vsclib =&gt; " &amp; TEXT(vsclibx2!M26, "0.00E+00") &amp; " , wsclib =&gt; " &amp; TEXT(wsclibx2!M26, "0.00E+00") &amp; " , vgalib =&gt; " &amp; TEXT(vgalibx2!M26, "0.00E+00") &amp; " , rgalib =&gt; " &amp; TEXT(rgalibx2!M26, "0.00E+00") &amp; " , ac =&gt; " &amp; TEXT(ac!M26, "0.00E+00") &amp; " , act =&gt; " &amp; TEXT(act!M26, "0.00E+00") &amp; " , hc =&gt; " &amp; TEXT(hc!M26, "0.00E+00") &amp; " , hct =&gt; " &amp; TEXT(hct!M26, "0.00E+00") &amp; " , cmos =&gt; " &amp; TEXT(cmos!M26,"0.00E+00")&amp;"),"</f>
        <v>mux4 =&gt;( ssxlib =&gt; 0.000E+00, sxlib =&gt;  0.000E+00 , vxlib =&gt; 0.000E+00 , vsclib =&gt; 0.000E+00 , wsclib =&gt; 0.000E+00 , vgalib =&gt; 0.000E+00 , rgalib =&gt; 0.000E+00 , ac =&gt; 0.000E+00 , act =&gt; 0.000E+00 , hc =&gt; 040E+00 , hct =&gt; 0.000E+00 , cmos =&gt; 0.000E+00),</v>
      </c>
    </row>
    <row r="27" spans="1:1" x14ac:dyDescent="0.25">
      <c r="A27" t="str">
        <f>ssxlibx2!A27 &amp; " =&gt;( ssxlib =&gt; " &amp; TEXT(ssxlibx2!M27,"0.00E+00") &amp; ", sxlib =&gt;  "  &amp; TEXT(sxlibx2!M27,"0.00E+00") &amp; " , vxlib =&gt; " &amp; TEXT(vxlibx2!M27,"0.00E+00")&amp; " , vsclib =&gt; " &amp; TEXT(vsclibx2!M27, "0.00E+00") &amp; " , wsclib =&gt; " &amp; TEXT(wsclibx2!M27, "0.00E+00") &amp; " , vgalib =&gt; " &amp; TEXT(vgalibx2!M27, "0.00E+00") &amp; " , rgalib =&gt; " &amp; TEXT(rgalibx2!M27, "0.00E+00") &amp; " , ac =&gt; " &amp; TEXT(ac!M27, "0.00E+00") &amp; " , act =&gt; " &amp; TEXT(act!M27, "0.00E+00") &amp; " , hc =&gt; " &amp; TEXT(hc!M27, "0.00E+00") &amp; " , hct =&gt; " &amp; TEXT(hct!M27, "0.00E+00") &amp; " , cmos =&gt; " &amp; TEXT(cmos!M27,"0.00E+00")&amp;"),"</f>
        <v>num163 =&gt;( ssxlib =&gt; 0.000E+00, sxlib =&gt;  0.000E+00 , vxlib =&gt; 0.000E+00 , vsclib =&gt; 0.000E+00 , wsclib =&gt; 0.000E+00 , vgalib =&gt; 0.000E+00 , rgalib =&gt; 0.000E+00 , ac =&gt; 0.000E+00 , act =&gt; 0.000E+00 , hc =&gt; 060E+00 , hct =&gt; 0.000E+00 , cmos =&gt; 0.000E+00),</v>
      </c>
    </row>
    <row r="28" spans="1:1" x14ac:dyDescent="0.25">
      <c r="A28" t="str">
        <f>ssxlibx2!A28 &amp; " =&gt;( ssxlib =&gt; " &amp; TEXT(ssxlibx2!M28,"0.00E+00") &amp; ", sxlib =&gt;  "  &amp; TEXT(sxlibx2!M28,"0.00E+00") &amp; " , vxlib =&gt; " &amp; TEXT(vxlibx2!M28,"0.00E+00")&amp; " , vsclib =&gt; " &amp; TEXT(vsclibx2!M28, "0.00E+00") &amp; " , wsclib =&gt; " &amp; TEXT(wsclibx2!M28, "0.00E+00") &amp; " , vgalib =&gt; " &amp; TEXT(vgalibx2!M28, "0.00E+00") &amp; " , rgalib =&gt; " &amp; TEXT(rgalibx2!M28, "0.00E+00") &amp; " , ac =&gt; " &amp; TEXT(ac!M28, "0.00E+00") &amp; " , act =&gt; " &amp; TEXT(act!M28, "0.00E+00") &amp; " , hc =&gt; " &amp; TEXT(hc!M28, "0.00E+00") &amp; " , hct =&gt; " &amp; TEXT(hct!M28, "0.00E+00") &amp; " , cmos =&gt; " &amp; TEXT(cmos!M28,"0.00E+00")&amp;"),"</f>
        <v>dff_rising_edge =&gt;( ssxlib =&gt; 0.000E+00, sxlib =&gt;  0.000E+00 , vxlib =&gt; 0.000E+00 , vsclib =&gt; 009E+00 , wsclib =&gt; 009E+00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A8:A28"/>
  <sheetViews>
    <sheetView topLeftCell="A7" zoomScale="75" zoomScaleNormal="75" workbookViewId="0">
      <selection activeCell="A8" sqref="A8:A28"/>
    </sheetView>
  </sheetViews>
  <sheetFormatPr defaultRowHeight="15" x14ac:dyDescent="0.25"/>
  <cols>
    <col min="1" max="1" width="245.5703125" customWidth="1"/>
  </cols>
  <sheetData>
    <row r="8" spans="1:1" x14ac:dyDescent="0.25">
      <c r="A8" t="str">
        <f>ssxlibx2!A8 &amp; " =&gt;( ssxlib =&gt; " &amp; TEXT(ssxlibx2!N8,"0.00E+00") &amp; ", sxlib =&gt;  "  &amp; TEXT(sxlibx2!N8,"0.00E+00") &amp; " , vxlib =&gt; " &amp; TEXT(vxlibx2!N8,"0.00E+00")&amp; " , vsclib =&gt; " &amp; TEXT(vsclibx2!N8, "0.00E+00") &amp; " , wsclib =&gt; " &amp; TEXT(wsclibx2!N8, "0.00E+00") &amp; " , vgalib =&gt; " &amp; TEXT(vgalibx2!N8, "0.00E+00") &amp; " , rgalib =&gt; " &amp; TEXT(rgalibx2!N8, "0.00E+00") &amp; " , ac =&gt; " &amp; TEXT(ac!N8, "0.00E+00") &amp; " , act =&gt; " &amp; TEXT(act!N8, "0.00E+00") &amp; " , hc =&gt; " &amp; TEXT(hc!N8, "0.00E+00") &amp; " , hct =&gt; " &amp; TEXT(hct!N8, "0.00E+00") &amp; " , cmos =&gt; " &amp; TEXT(cmos!N8,"0.00E+00")&amp;"),"</f>
        <v>tristate_buffer =&gt;( ssxlib =&gt; 0.000E+00, sxlib =&gt;  0.000E+00 , vxlib =&gt; 0.000E+00 , vsclib =&gt; 0.000E+00 , wsclib =&gt; 0.000E+00 , vgalib =&gt; 0.000E+00 , rgalib =&gt; 0.000E+00 , ac =&gt; 004E+00 , act =&gt; 004E+00 , hc =&gt; 010E+00 , hct =&gt; 004E+00 , cmos =&gt; 0.000E+00),</v>
      </c>
    </row>
    <row r="9" spans="1:1" x14ac:dyDescent="0.25">
      <c r="A9" t="str">
        <f>ssxlibx2!A9 &amp; " =&gt;( ssxlib =&gt; " &amp; TEXT(ssxlibx2!N9,"0.00E+00") &amp; ", sxlib =&gt;  "  &amp; TEXT(sxlibx2!N9,"0.00E+00") &amp; " , vxlib =&gt; " &amp; TEXT(vxlibx2!N9,"0.00E+00")&amp; " , vsclib =&gt; " &amp; TEXT(vsclibx2!N9, "0.00E+00") &amp; " , wsclib =&gt; " &amp; TEXT(wsclibx2!N9, "0.00E+00") &amp; " , vgalib =&gt; " &amp; TEXT(vgalibx2!N9, "0.00E+00") &amp; " , rgalib =&gt; " &amp; TEXT(rgalibx2!N9, "0.00E+00") &amp; " , ac =&gt; " &amp; TEXT(ac!N9, "0.00E+00") &amp; " , act =&gt; " &amp; TEXT(act!N9, "0.00E+00") &amp; " , hc =&gt; " &amp; TEXT(hc!N9, "0.00E+00") &amp; " , hct =&gt; " &amp; TEXT(hct!N9, "0.00E+00") &amp; " , cmos =&gt; " &amp; TEXT(cmos!N9,"0.00E+00")&amp;"),"</f>
        <v>buffer_non_inv =&gt;( ssxlib =&gt; 003E+00, sxlib =&gt;  003E+00 , vxlib =&gt; 005E+00 , vsclib =&gt; 003E+00 , wsclib =&gt; 003E+00 , vgalib =&gt; 0.000E+00 , rgalib =&gt; 0.000E+00 , ac =&gt; 0.000E+00 , act =&gt; 0.000E+00 , hc =&gt; 0.000E+00 , hct =&gt; 0.000E+00 , cmos =&gt; 0.000E+00),</v>
      </c>
    </row>
    <row r="10" spans="1:1" x14ac:dyDescent="0.25">
      <c r="A10" t="str">
        <f>ssxlibx2!A10 &amp; " =&gt;( ssxlib =&gt; " &amp; TEXT(ssxlibx2!N10,"0.00E+00") &amp; ", sxlib =&gt;  "  &amp; TEXT(sxlibx2!N10,"0.00E+00") &amp; " , vxlib =&gt; " &amp; TEXT(vxlibx2!N10,"0.00E+00")&amp; " , vsclib =&gt; " &amp; TEXT(vsclibx2!N10, "0.00E+00") &amp; " , wsclib =&gt; " &amp; TEXT(wsclibx2!N10, "0.00E+00") &amp; " , vgalib =&gt; " &amp; TEXT(vgalibx2!N10, "0.00E+00") &amp; " , rgalib =&gt; " &amp; TEXT(rgalibx2!N10, "0.00E+00") &amp; " , ac =&gt; " &amp; TEXT(ac!N10, "0.00E+00") &amp; " , act =&gt; " &amp; TEXT(act!N10, "0.00E+00") &amp; " , hc =&gt; " &amp; TEXT(hc!N10, "0.00E+00") &amp; " , hct =&gt; " &amp; TEXT(hct!N10, "0.00E+00") &amp; " , cmos =&gt; " &amp; TEXT(cmos!N10,"0.00E+00")&amp;"),"</f>
        <v>inverter =&gt;( ssxlib =&gt; 006E+00, sxlib =&gt;  006E+00 , vxlib =&gt; 006E+00 , vsclib =&gt; 005E+00 , wsclib =&gt; 005E+00 , vgalib =&gt; 005E+00 , rgalib =&gt; 005E+00 , ac =&gt; 005E+00 , act =&gt; 005E+00 , hc =&gt; 004E+00 , hct =&gt; 004E+00 , cmos =&gt; 006E+00),</v>
      </c>
    </row>
    <row r="11" spans="1:1" x14ac:dyDescent="0.25">
      <c r="A11" t="str">
        <f>ssxlibx2!A11 &amp; " =&gt;( ssxlib =&gt; " &amp; TEXT(ssxlibx2!N11,"0.00E+00") &amp; ", sxlib =&gt;  "  &amp; TEXT(sxlibx2!N11,"0.00E+00") &amp; " , vxlib =&gt; " &amp; TEXT(vxlibx2!N11,"0.00E+00")&amp; " , vsclib =&gt; " &amp; TEXT(vsclibx2!N11, "0.00E+00") &amp; " , wsclib =&gt; " &amp; TEXT(wsclibx2!N11, "0.00E+00") &amp; " , vgalib =&gt; " &amp; TEXT(vgalibx2!N11, "0.00E+00") &amp; " , rgalib =&gt; " &amp; TEXT(rgalibx2!N11, "0.00E+00") &amp; " , ac =&gt; " &amp; TEXT(ac!N11, "0.00E+00") &amp; " , act =&gt; " &amp; TEXT(act!N11, "0.00E+00") &amp; " , hc =&gt; " &amp; TEXT(hc!N11, "0.00E+00") &amp; " , hct =&gt; " &amp; TEXT(hct!N11, "0.00E+00") &amp; " , cmos =&gt; " &amp; TEXT(cmos!N11,"0.00E+00")&amp;"),"</f>
        <v>and2 =&gt;( ssxlib =&gt; 005E+00, sxlib =&gt;  005E+00 , vxlib =&gt; 006E+00 , vsclib =&gt; 004E+00 , wsclib =&gt; 004E+00 , vgalib =&gt; 0.000E+00 , rgalib =&gt; 0.000E+00 , ac =&gt; 005E+00 , act =&gt; 005E+00 , hc =&gt; 004E+00 , hct =&gt; 004E+00 , cmos =&gt; 005E+00),</v>
      </c>
    </row>
    <row r="12" spans="1:1" x14ac:dyDescent="0.25">
      <c r="A12" t="str">
        <f>ssxlibx2!A12 &amp; " =&gt;( ssxlib =&gt; " &amp; TEXT(ssxlibx2!N12,"0.00E+00") &amp; ", sxlib =&gt;  "  &amp; TEXT(sxlibx2!N12,"0.00E+00") &amp; " , vxlib =&gt; " &amp; TEXT(vxlibx2!N12,"0.00E+00")&amp; " , vsclib =&gt; " &amp; TEXT(vsclibx2!N12, "0.00E+00") &amp; " , wsclib =&gt; " &amp; TEXT(wsclibx2!N12, "0.00E+00") &amp; " , vgalib =&gt; " &amp; TEXT(vgalibx2!N12, "0.00E+00") &amp; " , rgalib =&gt; " &amp; TEXT(rgalibx2!N12, "0.00E+00") &amp; " , ac =&gt; " &amp; TEXT(ac!N12, "0.00E+00") &amp; " , act =&gt; " &amp; TEXT(act!N12, "0.00E+00") &amp; " , hc =&gt; " &amp; TEXT(hc!N12, "0.00E+00") &amp; " , hct =&gt; " &amp; TEXT(hct!N12, "0.00E+00") &amp; " , cmos =&gt; " &amp; TEXT(cmos!N12,"0.00E+00")&amp;"),"</f>
        <v>and3 =&gt;( ssxlib =&gt; 005E+00, sxlib =&gt;  005E+00 , vxlib =&gt; 006E+00 , vsclib =&gt; 004E+00 , wsclib =&gt; 004E+00 , vgalib =&gt; 0.000E+00 , rgalib =&gt; 0.000E+00 , ac =&gt; 0.000E+00 , act =&gt; 0.000E+00 , hc =&gt; 0.000E+00 , hct =&gt; 0.000E+00 , cmos =&gt; 005E+00),</v>
      </c>
    </row>
    <row r="13" spans="1:1" x14ac:dyDescent="0.25">
      <c r="A13" t="str">
        <f>ssxlibx2!A13 &amp; " =&gt;( ssxlib =&gt; " &amp; TEXT(ssxlibx2!N13,"0.00E+00") &amp; ", sxlib =&gt;  "  &amp; TEXT(sxlibx2!N13,"0.00E+00") &amp; " , vxlib =&gt; " &amp; TEXT(vxlibx2!N13,"0.00E+00")&amp; " , vsclib =&gt; " &amp; TEXT(vsclibx2!N13, "0.00E+00") &amp; " , wsclib =&gt; " &amp; TEXT(wsclibx2!N13, "0.00E+00") &amp; " , vgalib =&gt; " &amp; TEXT(vgalibx2!N13, "0.00E+00") &amp; " , rgalib =&gt; " &amp; TEXT(rgalibx2!N13, "0.00E+00") &amp; " , ac =&gt; " &amp; TEXT(ac!N13, "0.00E+00") &amp; " , act =&gt; " &amp; TEXT(act!N13, "0.00E+00") &amp; " , hc =&gt; " &amp; TEXT(hc!N13, "0.00E+00") &amp; " , hct =&gt; " &amp; TEXT(hct!N13, "0.00E+00") &amp; " , cmos =&gt; " &amp; TEXT(cmos!N13,"0.00E+00")&amp;"),"</f>
        <v>and4 =&gt;( ssxlib =&gt; 005E+00, sxlib =&gt;  005E+00 , vxlib =&gt; 006E+00 , vsclib =&gt; 005E+00 , wsclib =&gt; 005E+00 , vgalib =&gt; 0.000E+00 , rgalib =&gt; 0.000E+00 , ac =&gt; 0.000E+00 , act =&gt; 0.000E+00 , hc =&gt; 0.000E+00 , hct =&gt; 0.000E+00 , cmos =&gt; 0.000E+00),</v>
      </c>
    </row>
    <row r="14" spans="1:1" x14ac:dyDescent="0.25">
      <c r="A14" t="str">
        <f>ssxlibx2!A14 &amp; " =&gt;( ssxlib =&gt; " &amp; TEXT(ssxlibx2!N14,"0.00E+00") &amp; ", sxlib =&gt;  "  &amp; TEXT(sxlibx2!N14,"0.00E+00") &amp; " , vxlib =&gt; " &amp; TEXT(vxlibx2!N14,"0.00E+00")&amp; " , vsclib =&gt; " &amp; TEXT(vsclibx2!N14, "0.00E+00") &amp; " , wsclib =&gt; " &amp; TEXT(wsclibx2!N14, "0.00E+00") &amp; " , vgalib =&gt; " &amp; TEXT(vgalibx2!N14, "0.00E+00") &amp; " , rgalib =&gt; " &amp; TEXT(rgalibx2!N14, "0.00E+00") &amp; " , ac =&gt; " &amp; TEXT(ac!N14, "0.00E+00") &amp; " , act =&gt; " &amp; TEXT(act!N14, "0.00E+00") &amp; " , hc =&gt; " &amp; TEXT(hc!N14, "0.00E+00") &amp; " , hct =&gt; " &amp; TEXT(hct!N14, "0.00E+00") &amp; " , cmos =&gt; " &amp; TEXT(cmos!N14,"0.00E+00")&amp;"),"</f>
        <v>or2 =&gt;( ssxlib =&gt; 005E+00, sxlib =&gt;  005E+00 , vxlib =&gt; 004E+00 , vsclib =&gt; 004E+00 , wsclib =&gt; 004E+00 , vgalib =&gt; 0.000E+00 , rgalib =&gt; 0.000E+00 , ac =&gt; 005E+00 , act =&gt; 005E+00 , hc =&gt; 004E+00 , hct =&gt; 004E+00 , cmos =&gt; 005E+00),</v>
      </c>
    </row>
    <row r="15" spans="1:1" x14ac:dyDescent="0.25">
      <c r="A15" t="str">
        <f>ssxlibx2!A15 &amp; " =&gt;( ssxlib =&gt; " &amp; TEXT(ssxlibx2!N15,"0.00E+00") &amp; ", sxlib =&gt;  "  &amp; TEXT(sxlibx2!N15,"0.00E+00") &amp; " , vxlib =&gt; " &amp; TEXT(vxlibx2!N15,"0.00E+00")&amp; " , vsclib =&gt; " &amp; TEXT(vsclibx2!N15, "0.00E+00") &amp; " , wsclib =&gt; " &amp; TEXT(wsclibx2!N15, "0.00E+00") &amp; " , vgalib =&gt; " &amp; TEXT(vgalibx2!N15, "0.00E+00") &amp; " , rgalib =&gt; " &amp; TEXT(rgalibx2!N15, "0.00E+00") &amp; " , ac =&gt; " &amp; TEXT(ac!N15, "0.00E+00") &amp; " , act =&gt; " &amp; TEXT(act!N15, "0.00E+00") &amp; " , hc =&gt; " &amp; TEXT(hc!N15, "0.00E+00") &amp; " , hct =&gt; " &amp; TEXT(hct!N15, "0.00E+00") &amp; " , cmos =&gt; " &amp; TEXT(cmos!N15,"0.00E+00")&amp;"),"</f>
        <v>or3 =&gt;( ssxlib =&gt; 004E+00, sxlib =&gt;  004E+00 , vxlib =&gt; 005E+00 , vsclib =&gt; 006E+00 , wsclib =&gt; 006E+00 , vgalib =&gt; 0.000E+00 , rgalib =&gt; 0.000E+00 , ac =&gt; 0.000E+00 , act =&gt; 0.000E+00 , hc =&gt; 0.000E+00 , hct =&gt; 0.000E+00 , cmos =&gt; 005E+00),</v>
      </c>
    </row>
    <row r="16" spans="1:1" x14ac:dyDescent="0.25">
      <c r="A16" t="str">
        <f>ssxlibx2!A16 &amp; " =&gt;( ssxlib =&gt; " &amp; TEXT(ssxlibx2!N16,"0.00E+00") &amp; ", sxlib =&gt;  "  &amp; TEXT(sxlibx2!N16,"0.00E+00") &amp; " , vxlib =&gt; " &amp; TEXT(vxlibx2!N16,"0.00E+00")&amp; " , vsclib =&gt; " &amp; TEXT(vsclibx2!N16, "0.00E+00") &amp; " , wsclib =&gt; " &amp; TEXT(wsclibx2!N16, "0.00E+00") &amp; " , vgalib =&gt; " &amp; TEXT(vgalibx2!N16, "0.00E+00") &amp; " , rgalib =&gt; " &amp; TEXT(rgalibx2!N16, "0.00E+00") &amp; " , ac =&gt; " &amp; TEXT(ac!N16, "0.00E+00") &amp; " , act =&gt; " &amp; TEXT(act!N16, "0.00E+00") &amp; " , hc =&gt; " &amp; TEXT(hc!N16, "0.00E+00") &amp; " , hct =&gt; " &amp; TEXT(hct!N16, "0.00E+00") &amp; " , cmos =&gt; " &amp; TEXT(cmos!N16,"0.00E+00")&amp;"),"</f>
        <v>or4 =&gt;( ssxlib =&gt; 004E+00, sxlib =&gt;  004E+00 , vxlib =&gt; 005E+00 , vsclib =&gt; 006E+00 , wsclib =&gt; 006E+00 , vgalib =&gt; 0.000E+00 , rgalib =&gt; 0.000E+00 , ac =&gt; 0.000E+00 , act =&gt; 0.000E+00 , hc =&gt; 0.000E+00 , hct =&gt; 0.000E+00 , cmos =&gt; 008E+00),</v>
      </c>
    </row>
    <row r="17" spans="1:1" x14ac:dyDescent="0.25">
      <c r="A17" t="str">
        <f>ssxlibx2!A17 &amp; " =&gt;( ssxlib =&gt; " &amp; TEXT(ssxlibx2!N17,"0.00E+00") &amp; ", sxlib =&gt;  "  &amp; TEXT(sxlibx2!N17,"0.00E+00") &amp; " , vxlib =&gt; " &amp; TEXT(vxlibx2!N17,"0.00E+00")&amp; " , vsclib =&gt; " &amp; TEXT(vsclibx2!N17, "0.00E+00") &amp; " , wsclib =&gt; " &amp; TEXT(wsclibx2!N17, "0.00E+00") &amp; " , vgalib =&gt; " &amp; TEXT(vgalibx2!N17, "0.00E+00") &amp; " , rgalib =&gt; " &amp; TEXT(rgalibx2!N17, "0.00E+00") &amp; " , ac =&gt; " &amp; TEXT(ac!N17, "0.00E+00") &amp; " , act =&gt; " &amp; TEXT(act!N17, "0.00E+00") &amp; " , hc =&gt; " &amp; TEXT(hc!N17, "0.00E+00") &amp; " , hct =&gt; " &amp; TEXT(hct!N17, "0.00E+00") &amp; " , cmos =&gt; " &amp; TEXT(cmos!N17,"0.00E+00")&amp;"),"</f>
        <v>nand2 =&gt;( ssxlib =&gt; 004E+00, sxlib =&gt;  004E+00 , vxlib =&gt; 008E+00 , vsclib =&gt; 005E+00 , wsclib =&gt; 005E+00 , vgalib =&gt; 005E+00 , rgalib =&gt; 005E+00 , ac =&gt; 005E+00 , act =&gt; 005E+00 , hc =&gt; 004E+00 , hct =&gt; 004E+00 , cmos =&gt; 005E+00),</v>
      </c>
    </row>
    <row r="18" spans="1:1" x14ac:dyDescent="0.25">
      <c r="A18" t="str">
        <f>ssxlibx2!A18 &amp; " =&gt;( ssxlib =&gt; " &amp; TEXT(ssxlibx2!N18,"0.00E+00") &amp; ", sxlib =&gt;  "  &amp; TEXT(sxlibx2!N18,"0.00E+00") &amp; " , vxlib =&gt; " &amp; TEXT(vxlibx2!N18,"0.00E+00")&amp; " , vsclib =&gt; " &amp; TEXT(vsclibx2!N18, "0.00E+00") &amp; " , wsclib =&gt; " &amp; TEXT(wsclibx2!N18, "0.00E+00") &amp; " , vgalib =&gt; " &amp; TEXT(vgalibx2!N18, "0.00E+00") &amp; " , rgalib =&gt; " &amp; TEXT(rgalibx2!N18, "0.00E+00") &amp; " , ac =&gt; " &amp; TEXT(ac!N18, "0.00E+00") &amp; " , act =&gt; " &amp; TEXT(act!N18, "0.00E+00") &amp; " , hc =&gt; " &amp; TEXT(hc!N18, "0.00E+00") &amp; " , hct =&gt; " &amp; TEXT(hct!N18, "0.00E+00") &amp; " , cmos =&gt; " &amp; TEXT(cmos!N18,"0.00E+00")&amp;"),"</f>
        <v>nand3 =&gt;( ssxlib =&gt; 005E+00, sxlib =&gt;  005E+00 , vxlib =&gt; 007E+00 , vsclib =&gt; 006E+00 , wsclib =&gt; 006E+00 , vgalib =&gt; 005E+00 , rgalib =&gt; 005E+00 , ac =&gt; 005E+00 , act =&gt; 005E+00 , hc =&gt; 004E+00 , hct =&gt; 004E+00 , cmos =&gt; 005E+00),</v>
      </c>
    </row>
    <row r="19" spans="1:1" x14ac:dyDescent="0.25">
      <c r="A19" t="str">
        <f>ssxlibx2!A19 &amp; " =&gt;( ssxlib =&gt; " &amp; TEXT(ssxlibx2!N19,"0.00E+00") &amp; ", sxlib =&gt;  "  &amp; TEXT(sxlibx2!N19,"0.00E+00") &amp; " , vxlib =&gt; " &amp; TEXT(vxlibx2!N19,"0.00E+00")&amp; " , vsclib =&gt; " &amp; TEXT(vsclibx2!N19, "0.00E+00") &amp; " , wsclib =&gt; " &amp; TEXT(wsclibx2!N19, "0.00E+00") &amp; " , vgalib =&gt; " &amp; TEXT(vgalibx2!N19, "0.00E+00") &amp; " , rgalib =&gt; " &amp; TEXT(rgalibx2!N19, "0.00E+00") &amp; " , ac =&gt; " &amp; TEXT(ac!N19, "0.00E+00") &amp; " , act =&gt; " &amp; TEXT(act!N19, "0.00E+00") &amp; " , hc =&gt; " &amp; TEXT(hc!N19, "0.00E+00") &amp; " , hct =&gt; " &amp; TEXT(hct!N19, "0.00E+00") &amp; " , cmos =&gt; " &amp; TEXT(cmos!N19,"0.00E+00")&amp;"),"</f>
        <v>nand4 =&gt;( ssxlib =&gt; 004E+00, sxlib =&gt;  005E+00 , vxlib =&gt; 009E+00 , vsclib =&gt; 006E+00 , wsclib =&gt; 006E+00 , vgalib =&gt; 0.000E+00 , rgalib =&gt; 0.000E+00 , ac =&gt; 005E+00 , act =&gt; 004E+00 , hc =&gt; 004E+00 , hct =&gt; 004E+00 , cmos =&gt; 005E+00),</v>
      </c>
    </row>
    <row r="20" spans="1:1" x14ac:dyDescent="0.25">
      <c r="A20" t="str">
        <f>ssxlibx2!A20 &amp; " =&gt;( ssxlib =&gt; " &amp; TEXT(ssxlibx2!N20,"0.00E+00") &amp; ", sxlib =&gt;  "  &amp; TEXT(sxlibx2!N20,"0.00E+00") &amp; " , vxlib =&gt; " &amp; TEXT(vxlibx2!N20,"0.00E+00")&amp; " , vsclib =&gt; " &amp; TEXT(vsclibx2!N20, "0.00E+00") &amp; " , wsclib =&gt; " &amp; TEXT(wsclibx2!N20, "0.00E+00") &amp; " , vgalib =&gt; " &amp; TEXT(vgalibx2!N20, "0.00E+00") &amp; " , rgalib =&gt; " &amp; TEXT(rgalibx2!N20, "0.00E+00") &amp; " , ac =&gt; " &amp; TEXT(ac!N20, "0.00E+00") &amp; " , act =&gt; " &amp; TEXT(act!N20, "0.00E+00") &amp; " , hc =&gt; " &amp; TEXT(hc!N20, "0.00E+00") &amp; " , hct =&gt; " &amp; TEXT(hct!N20, "0.00E+00") &amp; " , cmos =&gt; " &amp; TEXT(cmos!N20,"0.00E+00")&amp;"),"</f>
        <v>nor2 =&gt;( ssxlib =&gt; 005E+00, sxlib =&gt;  005E+00 , vxlib =&gt; 010E+00 , vsclib =&gt; 007E+00 , wsclib =&gt; 007E+00 , vgalib =&gt; 007E+00 , rgalib =&gt; 010E+00 , ac =&gt; 005E+00 , act =&gt; 005E+00 , hc =&gt; 004E+00 , hct =&gt; 004E+00 , cmos =&gt; 005E+00),</v>
      </c>
    </row>
    <row r="21" spans="1:1" x14ac:dyDescent="0.25">
      <c r="A21" t="str">
        <f>ssxlibx2!A21 &amp; " =&gt;( ssxlib =&gt; " &amp; TEXT(ssxlibx2!N21,"0.00E+00") &amp; ", sxlib =&gt;  "  &amp; TEXT(sxlibx2!N21,"0.00E+00") &amp; " , vxlib =&gt; " &amp; TEXT(vxlibx2!N21,"0.00E+00")&amp; " , vsclib =&gt; " &amp; TEXT(vsclibx2!N21, "0.00E+00") &amp; " , wsclib =&gt; " &amp; TEXT(wsclibx2!N21, "0.00E+00") &amp; " , vgalib =&gt; " &amp; TEXT(vgalibx2!N21, "0.00E+00") &amp; " , rgalib =&gt; " &amp; TEXT(rgalibx2!N21, "0.00E+00") &amp; " , ac =&gt; " &amp; TEXT(ac!N21, "0.00E+00") &amp; " , act =&gt; " &amp; TEXT(act!N21, "0.00E+00") &amp; " , hc =&gt; " &amp; TEXT(hc!N21, "0.00E+00") &amp; " , hct =&gt; " &amp; TEXT(hct!N21, "0.00E+00") &amp; " , cmos =&gt; " &amp; TEXT(cmos!N21,"0.00E+00")&amp;"),"</f>
        <v>nor3 =&gt;( ssxlib =&gt; 005E+00, sxlib =&gt;  005E+00 , vxlib =&gt; 009E+00 , vsclib =&gt; 010E+00 , wsclib =&gt; 010E+00 , vgalib =&gt; 007E+00 , rgalib =&gt; 010E+00 , ac =&gt; 0.000E+00 , act =&gt; 0.000E+00 , hc =&gt; 0.000E+00 , hct =&gt; 0.000E+00 , cmos =&gt; 005E+00),</v>
      </c>
    </row>
    <row r="22" spans="1:1" x14ac:dyDescent="0.25">
      <c r="A22" t="str">
        <f>ssxlibx2!A22 &amp; " =&gt;( ssxlib =&gt; " &amp; TEXT(ssxlibx2!N22,"0.00E+00") &amp; ", sxlib =&gt;  "  &amp; TEXT(sxlibx2!N22,"0.00E+00") &amp; " , vxlib =&gt; " &amp; TEXT(vxlibx2!N22,"0.00E+00")&amp; " , vsclib =&gt; " &amp; TEXT(vsclibx2!N22, "0.00E+00") &amp; " , wsclib =&gt; " &amp; TEXT(wsclibx2!N22, "0.00E+00") &amp; " , vgalib =&gt; " &amp; TEXT(vgalibx2!N22, "0.00E+00") &amp; " , rgalib =&gt; " &amp; TEXT(rgalibx2!N22, "0.00E+00") &amp; " , ac =&gt; " &amp; TEXT(ac!N22, "0.00E+00") &amp; " , act =&gt; " &amp; TEXT(act!N22, "0.00E+00") &amp; " , hc =&gt; " &amp; TEXT(hc!N22, "0.00E+00") &amp; " , hct =&gt; " &amp; TEXT(hct!N22, "0.00E+00") &amp; " , cmos =&gt; " &amp; TEXT(cmos!N22,"0.00E+00")&amp;"),"</f>
        <v>nor4 =&gt;( ssxlib =&gt; 005E+00, sxlib =&gt;  005E+00 , vxlib =&gt; 010E+00 , vsclib =&gt; 010E+00 , wsclib =&gt; 010E+00 , vgalib =&gt; 0.000E+00 , rgalib =&gt; 0.000E+00 , ac =&gt; 0.000E+00 , act =&gt; 0.000E+00 , hc =&gt; 0.000E+00 , hct =&gt; 0.000E+00 , cmos =&gt; 005E+00),</v>
      </c>
    </row>
    <row r="23" spans="1:1" x14ac:dyDescent="0.25">
      <c r="A23" t="str">
        <f>ssxlibx2!A23 &amp; " =&gt;( ssxlib =&gt; " &amp; TEXT(ssxlibx2!N23,"0.00E+00") &amp; ", sxlib =&gt;  "  &amp; TEXT(sxlibx2!N23,"0.00E+00") &amp; " , vxlib =&gt; " &amp; TEXT(vxlibx2!N23,"0.00E+00")&amp; " , vsclib =&gt; " &amp; TEXT(vsclibx2!N23, "0.00E+00") &amp; " , wsclib =&gt; " &amp; TEXT(wsclibx2!N23, "0.00E+00") &amp; " , vgalib =&gt; " &amp; TEXT(vgalibx2!N23, "0.00E+00") &amp; " , rgalib =&gt; " &amp; TEXT(rgalibx2!N23, "0.00E+00") &amp; " , ac =&gt; " &amp; TEXT(ac!N23, "0.00E+00") &amp; " , act =&gt; " &amp; TEXT(act!N23, "0.00E+00") &amp; " , hc =&gt; " &amp; TEXT(hc!N23, "0.00E+00") &amp; " , hct =&gt; " &amp; TEXT(hct!N23, "0.00E+00") &amp; " , cmos =&gt; " &amp; TEXT(cmos!N23,"0.00E+00")&amp;"),"</f>
        <v>xor2 =&gt;( ssxlib =&gt; 009E+00, sxlib =&gt;  010E+00 , vxlib =&gt; 007E+00 , vsclib =&gt; 010E+00 , wsclib =&gt; 010E+00 , vgalib =&gt; 005E+00 , rgalib =&gt; 006E+00 , ac =&gt; 005E+00 , act =&gt; 005E+00 , hc =&gt; 004E+00 , hct =&gt; 004E+00 , cmos =&gt; 005E+00),</v>
      </c>
    </row>
    <row r="24" spans="1:1" x14ac:dyDescent="0.25">
      <c r="A24" t="str">
        <f>ssxlibx2!A24 &amp; " =&gt;( ssxlib =&gt; " &amp; TEXT(ssxlibx2!N24,"0.00E+00") &amp; ", sxlib =&gt;  "  &amp; TEXT(sxlibx2!N24,"0.00E+00") &amp; " , vxlib =&gt; " &amp; TEXT(vxlibx2!N24,"0.00E+00")&amp; " , vsclib =&gt; " &amp; TEXT(vsclibx2!N24, "0.00E+00") &amp; " , wsclib =&gt; " &amp; TEXT(wsclibx2!N24, "0.00E+00") &amp; " , vgalib =&gt; " &amp; TEXT(vgalibx2!N24, "0.00E+00") &amp; " , rgalib =&gt; " &amp; TEXT(rgalibx2!N24, "0.00E+00") &amp; " , ac =&gt; " &amp; TEXT(ac!N24, "0.00E+00") &amp; " , act =&gt; " &amp; TEXT(act!N24, "0.00E+00") &amp; " , hc =&gt; " &amp; TEXT(hc!N24, "0.00E+00") &amp; " , hct =&gt; " &amp; TEXT(hct!N24, "0.00E+00") &amp; " , cmos =&gt; " &amp; TEXT(cmos!N24,"0.00E+00")&amp;"),"</f>
        <v>xnor2 =&gt;( ssxlib =&gt; 009E+00, sxlib =&gt;  009E+00 , vxlib =&gt; 006E+00 , vsclib =&gt; 007E+00 , wsclib =&gt; 007E+00 , vgalib =&gt; 005E+00 , rgalib =&gt; 006E+00 , ac =&gt; 0.000E+00 , act =&gt; 0.000E+00 , hc =&gt; 0.000E+00 , hct =&gt; 0.000E+00 , cmos =&gt; 005E+00),</v>
      </c>
    </row>
    <row r="25" spans="1:1" x14ac:dyDescent="0.25">
      <c r="A25" t="str">
        <f>ssxlibx2!A25 &amp; " =&gt;( ssxlib =&gt; " &amp; TEXT(ssxlibx2!N25,"0.00E+00") &amp; ", sxlib =&gt;  "  &amp; TEXT(sxlibx2!N25,"0.00E+00") &amp; " , vxlib =&gt; " &amp; TEXT(vxlibx2!N25,"0.00E+00")&amp; " , vsclib =&gt; " &amp; TEXT(vsclibx2!N25, "0.00E+00") &amp; " , wsclib =&gt; " &amp; TEXT(wsclibx2!N25, "0.00E+00") &amp; " , vgalib =&gt; " &amp; TEXT(vgalibx2!N25, "0.00E+00") &amp; " , rgalib =&gt; " &amp; TEXT(rgalibx2!N25, "0.00E+00") &amp; " , ac =&gt; " &amp; TEXT(ac!N25, "0.00E+00") &amp; " , act =&gt; " &amp; TEXT(act!N25, "0.00E+00") &amp; " , hc =&gt; " &amp; TEXT(hc!N25, "0.00E+00") &amp; " , hct =&gt; " &amp; TEXT(hct!N25, "0.00E+00") &amp; " , cmos =&gt; " &amp; TEXT(cmos!N25,"0.00E+00")&amp;"),"</f>
        <v>mux2 =&gt;( ssxlib =&gt; 004E+00, sxlib =&gt;  004E+00 , vxlib =&gt; 0.000E+00 , vsclib =&gt; 0.000E+00 , wsclib =&gt; 004E+00 , vgalib =&gt; 0.000E+00 , rgalib =&gt; 0.000E+00 , ac =&gt; 0.000E+00 , act =&gt; 0.000E+00 , hc =&gt; 0.000E+00 , hct =&gt; 0.000E+00 , cmos =&gt; 0.000E+00),</v>
      </c>
    </row>
    <row r="26" spans="1:1" x14ac:dyDescent="0.25">
      <c r="A26" t="str">
        <f>ssxlibx2!A26 &amp; " =&gt;( ssxlib =&gt; " &amp; TEXT(ssxlibx2!N26,"0.00E+00") &amp; ", sxlib =&gt;  "  &amp; TEXT(sxlibx2!N26,"0.00E+00") &amp; " , vxlib =&gt; " &amp; TEXT(vxlibx2!N26,"0.00E+00")&amp; " , vsclib =&gt; " &amp; TEXT(vsclibx2!N26, "0.00E+00") &amp; " , wsclib =&gt; " &amp; TEXT(wsclibx2!N26, "0.00E+00") &amp; " , vgalib =&gt; " &amp; TEXT(vgalibx2!N26, "0.00E+00") &amp; " , rgalib =&gt; " &amp; TEXT(rgalibx2!N26, "0.00E+00") &amp; " , ac =&gt; " &amp; TEXT(ac!N26, "0.00E+00") &amp; " , act =&gt; " &amp; TEXT(act!N26, "0.00E+00") &amp; " , hc =&gt; " &amp; TEXT(hc!N26, "0.00E+00") &amp; " , hct =&gt; " &amp; TEXT(hct!N26, "0.00E+00") &amp; " , cmos =&gt; " &amp; TEXT(cmos!N26,"0.00E+00")&amp;"),"</f>
        <v>mux4 =&gt;( ssxlib =&gt; 0.000E+00, sxlib =&gt;  0.000E+00 , vxlib =&gt; 0.000E+00 , vsclib =&gt; 0.000E+00 , wsclib =&gt; 0.000E+00 , vgalib =&gt; 0.000E+00 , rgalib =&gt; 0.000E+00 , ac =&gt; 0.000E+00 , act =&gt; 0.000E+00 , hc =&gt; 004E+00 , hct =&gt; 0.000E+00 , cmos =&gt; 0.000E+00),</v>
      </c>
    </row>
    <row r="27" spans="1:1" x14ac:dyDescent="0.25">
      <c r="A27" t="str">
        <f>ssxlibx2!A27 &amp; " =&gt;( ssxlib =&gt; " &amp; TEXT(ssxlibx2!N27,"0.00E+00") &amp; ", sxlib =&gt;  "  &amp; TEXT(sxlibx2!N27,"0.00E+00") &amp; " , vxlib =&gt; " &amp; TEXT(vxlibx2!N27,"0.00E+00")&amp; " , vsclib =&gt; " &amp; TEXT(vsclibx2!N27, "0.00E+00") &amp; " , wsclib =&gt; " &amp; TEXT(wsclibx2!N27, "0.00E+00") &amp; " , vgalib =&gt; " &amp; TEXT(vgalibx2!N27, "0.00E+00") &amp; " , rgalib =&gt; " &amp; TEXT(rgalibx2!N27, "0.00E+00") &amp; " , ac =&gt; " &amp; TEXT(ac!N27, "0.00E+00") &amp; " , act =&gt; " &amp; TEXT(act!N27, "0.00E+00") &amp; " , hc =&gt; " &amp; TEXT(hc!N27, "0.00E+00") &amp; " , hct =&gt; " &amp; TEXT(hct!N27, "0.00E+00") &amp; " , cmos =&gt; " &amp; TEXT(cmos!N27,"0.00E+00")&amp;"),"</f>
        <v>num163 =&gt;( ssxlib =&gt; 0.000E+00, sxlib =&gt;  0.000E+00 , vxlib =&gt; 0.000E+00 , vsclib =&gt; 0.000E+00 , wsclib =&gt; 0.000E+00 , vgalib =&gt; 0.000E+00 , rgalib =&gt; 0.000E+00 , ac =&gt; 0.000E+00 , act =&gt; 0.000E+00 , hc =&gt; 004E+00 , hct =&gt; 0.000E+00 , cmos =&gt; 0.000E+00),</v>
      </c>
    </row>
    <row r="28" spans="1:1" x14ac:dyDescent="0.25">
      <c r="A28" t="str">
        <f>ssxlibx2!A28 &amp; " =&gt;( ssxlib =&gt; " &amp; TEXT(ssxlibx2!N28,"0.00E+00") &amp; ", sxlib =&gt;  "  &amp; TEXT(sxlibx2!N28,"0.00E+00") &amp; " , vxlib =&gt; " &amp; TEXT(vxlibx2!N28,"0.00E+00")&amp; " , vsclib =&gt; " &amp; TEXT(vsclibx2!N28, "0.00E+00") &amp; " , wsclib =&gt; " &amp; TEXT(wsclibx2!N28, "0.00E+00") &amp; " , vgalib =&gt; " &amp; TEXT(vgalibx2!N28, "0.00E+00") &amp; " , rgalib =&gt; " &amp; TEXT(rgalibx2!N28, "0.00E+00") &amp; " , ac =&gt; " &amp; TEXT(ac!N28, "0.00E+00") &amp; " , act =&gt; " &amp; TEXT(act!N28, "0.00E+00") &amp; " , hc =&gt; " &amp; TEXT(hc!N28, "0.00E+00") &amp; " , hct =&gt; " &amp; TEXT(hct!N28, "0.00E+00") &amp; " , cmos =&gt; " &amp; TEXT(cmos!N28,"0.00E+00")&amp;"),"</f>
        <v>dff_rising_edge =&gt;( ssxlib =&gt; 0.000E+00, sxlib =&gt;  0.000E+00 , vxlib =&gt; 0.000E+00 , vsclib =&gt; 002E+00 , wsclib =&gt; 002E+00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B8:B28"/>
  <sheetViews>
    <sheetView tabSelected="1" zoomScale="75" zoomScaleNormal="75" workbookViewId="0">
      <selection activeCell="B8" sqref="B8"/>
    </sheetView>
  </sheetViews>
  <sheetFormatPr defaultRowHeight="15" x14ac:dyDescent="0.25"/>
  <cols>
    <col min="2" max="2" width="230.85546875" customWidth="1"/>
  </cols>
  <sheetData>
    <row r="8" spans="2:2" x14ac:dyDescent="0.25">
      <c r="B8" s="29" t="str">
        <f>ssxlibx2!A8 &amp; " =&gt;( ssxlib =&gt; " &amp; TEXT(ssxlibx2!L8,"0.00E+00") &amp; ", sxlib =&gt;  "  &amp; TEXT(sxlibx2!L8,"0.00E+00") &amp; " , vxlib =&gt; " &amp; TEXT(vxlibx2!L8,"0.00E+00")&amp; " , vsclib =&gt; " &amp; TEXT(vsclibx2!L8, "0.00E+00") &amp; " , wsclib =&gt; " &amp; TEXT(wsclibx2!L8, "0.00E+00") &amp; " , vgalib =&gt; " &amp; TEXT(vgalibx2!L8, "0.00E+00") &amp; " , rgalib =&gt; " &amp; TEXT(rgalibx2!L8, "0.00E+00") &amp; " , ac =&gt; " &amp; TEXT(ac!L8, "0.00E+00") &amp; " , act =&gt; " &amp; TEXT(act!L8, "0.00E+00") &amp; " , hc =&gt; " &amp; TEXT(hc!L8, "0.00E+00") &amp; " , hct =&gt; " &amp; TEXT(hct!L8, "0.00E+00") &amp; " , cmos =&gt; " &amp; TEXT(cmos!L8,"0.00E+00")&amp;"),"</f>
        <v>tristate_buffer =&gt;( ssxlib =&gt; 0.000E+00, sxlib =&gt;  0.000E+00 , vxlib =&gt; 0.000E+00 , vsclib =&gt; 0.000E+00 , wsclib =&gt; 0.000E+00 , vgalib =&gt; 0.000E+00 , rgalib =&gt; 0.000E+00 , ac =&gt; 002E+00 , act =&gt; 008E+00 , hc =&gt; 004E+00 , hct =&gt; 008E+00 , cmos =&gt; 0.000E+00),</v>
      </c>
    </row>
    <row r="9" spans="2:2" x14ac:dyDescent="0.25">
      <c r="B9" s="29" t="str">
        <f>ssxlibx2!A9 &amp; " =&gt;( ssxlib =&gt; " &amp; TEXT(ssxlibx2!L9,"0.00E+00") &amp; ", sxlib =&gt;  "  &amp; TEXT(sxlibx2!L9,"0.00E+00") &amp; " , vxlib =&gt; " &amp; TEXT(vxlibx2!L9,"0.00E+00")&amp; " , vsclib =&gt; " &amp; TEXT(vsclibx2!L9, "0.00E+00") &amp; " , wsclib =&gt; " &amp; TEXT(wsclibx2!L9, "0.00E+00") &amp; " , vgalib =&gt; " &amp; TEXT(vgalibx2!L9, "0.00E+00") &amp; " , rgalib =&gt; " &amp; TEXT(rgalibx2!L9, "0.00E+00") &amp; " , ac =&gt; " &amp; TEXT(ac!L9, "0.00E+00") &amp; " , act =&gt; " &amp; TEXT(act!L9, "0.00E+00") &amp; " , hc =&gt; " &amp; TEXT(hc!L9, "0.00E+00") &amp; " , hct =&gt; " &amp; TEXT(hct!L9, "0.00E+00") &amp; " , cmos =&gt; " &amp; TEXT(cmos!L9,"0.00E+00")&amp;"),"</f>
        <v>buffer_non_inv =&gt;( ssxlib =&gt; 7.333E-04, sxlib =&gt;  7.333E-04 , vxlib =&gt; 9.250E-04 , vsclib =&gt; 6.667E-04 , wsclib =&gt; 6.667E-04 , vgalib =&gt; 0.000E+00 , rgalib =&gt; 0.000E+00 , ac =&gt; 0.000E+00 , act =&gt; 0.000E+00 , hc =&gt; 0.000E+00 , hct =&gt; 0.000E+00 , cmos =&gt; 0.000E+00),</v>
      </c>
    </row>
    <row r="10" spans="2:2" x14ac:dyDescent="0.25">
      <c r="B10" s="29" t="str">
        <f>ssxlibx2!A10 &amp; " =&gt;( ssxlib =&gt; " &amp; TEXT(ssxlibx2!L10,"0.00E+00") &amp; ", sxlib =&gt;  "  &amp; TEXT(sxlibx2!L10,"0.00E+00") &amp; " , vxlib =&gt; " &amp; TEXT(vxlibx2!L10,"0.00E+00")&amp; " , vsclib =&gt; " &amp; TEXT(vsclibx2!L10, "0.00E+00") &amp; " , wsclib =&gt; " &amp; TEXT(wsclibx2!L10, "0.00E+00") &amp; " , vgalib =&gt; " &amp; TEXT(vgalibx2!L10, "0.00E+00") &amp; " , rgalib =&gt; " &amp; TEXT(rgalibx2!L10, "0.00E+00") &amp; " , ac =&gt; " &amp; TEXT(ac!L10, "0.00E+00") &amp; " , act =&gt; " &amp; TEXT(act!L10, "0.00E+00") &amp; " , hc =&gt; " &amp; TEXT(hc!L10, "0.00E+00") &amp; " , hct =&gt; " &amp; TEXT(hct!L10, "0.00E+00") &amp; " , cmos =&gt; " &amp; TEXT(cmos!L10,"0.00E+00")&amp;"),"</f>
        <v>inverter =&gt;( ssxlib =&gt; 4.833E-04, sxlib =&gt;  4.833E-04 , vxlib =&gt; 5.500E-04 , vsclib =&gt; 4.000E-04 , wsclib =&gt; 4.000E-04 , vgalib =&gt; 4.250E-04 , rgalib =&gt; 4.583E-04 , ac =&gt; 002E+00 , act =&gt; 004E+00 , hc =&gt; 002E+00 , hct =&gt; 0.000E+00 , cmos =&gt; 010E+00),</v>
      </c>
    </row>
    <row r="11" spans="2:2" x14ac:dyDescent="0.25">
      <c r="B11" s="29" t="str">
        <f>ssxlibx2!A11 &amp; " =&gt;( ssxlib =&gt; " &amp; TEXT(ssxlibx2!L11,"0.00E+00") &amp; ", sxlib =&gt;  "  &amp; TEXT(sxlibx2!L11,"0.00E+00") &amp; " , vxlib =&gt; " &amp; TEXT(vxlibx2!L11,"0.00E+00")&amp; " , vsclib =&gt; " &amp; TEXT(vsclibx2!L11, "0.00E+00") &amp; " , wsclib =&gt; " &amp; TEXT(wsclibx2!L11, "0.00E+00") &amp; " , vgalib =&gt; " &amp; TEXT(vgalibx2!L11, "0.00E+00") &amp; " , rgalib =&gt; " &amp; TEXT(rgalibx2!L11, "0.00E+00") &amp; " , ac =&gt; " &amp; TEXT(ac!L11, "0.00E+00") &amp; " , act =&gt; " &amp; TEXT(act!L11, "0.00E+00") &amp; " , hc =&gt; " &amp; TEXT(hc!L11, "0.00E+00") &amp; " , hct =&gt; " &amp; TEXT(hct!L11, "0.00E+00") &amp; " , cmos =&gt; " &amp; TEXT(cmos!L11,"0.00E+00")&amp;"),"</f>
        <v>and2 =&gt;( ssxlib =&gt; 9.667E-04, sxlib =&gt;  9.667E-04 , vxlib =&gt; 001E+00 , vsclib =&gt; 8.917E-04 , wsclib =&gt; 8.917E-04 , vgalib =&gt; 0.000E+00 , rgalib =&gt; 0.000E+00 , ac =&gt; 002E+00 , act =&gt; 004E+00 , hc =&gt; 002E+00 , hct =&gt; 0.000E+00 , cmos =&gt; 004E+00),</v>
      </c>
    </row>
    <row r="12" spans="2:2" x14ac:dyDescent="0.25">
      <c r="B12" s="29" t="str">
        <f>ssxlibx2!A12 &amp; " =&gt;( ssxlib =&gt; " &amp; TEXT(ssxlibx2!L12,"0.00E+00") &amp; ", sxlib =&gt;  "  &amp; TEXT(sxlibx2!L12,"0.00E+00") &amp; " , vxlib =&gt; " &amp; TEXT(vxlibx2!L12,"0.00E+00")&amp; " , vsclib =&gt; " &amp; TEXT(vsclibx2!L12, "0.00E+00") &amp; " , wsclib =&gt; " &amp; TEXT(wsclibx2!L12, "0.00E+00") &amp; " , vgalib =&gt; " &amp; TEXT(vgalibx2!L12, "0.00E+00") &amp; " , rgalib =&gt; " &amp; TEXT(rgalibx2!L12, "0.00E+00") &amp; " , ac =&gt; " &amp; TEXT(ac!L12, "0.00E+00") &amp; " , act =&gt; " &amp; TEXT(act!L12, "0.00E+00") &amp; " , hc =&gt; " &amp; TEXT(hc!L12, "0.00E+00") &amp; " , hct =&gt; " &amp; TEXT(hct!L12, "0.00E+00") &amp; " , cmos =&gt; " &amp; TEXT(cmos!L12,"0.00E+00")&amp;"),"</f>
        <v>and3 =&gt;( ssxlib =&gt; 001E+00, sxlib =&gt;  001E+00 , vxlib =&gt; 001E+00 , vsclib =&gt; 001E+00 , wsclib =&gt; 001E+00 , vgalib =&gt; 0.000E+00 , rgalib =&gt; 0.000E+00 , ac =&gt; 0.000E+00 , act =&gt; 0.000E+00 , hc =&gt; 0.000E+00 , hct =&gt; 0.000E+00 , cmos =&gt; 010E+00),</v>
      </c>
    </row>
    <row r="13" spans="2:2" x14ac:dyDescent="0.25">
      <c r="B13" s="29" t="str">
        <f>ssxlibx2!A13 &amp; " =&gt;( ssxlib =&gt; " &amp; TEXT(ssxlibx2!L13,"0.00E+00") &amp; ", sxlib =&gt;  "  &amp; TEXT(sxlibx2!L13,"0.00E+00") &amp; " , vxlib =&gt; " &amp; TEXT(vxlibx2!L13,"0.00E+00")&amp; " , vsclib =&gt; " &amp; TEXT(vsclibx2!L13, "0.00E+00") &amp; " , wsclib =&gt; " &amp; TEXT(wsclibx2!L13, "0.00E+00") &amp; " , vgalib =&gt; " &amp; TEXT(vgalibx2!L13, "0.00E+00") &amp; " , rgalib =&gt; " &amp; TEXT(rgalibx2!L13, "0.00E+00") &amp; " , ac =&gt; " &amp; TEXT(ac!L13, "0.00E+00") &amp; " , act =&gt; " &amp; TEXT(act!L13, "0.00E+00") &amp; " , hc =&gt; " &amp; TEXT(hc!L13, "0.00E+00") &amp; " , hct =&gt; " &amp; TEXT(hct!L13, "0.00E+00") &amp; " , cmos =&gt; " &amp; TEXT(cmos!L13,"0.00E+00")&amp;"),"</f>
        <v>and4 =&gt;( ssxlib =&gt; 002E+00, sxlib =&gt;  002E+00 , vxlib =&gt; 002E+00 , vsclib =&gt; 001E+00 , wsclib =&gt; 001E+00 , vgalib =&gt; 0.000E+00 , rgalib =&gt; 0.000E+00 , ac =&gt; 0.000E+00 , act =&gt; 0.000E+00 , hc =&gt; 0.000E+00 , hct =&gt; 0.000E+00 , cmos =&gt; 010E+00),</v>
      </c>
    </row>
    <row r="14" spans="2:2" x14ac:dyDescent="0.25">
      <c r="B14" s="29" t="str">
        <f>ssxlibx2!A14 &amp; " =&gt;( ssxlib =&gt; " &amp; TEXT(ssxlibx2!L14,"0.00E+00") &amp; ", sxlib =&gt;  "  &amp; TEXT(sxlibx2!L14,"0.00E+00") &amp; " , vxlib =&gt; " &amp; TEXT(vxlibx2!L14,"0.00E+00")&amp; " , vsclib =&gt; " &amp; TEXT(vsclibx2!L14, "0.00E+00") &amp; " , wsclib =&gt; " &amp; TEXT(wsclibx2!L14, "0.00E+00") &amp; " , vgalib =&gt; " &amp; TEXT(vgalibx2!L14, "0.00E+00") &amp; " , rgalib =&gt; " &amp; TEXT(rgalibx2!L14, "0.00E+00") &amp; " , ac =&gt; " &amp; TEXT(ac!L14, "0.00E+00") &amp; " , act =&gt; " &amp; TEXT(act!L14, "0.00E+00") &amp; " , hc =&gt; " &amp; TEXT(hc!L14, "0.00E+00") &amp; " , hct =&gt; " &amp; TEXT(hct!L14, "0.00E+00") &amp; " , cmos =&gt; " &amp; TEXT(cmos!L14,"0.00E+00")&amp;"),"</f>
        <v>or2 =&gt;( ssxlib =&gt; 001E+00, sxlib =&gt;  001E+00 , vxlib =&gt; 6.833E-04 , vsclib =&gt; 8.250E-04 , wsclib =&gt; 8.250E-04 , vgalib =&gt; 0.000E+00 , rgalib =&gt; 0.000E+00 , ac =&gt; 002E+00 , act =&gt; 004E+00 , hc =&gt; 002E+00 , hct =&gt; 0.000E+00 , cmos =&gt; 004E+00),</v>
      </c>
    </row>
    <row r="15" spans="2:2" x14ac:dyDescent="0.25">
      <c r="B15" s="29" t="str">
        <f>ssxlibx2!A15 &amp; " =&gt;( ssxlib =&gt; " &amp; TEXT(ssxlibx2!L15,"0.00E+00") &amp; ", sxlib =&gt;  "  &amp; TEXT(sxlibx2!L15,"0.00E+00") &amp; " , vxlib =&gt; " &amp; TEXT(vxlibx2!L15,"0.00E+00")&amp; " , vsclib =&gt; " &amp; TEXT(vsclibx2!L15, "0.00E+00") &amp; " , wsclib =&gt; " &amp; TEXT(wsclibx2!L15, "0.00E+00") &amp; " , vgalib =&gt; " &amp; TEXT(vgalibx2!L15, "0.00E+00") &amp; " , rgalib =&gt; " &amp; TEXT(rgalibx2!L15, "0.00E+00") &amp; " , ac =&gt; " &amp; TEXT(ac!L15, "0.00E+00") &amp; " , act =&gt; " &amp; TEXT(act!L15, "0.00E+00") &amp; " , hc =&gt; " &amp; TEXT(hc!L15, "0.00E+00") &amp; " , hct =&gt; " &amp; TEXT(hct!L15, "0.00E+00") &amp; " , cmos =&gt; " &amp; TEXT(cmos!L15,"0.00E+00")&amp;"),"</f>
        <v>or3 =&gt;( ssxlib =&gt; 001E+00, sxlib =&gt;  001E+00 , vxlib =&gt; 8.500E-04 , vsclib =&gt; 001E+00 , wsclib =&gt; 001E+00 , vgalib =&gt; 0.000E+00 , rgalib =&gt; 0.000E+00 , ac =&gt; 0.000E+00 , act =&gt; 0.000E+00 , hc =&gt; 0.000E+00 , hct =&gt; 0.000E+00 , cmos =&gt; 010E+00),</v>
      </c>
    </row>
    <row r="16" spans="2:2" x14ac:dyDescent="0.25">
      <c r="B16" s="29" t="str">
        <f>ssxlibx2!A16 &amp; " =&gt;( ssxlib =&gt; " &amp; TEXT(ssxlibx2!L16,"0.00E+00") &amp; ", sxlib =&gt;  "  &amp; TEXT(sxlibx2!L16,"0.00E+00") &amp; " , vxlib =&gt; " &amp; TEXT(vxlibx2!L16,"0.00E+00")&amp; " , vsclib =&gt; " &amp; TEXT(vsclibx2!L16, "0.00E+00") &amp; " , wsclib =&gt; " &amp; TEXT(wsclibx2!L16, "0.00E+00") &amp; " , vgalib =&gt; " &amp; TEXT(vgalibx2!L16, "0.00E+00") &amp; " , rgalib =&gt; " &amp; TEXT(rgalibx2!L16, "0.00E+00") &amp; " , ac =&gt; " &amp; TEXT(ac!L16, "0.00E+00") &amp; " , act =&gt; " &amp; TEXT(act!L16, "0.00E+00") &amp; " , hc =&gt; " &amp; TEXT(hc!L16, "0.00E+00") &amp; " , hct =&gt; " &amp; TEXT(hct!L16, "0.00E+00") &amp; " , cmos =&gt; " &amp; TEXT(cmos!L16,"0.00E+00")&amp;"),"</f>
        <v>or4 =&gt;( ssxlib =&gt; 001E+00, sxlib =&gt;  001E+00 , vxlib =&gt; 8.917E-04 , vsclib =&gt; 001E+00 , wsclib =&gt; 001E+00 , vgalib =&gt; 0.000E+00 , rgalib =&gt; 0.000E+00 , ac =&gt; 0.000E+00 , act =&gt; 0.000E+00 , hc =&gt; 0.000E+00 , hct =&gt; 0.000E+00 , cmos =&gt; 250E+00),</v>
      </c>
    </row>
    <row r="17" spans="2:2" x14ac:dyDescent="0.25">
      <c r="B17" s="29" t="str">
        <f>ssxlibx2!A17 &amp; " =&gt;( ssxlib =&gt; " &amp; TEXT(ssxlibx2!L17,"0.00E+00") &amp; ", sxlib =&gt;  "  &amp; TEXT(sxlibx2!L17,"0.00E+00") &amp; " , vxlib =&gt; " &amp; TEXT(vxlibx2!L17,"0.00E+00")&amp; " , vsclib =&gt; " &amp; TEXT(vsclibx2!L17, "0.00E+00") &amp; " , wsclib =&gt; " &amp; TEXT(wsclibx2!L17, "0.00E+00") &amp; " , vgalib =&gt; " &amp; TEXT(vgalibx2!L17, "0.00E+00") &amp; " , rgalib =&gt; " &amp; TEXT(rgalibx2!L17, "0.00E+00") &amp; " , ac =&gt; " &amp; TEXT(ac!L17, "0.00E+00") &amp; " , act =&gt; " &amp; TEXT(act!L17, "0.00E+00") &amp; " , hc =&gt; " &amp; TEXT(hc!L17, "0.00E+00") &amp; " , hct =&gt; " &amp; TEXT(hct!L17, "0.00E+00") &amp; " , cmos =&gt; " &amp; TEXT(cmos!L17,"0.00E+00")&amp;"),"</f>
        <v>nand2 =&gt;( ssxlib =&gt; 5.750E-04, sxlib =&gt;  5.750E-04 , vxlib =&gt; 001E+00 , vsclib =&gt; 6.583E-04 , wsclib =&gt; 6.583E-04 , vgalib =&gt; 6.750E-04 , rgalib =&gt; 7.333E-04 , ac =&gt; 002E+00 , act =&gt; 002E+00 , hc =&gt; 0.000E+00 , hct =&gt; 0.000E+00 , cmos =&gt; 004E+00),</v>
      </c>
    </row>
    <row r="18" spans="2:2" x14ac:dyDescent="0.25">
      <c r="B18" s="29" t="str">
        <f>ssxlibx2!A18 &amp; " =&gt;( ssxlib =&gt; " &amp; TEXT(ssxlibx2!L18,"0.00E+00") &amp; ", sxlib =&gt;  "  &amp; TEXT(sxlibx2!L18,"0.00E+00") &amp; " , vxlib =&gt; " &amp; TEXT(vxlibx2!L18,"0.00E+00")&amp; " , vsclib =&gt; " &amp; TEXT(vsclibx2!L18, "0.00E+00") &amp; " , wsclib =&gt; " &amp; TEXT(wsclibx2!L18, "0.00E+00") &amp; " , vgalib =&gt; " &amp; TEXT(vgalibx2!L18, "0.00E+00") &amp; " , rgalib =&gt; " &amp; TEXT(rgalibx2!L18, "0.00E+00") &amp; " , ac =&gt; " &amp; TEXT(ac!L18, "0.00E+00") &amp; " , act =&gt; " &amp; TEXT(act!L18, "0.00E+00") &amp; " , hc =&gt; " &amp; TEXT(hc!L18, "0.00E+00") &amp; " , hct =&gt; " &amp; TEXT(hct!L18, "0.00E+00") &amp; " , cmos =&gt; " &amp; TEXT(cmos!L18,"0.00E+00")&amp;"),"</f>
        <v>nand3 =&gt;( ssxlib =&gt; 7.667E-04, sxlib =&gt;  7.667E-04 , vxlib =&gt; 001E+00 , vsclib =&gt; 001E+00 , wsclib =&gt; 001E+00 , vgalib =&gt; 9.250E-04 , rgalib =&gt; 001E+00 , ac =&gt; 002E+00 , act =&gt; 004E+00 , hc =&gt; 0.000E+00 , hct =&gt; 0.000E+00 , cmos =&gt; 004E+00),</v>
      </c>
    </row>
    <row r="19" spans="2:2" x14ac:dyDescent="0.25">
      <c r="B19" s="29" t="str">
        <f>ssxlibx2!A19 &amp; " =&gt;( ssxlib =&gt; " &amp; TEXT(ssxlibx2!L19,"0.00E+00") &amp; ", sxlib =&gt;  "  &amp; TEXT(sxlibx2!L19,"0.00E+00") &amp; " , vxlib =&gt; " &amp; TEXT(vxlibx2!L19,"0.00E+00")&amp; " , vsclib =&gt; " &amp; TEXT(vsclibx2!L19, "0.00E+00") &amp; " , wsclib =&gt; " &amp; TEXT(wsclibx2!L19, "0.00E+00") &amp; " , vgalib =&gt; " &amp; TEXT(vgalibx2!L19, "0.00E+00") &amp; " , rgalib =&gt; " &amp; TEXT(rgalibx2!L19, "0.00E+00") &amp; " , ac =&gt; " &amp; TEXT(ac!L19, "0.00E+00") &amp; " , act =&gt; " &amp; TEXT(act!L19, "0.00E+00") &amp; " , hc =&gt; " &amp; TEXT(hc!L19, "0.00E+00") &amp; " , hct =&gt; " &amp; TEXT(hct!L19, "0.00E+00") &amp; " , cmos =&gt; " &amp; TEXT(cmos!L19,"0.00E+00")&amp;"),"</f>
        <v>nand4 =&gt;( ssxlib =&gt; 9.667E-04, sxlib =&gt;  9.667E-04 , vxlib =&gt; 002E+00 , vsclib =&gt; 001E+00 , wsclib =&gt; 001E+00 , vgalib =&gt; 0.000E+00 , rgalib =&gt; 0.000E+00 , ac =&gt; 002E+00 , act =&gt; 004E+00 , hc =&gt; 0.000E+00 , hct =&gt; 0.000E+00 , cmos =&gt; 005E+00),</v>
      </c>
    </row>
    <row r="20" spans="2:2" x14ac:dyDescent="0.25">
      <c r="B20" s="29" t="str">
        <f>ssxlibx2!A20 &amp; " =&gt;( ssxlib =&gt; " &amp; TEXT(ssxlibx2!L20,"0.00E+00") &amp; ", sxlib =&gt;  "  &amp; TEXT(sxlibx2!L20,"0.00E+00") &amp; " , vxlib =&gt; " &amp; TEXT(vxlibx2!L20,"0.00E+00")&amp; " , vsclib =&gt; " &amp; TEXT(vsclibx2!L20, "0.00E+00") &amp; " , wsclib =&gt; " &amp; TEXT(wsclibx2!L20, "0.00E+00") &amp; " , vgalib =&gt; " &amp; TEXT(vgalibx2!L20, "0.00E+00") &amp; " , rgalib =&gt; " &amp; TEXT(rgalibx2!L20, "0.00E+00") &amp; " , ac =&gt; " &amp; TEXT(ac!L20, "0.00E+00") &amp; " , act =&gt; " &amp; TEXT(act!L20, "0.00E+00") &amp; " , hc =&gt; " &amp; TEXT(hc!L20, "0.00E+00") &amp; " , hct =&gt; " &amp; TEXT(hct!L20, "0.00E+00") &amp; " , cmos =&gt; " &amp; TEXT(cmos!L20,"0.00E+00")&amp;"),"</f>
        <v>nor2 =&gt;( ssxlib =&gt; 5.750E-04, sxlib =&gt;  5.750E-04 , vxlib =&gt; 001E+00 , vsclib =&gt; 8.083E-04 , wsclib =&gt; 8.083E-04 , vgalib =&gt; 6.750E-04 , rgalib =&gt; 001E+00 , ac =&gt; 002E+00 , act =&gt; 004E+00 , hc =&gt; 0.000E+00 , hct =&gt; 0.000E+00 , cmos =&gt; 004E+00),</v>
      </c>
    </row>
    <row r="21" spans="2:2" x14ac:dyDescent="0.25">
      <c r="B21" s="29" t="str">
        <f>ssxlibx2!A21 &amp; " =&gt;( ssxlib =&gt; " &amp; TEXT(ssxlibx2!L21,"0.00E+00") &amp; ", sxlib =&gt;  "  &amp; TEXT(sxlibx2!L21,"0.00E+00") &amp; " , vxlib =&gt; " &amp; TEXT(vxlibx2!L21,"0.00E+00")&amp; " , vsclib =&gt; " &amp; TEXT(vsclibx2!L21, "0.00E+00") &amp; " , wsclib =&gt; " &amp; TEXT(wsclibx2!L21, "0.00E+00") &amp; " , vgalib =&gt; " &amp; TEXT(vgalibx2!L21, "0.00E+00") &amp; " , rgalib =&gt; " &amp; TEXT(rgalibx2!L21, "0.00E+00") &amp; " , ac =&gt; " &amp; TEXT(ac!L21, "0.00E+00") &amp; " , act =&gt; " &amp; TEXT(act!L21, "0.00E+00") &amp; " , hc =&gt; " &amp; TEXT(hc!L21, "0.00E+00") &amp; " , hct =&gt; " &amp; TEXT(hct!L21, "0.00E+00") &amp; " , cmos =&gt; " &amp; TEXT(cmos!L21,"0.00E+00")&amp;"),"</f>
        <v>nor3 =&gt;( ssxlib =&gt; 6.750E-04, sxlib =&gt;  6.750E-04 , vxlib =&gt; 001E+00 , vsclib =&gt; 001E+00 , wsclib =&gt; 001E+00 , vgalib =&gt; 002E+00 , rgalib =&gt; 002E+00 , ac =&gt; 0.000E+00 , act =&gt; 0.000E+00 , hc =&gt; 0.000E+00 , hct =&gt; 0.000E+00 , cmos =&gt; 005E+00),</v>
      </c>
    </row>
    <row r="22" spans="2:2" x14ac:dyDescent="0.25">
      <c r="B22" s="29" t="str">
        <f>ssxlibx2!A22 &amp; " =&gt;( ssxlib =&gt; " &amp; TEXT(ssxlibx2!L22,"0.00E+00") &amp; ", sxlib =&gt;  "  &amp; TEXT(sxlibx2!L22,"0.00E+00") &amp; " , vxlib =&gt; " &amp; TEXT(vxlibx2!L22,"0.00E+00")&amp; " , vsclib =&gt; " &amp; TEXT(vsclibx2!L22, "0.00E+00") &amp; " , wsclib =&gt; " &amp; TEXT(wsclibx2!L22, "0.00E+00") &amp; " , vgalib =&gt; " &amp; TEXT(vgalibx2!L22, "0.00E+00") &amp; " , rgalib =&gt; " &amp; TEXT(rgalibx2!L22, "0.00E+00") &amp; " , ac =&gt; " &amp; TEXT(ac!L22, "0.00E+00") &amp; " , act =&gt; " &amp; TEXT(act!L22, "0.00E+00") &amp; " , hc =&gt; " &amp; TEXT(hc!L22, "0.00E+00") &amp; " , hct =&gt; " &amp; TEXT(hct!L22, "0.00E+00") &amp; " , cmos =&gt; " &amp; TEXT(cmos!L22,"0.00E+00")&amp;"),"</f>
        <v>nor4 =&gt;( ssxlib =&gt; 7.667E-04, sxlib =&gt;  7.667E-04 , vxlib =&gt; 001E+00 , vsclib =&gt; 001E+00 , wsclib =&gt; 001E+00 , vgalib =&gt; 0.000E+00 , rgalib =&gt; 0.000E+00 , ac =&gt; 0.000E+00 , act =&gt; 0.000E+00 , hc =&gt; 0.000E+00 , hct =&gt; 0.000E+00 , cmos =&gt; 005E+00),</v>
      </c>
    </row>
    <row r="23" spans="2:2" x14ac:dyDescent="0.25">
      <c r="B23" s="29" t="str">
        <f>ssxlibx2!A23 &amp; " =&gt;( ssxlib =&gt; " &amp; TEXT(ssxlibx2!L23,"0.00E+00") &amp; ", sxlib =&gt;  "  &amp; TEXT(sxlibx2!L23,"0.00E+00") &amp; " , vxlib =&gt; " &amp; TEXT(vxlibx2!L23,"0.00E+00")&amp; " , vsclib =&gt; " &amp; TEXT(vsclibx2!L23, "0.00E+00") &amp; " , wsclib =&gt; " &amp; TEXT(wsclibx2!L23, "0.00E+00") &amp; " , vgalib =&gt; " &amp; TEXT(vgalibx2!L23, "0.00E+00") &amp; " , rgalib =&gt; " &amp; TEXT(rgalibx2!L23, "0.00E+00") &amp; " , ac =&gt; " &amp; TEXT(ac!L23, "0.00E+00") &amp; " , act =&gt; " &amp; TEXT(act!L23, "0.00E+00") &amp; " , hc =&gt; " &amp; TEXT(hc!L23, "0.00E+00") &amp; " , hct =&gt; " &amp; TEXT(hct!L23, "0.00E+00") &amp; " , cmos =&gt; " &amp; TEXT(cmos!L23,"0.00E+00")&amp;"),"</f>
        <v>xor2 =&gt;( ssxlib =&gt; 002E+00, sxlib =&gt;  002E+00 , vxlib =&gt; 001E+00 , vsclib =&gt; 002E+00 , wsclib =&gt; 002E+00 , vgalib =&gt; 001E+00 , rgalib =&gt; 001E+00 , ac =&gt; 002E+00 , act =&gt; 002E+00 , hc =&gt; 0.000E+00 , hct =&gt; 0.000E+00 , cmos =&gt; 050E+00),</v>
      </c>
    </row>
    <row r="24" spans="2:2" x14ac:dyDescent="0.25">
      <c r="B24" s="29" t="str">
        <f>ssxlibx2!A24 &amp; " =&gt;( ssxlib =&gt; " &amp; TEXT(ssxlibx2!L24,"0.00E+00") &amp; ", sxlib =&gt;  "  &amp; TEXT(sxlibx2!L24,"0.00E+00") &amp; " , vxlib =&gt; " &amp; TEXT(vxlibx2!L24,"0.00E+00")&amp; " , vsclib =&gt; " &amp; TEXT(vsclibx2!L24, "0.00E+00") &amp; " , wsclib =&gt; " &amp; TEXT(wsclibx2!L24, "0.00E+00") &amp; " , vgalib =&gt; " &amp; TEXT(vgalibx2!L24, "0.00E+00") &amp; " , rgalib =&gt; " &amp; TEXT(rgalibx2!L24, "0.00E+00") &amp; " , ac =&gt; " &amp; TEXT(ac!L24, "0.00E+00") &amp; " , act =&gt; " &amp; TEXT(act!L24, "0.00E+00") &amp; " , hc =&gt; " &amp; TEXT(hc!L24, "0.00E+00") &amp; " , hct =&gt; " &amp; TEXT(hct!L24, "0.00E+00") &amp; " , cmos =&gt; " &amp; TEXT(cmos!L24,"0.00E+00")&amp;"),"</f>
        <v>xnor2 =&gt;( ssxlib =&gt; 002E+00, sxlib =&gt;  002E+00 , vxlib =&gt; 001E+00 , vsclib =&gt; 002E+00 , wsclib =&gt; 002E+00 , vgalib =&gt; 001E+00 , rgalib =&gt; 001E+00 , ac =&gt; 0.000E+00 , act =&gt; 0.000E+00 , hc =&gt; 0.000E+00 , hct =&gt; 0.000E+00 , cmos =&gt; 100E+00),</v>
      </c>
    </row>
    <row r="25" spans="2:2" x14ac:dyDescent="0.25">
      <c r="B25" s="29" t="str">
        <f>ssxlibx2!A25 &amp; " =&gt;( ssxlib =&gt; " &amp; TEXT(ssxlibx2!L25,"0.00E+00") &amp; ", sxlib =&gt;  "  &amp; TEXT(sxlibx2!L25,"0.00E+00") &amp; " , vxlib =&gt; " &amp; TEXT(vxlibx2!L25,"0.00E+00")&amp; " , vsclib =&gt; " &amp; TEXT(vsclibx2!L25, "0.00E+00") &amp; " , wsclib =&gt; " &amp; TEXT(wsclibx2!L25, "0.00E+00") &amp; " , vgalib =&gt; " &amp; TEXT(vgalibx2!L25, "0.00E+00") &amp; " , rgalib =&gt; " &amp; TEXT(rgalibx2!L25, "0.00E+00") &amp; " , ac =&gt; " &amp; TEXT(ac!L25, "0.00E+00") &amp; " , act =&gt; " &amp; TEXT(act!L25, "0.00E+00") &amp; " , hc =&gt; " &amp; TEXT(hc!L25, "0.00E+00") &amp; " , hct =&gt; " &amp; TEXT(hct!L25, "0.00E+00") &amp; " , cmos =&gt; " &amp; TEXT(cmos!L25,"0.00E+00")&amp;"),"</f>
        <v>mux2 =&gt;( ssxlib =&gt; 001E+00, sxlib =&gt;  001E+00 , vxlib =&gt; 0.000E+00 , vsclib =&gt; 0.000E+00 , wsclib =&gt; 8.583E-04 , vgalib =&gt; 0.000E+00 , rgalib =&gt; 0.000E+00 , ac =&gt; 0.000E+00 , act =&gt; 0.000E+00 , hc =&gt; 0.000E+00 , hct =&gt; 0.000E+00 , cmos =&gt; 0.000E+00),</v>
      </c>
    </row>
    <row r="26" spans="2:2" x14ac:dyDescent="0.25">
      <c r="B26" s="29" t="str">
        <f>ssxlibx2!A26 &amp; " =&gt;( ssxlib =&gt; " &amp; TEXT(ssxlibx2!L26,"0.00E+00") &amp; ", sxlib =&gt;  "  &amp; TEXT(sxlibx2!L26,"0.00E+00") &amp; " , vxlib =&gt; " &amp; TEXT(vxlibx2!L26,"0.00E+00")&amp; " , vsclib =&gt; " &amp; TEXT(vsclibx2!L26, "0.00E+00") &amp; " , wsclib =&gt; " &amp; TEXT(wsclibx2!L26, "0.00E+00") &amp; " , vgalib =&gt; " &amp; TEXT(vgalibx2!L26, "0.00E+00") &amp; " , rgalib =&gt; " &amp; TEXT(rgalibx2!L26, "0.00E+00") &amp; " , ac =&gt; " &amp; TEXT(ac!L26, "0.00E+00") &amp; " , act =&gt; " &amp; TEXT(act!L26, "0.00E+00") &amp; " , hc =&gt; " &amp; TEXT(hc!L26, "0.00E+00") &amp; " , hct =&gt; " &amp; TEXT(hct!L26, "0.00E+00") &amp; " , cmos =&gt; " &amp; TEXT(cmos!L26,"0.00E+00")&amp;"),"</f>
        <v>mux4 =&gt;( ssxlib =&gt; 0.000E+00, sxlib =&gt;  0.000E+00 , vxlib =&gt; 0.000E+00 , vsclib =&gt; 0.000E+00 , wsclib =&gt; 0.000E+00 , vgalib =&gt; 0.000E+00 , rgalib =&gt; 0.000E+00 , ac =&gt; 0.000E+00 , act =&gt; 0.000E+00 , hc =&gt; 008E+00 , hct =&gt; 0.000E+00 , cmos =&gt; 0.000E+00),</v>
      </c>
    </row>
    <row r="27" spans="2:2" x14ac:dyDescent="0.25">
      <c r="B27" s="29" t="str">
        <f>ssxlibx2!A27 &amp; " =&gt;( ssxlib =&gt; " &amp; TEXT(ssxlibx2!L27,"0.00E+00") &amp; ", sxlib =&gt;  "  &amp; TEXT(sxlibx2!L27,"0.00E+00") &amp; " , vxlib =&gt; " &amp; TEXT(vxlibx2!L27,"0.00E+00")&amp; " , vsclib =&gt; " &amp; TEXT(vsclibx2!L27, "0.00E+00") &amp; " , wsclib =&gt; " &amp; TEXT(wsclibx2!L27, "0.00E+00") &amp; " , vgalib =&gt; " &amp; TEXT(vgalibx2!L27, "0.00E+00") &amp; " , rgalib =&gt; " &amp; TEXT(rgalibx2!L27, "0.00E+00") &amp; " , ac =&gt; " &amp; TEXT(ac!L27, "0.00E+00") &amp; " , act =&gt; " &amp; TEXT(act!L27, "0.00E+00") &amp; " , hc =&gt; " &amp; TEXT(hc!L27, "0.00E+00") &amp; " , hct =&gt; " &amp; TEXT(hct!L27, "0.00E+00") &amp; " , cmos =&gt; " &amp; TEXT(cmos!L27,"0.00E+00")&amp;"),"</f>
        <v>num163 =&gt;( ssxlib =&gt; 0.000E+00, sxlib =&gt;  0.000E+00 , vxlib =&gt; 0.000E+00 , vsclib =&gt; 0.000E+00 , wsclib =&gt; 0.000E+00 , vgalib =&gt; 0.000E+00 , rgalib =&gt; 0.000E+00 , ac =&gt; 0.000E+00 , act =&gt; 0.000E+00 , hc =&gt; 008E+00 , hct =&gt; 0.000E+00 , cmos =&gt; 0.000E+00),</v>
      </c>
    </row>
    <row r="28" spans="2:2" x14ac:dyDescent="0.25">
      <c r="B28" s="29" t="str">
        <f>ssxlibx2!A28 &amp; " =&gt;( ssxlib =&gt; " &amp; TEXT(ssxlibx2!L28,"0.00E+00") &amp; ", sxlib =&gt;  "  &amp; TEXT(sxlibx2!L28,"0.00E+00") &amp; " , vxlib =&gt; " &amp; TEXT(vxlibx2!L28,"0.00E+00")&amp; " , vsclib =&gt; " &amp; TEXT(vsclibx2!L28, "0.00E+00") &amp; " , wsclib =&gt; " &amp; TEXT(wsclibx2!L28, "0.00E+00") &amp; " , vgalib =&gt; " &amp; TEXT(vgalibx2!L28, "0.00E+00") &amp; " , rgalib =&gt; " &amp; TEXT(rgalibx2!L28, "0.00E+00") &amp; " , ac =&gt; " &amp; TEXT(ac!L28, "0.00E+00") &amp; " , act =&gt; " &amp; TEXT(act!L28, "0.00E+00") &amp; " , hc =&gt; " &amp; TEXT(hc!L28, "0.00E+00") &amp; " , hct =&gt; " &amp; TEXT(hct!L28, "0.00E+00") &amp; " , cmos =&gt; " &amp; TEXT(cmos!L28,"0.00E+00")&amp;"),"</f>
        <v>dff_rising_edge =&gt;( ssxlib =&gt; 0.000E+00, sxlib =&gt;  0.000E+00 , vxlib =&gt; 0.000E+00 , vsclib =&gt; 002E+00 , wsclib =&gt; 002E+00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zoomScaleNormal="100" workbookViewId="0">
      <selection activeCell="L8" sqref="L8:L2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16" si="0">E8/Vdd</f>
        <v>0</v>
      </c>
      <c r="M8" s="10">
        <f t="shared" ref="M8:M16" si="1">F8/(Vdd*Vdd)</f>
        <v>0</v>
      </c>
      <c r="N8" s="11">
        <f t="shared" ref="N8:N16" si="2">G8</f>
        <v>0</v>
      </c>
      <c r="O8">
        <f t="shared" ref="O8:O28" si="3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si="0"/>
        <v>0.73333333333333339</v>
      </c>
      <c r="M9" s="10">
        <f t="shared" si="1"/>
        <v>16.527777777777779</v>
      </c>
      <c r="N9" s="11">
        <f t="shared" si="2"/>
        <v>2.6</v>
      </c>
      <c r="O9">
        <f t="shared" si="3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0"/>
        <v>0.48333333333333334</v>
      </c>
      <c r="M10" s="10">
        <f t="shared" si="1"/>
        <v>6.1111111111111116</v>
      </c>
      <c r="N10" s="11">
        <f t="shared" si="2"/>
        <v>5.6</v>
      </c>
      <c r="O10">
        <f t="shared" si="3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0"/>
        <v>0.96666666666666667</v>
      </c>
      <c r="M11" s="10">
        <f t="shared" si="1"/>
        <v>19.930555555555557</v>
      </c>
      <c r="N11" s="11">
        <f t="shared" si="2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0"/>
        <v>1.35</v>
      </c>
      <c r="M12" s="10">
        <f t="shared" si="1"/>
        <v>26.597222222222221</v>
      </c>
      <c r="N12" s="11">
        <f t="shared" si="2"/>
        <v>4.9000000000000004</v>
      </c>
      <c r="O12">
        <f t="shared" si="3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0"/>
        <v>1.5416666666666667</v>
      </c>
      <c r="M13" s="10">
        <f t="shared" si="1"/>
        <v>22.638888888888889</v>
      </c>
      <c r="N13" s="11">
        <f t="shared" si="2"/>
        <v>4.7</v>
      </c>
      <c r="O13">
        <f t="shared" si="3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0"/>
        <v>1.0583333333333333</v>
      </c>
      <c r="M14" s="10">
        <f t="shared" si="1"/>
        <v>20.069444444444443</v>
      </c>
      <c r="N14" s="11">
        <f t="shared" si="2"/>
        <v>4.7</v>
      </c>
      <c r="O14">
        <f t="shared" si="3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0"/>
        <v>1.1583333333333332</v>
      </c>
      <c r="M15" s="10">
        <f t="shared" si="1"/>
        <v>21.25</v>
      </c>
      <c r="N15" s="11">
        <f t="shared" si="2"/>
        <v>4.4000000000000004</v>
      </c>
      <c r="O15">
        <f t="shared" si="3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0"/>
        <v>1.25</v>
      </c>
      <c r="M16" s="10">
        <f t="shared" si="1"/>
        <v>21.944444444444446</v>
      </c>
      <c r="N16" s="11">
        <f t="shared" si="2"/>
        <v>4.2</v>
      </c>
      <c r="O16">
        <f t="shared" si="3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3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65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3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3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3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3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3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63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3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64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3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66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3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3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3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3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57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58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59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54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55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56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57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58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0" t="s">
        <v>9</v>
      </c>
      <c r="F5" s="22"/>
      <c r="G5" s="26" t="s">
        <v>16</v>
      </c>
      <c r="H5" s="27"/>
      <c r="I5" s="27"/>
      <c r="J5" s="27"/>
      <c r="K5" s="28"/>
    </row>
    <row r="6" spans="1:17" ht="15.75" thickBot="1" x14ac:dyDescent="0.3">
      <c r="B6" s="20" t="s">
        <v>4</v>
      </c>
      <c r="C6" s="21"/>
      <c r="D6" s="22"/>
      <c r="E6" s="4" t="s">
        <v>7</v>
      </c>
      <c r="F6" s="4" t="s">
        <v>8</v>
      </c>
      <c r="G6" s="23" t="s">
        <v>14</v>
      </c>
      <c r="H6" s="24"/>
      <c r="I6" s="25"/>
      <c r="J6" s="23" t="s">
        <v>15</v>
      </c>
      <c r="K6" s="25"/>
      <c r="L6" s="20" t="s">
        <v>27</v>
      </c>
      <c r="M6" s="21"/>
      <c r="N6" s="22"/>
      <c r="O6" s="20" t="s">
        <v>28</v>
      </c>
      <c r="P6" s="21"/>
      <c r="Q6" s="22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59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2018-08-09T14:51:14Z</dcterms:modified>
</cp:coreProperties>
</file>