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A8325B-5843-430F-998F-55DE723AFA62}" xr6:coauthVersionLast="31" xr6:coauthVersionMax="34" xr10:uidLastSave="{00000000-0000-0000-0000-000000000000}"/>
  <bookViews>
    <workbookView xWindow="1860" yWindow="0" windowWidth="19560" windowHeight="8130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pF">Cpd_values!$B$2</definedName>
    <definedName name="um">Area!$B$3</definedName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8" i="15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8" i="17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8" i="8"/>
  <c r="L8" i="1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<sst xmlns="http://schemas.openxmlformats.org/spreadsheetml/2006/main" count="537" uniqueCount="72">
  <si>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</si>
  <si>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</si>
  <si>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</si>
  <si>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</si>
  <si>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</si>
  <si>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</si>
  <si>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</si>
  <si>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</si>
  <si>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</si>
  <si>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</si>
  <si>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</si>
  <si>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</si>
  <si>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</si>
  <si>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</si>
  <si>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</si>
  <si>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</si>
  <si>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</si>
  <si>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</si>
  <si>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</si>
  <si>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</si>
  <si>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</si>
  <si>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</si>
  <si>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</si>
  <si>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</si>
  <si>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</si>
  <si>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</si>
  <si>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</si>
  <si>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</si>
  <si>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</si>
  <si>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</si>
  <si>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</si>
  <si>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</si>
  <si>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</si>
  <si>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</si>
  <si>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</si>
  <si>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</si>
  <si>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</si>
  <si>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</si>
  <si>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</si>
  <si>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</si>
  <si>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</si>
  <si>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</si>
  <si>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</si>
  <si>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</si>
  <si>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</si>
  <si>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</si>
  <si>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</si>
  <si>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</si>
  <si>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</si>
  <si>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</si>
  <si>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</si>
  <si>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</si>
  <si>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anad3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</si>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</sst>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tabSelected="1" zoomScale="71" zoomScaleNormal="71" workbookViewId="0">
      <selection activeCell="C8" sqref="C8:C28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68</v>
      </c>
      <c r="B2" s="30">
        <v>1E-3</v>
      </c>
    </row>
    <row r="3" spans="1:3" x14ac:dyDescent="0.25">
      <c r="A3" t="s">
        <v>69</v>
      </c>
      <c r="B3" s="30">
        <v>9.9999999999999995E-7</v>
      </c>
    </row>
    <row r="8" spans="1:3" x14ac:dyDescent="0.25">
      <c r="C8" t="str">
        <f>ssxlibx2!A8 &amp; " =&gt;( 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0.00E+00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0.00E+00 , hct =&gt; 0.00E+00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0.00E+00 , hct =&gt; 0.00E+00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0.00E+00 , hct =&gt; 0.00E+00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0.00E+00 , hct =&gt; 0.00E+00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0.00E+00 , hct =&gt; 0.00E+00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0.00E+00 , hct =&gt; 0.00E+00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1" t="s">
        <v>34</v>
      </c>
      <c r="M6" s="22"/>
      <c r="N6" s="23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54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workbookViewId="0">
      <selection activeCell="G17" sqref="G1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1" t="s">
        <v>34</v>
      </c>
      <c r="M6" s="22"/>
      <c r="N6" s="23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1" t="s">
        <v>34</v>
      </c>
      <c r="M6" s="22"/>
      <c r="N6" s="23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workbookViewId="0">
      <selection activeCell="F14" sqref="F14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1" t="s">
        <v>34</v>
      </c>
      <c r="M6" s="22"/>
      <c r="N6" s="23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1" t="s">
        <v>34</v>
      </c>
      <c r="M6" s="22"/>
      <c r="N6" s="23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53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55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56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57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zoomScale="70" zoomScaleNormal="70" workbookViewId="0">
      <selection activeCell="B3" sqref="B3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70</v>
      </c>
      <c r="B2" s="30">
        <v>9.9999999999999998E-13</v>
      </c>
    </row>
    <row r="3" spans="1:3" x14ac:dyDescent="0.25">
      <c r="A3" t="s">
        <v>71</v>
      </c>
      <c r="B3" s="30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0.00E+00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C8" sqref="C8:C28"/>
    </sheetView>
  </sheetViews>
  <sheetFormatPr defaultRowHeight="15" x14ac:dyDescent="0.25"/>
  <cols>
    <col min="3" max="3" width="245.5703125" customWidth="1"/>
  </cols>
  <sheetData>
    <row r="2" spans="2:3" x14ac:dyDescent="0.25">
      <c r="B2" s="30"/>
    </row>
    <row r="3" spans="2:3" x14ac:dyDescent="0.25">
      <c r="B3" s="30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0.00E+00, sxlib =&gt;  0.00E+00 , vxlib =&gt; 0.00E+00 , vsclib =&gt; 0.00E+00 , wsclib =&gt; 0.00E+00 , vgalib =&gt; 0.00E+00 , rgalib =&gt; 0.00E+00 , ac =&gt; 4.00E-12 , act =&gt; 4.00E-12 , hc =&gt; 1.00E-11 , hct =&gt; 3.50E-12 , cmos =&gt; 0.00E+00),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0.00E+00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0.00E+00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0.00E+00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0.00E+00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B8:B28"/>
  <sheetViews>
    <sheetView zoomScale="75" zoomScaleNormal="75" workbookViewId="0">
      <selection activeCell="B8" sqref="B8:B28"/>
    </sheetView>
  </sheetViews>
  <sheetFormatPr defaultRowHeight="15" x14ac:dyDescent="0.25"/>
  <cols>
    <col min="2" max="2" width="230.85546875" customWidth="1"/>
  </cols>
  <sheetData>
    <row r="8" spans="2:2" x14ac:dyDescent="0.25">
      <c r="B8" s="20" t="str">
        <f>ssxlibx2!A8 &amp; " =&gt;( ssxlib =&gt; " &amp; TEXT(ssxlibx2!L8*0.000000001,"0.00E+00") &amp; ", sxlib =&gt;  "  &amp; TEXT(sxlibx2!L8*0.000000001,"0.00E+00") &amp; " , vxlib =&gt; " &amp; TEXT(vxlibx2!L8*0.000000001,"0.00E+00")&amp; " , vsclib =&gt; " &amp; TEXT(vsclibx2!L8*0.000000001, "0.00E+00") &amp; " , wsclib =&gt; " &amp; TEXT(wsclibx2!L8*0.000000001, "0.00E+00") &amp; " , vgalib =&gt; " &amp; TEXT(vgalibx2!L8*0.000000001, "0.00E+00") &amp; " , rgalib =&gt; " &amp; TEXT(rgalibx2!L8*0.000000001, "0.00E+00") &amp; " , ac =&gt; " &amp; TEXT(ac!L8*0.000001, "0.00E+00") &amp; " , act =&gt; " &amp; TEXT(act!L8*0.000001, "0.00E+00") &amp; " , hc =&gt; " &amp; TEXT(hc!L8*0.000001, "0.00E+00") &amp; " , hct =&gt; " &amp; TEXT(hct!L8*0.000001, "0.00E+00") &amp; " , cmos =&gt; " &amp; TEXT(cmos!L8*0.000001,"0.00E+00")&amp;"),"</f>
        <v>tristate_buffer =&gt;( ssxlib =&gt; 0.00E+00, sxlib =&gt;  0.00E+00 , vxlib =&gt; 0.00E+00 , vsclib =&gt; 0.00E+00 , wsclib =&gt; 0.00E+00 , vgalib =&gt; 0.00E+00 , rgalib =&gt; 0.00E+00 , ac =&gt; 2.00E-06 , act =&gt; 8.00E-06 , hc =&gt; 4.00E-06 , hct =&gt; 8.00E-06 , cmos =&gt; 0.00E+00),</v>
      </c>
    </row>
    <row r="9" spans="2:2" x14ac:dyDescent="0.25">
      <c r="B9" s="20" t="str">
        <f>ssxlibx2!A9 &amp; " =&gt;( ssxlib =&gt; " &amp; TEXT(ssxlibx2!L9*0.000000001,"0.00E+00") &amp; ", sxlib =&gt;  "  &amp; TEXT(sxlibx2!L9*0.000000001,"0.00E+00") &amp; " , vxlib =&gt; " &amp; TEXT(vxlibx2!L9*0.000000001,"0.00E+00")&amp; " , vsclib =&gt; " &amp; TEXT(vsclibx2!L9*0.000000001, "0.00E+00") &amp; " , wsclib =&gt; " &amp; TEXT(wsclibx2!L9*0.000000001, "0.00E+00") &amp; " , vgalib =&gt; " &amp; TEXT(vgalibx2!L9*0.000000001, "0.00E+00") &amp; " , rgalib =&gt; " &amp; TEXT(rgalibx2!L9*0.000000001, "0.00E+00") &amp; " , ac =&gt; " &amp; TEXT(ac!L9*0.000001, "0.00E+00") &amp; " , act =&gt; " &amp; TEXT(act!L9*0.000001, "0.00E+00") &amp; " , hc =&gt; " &amp; TEXT(hc!L9*0.000001, "0.00E+00") &amp; " , hct =&gt; " &amp; TEXT(hct!L9*0.000001, "0.00E+00") &amp; " , cmos =&gt; " &amp; TEXT(cmos!L9*0.000001,"0.00E+00")&amp;"),"</f>
        <v>buffer_non_inv =&gt;( ssxlib =&gt; 7.33E-10, sxlib =&gt;  7.33E-10 , vxlib =&gt; 9.25E-10 , vsclib =&gt; 6.67E-10 , wsclib =&gt; 6.67E-10 , vgalib =&gt; 0.00E+00 , rgalib =&gt; 0.00E+00 , ac =&gt; 0.00E+00 , act =&gt; 0.00E+00 , hc =&gt; 0.00E+00 , hct =&gt; 0.00E+00 , cmos =&gt; 0.00E+00),</v>
      </c>
    </row>
    <row r="10" spans="2:2" x14ac:dyDescent="0.25">
      <c r="B10" s="20" t="str">
        <f>ssxlibx2!A10 &amp; " =&gt;( ssxlib =&gt; " &amp; TEXT(ssxlibx2!L10*0.000000001,"0.00E+00") &amp; ", sxlib =&gt;  "  &amp; TEXT(sxlibx2!L10*0.000000001,"0.00E+00") &amp; " , vxlib =&gt; " &amp; TEXT(vxlibx2!L10*0.000000001,"0.00E+00")&amp; " , vsclib =&gt; " &amp; TEXT(vsclibx2!L10*0.000000001, "0.00E+00") &amp; " , wsclib =&gt; " &amp; TEXT(wsclibx2!L10*0.000000001, "0.00E+00") &amp; " , vgalib =&gt; " &amp; TEXT(vgalibx2!L10*0.000000001, "0.00E+00") &amp; " , rgalib =&gt; " &amp; TEXT(rgalibx2!L10*0.000000001, "0.00E+00") &amp; " , ac =&gt; " &amp; TEXT(ac!L10*0.000001, "0.00E+00") &amp; " , act =&gt; " &amp; TEXT(act!L10*0.000001, "0.00E+00") &amp; " , hc =&gt; " &amp; TEXT(hc!L10*0.000001, "0.00E+00") &amp; " , hct =&gt; " &amp; TEXT(hct!L10*0.000001, "0.00E+00") &amp; " , cmos =&gt; " &amp; TEXT(cmos!L10*0.000001,"0.00E+00")&amp;"),"</f>
        <v>inverter =&gt;( ssxlib =&gt; 4.83E-10, sxlib =&gt;  4.83E-10 , vxlib =&gt; 5.50E-10 , vsclib =&gt; 4.00E-10 , wsclib =&gt; 4.00E-10 , vgalib =&gt; 4.25E-10 , rgalib =&gt; 4.58E-10 , ac =&gt; 2.00E-06 , act =&gt; 4.00E-06 , hc =&gt; 2.00E-06 , hct =&gt; 0.00E+00 , cmos =&gt; 1.00E-05),</v>
      </c>
    </row>
    <row r="11" spans="2:2" x14ac:dyDescent="0.25">
      <c r="B11" s="20" t="str">
        <f>ssxlibx2!A11 &amp; " =&gt;( ssxlib =&gt; " &amp; TEXT(ssxlibx2!L11*0.000000001,"0.00E+00") &amp; ", sxlib =&gt;  "  &amp; TEXT(sxlibx2!L11*0.000000001,"0.00E+00") &amp; " , vxlib =&gt; " &amp; TEXT(vxlibx2!L11*0.000000001,"0.00E+00")&amp; " , vsclib =&gt; " &amp; TEXT(vsclibx2!L11*0.000000001, "0.00E+00") &amp; " , wsclib =&gt; " &amp; TEXT(wsclibx2!L11*0.000000001, "0.00E+00") &amp; " , vgalib =&gt; " &amp; TEXT(vgalibx2!L11*0.000000001, "0.00E+00") &amp; " , rgalib =&gt; " &amp; TEXT(rgalibx2!L11*0.000000001, "0.00E+00") &amp; " , ac =&gt; " &amp; TEXT(ac!L11*0.000001, "0.00E+00") &amp; " , act =&gt; " &amp; TEXT(act!L11*0.000001, "0.00E+00") &amp; " , hc =&gt; " &amp; TEXT(hc!L11*0.000001, "0.00E+00") &amp; " , hct =&gt; " &amp; TEXT(hct!L11*0.000001, "0.00E+00") &amp; " , cmos =&gt; " &amp; TEXT(cmos!L11*0.000001,"0.00E+00")&amp;"),"</f>
        <v>and2 =&gt;( ssxlib =&gt; 9.67E-10, sxlib =&gt;  9.67E-10 , vxlib =&gt; 1.23E-09 , vsclib =&gt; 8.92E-10 , wsclib =&gt; 8.92E-10 , vgalib =&gt; 0.00E+00 , rgalib =&gt; 0.00E+00 , ac =&gt; 2.00E-06 , act =&gt; 4.00E-06 , hc =&gt; 2.00E-06 , hct =&gt; 0.00E+00 , cmos =&gt; 4.00E-06),</v>
      </c>
    </row>
    <row r="12" spans="2:2" x14ac:dyDescent="0.25">
      <c r="B12" s="20" t="str">
        <f>ssxlibx2!A12 &amp; " =&gt;( ssxlib =&gt; " &amp; TEXT(ssxlibx2!L12*0.000000001,"0.00E+00") &amp; ", sxlib =&gt;  "  &amp; TEXT(sxlibx2!L12*0.000000001,"0.00E+00") &amp; " , vxlib =&gt; " &amp; TEXT(vxlibx2!L12*0.000000001,"0.00E+00")&amp; " , vsclib =&gt; " &amp; TEXT(vsclibx2!L12*0.000000001, "0.00E+00") &amp; " , wsclib =&gt; " &amp; TEXT(wsclibx2!L12*0.000000001, "0.00E+00") &amp; " , vgalib =&gt; " &amp; TEXT(vgalibx2!L12*0.000000001, "0.00E+00") &amp; " , rgalib =&gt; " &amp; TEXT(rgalibx2!L12*0.000000001, "0.00E+00") &amp; " , ac =&gt; " &amp; TEXT(ac!L12*0.000001, "0.00E+00") &amp; " , act =&gt; " &amp; TEXT(act!L12*0.000001, "0.00E+00") &amp; " , hc =&gt; " &amp; TEXT(hc!L12*0.000001, "0.00E+00") &amp; " , hct =&gt; " &amp; TEXT(hct!L12*0.000001, "0.00E+00") &amp; " , cmos =&gt; " &amp; TEXT(cmos!L12*0.000001,"0.00E+00")&amp;"),"</f>
        <v>and3 =&gt;( ssxlib =&gt; 1.35E-09, sxlib =&gt;  1.35E-09 , vxlib =&gt; 1.48E-09 , vsclib =&gt; 1.06E-09 , wsclib =&gt; 1.06E-09 , vgalib =&gt; 0.00E+00 , rgalib =&gt; 0.00E+00 , ac =&gt; 0.00E+00 , act =&gt; 0.00E+00 , hc =&gt; 0.00E+00 , hct =&gt; 0.00E+00 , cmos =&gt; 1.00E-05),</v>
      </c>
    </row>
    <row r="13" spans="2:2" x14ac:dyDescent="0.25">
      <c r="B13" s="20" t="str">
        <f>ssxlibx2!A13 &amp; " =&gt;( ssxlib =&gt; " &amp; TEXT(ssxlibx2!L13*0.000000001,"0.00E+00") &amp; ", sxlib =&gt;  "  &amp; TEXT(sxlibx2!L13*0.000000001,"0.00E+00") &amp; " , vxlib =&gt; " &amp; TEXT(vxlibx2!L13*0.000000001,"0.00E+00")&amp; " , vsclib =&gt; " &amp; TEXT(vsclibx2!L13*0.000000001, "0.00E+00") &amp; " , wsclib =&gt; " &amp; TEXT(wsclibx2!L13*0.000000001, "0.00E+00") &amp; " , vgalib =&gt; " &amp; TEXT(vgalibx2!L13*0.000000001, "0.00E+00") &amp; " , rgalib =&gt; " &amp; TEXT(rgalibx2!L13*0.000000001, "0.00E+00") &amp; " , ac =&gt; " &amp; TEXT(ac!L13*0.000001, "0.00E+00") &amp; " , act =&gt; " &amp; TEXT(act!L13*0.000001, "0.00E+00") &amp; " , hc =&gt; " &amp; TEXT(hc!L13*0.000001, "0.00E+00") &amp; " , hct =&gt; " &amp; TEXT(hct!L13*0.000001, "0.00E+00") &amp; " , cmos =&gt; " &amp; TEXT(cmos!L13*0.000001,"0.00E+00")&amp;"),"</f>
        <v>and4 =&gt;( ssxlib =&gt; 1.54E-09, sxlib =&gt;  1.54E-09 , vxlib =&gt; 1.51E-09 , vsclib =&gt; 1.25E-09 , wsclib =&gt; 1.25E-09 , vgalib =&gt; 0.00E+00 , rgalib =&gt; 0.00E+00 , ac =&gt; 0.00E+00 , act =&gt; 0.00E+00 , hc =&gt; 0.00E+00 , hct =&gt; 0.00E+00 , cmos =&gt; 1.00E-05),</v>
      </c>
    </row>
    <row r="14" spans="2:2" x14ac:dyDescent="0.25">
      <c r="B14" s="20" t="str">
        <f>ssxlibx2!A14 &amp; " =&gt;( ssxlib =&gt; " &amp; TEXT(ssxlibx2!L14*0.000000001,"0.00E+00") &amp; ", sxlib =&gt;  "  &amp; TEXT(sxlibx2!L14*0.000000001,"0.00E+00") &amp; " , vxlib =&gt; " &amp; TEXT(vxlibx2!L14*0.000000001,"0.00E+00")&amp; " , vsclib =&gt; " &amp; TEXT(vsclibx2!L14*0.000000001, "0.00E+00") &amp; " , wsclib =&gt; " &amp; TEXT(wsclibx2!L14*0.000000001, "0.00E+00") &amp; " , vgalib =&gt; " &amp; TEXT(vgalibx2!L14*0.000000001, "0.00E+00") &amp; " , rgalib =&gt; " &amp; TEXT(rgalibx2!L14*0.000000001, "0.00E+00") &amp; " , ac =&gt; " &amp; TEXT(ac!L14*0.000001, "0.00E+00") &amp; " , act =&gt; " &amp; TEXT(act!L14*0.000001, "0.00E+00") &amp; " , hc =&gt; " &amp; TEXT(hc!L14*0.000001, "0.00E+00") &amp; " , hct =&gt; " &amp; TEXT(hct!L14*0.000001, "0.00E+00") &amp; " , cmos =&gt; " &amp; TEXT(cmos!L14*0.000001,"0.00E+00")&amp;"),"</f>
        <v>or2 =&gt;( ssxlib =&gt; 1.06E-09, sxlib =&gt;  1.06E-09 , vxlib =&gt; 6.83E-10 , vsclib =&gt; 8.25E-10 , wsclib =&gt; 8.25E-10 , vgalib =&gt; 0.00E+00 , rgalib =&gt; 0.00E+00 , ac =&gt; 2.00E-06 , act =&gt; 4.00E-06 , hc =&gt; 2.00E-06 , hct =&gt; 0.00E+00 , cmos =&gt; 4.00E-06),</v>
      </c>
    </row>
    <row r="15" spans="2:2" x14ac:dyDescent="0.25">
      <c r="B15" s="20" t="str">
        <f>ssxlibx2!A15 &amp; " =&gt;( ssxlib =&gt; " &amp; TEXT(ssxlibx2!L15*0.000000001,"0.00E+00") &amp; ", sxlib =&gt;  "  &amp; TEXT(sxlibx2!L15*0.000000001,"0.00E+00") &amp; " , vxlib =&gt; " &amp; TEXT(vxlibx2!L15*0.000000001,"0.00E+00")&amp; " , vsclib =&gt; " &amp; TEXT(vsclibx2!L15*0.000000001, "0.00E+00") &amp; " , wsclib =&gt; " &amp; TEXT(wsclibx2!L15*0.000000001, "0.00E+00") &amp; " , vgalib =&gt; " &amp; TEXT(vgalibx2!L15*0.000000001, "0.00E+00") &amp; " , rgalib =&gt; " &amp; TEXT(rgalibx2!L15*0.000000001, "0.00E+00") &amp; " , ac =&gt; " &amp; TEXT(ac!L15*0.000001, "0.00E+00") &amp; " , act =&gt; " &amp; TEXT(act!L15*0.000001, "0.00E+00") &amp; " , hc =&gt; " &amp; TEXT(hc!L15*0.000001, "0.00E+00") &amp; " , hct =&gt; " &amp; TEXT(hct!L15*0.000001, "0.00E+00") &amp; " , cmos =&gt; " &amp; TEXT(cmos!L15*0.000001,"0.00E+00")&amp;"),"</f>
        <v>or3 =&gt;( ssxlib =&gt; 1.16E-09, sxlib =&gt;  1.16E-09 , vxlib =&gt; 8.50E-10 , vsclib =&gt; 1.05E-09 , wsclib =&gt; 1.05E-09 , vgalib =&gt; 0.00E+00 , rgalib =&gt; 0.00E+00 , ac =&gt; 0.00E+00 , act =&gt; 0.00E+00 , hc =&gt; 0.00E+00 , hct =&gt; 0.00E+00 , cmos =&gt; 1.00E-05),</v>
      </c>
    </row>
    <row r="16" spans="2:2" x14ac:dyDescent="0.25">
      <c r="B16" s="20" t="str">
        <f>ssxlibx2!A16 &amp; " =&gt;( ssxlib =&gt; " &amp; TEXT(ssxlibx2!L16*0.000000001,"0.00E+00") &amp; ", sxlib =&gt;  "  &amp; TEXT(sxlibx2!L16*0.000000001,"0.00E+00") &amp; " , vxlib =&gt; " &amp; TEXT(vxlibx2!L16*0.000000001,"0.00E+00")&amp; " , vsclib =&gt; " &amp; TEXT(vsclibx2!L16*0.000000001, "0.00E+00") &amp; " , wsclib =&gt; " &amp; TEXT(wsclibx2!L16*0.000000001, "0.00E+00") &amp; " , vgalib =&gt; " &amp; TEXT(vgalibx2!L16*0.000000001, "0.00E+00") &amp; " , rgalib =&gt; " &amp; TEXT(rgalibx2!L16*0.000000001, "0.00E+00") &amp; " , ac =&gt; " &amp; TEXT(ac!L16*0.000001, "0.00E+00") &amp; " , act =&gt; " &amp; TEXT(act!L16*0.000001, "0.00E+00") &amp; " , hc =&gt; " &amp; TEXT(hc!L16*0.000001, "0.00E+00") &amp; " , hct =&gt; " &amp; TEXT(hct!L16*0.000001, "0.00E+00") &amp; " , cmos =&gt; " &amp; TEXT(cmos!L16*0.000001,"0.00E+00")&amp;"),"</f>
        <v>or4 =&gt;( ssxlib =&gt; 1.25E-09, sxlib =&gt;  1.25E-09 , vxlib =&gt; 8.92E-10 , vsclib =&gt; 1.13E-09 , wsclib =&gt; 1.13E-09 , vgalib =&gt; 0.00E+00 , rgalib =&gt; 0.00E+00 , ac =&gt; 0.00E+00 , act =&gt; 0.00E+00 , hc =&gt; 0.00E+00 , hct =&gt; 0.00E+00 , cmos =&gt; 2.50E-04),</v>
      </c>
    </row>
    <row r="17" spans="2:2" x14ac:dyDescent="0.25">
      <c r="B17" s="20" t="str">
        <f>ssxlibx2!A17 &amp; " =&gt;( ssxlib =&gt; " &amp; TEXT(ssxlibx2!L17*0.000000001,"0.00E+00") &amp; ", sxlib =&gt;  "  &amp; TEXT(sxlibx2!L17*0.000000001,"0.00E+00") &amp; " , vxlib =&gt; " &amp; TEXT(vxlibx2!L17*0.000000001,"0.00E+00")&amp; " , vsclib =&gt; " &amp; TEXT(vsclibx2!L17*0.000000001, "0.00E+00") &amp; " , wsclib =&gt; " &amp; TEXT(wsclibx2!L17*0.000000001, "0.00E+00") &amp; " , vgalib =&gt; " &amp; TEXT(vgalibx2!L17*0.000000001, "0.00E+00") &amp; " , rgalib =&gt; " &amp; TEXT(rgalibx2!L17*0.000000001, "0.00E+00") &amp; " , ac =&gt; " &amp; TEXT(ac!L17*0.000001, "0.00E+00") &amp; " , act =&gt; " &amp; TEXT(act!L17*0.000001, "0.00E+00") &amp; " , hc =&gt; " &amp; TEXT(hc!L17*0.000001, "0.00E+00") &amp; " , hct =&gt; " &amp; TEXT(hct!L17*0.000001, "0.00E+00") &amp; " , cmos =&gt; " &amp; TEXT(cmos!L17*0.000001,"0.00E+00")&amp;"),"</f>
        <v>nand2 =&gt;( ssxlib =&gt; 5.75E-10, sxlib =&gt;  5.75E-10 , vxlib =&gt; 1.07E-09 , vsclib =&gt; 6.58E-10 , wsclib =&gt; 6.58E-10 , vgalib =&gt; 6.75E-10 , rgalib =&gt; 7.33E-10 , ac =&gt; 2.00E-06 , act =&gt; 2.00E-06 , hc =&gt; 0.00E+00 , hct =&gt; 0.00E+00 , cmos =&gt; 4.00E-06),</v>
      </c>
    </row>
    <row r="18" spans="2:2" x14ac:dyDescent="0.25">
      <c r="B18" s="20" t="str">
        <f>ssxlibx2!A18 &amp; " =&gt;( ssxlib =&gt; " &amp; TEXT(ssxlibx2!L18*0.000000001,"0.00E+00") &amp; ", sxlib =&gt;  "  &amp; TEXT(sxlibx2!L18*0.000000001,"0.00E+00") &amp; " , vxlib =&gt; " &amp; TEXT(vxlibx2!L18*0.000000001,"0.00E+00")&amp; " , vsclib =&gt; " &amp; TEXT(vsclibx2!L18*0.000000001, "0.00E+00") &amp; " , wsclib =&gt; " &amp; TEXT(wsclibx2!L18*0.000000001, "0.00E+00") &amp; " , vgalib =&gt; " &amp; TEXT(vgalibx2!L18*0.000000001, "0.00E+00") &amp; " , rgalib =&gt; " &amp; TEXT(rgalibx2!L18*0.000000001, "0.00E+00") &amp; " , ac =&gt; " &amp; TEXT(ac!L18*0.000001, "0.00E+00") &amp; " , act =&gt; " &amp; TEXT(act!L18*0.000001, "0.00E+00") &amp; " , hc =&gt; " &amp; TEXT(hc!L18*0.000001, "0.00E+00") &amp; " , hct =&gt; " &amp; TEXT(hct!L18*0.000001, "0.00E+00") &amp; " , cmos =&gt; " &amp; TEXT(cmos!L18*0.000001,"0.00E+00")&amp;"),"</f>
        <v>nand3 =&gt;( ssxlib =&gt; 7.67E-10, sxlib =&gt;  7.67E-10 , vxlib =&gt; 1.27E-09 , vsclib =&gt; 1.08E-09 , wsclib =&gt; 1.08E-09 , vgalib =&gt; 9.25E-10 , rgalib =&gt; 1.00E-09 , ac =&gt; 2.00E-06 , act =&gt; 4.00E-06 , hc =&gt; 0.00E+00 , hct =&gt; 0.00E+00 , cmos =&gt; 4.00E-06),</v>
      </c>
    </row>
    <row r="19" spans="2:2" x14ac:dyDescent="0.25">
      <c r="B19" s="20" t="str">
        <f>ssxlibx2!A19 &amp; " =&gt;( ssxlib =&gt; " &amp; TEXT(ssxlibx2!L19*0.000000001,"0.00E+00") &amp; ", sxlib =&gt;  "  &amp; TEXT(sxlibx2!L19*0.000000001,"0.00E+00") &amp; " , vxlib =&gt; " &amp; TEXT(vxlibx2!L19*0.000000001,"0.00E+00")&amp; " , vsclib =&gt; " &amp; TEXT(vsclibx2!L19*0.000000001, "0.00E+00") &amp; " , wsclib =&gt; " &amp; TEXT(wsclibx2!L19*0.000000001, "0.00E+00") &amp; " , vgalib =&gt; " &amp; TEXT(vgalibx2!L19*0.000000001, "0.00E+00") &amp; " , rgalib =&gt; " &amp; TEXT(rgalibx2!L19*0.000000001, "0.00E+00") &amp; " , ac =&gt; " &amp; TEXT(ac!L19*0.000001, "0.00E+00") &amp; " , act =&gt; " &amp; TEXT(act!L19*0.000001, "0.00E+00") &amp; " , hc =&gt; " &amp; TEXT(hc!L19*0.000001, "0.00E+00") &amp; " , hct =&gt; " &amp; TEXT(hct!L19*0.000001, "0.00E+00") &amp; " , cmos =&gt; " &amp; TEXT(cmos!L19*0.000001,"0.00E+00")&amp;"),"</f>
        <v>nand4 =&gt;( ssxlib =&gt; 9.67E-10, sxlib =&gt;  9.67E-10 , vxlib =&gt; 1.94E-09 , vsclib =&gt; 1.25E-09 , wsclib =&gt; 1.25E-09 , vgalib =&gt; 0.00E+00 , rgalib =&gt; 0.00E+00 , ac =&gt; 2.00E-06 , act =&gt; 4.00E-06 , hc =&gt; 0.00E+00 , hct =&gt; 0.00E+00 , cmos =&gt; 5.00E-06),</v>
      </c>
    </row>
    <row r="20" spans="2:2" x14ac:dyDescent="0.25">
      <c r="B20" s="20" t="str">
        <f>ssxlibx2!A20 &amp; " =&gt;( ssxlib =&gt; " &amp; TEXT(ssxlibx2!L20*0.000000001,"0.00E+00") &amp; ", sxlib =&gt;  "  &amp; TEXT(sxlibx2!L20*0.000000001,"0.00E+00") &amp; " , vxlib =&gt; " &amp; TEXT(vxlibx2!L20*0.000000001,"0.00E+00")&amp; " , vsclib =&gt; " &amp; TEXT(vsclibx2!L20*0.000000001, "0.00E+00") &amp; " , wsclib =&gt; " &amp; TEXT(wsclibx2!L20*0.000000001, "0.00E+00") &amp; " , vgalib =&gt; " &amp; TEXT(vgalibx2!L20*0.000000001, "0.00E+00") &amp; " , rgalib =&gt; " &amp; TEXT(rgalibx2!L20*0.000000001, "0.00E+00") &amp; " , ac =&gt; " &amp; TEXT(ac!L20*0.000001, "0.00E+00") &amp; " , act =&gt; " &amp; TEXT(act!L20*0.000001, "0.00E+00") &amp; " , hc =&gt; " &amp; TEXT(hc!L20*0.000001, "0.00E+00") &amp; " , hct =&gt; " &amp; TEXT(hct!L20*0.000001, "0.00E+00") &amp; " , cmos =&gt; " &amp; TEXT(cmos!L20*0.000001,"0.00E+00")&amp;"),"</f>
        <v>nor2 =&gt;( ssxlib =&gt; 5.75E-10, sxlib =&gt;  5.75E-10 , vxlib =&gt; 1.16E-09 , vsclib =&gt; 8.08E-10 , wsclib =&gt; 8.08E-10 , vgalib =&gt; 6.75E-10 , rgalib =&gt; 1.31E-09 , ac =&gt; 2.00E-06 , act =&gt; 4.00E-06 , hc =&gt; 0.00E+00 , hct =&gt; 0.00E+00 , cmos =&gt; 4.00E-06),</v>
      </c>
    </row>
    <row r="21" spans="2:2" x14ac:dyDescent="0.25">
      <c r="B21" s="20" t="str">
        <f>ssxlibx2!A21 &amp; " =&gt;( ssxlib =&gt; " &amp; TEXT(ssxlibx2!L21*0.000000001,"0.00E+00") &amp; ", sxlib =&gt;  "  &amp; TEXT(sxlibx2!L21*0.000000001,"0.00E+00") &amp; " , vxlib =&gt; " &amp; TEXT(vxlibx2!L21*0.000000001,"0.00E+00")&amp; " , vsclib =&gt; " &amp; TEXT(vsclibx2!L21*0.000000001, "0.00E+00") &amp; " , wsclib =&gt; " &amp; TEXT(wsclibx2!L21*0.000000001, "0.00E+00") &amp; " , vgalib =&gt; " &amp; TEXT(vgalibx2!L21*0.000000001, "0.00E+00") &amp; " , rgalib =&gt; " &amp; TEXT(rgalibx2!L21*0.000000001, "0.00E+00") &amp; " , ac =&gt; " &amp; TEXT(ac!L21*0.000001, "0.00E+00") &amp; " , act =&gt; " &amp; TEXT(act!L21*0.000001, "0.00E+00") &amp; " , hc =&gt; " &amp; TEXT(hc!L21*0.000001, "0.00E+00") &amp; " , hct =&gt; " &amp; TEXT(hct!L21*0.000001, "0.00E+00") &amp; " , cmos =&gt; " &amp; TEXT(cmos!L21*0.000001,"0.00E+00")&amp;"),"</f>
        <v>nor3 =&gt;( ssxlib =&gt; 6.75E-10, sxlib =&gt;  6.75E-10 , vxlib =&gt; 1.18E-09 , vsclib =&gt; 1.22E-09 , wsclib =&gt; 1.22E-09 , vgalib =&gt; 1.69E-09 , rgalib =&gt; 1.69E-09 , ac =&gt; 0.00E+00 , act =&gt; 0.00E+00 , hc =&gt; 0.00E+00 , hct =&gt; 0.00E+00 , cmos =&gt; 5.00E-06),</v>
      </c>
    </row>
    <row r="22" spans="2:2" x14ac:dyDescent="0.25">
      <c r="B22" s="20" t="str">
        <f>ssxlibx2!A22 &amp; " =&gt;( ssxlib =&gt; " &amp; TEXT(ssxlibx2!L22*0.000000001,"0.00E+00") &amp; ", sxlib =&gt;  "  &amp; TEXT(sxlibx2!L22*0.000000001,"0.00E+00") &amp; " , vxlib =&gt; " &amp; TEXT(vxlibx2!L22*0.000000001,"0.00E+00")&amp; " , vsclib =&gt; " &amp; TEXT(vsclibx2!L22*0.000000001, "0.00E+00") &amp; " , wsclib =&gt; " &amp; TEXT(wsclibx2!L22*0.000000001, "0.00E+00") &amp; " , vgalib =&gt; " &amp; TEXT(vgalibx2!L22*0.000000001, "0.00E+00") &amp; " , rgalib =&gt; " &amp; TEXT(rgalibx2!L22*0.000000001, "0.00E+00") &amp; " , ac =&gt; " &amp; TEXT(ac!L22*0.000001, "0.00E+00") &amp; " , act =&gt; " &amp; TEXT(act!L22*0.000001, "0.00E+00") &amp; " , hc =&gt; " &amp; TEXT(hc!L22*0.000001, "0.00E+00") &amp; " , hct =&gt; " &amp; TEXT(hct!L22*0.000001, "0.00E+00") &amp; " , cmos =&gt; " &amp; TEXT(cmos!L22*0.000001,"0.00E+00")&amp;"),"</f>
        <v>nor4 =&gt;( ssxlib =&gt; 7.67E-10, sxlib =&gt;  7.67E-10 , vxlib =&gt; 1.18E-09 , vsclib =&gt; 1.18E-09 , wsclib =&gt; 1.18E-09 , vgalib =&gt; 0.00E+00 , rgalib =&gt; 0.00E+00 , ac =&gt; 0.00E+00 , act =&gt; 0.00E+00 , hc =&gt; 0.00E+00 , hct =&gt; 0.00E+00 , cmos =&gt; 5.00E-06),</v>
      </c>
    </row>
    <row r="23" spans="2:2" x14ac:dyDescent="0.25">
      <c r="B23" s="20" t="str">
        <f>ssxlibx2!A23 &amp; " =&gt;( ssxlib =&gt; " &amp; TEXT(ssxlibx2!L23*0.000000001,"0.00E+00") &amp; ", sxlib =&gt;  "  &amp; TEXT(sxlibx2!L23*0.000000001,"0.00E+00") &amp; " , vxlib =&gt; " &amp; TEXT(vxlibx2!L23*0.000000001,"0.00E+00")&amp; " , vsclib =&gt; " &amp; TEXT(vsclibx2!L23*0.000000001, "0.00E+00") &amp; " , wsclib =&gt; " &amp; TEXT(wsclibx2!L23*0.000000001, "0.00E+00") &amp; " , vgalib =&gt; " &amp; TEXT(vgalibx2!L23*0.000000001, "0.00E+00") &amp; " , rgalib =&gt; " &amp; TEXT(rgalibx2!L23*0.000000001, "0.00E+00") &amp; " , ac =&gt; " &amp; TEXT(ac!L23*0.000001, "0.00E+00") &amp; " , act =&gt; " &amp; TEXT(act!L23*0.000001, "0.00E+00") &amp; " , hc =&gt; " &amp; TEXT(hc!L23*0.000001, "0.00E+00") &amp; " , hct =&gt; " &amp; TEXT(hct!L23*0.000001, "0.00E+00") &amp; " , cmos =&gt; " &amp; TEXT(cmos!L23*0.000001,"0.00E+00")&amp;"),"</f>
        <v>xor2 =&gt;( ssxlib =&gt; 1.73E-09, sxlib =&gt;  1.73E-09 , vxlib =&gt; 1.06E-09 , vsclib =&gt; 1.52E-09 , wsclib =&gt; 1.52E-09 , vgalib =&gt; 1.02E-09 , rgalib =&gt; 1.38E-09 , ac =&gt; 2.00E-06 , act =&gt; 2.00E-06 , hc =&gt; 0.00E+00 , hct =&gt; 0.00E+00 , cmos =&gt; 5.00E-05),</v>
      </c>
    </row>
    <row r="24" spans="2:2" x14ac:dyDescent="0.25">
      <c r="B24" s="20" t="str">
        <f>ssxlibx2!A24 &amp; " =&gt;( ssxlib =&gt; " &amp; TEXT(ssxlibx2!L24*0.000000001,"0.00E+00") &amp; ", sxlib =&gt;  "  &amp; TEXT(sxlibx2!L24*0.000000001,"0.00E+00") &amp; " , vxlib =&gt; " &amp; TEXT(vxlibx2!L24*0.000000001,"0.00E+00")&amp; " , vsclib =&gt; " &amp; TEXT(vsclibx2!L24*0.000000001, "0.00E+00") &amp; " , wsclib =&gt; " &amp; TEXT(wsclibx2!L24*0.000000001, "0.00E+00") &amp; " , vgalib =&gt; " &amp; TEXT(vgalibx2!L24*0.000000001, "0.00E+00") &amp; " , rgalib =&gt; " &amp; TEXT(rgalibx2!L24*0.000000001, "0.00E+00") &amp; " , ac =&gt; " &amp; TEXT(ac!L24*0.000001, "0.00E+00") &amp; " , act =&gt; " &amp; TEXT(act!L24*0.000001, "0.00E+00") &amp; " , hc =&gt; " &amp; TEXT(hc!L24*0.000001, "0.00E+00") &amp; " , hct =&gt; " &amp; TEXT(hct!L24*0.000001, "0.00E+00") &amp; " , cmos =&gt; " &amp; TEXT(cmos!L24*0.000001,"0.00E+00")&amp;"),"</f>
        <v>xnor2 =&gt;( ssxlib =&gt; 1.73E-09, sxlib =&gt;  1.73E-09 , vxlib =&gt; 1.02E-09 , vsclib =&gt; 1.63E-09 , wsclib =&gt; 1.63E-09 , vgalib =&gt; 1.10E-09 , rgalib =&gt; 1.38E-09 , ac =&gt; 0.00E+00 , act =&gt; 0.00E+00 , hc =&gt; 0.00E+00 , hct =&gt; 0.00E+00 , cmos =&gt; 1.00E-04),</v>
      </c>
    </row>
    <row r="25" spans="2:2" x14ac:dyDescent="0.25">
      <c r="B25" s="20" t="str">
        <f>ssxlibx2!A25 &amp; " =&gt;( ssxlib =&gt; " &amp; TEXT(ssxlibx2!L25*0.000000001,"0.00E+00") &amp; ", sxlib =&gt;  "  &amp; TEXT(sxlibx2!L25*0.000000001,"0.00E+00") &amp; " , vxlib =&gt; " &amp; TEXT(vxlibx2!L25*0.000000001,"0.00E+00")&amp; " , vsclib =&gt; " &amp; TEXT(vsclibx2!L25*0.000000001, "0.00E+00") &amp; " , wsclib =&gt; " &amp; TEXT(wsclibx2!L25*0.000000001, "0.00E+00") &amp; " , vgalib =&gt; " &amp; TEXT(vgalibx2!L25*0.000000001, "0.00E+00") &amp; " , rgalib =&gt; " &amp; TEXT(rgalibx2!L25*0.000000001, "0.00E+00") &amp; " , ac =&gt; " &amp; TEXT(ac!L25*0.000001, "0.00E+00") &amp; " , act =&gt; " &amp; TEXT(act!L25*0.000001, "0.00E+00") &amp; " , hc =&gt; " &amp; TEXT(hc!L25*0.000001, "0.00E+00") &amp; " , hct =&gt; " &amp; TEXT(hct!L25*0.000001, "0.00E+00") &amp; " , cmos =&gt; " &amp; TEXT(cmos!L25*0.000001,"0.00E+00")&amp;"),"</f>
        <v>mux2 =&gt;( ssxlib =&gt; 1.44E-09, sxlib =&gt;  1.44E-09 , vxlib =&gt; 0.00E+00 , vsclib =&gt; 0.00E+00 , wsclib =&gt; 8.58E-10 , vgalib =&gt; 0.00E+00 , rgalib =&gt; 0.00E+00 , ac =&gt; 0.00E+00 , act =&gt; 0.00E+00 , hc =&gt; 0.00E+00 , hct =&gt; 0.00E+00 , cmos =&gt; 0.00E+00),</v>
      </c>
    </row>
    <row r="26" spans="2:2" x14ac:dyDescent="0.25">
      <c r="B26" s="20" t="str">
        <f>ssxlibx2!A26 &amp; " =&gt;( ssxlib =&gt; " &amp; TEXT(ssxlibx2!L26*0.000000001,"0.00E+00") &amp; ", sxlib =&gt;  "  &amp; TEXT(sxlibx2!L26*0.000000001,"0.00E+00") &amp; " , vxlib =&gt; " &amp; TEXT(vxlibx2!L26*0.000000001,"0.00E+00")&amp; " , vsclib =&gt; " &amp; TEXT(vsclibx2!L26*0.000000001, "0.00E+00") &amp; " , wsclib =&gt; " &amp; TEXT(wsclibx2!L26*0.000000001, "0.00E+00") &amp; " , vgalib =&gt; " &amp; TEXT(vgalibx2!L26*0.000000001, "0.00E+00") &amp; " , rgalib =&gt; " &amp; TEXT(rgalibx2!L26*0.000000001, "0.00E+00") &amp; " , ac =&gt; " &amp; TEXT(ac!L26*0.000001, "0.00E+00") &amp; " , act =&gt; " &amp; TEXT(act!L26*0.000001, "0.00E+00") &amp; " , hc =&gt; " &amp; TEXT(hc!L26*0.000001, "0.00E+00") &amp; " , hct =&gt; " &amp; TEXT(hct!L26*0.000001, "0.00E+00") &amp; " , cmos =&gt; " &amp; TEXT(cmos!L26*0.000001,"0.00E+00")&amp;"),"</f>
        <v>mux4 =&gt;( ssxlib =&gt; 0.00E+00, sxlib =&gt;  0.00E+00 , vxlib =&gt; 0.00E+00 , vsclib =&gt; 0.00E+00 , wsclib =&gt; 0.00E+00 , vgalib =&gt; 0.00E+00 , rgalib =&gt; 0.00E+00 , ac =&gt; 0.00E+00 , act =&gt; 0.00E+00 , hc =&gt; 8.00E-06 , hct =&gt; 0.00E+00 , cmos =&gt; 0.00E+00),</v>
      </c>
    </row>
    <row r="27" spans="2:2" x14ac:dyDescent="0.25">
      <c r="B27" s="20" t="str">
        <f>ssxlibx2!A27 &amp; " =&gt;( ssxlib =&gt; " &amp; TEXT(ssxlibx2!L27*0.000000001,"0.00E+00") &amp; ", sxlib =&gt;  "  &amp; TEXT(sxlibx2!L27*0.000000001,"0.00E+00") &amp; " , vxlib =&gt; " &amp; TEXT(vxlibx2!L27*0.000000001,"0.00E+00")&amp; " , vsclib =&gt; " &amp; TEXT(vsclibx2!L27*0.000000001, "0.00E+00") &amp; " , wsclib =&gt; " &amp; TEXT(wsclibx2!L27*0.000000001, "0.00E+00") &amp; " , vgalib =&gt; " &amp; TEXT(vgalibx2!L27*0.000000001, "0.00E+00") &amp; " , rgalib =&gt; " &amp; TEXT(rgalibx2!L27*0.000000001, "0.00E+00") &amp; " , ac =&gt; " &amp; TEXT(ac!L27*0.000001, "0.00E+00") &amp; " , act =&gt; " &amp; TEXT(act!L27*0.000001, "0.00E+00") &amp; " , hc =&gt; " &amp; TEXT(hc!L27*0.000001, "0.00E+00") &amp; " , hct =&gt; " &amp; TEXT(hct!L27*0.000001, "0.00E+00") &amp; " , cmos =&gt; " &amp; TEXT(cmos!L27*0.000001,"0.00E+00")&amp;"),"</f>
        <v>num163 =&gt;( ssxlib =&gt; 0.00E+00, sxlib =&gt;  0.00E+00 , vxlib =&gt; 0.00E+00 , vsclib =&gt; 0.00E+00 , wsclib =&gt; 0.00E+00 , vgalib =&gt; 0.00E+00 , rgalib =&gt; 0.00E+00 , ac =&gt; 0.00E+00 , act =&gt; 0.00E+00 , hc =&gt; 8.00E-06 , hct =&gt; 0.00E+00 , cmos =&gt; 0.00E+00),</v>
      </c>
    </row>
    <row r="28" spans="2:2" x14ac:dyDescent="0.25">
      <c r="B28" s="20" t="str">
        <f>ssxlibx2!A28 &amp; " =&gt;( ssxlib =&gt; " &amp; TEXT(ssxlibx2!L28*0.000000001,"0.00E+00") &amp; ", sxlib =&gt;  "  &amp; TEXT(sxlibx2!L28*0.000000001,"0.00E+00") &amp; " , vxlib =&gt; " &amp; TEXT(vxlibx2!L28*0.000000001,"0.00E+00")&amp; " , vsclib =&gt; " &amp; TEXT(vsclibx2!L28*0.000000001, "0.00E+00") &amp; " , wsclib =&gt; " &amp; TEXT(wsclibx2!L28*0.000000001, "0.00E+00") &amp; " , vgalib =&gt; " &amp; TEXT(vgalibx2!L28*0.000000001, "0.00E+00") &amp; " , rgalib =&gt; " &amp; TEXT(rgalibx2!L28*0.000000001, "0.00E+00") &amp; " , ac =&gt; " &amp; TEXT(ac!L28*0.000001, "0.00E+00") &amp; " , act =&gt; " &amp; TEXT(act!L28*0.000001, "0.00E+00") &amp; " , hc =&gt; " &amp; TEXT(hc!L28*0.000001, "0.00E+00") &amp; " , hct =&gt; " &amp; TEXT(hct!L28*0.000001, "0.00E+00") &amp; " , cmos =&gt; " &amp; TEXT(cmos!L28*0.000001,"0.00E+00")&amp;"),"</f>
        <v>dff_rising_edge =&gt;( ssxlib =&gt; 0.00E+00, sxlib =&gt;  0.00E+00 , vxlib =&gt; 0.00E+00 , vsclib =&gt; 1.77E-09 , wsclib =&gt; 1.77E-09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D1" zoomScaleNormal="100" workbookViewId="0">
      <selection activeCell="L8" sqref="L8:L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8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65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64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66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57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58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59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54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55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56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57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58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7" workbookViewId="0">
      <selection activeCell="L8" sqref="L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27</v>
      </c>
      <c r="M6" s="22"/>
      <c r="N6" s="23"/>
      <c r="O6" s="21" t="s">
        <v>28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59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pF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2018-08-10T07:54:58Z</dcterms:modified>
</cp:coreProperties>
</file>