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<sst xmlns="http://schemas.openxmlformats.org/spreadsheetml/2006/main" count="179" uniqueCount="110">
  <si>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</si>
  <si>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</si>
  <si>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</si>
  <si>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</si>
  <si>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</si>
  <si>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</si>
  <si>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</si>
  <si>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</si>
  <si>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</si>
  <si>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</si>
  <si>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</si>
  <si>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</si>
  <si>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</si>
  <si>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</si>
  <si>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</si>
  <si>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Voortgangsgesprek Marten Wensink</t>
  </si>
  <si>
    <t>Vergadering 1</t>
  </si>
  <si>
    <t>Notulen 1</t>
  </si>
  <si>
    <t>Globale planning</t>
  </si>
  <si>
    <t>Plan van aanpak</t>
  </si>
  <si>
    <t>Hoorcollege</t>
  </si>
  <si>
    <t>Week totaal</t>
  </si>
  <si>
    <t>Interview opdrachtgever afspraak maken</t>
  </si>
  <si>
    <t>Vergadering 2</t>
  </si>
  <si>
    <t>Notulen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</si>
  <si>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</si>
  <si>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</si>
  <si>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</si>
  <si>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</si>
  <si>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</si>
  <si>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hoorcollege</t>
  </si>
  <si>
    <t>Werkoverleg</t>
  </si>
  <si>
    <t>Interview met opdrachtgever + voorbereiding</t>
  </si>
  <si>
    <t>Uitwerken vragen interview</t>
  </si>
  <si>
    <t>requirements architecture</t>
  </si>
  <si>
    <t>Vergadering 3</t>
  </si>
  <si>
    <t>Notulen 3</t>
  </si>
  <si>
    <t>Mockup site</t>
  </si>
  <si>
    <t>Feedback emails</t>
  </si>
  <si>
    <t>Voorbereiden agenda</t>
  </si>
  <si>
    <t>Werkoverleg maandag 23 november</t>
  </si>
  <si>
    <t>Werkoverleg maandag 30 november</t>
  </si>
  <si>
    <t>Plan van aanpak inleveren!</t>
  </si>
  <si>
    <t>technisch verslag structuur</t>
  </si>
  <si>
    <t>vergadering 4</t>
  </si>
  <si>
    <t>Notulen 4</t>
  </si>
  <si>
    <t>use-case en beschrijving</t>
  </si>
  <si>
    <t>plan van aanpak verbeteren</t>
  </si>
  <si>
    <t>constraints model</t>
  </si>
  <si>
    <t>MoSCoW</t>
  </si>
  <si>
    <t>Werkoverleg maandag 7 december</t>
  </si>
  <si>
    <t>Use Case verbetering</t>
  </si>
  <si>
    <t>Solution architecture</t>
  </si>
  <si>
    <t>vergadering 5</t>
  </si>
  <si>
    <t>communicatie protocol</t>
  </si>
  <si>
    <t>Plenair bijeenkomst 10 december (joost)</t>
  </si>
  <si>
    <t>Klassen diagram</t>
  </si>
  <si>
    <t>Activity diagram</t>
  </si>
  <si>
    <t>STD diagram</t>
  </si>
  <si>
    <t>Werkoverleg maandag 14 december</t>
  </si>
  <si>
    <t>Klassen diagram verbeteren</t>
  </si>
  <si>
    <t>Solution architecture bijelkaar voegen + inleveren</t>
  </si>
  <si>
    <t>Vergadering 6</t>
  </si>
  <si>
    <t>STD diagram verbeteren</t>
  </si>
  <si>
    <t>communicatie protocol verbeteren</t>
  </si>
  <si>
    <t>Taakstructurering</t>
  </si>
  <si>
    <t>concurrency model</t>
  </si>
  <si>
    <t>P1</t>
  </si>
  <si>
    <t>Werkoverleg maandag 11 januari</t>
  </si>
  <si>
    <t>Wasmachine simulator hardware in elkaar zetten</t>
  </si>
  <si>
    <t>IO devices maken</t>
  </si>
  <si>
    <t>Uart interface</t>
  </si>
  <si>
    <t>Website maken</t>
  </si>
  <si>
    <t>Controllers</t>
  </si>
  <si>
    <t>Protocol implementeren</t>
  </si>
  <si>
    <t>Webserver maken/kiezen</t>
  </si>
  <si>
    <t>Websocket maken</t>
  </si>
  <si>
    <t>SocketServer maken</t>
  </si>
  <si>
    <t>SocketMessage maken</t>
  </si>
  <si>
    <t>WashingProgramStep</t>
  </si>
  <si>
    <t>WashingProgram</t>
  </si>
  <si>
    <t>WashingProgramScheduler</t>
  </si>
  <si>
    <t>Technisch verslag</t>
  </si>
  <si>
    <t>Vergadering 7</t>
  </si>
  <si>
    <t>Raspberry pi configureren + io testen</t>
  </si>
  <si>
    <t>Notulen 7</t>
  </si>
  <si>
    <t>Werkoverleg vrijdag 15 januari</t>
  </si>
  <si>
    <t>Web Interface Controller</t>
  </si>
  <si>
    <t>Samenvoegen van klassen via git</t>
  </si>
  <si>
    <t>Samengevoegde code testen</t>
  </si>
  <si>
    <t>P2</t>
  </si>
  <si>
    <t>Werkoverleg maandag 18 januari</t>
  </si>
  <si>
    <t>Debuggen van de uart en hardware</t>
  </si>
  <si>
    <t>Code fixen en website debuggen</t>
  </si>
  <si>
    <t>Inloggen website</t>
  </si>
  <si>
    <t>Uitlezen wasprogramma's uit bestand</t>
  </si>
  <si>
    <t>Uitlezen users uit bestand</t>
  </si>
  <si>
    <t>Wasprogramma stappen maken</t>
  </si>
  <si>
    <t>Wasprogramma testen en debuggen</t>
  </si>
  <si>
    <t>Warnings repareren</t>
  </si>
  <si>
    <t>Vergadering 8</t>
  </si>
  <si>
    <t>Notulen 8</t>
  </si>
  <si>
    <t>Doxygen documentatie</t>
  </si>
  <si>
    <t>Controleren/verbeteren Technisch Verslag</t>
  </si>
  <si>
    <t>Formele testen uitvoeren</t>
  </si>
  <si>
    <t>Bugs in Website, server en OS fixen</t>
  </si>
  <si>
    <t>Geluid implementeren als was klaar is en site open</t>
  </si>
  <si>
    <t xml:space="preserve">Alleen interne verbindingen door laten </t>
  </si>
  <si>
    <t>Werkoverleg vrijdag 22 januari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</si>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</sst>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</font>
    <font>
      <b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3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0" fillId="7" fontId="3" numFmtId="0" xfId="0" applyAlignment="1" applyFill="1" applyFont="1">
      <alignment horizontal="center"/>
    </xf>
    <xf borderId="3" fillId="0" fontId="6" numFmtId="0" xfId="0" applyAlignment="1" applyBorder="1" applyFont="1">
      <alignment horizontal="center"/>
    </xf>
    <xf borderId="1" fillId="0" fontId="7" numFmtId="0" xfId="0" applyAlignment="1" applyBorder="1" applyFont="1">
      <alignment/>
    </xf>
    <xf borderId="1" fillId="8" fontId="3" numFmtId="164" xfId="0" applyAlignment="1" applyBorder="1" applyFill="1" applyFont="1" applyNumberFormat="1">
      <alignment horizontal="center" wrapText="1"/>
    </xf>
    <xf borderId="5" fillId="8" fontId="3" numFmtId="164" xfId="0" applyAlignment="1" applyBorder="1" applyFont="1" applyNumberFormat="1">
      <alignment horizontal="center" wrapText="1"/>
    </xf>
    <xf borderId="2" fillId="8" fontId="3" numFmtId="164" xfId="0" applyAlignment="1" applyBorder="1" applyFont="1" applyNumberFormat="1">
      <alignment horizontal="center" wrapText="1"/>
    </xf>
    <xf borderId="2" fillId="8" fontId="8" numFmtId="164" xfId="0" applyAlignment="1" applyBorder="1" applyFont="1" applyNumberFormat="1">
      <alignment horizontal="center"/>
    </xf>
    <xf borderId="3" fillId="8" fontId="8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/>
    </xf>
    <xf borderId="3" fillId="0" fontId="8" numFmtId="0" xfId="0" applyAlignment="1" applyBorder="1" applyFont="1">
      <alignment/>
    </xf>
    <xf borderId="4" fillId="3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4" fillId="4" fontId="3" numFmtId="164" xfId="0" applyAlignment="1" applyBorder="1" applyFont="1" applyNumberFormat="1">
      <alignment horizontal="center"/>
    </xf>
    <xf borderId="4" fillId="5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0" fillId="7" fontId="3" numFmtId="0" xfId="0" applyAlignment="1" applyFont="1">
      <alignment/>
    </xf>
    <xf borderId="0" fillId="7" fontId="3" numFmtId="164" xfId="0" applyAlignment="1" applyFont="1" applyNumberFormat="1">
      <alignment horizontal="center"/>
    </xf>
    <xf borderId="1" fillId="0" fontId="3" numFmtId="0" xfId="0" applyAlignment="1" applyBorder="1" applyFont="1">
      <alignment/>
    </xf>
    <xf borderId="0" fillId="0" fontId="6" numFmtId="0" xfId="0" applyAlignment="1" applyFont="1">
      <alignment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0" fontId="7" numFmtId="0" xfId="0" applyAlignment="1" applyBorder="1" applyFont="1">
      <alignment/>
    </xf>
    <xf borderId="3" fillId="8" fontId="3" numFmtId="164" xfId="0" applyAlignment="1" applyBorder="1" applyFont="1" applyNumberFormat="1">
      <alignment horizontal="center" wrapText="1"/>
    </xf>
    <xf borderId="3" fillId="9" fontId="3" numFmtId="0" xfId="0" applyBorder="1" applyFill="1" applyFont="1"/>
    <xf borderId="3" fillId="9" fontId="8" numFmtId="0" xfId="0" applyBorder="1" applyFont="1"/>
    <xf borderId="3" fillId="9" fontId="3" numFmtId="164" xfId="0" applyBorder="1" applyFont="1" applyNumberFormat="1"/>
    <xf borderId="0" fillId="0" fontId="3" numFmtId="0" xfId="0" applyFont="1"/>
    <xf borderId="0" fillId="0" fontId="3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27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14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27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15</v>
      </c>
      <c r="C7" s="21">
        <v>1.0</v>
      </c>
      <c r="D7" s="21">
        <v>1.0</v>
      </c>
      <c r="E7" s="22">
        <v>1.0</v>
      </c>
      <c r="F7" s="22">
        <v>1.0</v>
      </c>
      <c r="G7" s="23">
        <v>1.0</v>
      </c>
      <c r="H7" s="23">
        <v>1.0</v>
      </c>
      <c r="I7" s="22">
        <v>1.0</v>
      </c>
      <c r="J7" s="22">
        <v>1.0</v>
      </c>
      <c r="K7" s="24">
        <v>1.0</v>
      </c>
      <c r="L7" s="24">
        <v>1.0</v>
      </c>
      <c r="M7" s="25" t="str">
        <f t="shared" ref="M7:N7" si="3">C7+E7+G7+I7+K7</f>
        <v>5.0</v>
      </c>
      <c r="N7" s="26" t="str">
        <f t="shared" si="3"/>
        <v>5.0</v>
      </c>
      <c r="O7" s="3"/>
      <c r="P7" s="3"/>
      <c r="Q7" s="3"/>
      <c r="R7" s="28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16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9">
        <v>1.0</v>
      </c>
      <c r="B9" s="20" t="s">
        <v>17</v>
      </c>
      <c r="C9" s="21"/>
      <c r="D9" s="21"/>
      <c r="E9" s="22"/>
      <c r="F9" s="22"/>
      <c r="G9" s="23"/>
      <c r="H9" s="23"/>
      <c r="I9" s="22"/>
      <c r="J9" s="22"/>
      <c r="K9" s="24">
        <v>1.0</v>
      </c>
      <c r="L9" s="24">
        <v>1.0</v>
      </c>
      <c r="M9" s="25" t="str">
        <f t="shared" ref="M9:N9" si="5">C9+E9+G9+I9+K9</f>
        <v>1.0</v>
      </c>
      <c r="N9" s="26" t="str">
        <f t="shared" si="5"/>
        <v>1.0</v>
      </c>
      <c r="O9" s="3"/>
      <c r="P9" s="30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9">
        <v>1.0</v>
      </c>
      <c r="B10" s="20" t="s">
        <v>18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1">
        <v>1.0</v>
      </c>
      <c r="B11" s="32" t="s">
        <v>19</v>
      </c>
      <c r="C11" s="33">
        <v>2.0</v>
      </c>
      <c r="D11" s="33">
        <v>2.0</v>
      </c>
      <c r="E11" s="34">
        <v>2.0</v>
      </c>
      <c r="F11" s="34">
        <v>2.0</v>
      </c>
      <c r="G11" s="35">
        <v>2.0</v>
      </c>
      <c r="H11" s="35">
        <v>2.0</v>
      </c>
      <c r="I11" s="34">
        <v>2.0</v>
      </c>
      <c r="J11" s="34">
        <v>2.0</v>
      </c>
      <c r="K11" s="36">
        <v>2.0</v>
      </c>
      <c r="L11" s="36">
        <v>2.0</v>
      </c>
      <c r="M11" s="37" t="str">
        <f t="shared" ref="M11:N11" si="7">C11+E11+G11+I11+K11</f>
        <v>10.0</v>
      </c>
      <c r="N11" s="38" t="str">
        <f t="shared" si="7"/>
        <v>10.0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29">
        <v>1.0</v>
      </c>
      <c r="B12" s="20" t="s">
        <v>20</v>
      </c>
      <c r="C12" s="21">
        <v>2.0</v>
      </c>
      <c r="D12" s="21">
        <v>2.0</v>
      </c>
      <c r="E12" s="22">
        <v>2.0</v>
      </c>
      <c r="F12" s="22">
        <v>2.0</v>
      </c>
      <c r="G12" s="23">
        <v>2.0</v>
      </c>
      <c r="H12" s="23">
        <v>2.0</v>
      </c>
      <c r="I12" s="22">
        <v>2.0</v>
      </c>
      <c r="J12" s="22">
        <v>2.0</v>
      </c>
      <c r="K12" s="24">
        <v>2.0</v>
      </c>
      <c r="L12" s="24">
        <v>2.0</v>
      </c>
      <c r="M12" s="25" t="str">
        <f t="shared" ref="M12:N12" si="8">C12+E12+G12+I12+K12</f>
        <v>10.0</v>
      </c>
      <c r="N12" s="26" t="str">
        <f t="shared" si="8"/>
        <v>10.0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40">
        <v>1.0</v>
      </c>
      <c r="B13" s="41" t="s">
        <v>21</v>
      </c>
      <c r="C13" s="42"/>
      <c r="D13" s="43"/>
      <c r="E13" s="43"/>
      <c r="F13" s="43"/>
      <c r="G13" s="43"/>
      <c r="H13" s="43"/>
      <c r="I13" s="43"/>
      <c r="J13" s="43"/>
      <c r="K13" s="43"/>
      <c r="L13" s="44"/>
      <c r="M13" s="45" t="str">
        <f>SUM(M5:M12)</f>
        <v>37.5</v>
      </c>
      <c r="N13" s="46" t="str">
        <f>SUM(N1:N12)</f>
        <v>37.5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9">
        <v>2.0</v>
      </c>
      <c r="B15" s="20" t="s">
        <v>22</v>
      </c>
      <c r="C15" s="21">
        <v>0.5</v>
      </c>
      <c r="D15" s="21">
        <v>0.5</v>
      </c>
      <c r="E15" s="47"/>
      <c r="F15" s="47"/>
      <c r="G15" s="48"/>
      <c r="H15" s="48"/>
      <c r="I15" s="47"/>
      <c r="J15" s="47"/>
      <c r="K15" s="49"/>
      <c r="L15" s="49"/>
      <c r="M15" s="25" t="str">
        <f t="shared" ref="M15:N15" si="9">C15+E15+G15+I15+K15</f>
        <v>0.5</v>
      </c>
      <c r="N15" s="26" t="str">
        <f t="shared" si="9"/>
        <v>0.5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9">
        <v>2.0</v>
      </c>
      <c r="B16" s="20" t="s">
        <v>23</v>
      </c>
      <c r="C16" s="21">
        <v>1.0</v>
      </c>
      <c r="D16" s="21">
        <v>1.0</v>
      </c>
      <c r="E16" s="22">
        <v>1.0</v>
      </c>
      <c r="F16" s="22">
        <v>1.0</v>
      </c>
      <c r="G16" s="23">
        <v>1.0</v>
      </c>
      <c r="H16" s="23">
        <v>1.0</v>
      </c>
      <c r="I16" s="22">
        <v>1.0</v>
      </c>
      <c r="J16" s="22">
        <v>1.0</v>
      </c>
      <c r="K16" s="24">
        <v>1.0</v>
      </c>
      <c r="L16" s="24">
        <v>1.0</v>
      </c>
      <c r="M16" s="25" t="str">
        <f t="shared" ref="M16:N16" si="10">C16+E16+G16+I16+K16</f>
        <v>5.0</v>
      </c>
      <c r="N16" s="26" t="str">
        <f t="shared" si="10"/>
        <v>5.0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29">
        <v>2.0</v>
      </c>
      <c r="B17" s="20" t="s">
        <v>24</v>
      </c>
      <c r="C17" s="21"/>
      <c r="D17" s="21"/>
      <c r="E17" s="22"/>
      <c r="F17" s="22"/>
      <c r="G17" s="23"/>
      <c r="H17" s="23"/>
      <c r="I17" s="22"/>
      <c r="J17" s="22"/>
      <c r="K17" s="24">
        <v>1.0</v>
      </c>
      <c r="L17" s="24">
        <v>1.0</v>
      </c>
      <c r="M17" s="25" t="str">
        <f t="shared" ref="M17:N17" si="11">C17+E17+G17+I17+K17</f>
        <v>1.0</v>
      </c>
      <c r="N17" s="26" t="str">
        <f t="shared" si="11"/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4">
        <v>2.0</v>
      </c>
      <c r="B18" s="20" t="s">
        <v>25</v>
      </c>
      <c r="C18" s="21">
        <v>0.5</v>
      </c>
      <c r="D18" s="21">
        <v>0.5</v>
      </c>
      <c r="E18" s="47"/>
      <c r="F18" s="47"/>
      <c r="G18" s="48"/>
      <c r="H18" s="48"/>
      <c r="I18" s="47"/>
      <c r="J18" s="47"/>
      <c r="K18" s="49"/>
      <c r="L18" s="49"/>
      <c r="M18" s="25" t="str">
        <f t="shared" ref="M18:N18" si="12">C18+E18+G18+I18+K18</f>
        <v>0.5</v>
      </c>
      <c r="N18" s="26" t="str">
        <f t="shared" si="12"/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4">
        <v>2.0</v>
      </c>
      <c r="B19" s="20" t="s">
        <v>26</v>
      </c>
      <c r="C19" s="21">
        <v>1.0</v>
      </c>
      <c r="D19" s="21">
        <v>1.0</v>
      </c>
      <c r="E19" s="22">
        <v>1.0</v>
      </c>
      <c r="F19" s="22">
        <v>1.0</v>
      </c>
      <c r="G19" s="23">
        <v>1.0</v>
      </c>
      <c r="H19" s="23">
        <v>1.0</v>
      </c>
      <c r="I19" s="22">
        <v>1.0</v>
      </c>
      <c r="J19" s="22">
        <v>1.0</v>
      </c>
      <c r="K19" s="24">
        <v>1.0</v>
      </c>
      <c r="L19" s="24">
        <v>1.0</v>
      </c>
      <c r="M19" s="25" t="str">
        <f t="shared" ref="M19:N19" si="13">C19+E19+G19+I19+K19</f>
        <v>5.0</v>
      </c>
      <c r="N19" s="26" t="str">
        <f t="shared" si="13"/>
        <v>5.0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0">
        <v>2.0</v>
      </c>
      <c r="B20" s="50" t="s">
        <v>19</v>
      </c>
      <c r="C20" s="21">
        <v>2.0</v>
      </c>
      <c r="D20" s="21">
        <v>2.0</v>
      </c>
      <c r="E20" s="22">
        <v>2.0</v>
      </c>
      <c r="F20" s="22">
        <v>2.0</v>
      </c>
      <c r="G20" s="23">
        <v>2.0</v>
      </c>
      <c r="H20" s="23">
        <v>2.0</v>
      </c>
      <c r="I20" s="22">
        <v>2.0</v>
      </c>
      <c r="J20" s="22">
        <v>1.0</v>
      </c>
      <c r="K20" s="24">
        <v>2.0</v>
      </c>
      <c r="L20" s="24">
        <v>2.0</v>
      </c>
      <c r="M20" s="25" t="str">
        <f t="shared" ref="M20:N20" si="14">C20+E20+G20+I20+K20</f>
        <v>10.0</v>
      </c>
      <c r="N20" s="26" t="str">
        <f t="shared" si="14"/>
        <v>9.0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0">
        <v>2.0</v>
      </c>
      <c r="B21" s="50" t="s">
        <v>27</v>
      </c>
      <c r="C21" s="21"/>
      <c r="D21" s="51"/>
      <c r="E21" s="22"/>
      <c r="F21" s="47"/>
      <c r="G21" s="23">
        <v>1.0</v>
      </c>
      <c r="H21" s="23">
        <v>1.0</v>
      </c>
      <c r="I21" s="22"/>
      <c r="J21" s="47"/>
      <c r="K21" s="24"/>
      <c r="L21" s="49"/>
      <c r="M21" s="25" t="str">
        <f t="shared" ref="M21:N21" si="15">C21+E21+G21+I21+K21</f>
        <v>1.0</v>
      </c>
      <c r="N21" s="26" t="str">
        <f t="shared" si="15"/>
        <v>1.0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0">
        <v>2.0</v>
      </c>
      <c r="B22" s="50" t="s">
        <v>28</v>
      </c>
      <c r="C22" s="21">
        <v>1.0</v>
      </c>
      <c r="D22" s="21">
        <v>1.0</v>
      </c>
      <c r="E22" s="22"/>
      <c r="F22" s="47"/>
      <c r="G22" s="23"/>
      <c r="H22" s="23"/>
      <c r="I22" s="22"/>
      <c r="J22" s="47"/>
      <c r="K22" s="24"/>
      <c r="L22" s="49"/>
      <c r="M22" s="25" t="str">
        <f t="shared" ref="M22:N22" si="16">C22+E22+G22+I22+K22</f>
        <v>1.0</v>
      </c>
      <c r="N22" s="26" t="str">
        <f t="shared" si="16"/>
        <v>1.0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0">
        <v>2.0</v>
      </c>
      <c r="B23" s="50" t="s">
        <v>29</v>
      </c>
      <c r="C23" s="21"/>
      <c r="D23" s="21"/>
      <c r="E23" s="22"/>
      <c r="F23" s="47"/>
      <c r="G23" s="23"/>
      <c r="H23" s="23"/>
      <c r="I23" s="22">
        <v>0.5</v>
      </c>
      <c r="J23" s="22">
        <v>0.5</v>
      </c>
      <c r="K23" s="24"/>
      <c r="L23" s="49"/>
      <c r="M23" s="25" t="str">
        <f t="shared" ref="M23:N23" si="17">C23+E23+G23+I23+K23</f>
        <v>0.5</v>
      </c>
      <c r="N23" s="26" t="str">
        <f t="shared" si="17"/>
        <v>0.5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40">
        <v>2.0</v>
      </c>
      <c r="B24" s="50" t="s">
        <v>15</v>
      </c>
      <c r="C24" s="21">
        <v>1.0</v>
      </c>
      <c r="D24" s="21">
        <v>1.0</v>
      </c>
      <c r="E24" s="22">
        <v>1.0</v>
      </c>
      <c r="F24" s="22">
        <v>1.0</v>
      </c>
      <c r="G24" s="23">
        <v>1.0</v>
      </c>
      <c r="H24" s="23">
        <v>1.0</v>
      </c>
      <c r="I24" s="22">
        <v>1.0</v>
      </c>
      <c r="J24" s="22">
        <v>1.0</v>
      </c>
      <c r="K24" s="24">
        <v>1.0</v>
      </c>
      <c r="L24" s="24">
        <v>1.0</v>
      </c>
      <c r="M24" s="25" t="str">
        <f t="shared" ref="M24:N24" si="18">C24+E24+G24+I24+K24</f>
        <v>5.0</v>
      </c>
      <c r="N24" s="26" t="str">
        <f t="shared" si="18"/>
        <v>5.0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0">
        <v>2.0</v>
      </c>
      <c r="B25" s="50" t="s">
        <v>30</v>
      </c>
      <c r="C25" s="21">
        <v>2.0</v>
      </c>
      <c r="D25" s="21">
        <v>2.0</v>
      </c>
      <c r="E25" s="22">
        <v>2.0</v>
      </c>
      <c r="F25" s="22">
        <v>2.0</v>
      </c>
      <c r="G25" s="23">
        <v>2.0</v>
      </c>
      <c r="H25" s="23">
        <v>2.0</v>
      </c>
      <c r="I25" s="22">
        <v>2.0</v>
      </c>
      <c r="J25" s="22">
        <v>2.0</v>
      </c>
      <c r="K25" s="24">
        <v>2.0</v>
      </c>
      <c r="L25" s="24">
        <v>2.0</v>
      </c>
      <c r="M25" s="25" t="str">
        <f t="shared" ref="M25:N25" si="19">C25+E25+G25+I25+K25</f>
        <v>10.0</v>
      </c>
      <c r="N25" s="26" t="str">
        <f t="shared" si="19"/>
        <v>10.0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0">
        <v>2.0</v>
      </c>
      <c r="B26" s="50" t="s">
        <v>31</v>
      </c>
      <c r="C26" s="21">
        <v>1.0</v>
      </c>
      <c r="D26" s="21">
        <v>2.0</v>
      </c>
      <c r="E26" s="22">
        <v>1.0</v>
      </c>
      <c r="F26" s="22">
        <v>2.0</v>
      </c>
      <c r="G26" s="23">
        <v>1.0</v>
      </c>
      <c r="H26" s="23">
        <v>2.0</v>
      </c>
      <c r="I26" s="22">
        <v>1.0</v>
      </c>
      <c r="J26" s="22">
        <v>2.0</v>
      </c>
      <c r="K26" s="24">
        <v>1.0</v>
      </c>
      <c r="L26" s="24">
        <v>2.0</v>
      </c>
      <c r="M26" s="25" t="str">
        <f t="shared" ref="M26:N26" si="20">C26+E26+G26+I26+K26</f>
        <v>5.0</v>
      </c>
      <c r="N26" s="26" t="str">
        <f t="shared" si="20"/>
        <v>10.0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0">
        <v>2.0</v>
      </c>
      <c r="B27" s="41" t="s">
        <v>21</v>
      </c>
      <c r="C27" s="42"/>
      <c r="D27" s="43"/>
      <c r="E27" s="43"/>
      <c r="F27" s="43"/>
      <c r="G27" s="43"/>
      <c r="H27" s="43"/>
      <c r="I27" s="43"/>
      <c r="J27" s="43"/>
      <c r="K27" s="43"/>
      <c r="L27" s="44"/>
      <c r="M27" s="45" t="str">
        <f t="shared" ref="M27:N27" si="21">SUM(M15:M26)</f>
        <v>44.5</v>
      </c>
      <c r="N27" s="46" t="str">
        <f t="shared" si="21"/>
        <v>48.5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29">
        <v>3.0</v>
      </c>
      <c r="B29" s="20" t="s">
        <v>32</v>
      </c>
      <c r="C29" s="52">
        <v>1.0</v>
      </c>
      <c r="D29" s="52">
        <v>1.0</v>
      </c>
      <c r="E29" s="53">
        <v>1.0</v>
      </c>
      <c r="F29" s="53">
        <v>1.0</v>
      </c>
      <c r="G29" s="54">
        <v>1.0</v>
      </c>
      <c r="H29" s="54">
        <v>1.0</v>
      </c>
      <c r="I29" s="53">
        <v>1.0</v>
      </c>
      <c r="J29" s="53">
        <v>1.0</v>
      </c>
      <c r="K29" s="55">
        <v>1.0</v>
      </c>
      <c r="L29" s="55">
        <v>1.0</v>
      </c>
      <c r="M29" s="25" t="str">
        <f t="shared" ref="M29:N29" si="22">C29+E29+G29+I29+K29</f>
        <v>5.0</v>
      </c>
      <c r="N29" s="26" t="str">
        <f t="shared" si="22"/>
        <v>5.0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4">
        <v>3.0</v>
      </c>
      <c r="B30" s="20" t="s">
        <v>19</v>
      </c>
      <c r="C30" s="52">
        <v>4.0</v>
      </c>
      <c r="D30" s="52">
        <v>4.0</v>
      </c>
      <c r="E30" s="53">
        <v>4.0</v>
      </c>
      <c r="F30" s="53">
        <v>4.0</v>
      </c>
      <c r="G30" s="54">
        <v>4.0</v>
      </c>
      <c r="H30" s="54">
        <v>4.0</v>
      </c>
      <c r="I30" s="53">
        <v>4.0</v>
      </c>
      <c r="J30" s="53">
        <v>3.5</v>
      </c>
      <c r="K30" s="55">
        <v>4.0</v>
      </c>
      <c r="L30" s="55">
        <v>4.0</v>
      </c>
      <c r="M30" s="25" t="str">
        <f t="shared" ref="M30:N30" si="23">C30+E30+G30+I30+K30</f>
        <v>20.0</v>
      </c>
      <c r="N30" s="26" t="str">
        <f t="shared" si="23"/>
        <v>19.5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29">
        <v>3.0</v>
      </c>
      <c r="B31" s="20" t="s">
        <v>33</v>
      </c>
      <c r="C31" s="52">
        <v>1.0</v>
      </c>
      <c r="D31" s="52">
        <v>1.0</v>
      </c>
      <c r="E31" s="53">
        <v>1.0</v>
      </c>
      <c r="F31" s="53">
        <v>1.0</v>
      </c>
      <c r="G31" s="54">
        <v>1.0</v>
      </c>
      <c r="H31" s="54">
        <v>1.0</v>
      </c>
      <c r="I31" s="53">
        <v>1.0</v>
      </c>
      <c r="J31" s="53">
        <v>1.0</v>
      </c>
      <c r="K31" s="55">
        <v>1.0</v>
      </c>
      <c r="L31" s="55">
        <v>1.0</v>
      </c>
      <c r="M31" s="25" t="str">
        <f t="shared" ref="M31:N31" si="24">C31+E31+G31+I31+K31</f>
        <v>5.0</v>
      </c>
      <c r="N31" s="26" t="str">
        <f t="shared" si="24"/>
        <v>5.0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14">
        <v>3.0</v>
      </c>
      <c r="B32" s="20" t="s">
        <v>34</v>
      </c>
      <c r="C32" s="56"/>
      <c r="D32" s="56"/>
      <c r="E32" s="53">
        <v>1.0</v>
      </c>
      <c r="F32" s="53">
        <v>1.0</v>
      </c>
      <c r="G32" s="57"/>
      <c r="H32" s="57"/>
      <c r="I32" s="53">
        <v>1.0</v>
      </c>
      <c r="J32" s="53">
        <v>1.0</v>
      </c>
      <c r="K32" s="58"/>
      <c r="L32" s="58"/>
      <c r="M32" s="25" t="str">
        <f t="shared" ref="M32:N32" si="25">C32+E32+G32+I32+K32</f>
        <v>2.0</v>
      </c>
      <c r="N32" s="26" t="str">
        <f t="shared" si="25"/>
        <v>2.0</v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14">
        <v>3.0</v>
      </c>
      <c r="B33" s="20" t="s">
        <v>35</v>
      </c>
      <c r="C33" s="52">
        <v>0.5</v>
      </c>
      <c r="D33" s="52">
        <v>0.5</v>
      </c>
      <c r="E33" s="53">
        <v>0.5</v>
      </c>
      <c r="F33" s="53">
        <v>0.5</v>
      </c>
      <c r="G33" s="54">
        <v>0.5</v>
      </c>
      <c r="H33" s="54">
        <v>0.5</v>
      </c>
      <c r="I33" s="53">
        <v>1.0</v>
      </c>
      <c r="J33" s="53">
        <v>1.0</v>
      </c>
      <c r="K33" s="55">
        <v>1.0</v>
      </c>
      <c r="L33" s="55">
        <v>1.0</v>
      </c>
      <c r="M33" s="25" t="str">
        <f t="shared" ref="M33:N33" si="26">C33+E33+G33+I33+K33</f>
        <v>3.5</v>
      </c>
      <c r="N33" s="26" t="str">
        <f t="shared" si="26"/>
        <v>3.5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29">
        <v>3.0</v>
      </c>
      <c r="B34" s="20" t="s">
        <v>36</v>
      </c>
      <c r="C34" s="21"/>
      <c r="D34" s="21"/>
      <c r="E34" s="22">
        <v>0.5</v>
      </c>
      <c r="F34" s="22">
        <v>0.5</v>
      </c>
      <c r="G34" s="23"/>
      <c r="H34" s="23"/>
      <c r="I34" s="22"/>
      <c r="J34" s="22"/>
      <c r="K34" s="24"/>
      <c r="L34" s="24"/>
      <c r="M34" s="25" t="str">
        <f t="shared" ref="M34:N34" si="27">C34+E34+G34+I34+K34</f>
        <v>0.5</v>
      </c>
      <c r="N34" s="26" t="str">
        <f t="shared" si="27"/>
        <v>0.5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59">
        <v>3.0</v>
      </c>
      <c r="B35" s="60" t="s">
        <v>37</v>
      </c>
      <c r="C35" s="61"/>
      <c r="D35" s="56"/>
      <c r="E35" s="62"/>
      <c r="F35" s="62"/>
      <c r="G35" s="57"/>
      <c r="H35" s="57"/>
      <c r="I35" s="63">
        <v>1.0</v>
      </c>
      <c r="J35" s="62"/>
      <c r="K35" s="58"/>
      <c r="L35" s="58"/>
      <c r="M35" s="25" t="str">
        <f t="shared" ref="M35:N35" si="28">C35+E35+G35+I35+K35</f>
        <v>1.0</v>
      </c>
      <c r="N35" s="26" t="str">
        <f t="shared" si="28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59">
        <v>3.0</v>
      </c>
      <c r="B36" s="60" t="s">
        <v>38</v>
      </c>
      <c r="C36" s="64">
        <v>0.5</v>
      </c>
      <c r="D36" s="52">
        <v>0.5</v>
      </c>
      <c r="E36" s="62"/>
      <c r="F36" s="62"/>
      <c r="G36" s="57"/>
      <c r="H36" s="57"/>
      <c r="I36" s="63"/>
      <c r="J36" s="62"/>
      <c r="K36" s="55">
        <v>0.2</v>
      </c>
      <c r="L36" s="55">
        <v>0.2</v>
      </c>
      <c r="M36" s="25" t="str">
        <f t="shared" ref="M36:N36" si="29">C36+E36+G36+I36+K36</f>
        <v>0.7</v>
      </c>
      <c r="N36" s="26" t="str">
        <f t="shared" si="29"/>
        <v>0.7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59">
        <v>3.0</v>
      </c>
      <c r="B37" s="60" t="s">
        <v>39</v>
      </c>
      <c r="C37" s="65"/>
      <c r="D37" s="52"/>
      <c r="E37" s="62"/>
      <c r="F37" s="62"/>
      <c r="G37" s="57"/>
      <c r="H37" s="57"/>
      <c r="I37" s="63">
        <v>0.5</v>
      </c>
      <c r="J37" s="63">
        <v>0.5</v>
      </c>
      <c r="K37" s="58"/>
      <c r="L37" s="58"/>
      <c r="M37" s="25" t="str">
        <f t="shared" ref="M37:N37" si="30">C37+E37+G37+I37+K37</f>
        <v>0.5</v>
      </c>
      <c r="N37" s="26" t="str">
        <f t="shared" si="30"/>
        <v>0.5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59">
        <v>3.0</v>
      </c>
      <c r="B38" s="60" t="s">
        <v>40</v>
      </c>
      <c r="C38" s="65">
        <v>0.5</v>
      </c>
      <c r="D38" s="52">
        <v>0.5</v>
      </c>
      <c r="E38" s="63">
        <v>0.5</v>
      </c>
      <c r="F38" s="63">
        <v>0.5</v>
      </c>
      <c r="G38" s="54">
        <v>0.5</v>
      </c>
      <c r="H38" s="54">
        <v>0.5</v>
      </c>
      <c r="I38" s="63">
        <v>0.5</v>
      </c>
      <c r="J38" s="63">
        <v>0.5</v>
      </c>
      <c r="K38" s="55">
        <v>0.5</v>
      </c>
      <c r="L38" s="55">
        <v>0.5</v>
      </c>
      <c r="M38" s="25" t="str">
        <f t="shared" ref="M38:N38" si="31">C38+E38+G38+I38+K38</f>
        <v>2.5</v>
      </c>
      <c r="N38" s="26" t="str">
        <f t="shared" si="31"/>
        <v>2.5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59">
        <v>3.0</v>
      </c>
      <c r="B39" s="60" t="s">
        <v>20</v>
      </c>
      <c r="C39" s="66">
        <v>2.0</v>
      </c>
      <c r="D39" s="52">
        <v>2.0</v>
      </c>
      <c r="E39" s="63">
        <v>2.0</v>
      </c>
      <c r="F39" s="63">
        <v>2.0</v>
      </c>
      <c r="G39" s="54">
        <v>2.0</v>
      </c>
      <c r="H39" s="54">
        <v>2.0</v>
      </c>
      <c r="I39" s="63">
        <v>2.0</v>
      </c>
      <c r="J39" s="63">
        <v>2.0</v>
      </c>
      <c r="K39" s="55">
        <v>2.0</v>
      </c>
      <c r="L39" s="55">
        <v>2.0</v>
      </c>
      <c r="M39" s="25" t="str">
        <f t="shared" ref="M39:N39" si="32">C39+E39+G39+I39+K39</f>
        <v>10.0</v>
      </c>
      <c r="N39" s="26" t="str">
        <f t="shared" si="32"/>
        <v>10.0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0">
        <v>3.0</v>
      </c>
      <c r="B40" s="41" t="s">
        <v>21</v>
      </c>
      <c r="C40" s="42"/>
      <c r="D40" s="43"/>
      <c r="E40" s="43"/>
      <c r="F40" s="43"/>
      <c r="G40" s="43"/>
      <c r="H40" s="43"/>
      <c r="I40" s="43"/>
      <c r="J40" s="43"/>
      <c r="K40" s="43"/>
      <c r="L40" s="44"/>
      <c r="M40" s="45" t="str">
        <f>SUM(M29:M39)</f>
        <v>50.7</v>
      </c>
      <c r="N40" s="46" t="str">
        <f>SUM(N28:N39)</f>
        <v>49.2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4">
        <v>4.0</v>
      </c>
      <c r="B42" s="20" t="s">
        <v>41</v>
      </c>
      <c r="C42" s="52">
        <v>1.0</v>
      </c>
      <c r="D42" s="52">
        <v>1.0</v>
      </c>
      <c r="E42" s="53">
        <v>1.0</v>
      </c>
      <c r="F42" s="53">
        <v>1.0</v>
      </c>
      <c r="G42" s="54">
        <v>1.0</v>
      </c>
      <c r="H42" s="54">
        <v>1.0</v>
      </c>
      <c r="I42" s="53">
        <v>1.0</v>
      </c>
      <c r="J42" s="53">
        <v>1.0</v>
      </c>
      <c r="K42" s="55">
        <v>1.0</v>
      </c>
      <c r="L42" s="55">
        <v>1.0</v>
      </c>
      <c r="M42" s="25" t="str">
        <f t="shared" ref="M42:N42" si="33">C42+E42+G42+I42+K42</f>
        <v>5.0</v>
      </c>
      <c r="N42" s="26" t="str">
        <f t="shared" si="33"/>
        <v>5.0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4">
        <v>4.0</v>
      </c>
      <c r="B43" s="67" t="s">
        <v>42</v>
      </c>
      <c r="C43" s="52">
        <v>0.25</v>
      </c>
      <c r="D43" s="52">
        <v>0.3</v>
      </c>
      <c r="E43" s="53"/>
      <c r="F43" s="53"/>
      <c r="G43" s="54"/>
      <c r="H43" s="54"/>
      <c r="I43" s="53"/>
      <c r="J43" s="53"/>
      <c r="K43" s="55"/>
      <c r="L43" s="55"/>
      <c r="M43" s="25" t="str">
        <f t="shared" ref="M43:N43" si="34">C43+E43+G43+I43+K43</f>
        <v>0.3</v>
      </c>
      <c r="N43" s="26" t="str">
        <f t="shared" si="34"/>
        <v>0.3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4">
        <v>4.0</v>
      </c>
      <c r="B44" s="20" t="s">
        <v>43</v>
      </c>
      <c r="C44" s="52"/>
      <c r="D44" s="52"/>
      <c r="E44" s="53"/>
      <c r="F44" s="53"/>
      <c r="G44" s="54">
        <v>1.5</v>
      </c>
      <c r="H44" s="54">
        <v>1.5</v>
      </c>
      <c r="I44" s="53"/>
      <c r="J44" s="53"/>
      <c r="K44" s="55"/>
      <c r="L44" s="55"/>
      <c r="M44" s="25" t="str">
        <f t="shared" ref="M44:N44" si="35">C44+E44+G44+I44+K44</f>
        <v>1.5</v>
      </c>
      <c r="N44" s="26" t="str">
        <f t="shared" si="35"/>
        <v>1.5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29">
        <v>4.0</v>
      </c>
      <c r="B45" s="20" t="s">
        <v>39</v>
      </c>
      <c r="C45" s="52"/>
      <c r="D45" s="52"/>
      <c r="E45" s="53"/>
      <c r="F45" s="53"/>
      <c r="G45" s="54"/>
      <c r="H45" s="54"/>
      <c r="I45" s="53">
        <v>0.5</v>
      </c>
      <c r="J45" s="53">
        <v>0.5</v>
      </c>
      <c r="K45" s="55"/>
      <c r="L45" s="55"/>
      <c r="M45" s="25" t="str">
        <f t="shared" ref="M45:N45" si="36">C45+E45+G45+I45+K45</f>
        <v>0.5</v>
      </c>
      <c r="N45" s="26" t="str">
        <f t="shared" si="36"/>
        <v>0.5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4">
        <v>4.0</v>
      </c>
      <c r="B46" s="20" t="s">
        <v>44</v>
      </c>
      <c r="C46" s="52">
        <v>1.0</v>
      </c>
      <c r="D46" s="52">
        <v>1.0</v>
      </c>
      <c r="E46" s="53">
        <v>1.0</v>
      </c>
      <c r="F46" s="53">
        <v>1.0</v>
      </c>
      <c r="G46" s="54">
        <v>1.0</v>
      </c>
      <c r="H46" s="54">
        <v>1.0</v>
      </c>
      <c r="I46" s="53">
        <v>1.0</v>
      </c>
      <c r="J46" s="53"/>
      <c r="K46" s="55">
        <v>1.0</v>
      </c>
      <c r="L46" s="55">
        <v>1.0</v>
      </c>
      <c r="M46" s="25" t="str">
        <f t="shared" ref="M46:N46" si="37">C46+E46+G46+I46+K46</f>
        <v>5.0</v>
      </c>
      <c r="N46" s="26" t="str">
        <f t="shared" si="37"/>
        <v>4.0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29">
        <v>4.0</v>
      </c>
      <c r="B47" s="20" t="s">
        <v>45</v>
      </c>
      <c r="C47" s="52"/>
      <c r="D47" s="52"/>
      <c r="E47" s="53"/>
      <c r="F47" s="53"/>
      <c r="G47" s="54"/>
      <c r="H47" s="54"/>
      <c r="I47" s="53"/>
      <c r="J47" s="53"/>
      <c r="K47" s="55">
        <v>1.0</v>
      </c>
      <c r="L47" s="55">
        <v>1.0</v>
      </c>
      <c r="M47" s="25" t="str">
        <f t="shared" ref="M47:N47" si="38">C47+E47+G47+I47+K47</f>
        <v>1.0</v>
      </c>
      <c r="N47" s="26" t="str">
        <f t="shared" si="38"/>
        <v>1.0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29">
        <v>4.0</v>
      </c>
      <c r="B48" s="20" t="s">
        <v>46</v>
      </c>
      <c r="C48" s="52"/>
      <c r="D48" s="52"/>
      <c r="E48" s="53">
        <v>2.0</v>
      </c>
      <c r="F48" s="53">
        <v>2.0</v>
      </c>
      <c r="G48" s="54"/>
      <c r="H48" s="54"/>
      <c r="I48" s="53"/>
      <c r="J48" s="53"/>
      <c r="K48" s="55">
        <v>3.0</v>
      </c>
      <c r="L48" s="55">
        <v>2.0</v>
      </c>
      <c r="M48" s="25" t="str">
        <f t="shared" ref="M48:N48" si="39">C48+E48+G48+I48+K48</f>
        <v>5.0</v>
      </c>
      <c r="N48" s="26" t="str">
        <f t="shared" si="39"/>
        <v>4.0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29">
        <v>4.0</v>
      </c>
      <c r="B49" s="20" t="s">
        <v>47</v>
      </c>
      <c r="C49" s="52">
        <v>3.0</v>
      </c>
      <c r="D49" s="52">
        <v>3.0</v>
      </c>
      <c r="E49" s="53"/>
      <c r="F49" s="53"/>
      <c r="G49" s="54">
        <v>2.5</v>
      </c>
      <c r="H49" s="54">
        <v>2.5</v>
      </c>
      <c r="I49" s="53"/>
      <c r="J49" s="53"/>
      <c r="K49" s="55">
        <v>3.0</v>
      </c>
      <c r="L49" s="55">
        <v>2.5</v>
      </c>
      <c r="M49" s="25" t="str">
        <f t="shared" ref="M49:N49" si="40">C49+E49+G49+I49+K49</f>
        <v>8.5</v>
      </c>
      <c r="N49" s="26" t="str">
        <f t="shared" si="40"/>
        <v>8.0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29">
        <v>4.0</v>
      </c>
      <c r="B50" s="20" t="s">
        <v>48</v>
      </c>
      <c r="C50" s="52"/>
      <c r="D50" s="52"/>
      <c r="E50" s="53">
        <v>2.0</v>
      </c>
      <c r="F50" s="53">
        <v>2.0</v>
      </c>
      <c r="G50" s="54"/>
      <c r="H50" s="54"/>
      <c r="I50" s="53">
        <v>2.0</v>
      </c>
      <c r="J50" s="53">
        <v>2.0</v>
      </c>
      <c r="K50" s="55"/>
      <c r="L50" s="55"/>
      <c r="M50" s="25" t="str">
        <f t="shared" ref="M50:N50" si="41">C50+E50+G50+I50+K50</f>
        <v>4.0</v>
      </c>
      <c r="N50" s="26" t="str">
        <f t="shared" si="41"/>
        <v>4.0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29">
        <v>4.0</v>
      </c>
      <c r="B51" s="20" t="s">
        <v>49</v>
      </c>
      <c r="C51" s="68">
        <v>2.0</v>
      </c>
      <c r="D51" s="68">
        <v>2.0</v>
      </c>
      <c r="E51" s="69"/>
      <c r="F51" s="69"/>
      <c r="G51" s="70"/>
      <c r="H51" s="70"/>
      <c r="I51" s="69"/>
      <c r="J51" s="69"/>
      <c r="K51" s="71"/>
      <c r="L51" s="71"/>
      <c r="M51" s="25" t="str">
        <f t="shared" ref="M51:N51" si="42">C51+E51+G51+I51+K51</f>
        <v>2.0</v>
      </c>
      <c r="N51" s="26" t="str">
        <f t="shared" si="42"/>
        <v>2.0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0">
        <v>4.0</v>
      </c>
      <c r="B52" s="41" t="s">
        <v>21</v>
      </c>
      <c r="C52" s="42"/>
      <c r="D52" s="43"/>
      <c r="E52" s="43"/>
      <c r="F52" s="43"/>
      <c r="G52" s="43"/>
      <c r="H52" s="43"/>
      <c r="I52" s="43"/>
      <c r="J52" s="43"/>
      <c r="K52" s="43"/>
      <c r="L52" s="44"/>
      <c r="M52" s="45" t="str">
        <f t="shared" ref="M52:N52" si="43">SUM(M42:M51)</f>
        <v>32.8</v>
      </c>
      <c r="N52" s="46" t="str">
        <f t="shared" si="43"/>
        <v>30.3</v>
      </c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72"/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29">
        <v>5.0</v>
      </c>
      <c r="B54" s="50" t="s">
        <v>50</v>
      </c>
      <c r="C54" s="52">
        <v>0.5</v>
      </c>
      <c r="D54" s="52">
        <v>0.5</v>
      </c>
      <c r="E54" s="53">
        <v>0.5</v>
      </c>
      <c r="F54" s="53">
        <v>0.5</v>
      </c>
      <c r="G54" s="54">
        <v>0.5</v>
      </c>
      <c r="H54" s="54">
        <v>0.5</v>
      </c>
      <c r="I54" s="53">
        <v>0.5</v>
      </c>
      <c r="J54" s="53">
        <v>0.5</v>
      </c>
      <c r="K54" s="55">
        <v>0.5</v>
      </c>
      <c r="L54" s="55">
        <v>0.5</v>
      </c>
      <c r="M54" s="25" t="str">
        <f t="shared" ref="M54:N54" si="44">C54+E54+G54+I54+K54</f>
        <v>2.5</v>
      </c>
      <c r="N54" s="26" t="str">
        <f t="shared" si="44"/>
        <v>2.5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29">
        <v>5.0</v>
      </c>
      <c r="B55" s="50" t="s">
        <v>51</v>
      </c>
      <c r="C55" s="52">
        <v>1.0</v>
      </c>
      <c r="D55" s="52">
        <v>1.0</v>
      </c>
      <c r="E55" s="53">
        <v>1.0</v>
      </c>
      <c r="F55" s="53">
        <v>1.0</v>
      </c>
      <c r="G55" s="54">
        <v>1.0</v>
      </c>
      <c r="H55" s="54">
        <v>1.0</v>
      </c>
      <c r="I55" s="53">
        <v>1.0</v>
      </c>
      <c r="J55" s="53">
        <v>1.0</v>
      </c>
      <c r="K55" s="55">
        <v>1.0</v>
      </c>
      <c r="L55" s="55">
        <v>1.0</v>
      </c>
      <c r="M55" s="25" t="str">
        <f t="shared" ref="M55:N55" si="45">C55+E55+G55+I55+K55</f>
        <v>5.0</v>
      </c>
      <c r="N55" s="26" t="str">
        <f t="shared" si="45"/>
        <v>5.0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4">
        <v>5.0</v>
      </c>
      <c r="B56" s="20" t="s">
        <v>52</v>
      </c>
      <c r="C56" s="52">
        <v>2.0</v>
      </c>
      <c r="D56" s="52">
        <v>2.0</v>
      </c>
      <c r="E56" s="53">
        <v>2.0</v>
      </c>
      <c r="F56" s="53">
        <v>2.0</v>
      </c>
      <c r="G56" s="54">
        <v>2.0</v>
      </c>
      <c r="H56" s="54">
        <v>2.0</v>
      </c>
      <c r="I56" s="53">
        <v>2.0</v>
      </c>
      <c r="J56" s="53">
        <v>2.0</v>
      </c>
      <c r="K56" s="55">
        <v>2.0</v>
      </c>
      <c r="L56" s="55">
        <v>2.0</v>
      </c>
      <c r="M56" s="25" t="str">
        <f t="shared" ref="M56:N56" si="46">C56+E56+G56+I56+K56</f>
        <v>10.0</v>
      </c>
      <c r="N56" s="26" t="str">
        <f t="shared" si="46"/>
        <v>10.0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4">
        <v>5.0</v>
      </c>
      <c r="B57" s="20" t="s">
        <v>39</v>
      </c>
      <c r="C57" s="52"/>
      <c r="D57" s="52"/>
      <c r="E57" s="53"/>
      <c r="F57" s="53"/>
      <c r="G57" s="54"/>
      <c r="H57" s="54"/>
      <c r="I57" s="53">
        <v>0.5</v>
      </c>
      <c r="J57" s="53">
        <v>0.5</v>
      </c>
      <c r="K57" s="55"/>
      <c r="L57" s="55"/>
      <c r="M57" s="25" t="str">
        <f t="shared" ref="M57:N57" si="47">C57+E57+G57+I57+K57</f>
        <v>0.5</v>
      </c>
      <c r="N57" s="26" t="str">
        <f t="shared" si="47"/>
        <v>0.5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4">
        <v>5.0</v>
      </c>
      <c r="B58" s="20" t="s">
        <v>53</v>
      </c>
      <c r="C58" s="52">
        <v>0.5</v>
      </c>
      <c r="D58" s="52">
        <v>0.5</v>
      </c>
      <c r="E58" s="53">
        <v>0.5</v>
      </c>
      <c r="F58" s="53">
        <v>0.5</v>
      </c>
      <c r="G58" s="54">
        <v>0.5</v>
      </c>
      <c r="H58" s="54">
        <v>0.5</v>
      </c>
      <c r="I58" s="53">
        <v>0.5</v>
      </c>
      <c r="J58" s="53">
        <v>0.5</v>
      </c>
      <c r="K58" s="55">
        <v>0.5</v>
      </c>
      <c r="L58" s="55">
        <v>0.5</v>
      </c>
      <c r="M58" s="25" t="str">
        <f t="shared" ref="M58:N58" si="48">C58+E58+G58+I58+K58</f>
        <v>2.5</v>
      </c>
      <c r="N58" s="26" t="str">
        <f t="shared" si="48"/>
        <v>2.5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4">
        <v>5.0</v>
      </c>
      <c r="B59" s="20" t="s">
        <v>48</v>
      </c>
      <c r="C59" s="52">
        <v>1.0</v>
      </c>
      <c r="D59" s="52">
        <v>1.0</v>
      </c>
      <c r="E59" s="53">
        <v>3.0</v>
      </c>
      <c r="F59" s="53">
        <v>3.0</v>
      </c>
      <c r="G59" s="54">
        <v>2.0</v>
      </c>
      <c r="H59" s="54">
        <v>2.0</v>
      </c>
      <c r="I59" s="53">
        <v>1.0</v>
      </c>
      <c r="J59" s="53">
        <v>1.0</v>
      </c>
      <c r="K59" s="55">
        <v>2.0</v>
      </c>
      <c r="L59" s="55">
        <v>2.0</v>
      </c>
      <c r="M59" s="25" t="str">
        <f t="shared" ref="M59:N59" si="49">C59+E59+G59+I59+K59</f>
        <v>9.0</v>
      </c>
      <c r="N59" s="26" t="str">
        <f t="shared" si="49"/>
        <v>9.0</v>
      </c>
      <c r="O59" s="3"/>
    </row>
    <row r="60" ht="12.75" customHeight="1">
      <c r="A60" s="14">
        <v>5.0</v>
      </c>
      <c r="B60" s="20" t="s">
        <v>54</v>
      </c>
      <c r="C60" s="52"/>
      <c r="D60" s="52"/>
      <c r="E60" s="53"/>
      <c r="F60" s="53"/>
      <c r="G60" s="54">
        <v>2.0</v>
      </c>
      <c r="H60" s="54">
        <v>2.5</v>
      </c>
      <c r="I60" s="53"/>
      <c r="J60" s="53"/>
      <c r="K60" s="55"/>
      <c r="L60" s="55"/>
      <c r="M60" s="25" t="str">
        <f t="shared" ref="M60:N60" si="50">C60+E60+G60+I60+K60</f>
        <v>2.0</v>
      </c>
      <c r="N60" s="26" t="str">
        <f t="shared" si="50"/>
        <v>2.5</v>
      </c>
      <c r="O60" s="3"/>
    </row>
    <row r="61" ht="12.75" customHeight="1">
      <c r="A61" s="29">
        <v>5.0</v>
      </c>
      <c r="B61" s="20" t="s">
        <v>55</v>
      </c>
      <c r="C61" s="52">
        <v>1.5</v>
      </c>
      <c r="D61" s="52">
        <v>1.5</v>
      </c>
      <c r="E61" s="53">
        <v>1.5</v>
      </c>
      <c r="F61" s="53">
        <v>1.5</v>
      </c>
      <c r="G61" s="54">
        <v>1.5</v>
      </c>
      <c r="H61" s="54">
        <v>1.5</v>
      </c>
      <c r="I61" s="53">
        <v>1.5</v>
      </c>
      <c r="J61" s="53">
        <v>1.5</v>
      </c>
      <c r="K61" s="55">
        <v>1.5</v>
      </c>
      <c r="L61" s="55">
        <v>1.5</v>
      </c>
      <c r="M61" s="25" t="str">
        <f t="shared" ref="M61:N61" si="51">C61+E61+G61+I61+K61</f>
        <v>7.5</v>
      </c>
      <c r="N61" s="26" t="str">
        <f t="shared" si="51"/>
        <v>7.5</v>
      </c>
      <c r="O61" s="3"/>
    </row>
    <row r="62" ht="12.75" customHeight="1">
      <c r="A62" s="14">
        <v>5.0</v>
      </c>
      <c r="B62" s="20" t="s">
        <v>56</v>
      </c>
      <c r="C62" s="52">
        <v>2.0</v>
      </c>
      <c r="D62" s="52">
        <v>2.0</v>
      </c>
      <c r="E62" s="53">
        <v>2.0</v>
      </c>
      <c r="F62" s="53">
        <v>2.0</v>
      </c>
      <c r="G62" s="54">
        <v>2.0</v>
      </c>
      <c r="H62" s="54">
        <v>2.0</v>
      </c>
      <c r="I62" s="53">
        <v>2.0</v>
      </c>
      <c r="J62" s="53">
        <v>2.0</v>
      </c>
      <c r="K62" s="55">
        <v>2.0</v>
      </c>
      <c r="L62" s="55">
        <v>2.0</v>
      </c>
      <c r="M62" s="25" t="str">
        <f t="shared" ref="M62:N62" si="52">C62+E62+G62+I62+K62</f>
        <v>10.0</v>
      </c>
      <c r="N62" s="26" t="str">
        <f t="shared" si="52"/>
        <v>10.0</v>
      </c>
      <c r="O62" s="3"/>
    </row>
    <row r="63" ht="12.75" customHeight="1">
      <c r="A63" s="14">
        <v>5.0</v>
      </c>
      <c r="B63" s="20" t="s">
        <v>57</v>
      </c>
      <c r="C63" s="52">
        <v>0.5</v>
      </c>
      <c r="D63" s="52">
        <v>0.5</v>
      </c>
      <c r="E63" s="53">
        <v>4.0</v>
      </c>
      <c r="F63" s="53">
        <v>3.0</v>
      </c>
      <c r="G63" s="54">
        <v>0.5</v>
      </c>
      <c r="H63" s="54">
        <v>0.5</v>
      </c>
      <c r="I63" s="53">
        <v>0.5</v>
      </c>
      <c r="J63" s="53">
        <v>4.0</v>
      </c>
      <c r="K63" s="55">
        <v>4.0</v>
      </c>
      <c r="L63" s="55">
        <v>3.0</v>
      </c>
      <c r="M63" s="25" t="str">
        <f t="shared" ref="M63:N63" si="53">C63+E63+G63+I63+K63</f>
        <v>9.5</v>
      </c>
      <c r="N63" s="26" t="str">
        <f t="shared" si="53"/>
        <v>11.0</v>
      </c>
    </row>
    <row r="64" ht="12.75" customHeight="1">
      <c r="A64" s="14">
        <v>5.0</v>
      </c>
      <c r="B64" s="20" t="s">
        <v>58</v>
      </c>
      <c r="C64" s="52">
        <v>0.5</v>
      </c>
      <c r="D64" s="52">
        <v>0.5</v>
      </c>
      <c r="E64" s="53">
        <v>0.5</v>
      </c>
      <c r="F64" s="53">
        <v>0.5</v>
      </c>
      <c r="G64" s="54">
        <v>0.5</v>
      </c>
      <c r="H64" s="54">
        <v>1.0</v>
      </c>
      <c r="I64" s="53">
        <v>2.0</v>
      </c>
      <c r="J64" s="53">
        <v>2.0</v>
      </c>
      <c r="K64" s="55">
        <v>0.5</v>
      </c>
      <c r="L64" s="55">
        <v>0.5</v>
      </c>
      <c r="M64" s="25" t="str">
        <f t="shared" ref="M64:N64" si="54">C64+E64+G64+I64+K64</f>
        <v>4.0</v>
      </c>
      <c r="N64" s="26" t="str">
        <f t="shared" si="54"/>
        <v>4.5</v>
      </c>
    </row>
    <row r="65" ht="12.75" customHeight="1">
      <c r="A65" s="40">
        <v>5.0</v>
      </c>
      <c r="B65" s="41" t="s">
        <v>21</v>
      </c>
      <c r="C65" s="42"/>
      <c r="D65" s="43"/>
      <c r="E65" s="43"/>
      <c r="F65" s="43"/>
      <c r="G65" s="43"/>
      <c r="H65" s="43"/>
      <c r="I65" s="43"/>
      <c r="J65" s="43"/>
      <c r="K65" s="43"/>
      <c r="L65" s="44"/>
      <c r="M65" s="45" t="str">
        <f>SUM(M54:M64)</f>
        <v>62.5</v>
      </c>
      <c r="N65" s="46" t="str">
        <f>SUM(N53:N64)</f>
        <v>65.0</v>
      </c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/>
    <row r="67" ht="12.75" customHeight="1">
      <c r="A67" s="29">
        <v>6.0</v>
      </c>
      <c r="B67" s="50" t="s">
        <v>59</v>
      </c>
      <c r="C67" s="52">
        <v>2.0</v>
      </c>
      <c r="D67" s="52">
        <v>2.0</v>
      </c>
      <c r="E67" s="53">
        <v>2.0</v>
      </c>
      <c r="F67" s="53">
        <v>2.0</v>
      </c>
      <c r="G67" s="54">
        <v>2.0</v>
      </c>
      <c r="H67" s="54">
        <v>2.0</v>
      </c>
      <c r="I67" s="53">
        <v>2.0</v>
      </c>
      <c r="J67" s="53">
        <v>2.0</v>
      </c>
      <c r="K67" s="55">
        <v>2.0</v>
      </c>
      <c r="L67" s="55">
        <v>2.0</v>
      </c>
      <c r="M67" s="25" t="str">
        <f t="shared" ref="M67:N67" si="55">C67+E67+G67+I67+K67</f>
        <v>10.0</v>
      </c>
      <c r="N67" s="26" t="str">
        <f t="shared" si="55"/>
        <v>10.0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4">
        <v>6.0</v>
      </c>
      <c r="B68" s="50" t="s">
        <v>60</v>
      </c>
      <c r="C68" s="52">
        <v>2.0</v>
      </c>
      <c r="D68" s="52">
        <v>3.5</v>
      </c>
      <c r="E68" s="53">
        <v>2.0</v>
      </c>
      <c r="F68" s="53">
        <v>2.0</v>
      </c>
      <c r="G68" s="54">
        <v>2.0</v>
      </c>
      <c r="H68" s="54">
        <v>3.5</v>
      </c>
      <c r="I68" s="53">
        <v>2.0</v>
      </c>
      <c r="J68" s="53">
        <v>3.5</v>
      </c>
      <c r="K68" s="55">
        <v>2.0</v>
      </c>
      <c r="L68" s="55">
        <v>2.0</v>
      </c>
      <c r="M68" s="25" t="str">
        <f t="shared" ref="M68:N68" si="56">C68+E68+G68+I68+K68</f>
        <v>10.0</v>
      </c>
      <c r="N68" s="26" t="str">
        <f t="shared" si="56"/>
        <v>14.5</v>
      </c>
    </row>
    <row r="69" ht="12.75" customHeight="1">
      <c r="A69" s="29">
        <v>6.0</v>
      </c>
      <c r="B69" s="20" t="s">
        <v>39</v>
      </c>
      <c r="C69" s="52"/>
      <c r="D69" s="52"/>
      <c r="E69" s="53"/>
      <c r="F69" s="53"/>
      <c r="G69" s="54"/>
      <c r="H69" s="54"/>
      <c r="I69" s="53">
        <v>0.5</v>
      </c>
      <c r="J69" s="53">
        <v>0.5</v>
      </c>
      <c r="K69" s="55"/>
      <c r="L69" s="55"/>
      <c r="M69" s="25" t="str">
        <f t="shared" ref="M69:N69" si="57">C69+E69+G69+I69+K69</f>
        <v>0.5</v>
      </c>
      <c r="N69" s="26" t="str">
        <f t="shared" si="57"/>
        <v>0.5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29">
        <v>6.0</v>
      </c>
      <c r="B70" s="75" t="s">
        <v>61</v>
      </c>
      <c r="C70" s="52">
        <v>4.0</v>
      </c>
      <c r="D70" s="52">
        <v>4.0</v>
      </c>
      <c r="E70" s="53"/>
      <c r="F70" s="53"/>
      <c r="G70" s="54"/>
      <c r="H70" s="54"/>
      <c r="I70" s="53"/>
      <c r="J70" s="53"/>
      <c r="K70" s="55"/>
      <c r="L70" s="55"/>
      <c r="M70" s="25" t="str">
        <f t="shared" ref="M70:N70" si="58">C70+E70+G70+I70+K70</f>
        <v>4.0</v>
      </c>
      <c r="N70" s="26" t="str">
        <f t="shared" si="58"/>
        <v>4.0</v>
      </c>
    </row>
    <row r="71" ht="12.75" customHeight="1">
      <c r="A71" s="14">
        <v>6.0</v>
      </c>
      <c r="B71" s="76" t="s">
        <v>62</v>
      </c>
      <c r="C71" s="52">
        <v>1.0</v>
      </c>
      <c r="D71" s="52">
        <v>1.0</v>
      </c>
      <c r="E71" s="53">
        <v>1.0</v>
      </c>
      <c r="F71" s="53">
        <v>1.0</v>
      </c>
      <c r="G71" s="54">
        <v>1.0</v>
      </c>
      <c r="H71" s="54">
        <v>1.0</v>
      </c>
      <c r="I71" s="53">
        <v>1.0</v>
      </c>
      <c r="J71" s="53">
        <v>1.0</v>
      </c>
      <c r="K71" s="55">
        <v>1.0</v>
      </c>
      <c r="L71" s="55">
        <v>1.0</v>
      </c>
      <c r="M71" s="25" t="str">
        <f t="shared" ref="M71:N71" si="59">C71+E71+G71+I71+K71</f>
        <v>5.0</v>
      </c>
      <c r="N71" s="26" t="str">
        <f t="shared" si="59"/>
        <v>5.0</v>
      </c>
    </row>
    <row r="72" ht="12.75" customHeight="1">
      <c r="A72" s="14">
        <v>6.0</v>
      </c>
      <c r="B72" s="20" t="s">
        <v>63</v>
      </c>
      <c r="C72" s="52"/>
      <c r="D72" s="52"/>
      <c r="E72" s="53"/>
      <c r="F72" s="53"/>
      <c r="G72" s="54"/>
      <c r="H72" s="54"/>
      <c r="I72" s="53">
        <v>2.0</v>
      </c>
      <c r="J72" s="53">
        <v>2.0</v>
      </c>
      <c r="K72" s="55"/>
      <c r="L72" s="55"/>
      <c r="M72" s="25" t="str">
        <f t="shared" ref="M72:N72" si="60">C72+E72+G72+I72+K72</f>
        <v>2.0</v>
      </c>
      <c r="N72" s="26" t="str">
        <f t="shared" si="60"/>
        <v>2.0</v>
      </c>
    </row>
    <row r="73" ht="12.75" customHeight="1">
      <c r="A73" s="14">
        <v>6.0</v>
      </c>
      <c r="B73" s="20" t="s">
        <v>64</v>
      </c>
      <c r="C73" s="52">
        <v>0.5</v>
      </c>
      <c r="D73" s="52">
        <v>0.5</v>
      </c>
      <c r="E73" s="53"/>
      <c r="F73" s="53"/>
      <c r="G73" s="54">
        <v>1.0</v>
      </c>
      <c r="H73" s="54">
        <v>1.0</v>
      </c>
      <c r="I73" s="53"/>
      <c r="J73" s="53"/>
      <c r="K73" s="55">
        <v>1.0</v>
      </c>
      <c r="L73" s="55">
        <v>1.0</v>
      </c>
      <c r="M73" s="25" t="str">
        <f t="shared" ref="M73:N73" si="61">C73+E73+G73+I73+K73</f>
        <v>2.5</v>
      </c>
      <c r="N73" s="26" t="str">
        <f t="shared" si="61"/>
        <v>2.5</v>
      </c>
    </row>
    <row r="74" ht="12.75" customHeight="1">
      <c r="A74" s="14">
        <v>6.0</v>
      </c>
      <c r="B74" s="20" t="s">
        <v>65</v>
      </c>
      <c r="C74" s="52">
        <v>3.0</v>
      </c>
      <c r="D74" s="52">
        <v>3.0</v>
      </c>
      <c r="E74" s="53"/>
      <c r="F74" s="53"/>
      <c r="G74" s="54"/>
      <c r="H74" s="54"/>
      <c r="I74" s="53"/>
      <c r="J74" s="53"/>
      <c r="K74" s="55">
        <v>1.0</v>
      </c>
      <c r="L74" s="55">
        <v>1.0</v>
      </c>
      <c r="M74" s="25" t="str">
        <f t="shared" ref="M74:N74" si="62">C74+E74+G74+I74+K74</f>
        <v>4.0</v>
      </c>
      <c r="N74" s="26" t="str">
        <f t="shared" si="62"/>
        <v>4.0</v>
      </c>
    </row>
    <row r="75" ht="12.75" customHeight="1">
      <c r="A75" s="14">
        <v>6.0</v>
      </c>
      <c r="B75" s="20" t="s">
        <v>66</v>
      </c>
      <c r="C75" s="52"/>
      <c r="D75" s="52"/>
      <c r="E75" s="53">
        <v>3.0</v>
      </c>
      <c r="F75" s="53">
        <v>3.0</v>
      </c>
      <c r="G75" s="54"/>
      <c r="H75" s="54"/>
      <c r="I75" s="53"/>
      <c r="J75" s="53"/>
      <c r="K75" s="55">
        <v>3.0</v>
      </c>
      <c r="L75" s="55">
        <v>3.0</v>
      </c>
      <c r="M75" s="25" t="str">
        <f t="shared" ref="M75:N75" si="63">C75+E75+G75+I75+K75</f>
        <v>6.0</v>
      </c>
      <c r="N75" s="26" t="str">
        <f t="shared" si="63"/>
        <v>6.0</v>
      </c>
    </row>
    <row r="76" ht="12.75" customHeight="1">
      <c r="A76" s="40">
        <v>6.0</v>
      </c>
      <c r="B76" s="41" t="s">
        <v>21</v>
      </c>
      <c r="C76" s="42"/>
      <c r="D76" s="43"/>
      <c r="E76" s="43"/>
      <c r="F76" s="43"/>
      <c r="G76" s="43"/>
      <c r="H76" s="43"/>
      <c r="I76" s="43"/>
      <c r="J76" s="43"/>
      <c r="K76" s="43"/>
      <c r="L76" s="44"/>
      <c r="M76" s="45" t="str">
        <f t="shared" ref="M76:N76" si="64">SUM(M67:M75)</f>
        <v>44.0</v>
      </c>
      <c r="N76" s="46" t="str">
        <f t="shared" si="64"/>
        <v>48.5</v>
      </c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/>
    <row r="78" ht="12.75" customHeight="1">
      <c r="A78" s="29" t="s">
        <v>67</v>
      </c>
      <c r="B78" s="20" t="s">
        <v>68</v>
      </c>
      <c r="C78" s="52">
        <v>1.0</v>
      </c>
      <c r="D78" s="52">
        <v>1.0</v>
      </c>
      <c r="E78" s="53">
        <v>1.0</v>
      </c>
      <c r="F78" s="53">
        <v>1.0</v>
      </c>
      <c r="G78" s="54">
        <v>1.0</v>
      </c>
      <c r="H78" s="54">
        <v>1.0</v>
      </c>
      <c r="I78" s="53">
        <v>1.0</v>
      </c>
      <c r="J78" s="53">
        <v>1.0</v>
      </c>
      <c r="K78" s="55">
        <v>1.0</v>
      </c>
      <c r="L78" s="55">
        <v>1.0</v>
      </c>
      <c r="M78" s="25" t="str">
        <f t="shared" ref="M78:N78" si="65">C78+E78+G78+I78+K78</f>
        <v>5.0</v>
      </c>
      <c r="N78" s="26" t="str">
        <f t="shared" si="65"/>
        <v>5.0</v>
      </c>
    </row>
    <row r="79" ht="12.75" customHeight="1">
      <c r="A79" s="14" t="s">
        <v>67</v>
      </c>
      <c r="B79" s="20" t="s">
        <v>69</v>
      </c>
      <c r="C79" s="52">
        <v>4.0</v>
      </c>
      <c r="D79" s="52">
        <v>4.0</v>
      </c>
      <c r="E79" s="53"/>
      <c r="F79" s="53"/>
      <c r="G79" s="54"/>
      <c r="H79" s="54"/>
      <c r="I79" s="53"/>
      <c r="J79" s="53"/>
      <c r="K79" s="55"/>
      <c r="L79" s="55"/>
      <c r="M79" s="25" t="str">
        <f t="shared" ref="M79:N79" si="66">C79+E79+G79+I79+K79</f>
        <v>4.0</v>
      </c>
      <c r="N79" s="26" t="str">
        <f t="shared" si="66"/>
        <v>4.0</v>
      </c>
    </row>
    <row r="80" ht="12.75" customHeight="1">
      <c r="A80" s="29" t="s">
        <v>67</v>
      </c>
      <c r="B80" s="20" t="s">
        <v>70</v>
      </c>
      <c r="C80" s="52">
        <v>8.0</v>
      </c>
      <c r="D80" s="52">
        <v>8.0</v>
      </c>
      <c r="E80" s="53"/>
      <c r="F80" s="53"/>
      <c r="G80" s="54"/>
      <c r="H80" s="54"/>
      <c r="I80" s="53"/>
      <c r="J80" s="53"/>
      <c r="K80" s="55"/>
      <c r="L80" s="55"/>
      <c r="M80" s="25" t="str">
        <f t="shared" ref="M80:N80" si="67">C80+E80+G80+I80+K80</f>
        <v>8.0</v>
      </c>
      <c r="N80" s="26" t="str">
        <f t="shared" si="67"/>
        <v>8.0</v>
      </c>
    </row>
    <row r="81" ht="12.75" customHeight="1">
      <c r="A81" s="29" t="s">
        <v>67</v>
      </c>
      <c r="B81" s="20" t="s">
        <v>71</v>
      </c>
      <c r="C81" s="52">
        <v>3.0</v>
      </c>
      <c r="D81" s="52">
        <v>3.0</v>
      </c>
      <c r="E81" s="53"/>
      <c r="F81" s="53"/>
      <c r="G81" s="54"/>
      <c r="H81" s="54"/>
      <c r="I81" s="53"/>
      <c r="J81" s="53"/>
      <c r="K81" s="55"/>
      <c r="L81" s="55"/>
      <c r="M81" s="25" t="str">
        <f t="shared" ref="M81:N81" si="68">C81+E81+G81+I81+K81</f>
        <v>3.0</v>
      </c>
      <c r="N81" s="26" t="str">
        <f t="shared" si="68"/>
        <v>3.0</v>
      </c>
    </row>
    <row r="82" ht="12.75" customHeight="1">
      <c r="A82" s="14" t="s">
        <v>67</v>
      </c>
      <c r="B82" s="20" t="s">
        <v>72</v>
      </c>
      <c r="C82" s="52"/>
      <c r="D82" s="52"/>
      <c r="E82" s="53"/>
      <c r="F82" s="53"/>
      <c r="G82" s="54">
        <v>1.0</v>
      </c>
      <c r="H82" s="54">
        <v>1.0</v>
      </c>
      <c r="I82" s="53">
        <v>10.0</v>
      </c>
      <c r="J82" s="53">
        <v>12.0</v>
      </c>
      <c r="K82" s="55">
        <v>2.0</v>
      </c>
      <c r="L82" s="55">
        <v>2.0</v>
      </c>
      <c r="M82" s="25" t="str">
        <f t="shared" ref="M82:N82" si="69">C82+E82+G82+I82+K82</f>
        <v>13.0</v>
      </c>
      <c r="N82" s="26" t="str">
        <f t="shared" si="69"/>
        <v>15.0</v>
      </c>
    </row>
    <row r="83" ht="12.75" customHeight="1">
      <c r="A83" s="29" t="s">
        <v>67</v>
      </c>
      <c r="B83" s="20" t="s">
        <v>73</v>
      </c>
      <c r="C83" s="52"/>
      <c r="D83" s="52"/>
      <c r="E83" s="53">
        <v>24.0</v>
      </c>
      <c r="F83" s="53">
        <v>23.0</v>
      </c>
      <c r="G83" s="54"/>
      <c r="H83" s="54"/>
      <c r="I83" s="53"/>
      <c r="J83" s="53"/>
      <c r="K83" s="55">
        <v>2.0</v>
      </c>
      <c r="L83" s="55">
        <v>1.0</v>
      </c>
      <c r="M83" s="25" t="str">
        <f t="shared" ref="M83:N83" si="70">C83+E83+G83+I83+K83</f>
        <v>26.0</v>
      </c>
      <c r="N83" s="26" t="str">
        <f t="shared" si="70"/>
        <v>24.0</v>
      </c>
    </row>
    <row r="84" ht="12.75" customHeight="1">
      <c r="A84" s="29" t="s">
        <v>67</v>
      </c>
      <c r="B84" s="20" t="s">
        <v>74</v>
      </c>
      <c r="C84" s="52"/>
      <c r="D84" s="52"/>
      <c r="E84" s="53"/>
      <c r="F84" s="53"/>
      <c r="G84" s="54">
        <v>4.0</v>
      </c>
      <c r="H84" s="54">
        <v>4.0</v>
      </c>
      <c r="I84" s="53">
        <v>6.0</v>
      </c>
      <c r="J84" s="53">
        <v>5.0</v>
      </c>
      <c r="K84" s="55"/>
      <c r="L84" s="55"/>
      <c r="M84" s="25" t="str">
        <f t="shared" ref="M84:N84" si="71">C84+E84+G84+I84+K84</f>
        <v>10.0</v>
      </c>
      <c r="N84" s="26" t="str">
        <f t="shared" si="71"/>
        <v>9.0</v>
      </c>
      <c r="P84" s="76"/>
    </row>
    <row r="85" ht="12.75" customHeight="1">
      <c r="A85" s="29" t="s">
        <v>67</v>
      </c>
      <c r="B85" s="20" t="s">
        <v>75</v>
      </c>
      <c r="C85" s="52"/>
      <c r="D85" s="52"/>
      <c r="E85" s="53"/>
      <c r="F85" s="53"/>
      <c r="G85" s="54">
        <v>5.0</v>
      </c>
      <c r="H85" s="54">
        <v>6.0</v>
      </c>
      <c r="I85" s="53"/>
      <c r="J85" s="53"/>
      <c r="K85" s="55"/>
      <c r="L85" s="55"/>
      <c r="M85" s="25" t="str">
        <f t="shared" ref="M85:N85" si="72">C85+E85+G85+I85+K85</f>
        <v>5.0</v>
      </c>
      <c r="N85" s="26" t="str">
        <f t="shared" si="72"/>
        <v>6.0</v>
      </c>
    </row>
    <row r="86" ht="12.75" customHeight="1">
      <c r="A86" s="29" t="s">
        <v>67</v>
      </c>
      <c r="B86" s="20" t="s">
        <v>76</v>
      </c>
      <c r="C86" s="52"/>
      <c r="D86" s="52"/>
      <c r="E86" s="53"/>
      <c r="F86" s="53"/>
      <c r="G86" s="54">
        <v>2.0</v>
      </c>
      <c r="H86" s="54">
        <v>2.0</v>
      </c>
      <c r="I86" s="53"/>
      <c r="J86" s="53"/>
      <c r="K86" s="55"/>
      <c r="L86" s="55"/>
      <c r="M86" s="25" t="str">
        <f t="shared" ref="M86:N86" si="73">C86+E86+G86+I86+K86</f>
        <v>2.0</v>
      </c>
      <c r="N86" s="26" t="str">
        <f t="shared" si="73"/>
        <v>2.0</v>
      </c>
    </row>
    <row r="87" ht="12.75" customHeight="1">
      <c r="A87" s="29" t="s">
        <v>67</v>
      </c>
      <c r="B87" s="20" t="s">
        <v>77</v>
      </c>
      <c r="C87" s="52"/>
      <c r="D87" s="52"/>
      <c r="E87" s="53"/>
      <c r="F87" s="53"/>
      <c r="G87" s="54">
        <v>8.0</v>
      </c>
      <c r="H87" s="54">
        <v>7.0</v>
      </c>
      <c r="I87" s="53"/>
      <c r="J87" s="53"/>
      <c r="K87" s="55"/>
      <c r="L87" s="55"/>
      <c r="M87" s="25" t="str">
        <f t="shared" ref="M87:N87" si="74">C87+E87+G87+I87+K87</f>
        <v>8.0</v>
      </c>
      <c r="N87" s="26" t="str">
        <f t="shared" si="74"/>
        <v>7.0</v>
      </c>
    </row>
    <row r="88" ht="12.75" customHeight="1">
      <c r="A88" s="29" t="s">
        <v>67</v>
      </c>
      <c r="B88" s="20" t="s">
        <v>78</v>
      </c>
      <c r="C88" s="52"/>
      <c r="D88" s="52"/>
      <c r="E88" s="53"/>
      <c r="F88" s="53"/>
      <c r="G88" s="54">
        <v>5.0</v>
      </c>
      <c r="H88" s="54">
        <v>5.0</v>
      </c>
      <c r="I88" s="53"/>
      <c r="J88" s="53"/>
      <c r="K88" s="55"/>
      <c r="L88" s="55"/>
      <c r="M88" s="25" t="str">
        <f t="shared" ref="M88:N88" si="75">C88+E88+G88+I88+K88</f>
        <v>5.0</v>
      </c>
      <c r="N88" s="26" t="str">
        <f t="shared" si="75"/>
        <v>5.0</v>
      </c>
    </row>
    <row r="89" ht="12.75" customHeight="1">
      <c r="A89" s="29" t="s">
        <v>67</v>
      </c>
      <c r="B89" s="20" t="s">
        <v>79</v>
      </c>
      <c r="C89" s="52"/>
      <c r="D89" s="52"/>
      <c r="E89" s="53"/>
      <c r="F89" s="53"/>
      <c r="G89" s="54"/>
      <c r="H89" s="54"/>
      <c r="I89" s="53"/>
      <c r="J89" s="53"/>
      <c r="K89" s="55">
        <v>2.0</v>
      </c>
      <c r="L89" s="55">
        <v>2.0</v>
      </c>
      <c r="M89" s="25" t="str">
        <f t="shared" ref="M89:N89" si="76">C89+E89+G89+I89+K89</f>
        <v>2.0</v>
      </c>
      <c r="N89" s="26" t="str">
        <f t="shared" si="76"/>
        <v>2.0</v>
      </c>
    </row>
    <row r="90" ht="12.75" customHeight="1">
      <c r="A90" s="29" t="s">
        <v>67</v>
      </c>
      <c r="B90" s="20" t="s">
        <v>80</v>
      </c>
      <c r="C90" s="52"/>
      <c r="D90" s="52"/>
      <c r="E90" s="53"/>
      <c r="F90" s="53"/>
      <c r="G90" s="54"/>
      <c r="H90" s="54"/>
      <c r="I90" s="53"/>
      <c r="J90" s="53"/>
      <c r="K90" s="55">
        <v>5.0</v>
      </c>
      <c r="L90" s="55">
        <v>3.0</v>
      </c>
      <c r="M90" s="25" t="str">
        <f t="shared" ref="M90:N90" si="77">C90+E90+G90+I90+K90</f>
        <v>5.0</v>
      </c>
      <c r="N90" s="26" t="str">
        <f t="shared" si="77"/>
        <v>3.0</v>
      </c>
    </row>
    <row r="91" ht="12.75" customHeight="1">
      <c r="A91" s="29" t="s">
        <v>67</v>
      </c>
      <c r="B91" s="20" t="s">
        <v>81</v>
      </c>
      <c r="C91" s="52"/>
      <c r="D91" s="52"/>
      <c r="E91" s="53"/>
      <c r="F91" s="53"/>
      <c r="G91" s="54"/>
      <c r="H91" s="54"/>
      <c r="I91" s="53"/>
      <c r="J91" s="53"/>
      <c r="K91" s="55">
        <v>12.0</v>
      </c>
      <c r="L91" s="55">
        <v>12.0</v>
      </c>
      <c r="M91" s="25" t="str">
        <f t="shared" ref="M91:N91" si="78">C91+E91+G91+I91+K91</f>
        <v>12.0</v>
      </c>
      <c r="N91" s="26" t="str">
        <f t="shared" si="78"/>
        <v>12.0</v>
      </c>
    </row>
    <row r="92" ht="12.75" customHeight="1">
      <c r="A92" s="14" t="s">
        <v>67</v>
      </c>
      <c r="B92" s="20" t="s">
        <v>82</v>
      </c>
      <c r="C92" s="52">
        <v>2.0</v>
      </c>
      <c r="D92" s="52">
        <v>1.0</v>
      </c>
      <c r="E92" s="53">
        <v>2.0</v>
      </c>
      <c r="F92" s="53">
        <v>2.0</v>
      </c>
      <c r="G92" s="54">
        <v>2.0</v>
      </c>
      <c r="H92" s="54">
        <v>2.0</v>
      </c>
      <c r="I92" s="53">
        <v>2.0</v>
      </c>
      <c r="J92" s="53">
        <v>2.0</v>
      </c>
      <c r="K92" s="55">
        <v>2.0</v>
      </c>
      <c r="L92" s="55">
        <v>4.0</v>
      </c>
      <c r="M92" s="25" t="str">
        <f t="shared" ref="M92:N92" si="79">C92+E92+G92+I92+K92</f>
        <v>10.0</v>
      </c>
      <c r="N92" s="26" t="str">
        <f t="shared" si="79"/>
        <v>11.0</v>
      </c>
    </row>
    <row r="93" ht="12.75" customHeight="1">
      <c r="A93" s="29" t="s">
        <v>67</v>
      </c>
      <c r="B93" s="20" t="s">
        <v>39</v>
      </c>
      <c r="C93" s="52"/>
      <c r="D93" s="52"/>
      <c r="E93" s="53"/>
      <c r="F93" s="53"/>
      <c r="G93" s="54"/>
      <c r="H93" s="54"/>
      <c r="I93" s="53">
        <v>0.5</v>
      </c>
      <c r="J93" s="53">
        <v>0.5</v>
      </c>
      <c r="K93" s="55"/>
      <c r="L93" s="55"/>
      <c r="M93" s="25" t="str">
        <f t="shared" ref="M93:N93" si="80">C93+E93+G93+I93+K93</f>
        <v>0.5</v>
      </c>
      <c r="N93" s="26" t="str">
        <f t="shared" si="80"/>
        <v>0.5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0" t="s">
        <v>67</v>
      </c>
      <c r="B94" s="20" t="s">
        <v>83</v>
      </c>
      <c r="C94" s="52">
        <v>1.0</v>
      </c>
      <c r="D94" s="52">
        <v>1.0</v>
      </c>
      <c r="E94" s="53">
        <v>1.0</v>
      </c>
      <c r="F94" s="53">
        <v>1.0</v>
      </c>
      <c r="G94" s="54">
        <v>1.0</v>
      </c>
      <c r="H94" s="54">
        <v>1.0</v>
      </c>
      <c r="I94" s="53">
        <v>1.0</v>
      </c>
      <c r="J94" s="53">
        <v>1.0</v>
      </c>
      <c r="K94" s="55">
        <v>1.0</v>
      </c>
      <c r="L94" s="55">
        <v>1.0</v>
      </c>
      <c r="M94" s="25" t="str">
        <f t="shared" ref="M94:N94" si="81">C94+E94+G94+I94+K94</f>
        <v>5.0</v>
      </c>
      <c r="N94" s="26" t="str">
        <f t="shared" si="81"/>
        <v>5.0</v>
      </c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40" t="s">
        <v>67</v>
      </c>
      <c r="B95" s="20" t="s">
        <v>84</v>
      </c>
      <c r="C95" s="52">
        <v>6.0</v>
      </c>
      <c r="D95" s="52">
        <v>8.0</v>
      </c>
      <c r="E95" s="53"/>
      <c r="F95" s="53"/>
      <c r="G95" s="54"/>
      <c r="H95" s="54"/>
      <c r="I95" s="53"/>
      <c r="J95" s="53"/>
      <c r="K95" s="55"/>
      <c r="L95" s="55"/>
      <c r="M95" s="25" t="str">
        <f t="shared" ref="M95:N95" si="82">C95+E95+G95+I95+K95</f>
        <v>6.0</v>
      </c>
      <c r="N95" s="26" t="str">
        <f t="shared" si="82"/>
        <v>8.0</v>
      </c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29" t="s">
        <v>67</v>
      </c>
      <c r="B96" s="20" t="s">
        <v>85</v>
      </c>
      <c r="C96" s="77"/>
      <c r="D96" s="52"/>
      <c r="E96" s="29"/>
      <c r="F96" s="53"/>
      <c r="G96" s="78"/>
      <c r="H96" s="54"/>
      <c r="I96" s="29"/>
      <c r="J96" s="53"/>
      <c r="K96" s="55">
        <v>1.0</v>
      </c>
      <c r="L96" s="55">
        <v>1.0</v>
      </c>
      <c r="M96" s="25" t="str">
        <f t="shared" ref="M96:N96" si="83">C96+E96+G96+I96+K96</f>
        <v>1.0</v>
      </c>
      <c r="N96" s="26" t="str">
        <f t="shared" si="83"/>
        <v>1.0</v>
      </c>
    </row>
    <row r="97" ht="12.75" customHeight="1">
      <c r="A97" s="40" t="s">
        <v>67</v>
      </c>
      <c r="B97" s="20" t="s">
        <v>86</v>
      </c>
      <c r="C97" s="52">
        <v>1.0</v>
      </c>
      <c r="D97" s="52">
        <v>1.0</v>
      </c>
      <c r="E97" s="53">
        <v>1.0</v>
      </c>
      <c r="F97" s="53">
        <v>1.0</v>
      </c>
      <c r="G97" s="54">
        <v>1.0</v>
      </c>
      <c r="H97" s="54">
        <v>1.0</v>
      </c>
      <c r="I97" s="53">
        <v>1.0</v>
      </c>
      <c r="J97" s="53">
        <v>1.0</v>
      </c>
      <c r="K97" s="55">
        <v>1.0</v>
      </c>
      <c r="L97" s="55">
        <v>1.0</v>
      </c>
      <c r="M97" s="25" t="str">
        <f t="shared" ref="M97:N97" si="84">C97+E97+G97+I97+K97</f>
        <v>5.0</v>
      </c>
      <c r="N97" s="26" t="str">
        <f t="shared" si="84"/>
        <v>5.0</v>
      </c>
    </row>
    <row r="98" ht="12.75" customHeight="1">
      <c r="A98" s="40" t="s">
        <v>67</v>
      </c>
      <c r="B98" s="20" t="s">
        <v>87</v>
      </c>
      <c r="C98" s="52"/>
      <c r="D98" s="52"/>
      <c r="E98" s="53"/>
      <c r="F98" s="53"/>
      <c r="G98" s="54">
        <v>1.0</v>
      </c>
      <c r="H98" s="54">
        <v>1.0</v>
      </c>
      <c r="I98" s="53">
        <v>8.0</v>
      </c>
      <c r="J98" s="53">
        <v>8.0</v>
      </c>
      <c r="K98" s="55"/>
      <c r="L98" s="55"/>
      <c r="M98" s="25" t="str">
        <f t="shared" ref="M98:N98" si="85">C98+E98+G98+I98+K98</f>
        <v>9.0</v>
      </c>
      <c r="N98" s="26" t="str">
        <f t="shared" si="85"/>
        <v>9.0</v>
      </c>
    </row>
    <row r="99" ht="12.75" customHeight="1">
      <c r="A99" s="40" t="s">
        <v>67</v>
      </c>
      <c r="B99" s="20" t="s">
        <v>88</v>
      </c>
      <c r="C99" s="52">
        <v>1.5</v>
      </c>
      <c r="D99" s="52">
        <v>2.5</v>
      </c>
      <c r="E99" s="53">
        <v>1.5</v>
      </c>
      <c r="F99" s="53">
        <v>2.5</v>
      </c>
      <c r="G99" s="54">
        <v>1.5</v>
      </c>
      <c r="H99" s="54">
        <v>2.5</v>
      </c>
      <c r="I99" s="29">
        <v>1.5</v>
      </c>
      <c r="J99" s="53">
        <v>2.5</v>
      </c>
      <c r="K99" s="55">
        <v>2.5</v>
      </c>
      <c r="L99" s="55">
        <v>2.5</v>
      </c>
      <c r="M99" s="25" t="str">
        <f t="shared" ref="M99:N99" si="86">C99+E99+G99+I99+K99</f>
        <v>8.5</v>
      </c>
      <c r="N99" s="26" t="str">
        <f t="shared" si="86"/>
        <v>12.5</v>
      </c>
    </row>
    <row r="100" ht="12.75" customHeight="1">
      <c r="A100" s="40" t="s">
        <v>67</v>
      </c>
      <c r="B100" s="20" t="s">
        <v>89</v>
      </c>
      <c r="C100" s="52">
        <v>2.0</v>
      </c>
      <c r="D100" s="52">
        <v>3.0</v>
      </c>
      <c r="E100" s="53">
        <v>2.0</v>
      </c>
      <c r="F100" s="53">
        <v>2.0</v>
      </c>
      <c r="G100" s="54">
        <v>2.0</v>
      </c>
      <c r="H100" s="54">
        <v>3.0</v>
      </c>
      <c r="I100" s="53">
        <v>2.0</v>
      </c>
      <c r="J100" s="53">
        <v>5.0</v>
      </c>
      <c r="K100" s="55">
        <v>2.0</v>
      </c>
      <c r="L100" s="55">
        <v>3.0</v>
      </c>
      <c r="M100" s="25" t="str">
        <f t="shared" ref="M100:N100" si="87">C100+E100+G100+I100+K100</f>
        <v>10.0</v>
      </c>
      <c r="N100" s="26" t="str">
        <f t="shared" si="87"/>
        <v>16.0</v>
      </c>
    </row>
    <row r="101" ht="12.75" customHeight="1">
      <c r="A101" s="29" t="s">
        <v>67</v>
      </c>
      <c r="B101" s="79" t="s">
        <v>21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46" t="str">
        <f>SUM(M78:M98)</f>
        <v>144.5</v>
      </c>
      <c r="N101" s="46" t="str">
        <f>SUM(N78:N97)</f>
        <v>135.5</v>
      </c>
    </row>
    <row r="102" ht="12.75" customHeight="1">
      <c r="A102" s="14"/>
    </row>
    <row r="103" ht="12.75" customHeight="1">
      <c r="A103" s="29" t="s">
        <v>90</v>
      </c>
      <c r="B103" s="20" t="s">
        <v>39</v>
      </c>
      <c r="C103" s="52"/>
      <c r="D103" s="52"/>
      <c r="E103" s="53"/>
      <c r="F103" s="53"/>
      <c r="G103" s="54"/>
      <c r="H103" s="54"/>
      <c r="I103" s="53">
        <v>0.5</v>
      </c>
      <c r="J103" s="53">
        <v>0.5</v>
      </c>
      <c r="K103" s="55"/>
      <c r="L103" s="55"/>
      <c r="M103" s="25" t="str">
        <f t="shared" ref="M103:N103" si="88">C103+E103+G103+I103+K103</f>
        <v>0.5</v>
      </c>
      <c r="N103" s="26" t="str">
        <f t="shared" si="88"/>
        <v>0.5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29" t="s">
        <v>90</v>
      </c>
      <c r="B104" s="20" t="s">
        <v>91</v>
      </c>
      <c r="C104" s="52">
        <v>1.0</v>
      </c>
      <c r="D104" s="52">
        <v>1.0</v>
      </c>
      <c r="E104" s="63">
        <v>1.0</v>
      </c>
      <c r="F104" s="53">
        <v>1.0</v>
      </c>
      <c r="G104" s="54">
        <v>1.0</v>
      </c>
      <c r="H104" s="54">
        <v>1.0</v>
      </c>
      <c r="I104" s="63">
        <v>1.0</v>
      </c>
      <c r="J104" s="53">
        <v>1.0</v>
      </c>
      <c r="K104" s="55">
        <v>1.0</v>
      </c>
      <c r="L104" s="55">
        <v>1.0</v>
      </c>
      <c r="M104" s="25" t="str">
        <f t="shared" ref="M104:N104" si="89">C104+E104+G104+I104+K104</f>
        <v>5.0</v>
      </c>
      <c r="N104" s="26" t="str">
        <f t="shared" si="89"/>
        <v>5.0</v>
      </c>
    </row>
    <row r="105" ht="12.75" customHeight="1">
      <c r="A105" s="29" t="s">
        <v>90</v>
      </c>
      <c r="B105" s="20" t="s">
        <v>92</v>
      </c>
      <c r="C105" s="52">
        <v>4.0</v>
      </c>
      <c r="D105" s="52">
        <v>4.0</v>
      </c>
      <c r="E105" s="63"/>
      <c r="F105" s="53"/>
      <c r="G105" s="54"/>
      <c r="H105" s="54"/>
      <c r="I105" s="63"/>
      <c r="J105" s="53"/>
      <c r="K105" s="55"/>
      <c r="L105" s="55"/>
      <c r="M105" s="25" t="str">
        <f t="shared" ref="M105:N105" si="90">C105+E105+G105+I105+K105</f>
        <v>4.0</v>
      </c>
      <c r="N105" s="26" t="str">
        <f t="shared" si="90"/>
        <v>4.0</v>
      </c>
    </row>
    <row r="106" ht="12.75" customHeight="1">
      <c r="A106" s="29" t="s">
        <v>90</v>
      </c>
      <c r="B106" s="20" t="s">
        <v>93</v>
      </c>
      <c r="C106" s="52">
        <v>3.0</v>
      </c>
      <c r="D106" s="52">
        <v>3.0</v>
      </c>
      <c r="E106" s="63"/>
      <c r="F106" s="53"/>
      <c r="G106" s="54">
        <v>1.0</v>
      </c>
      <c r="H106" s="54">
        <v>1.0</v>
      </c>
      <c r="I106" s="63"/>
      <c r="J106" s="53"/>
      <c r="K106" s="55"/>
      <c r="L106" s="55"/>
      <c r="M106" s="25" t="str">
        <f t="shared" ref="M106:N106" si="91">C106+E106+G106+I106+K106</f>
        <v>4.0</v>
      </c>
      <c r="N106" s="26" t="str">
        <f t="shared" si="91"/>
        <v>4.0</v>
      </c>
    </row>
    <row r="107" ht="12.75" customHeight="1">
      <c r="A107" s="29" t="s">
        <v>90</v>
      </c>
      <c r="B107" s="20" t="s">
        <v>94</v>
      </c>
      <c r="C107" s="52"/>
      <c r="D107" s="52"/>
      <c r="E107" s="63"/>
      <c r="F107" s="53"/>
      <c r="G107" s="54">
        <v>6.0</v>
      </c>
      <c r="H107" s="54">
        <v>6.0</v>
      </c>
      <c r="I107" s="63">
        <v>6.0</v>
      </c>
      <c r="J107" s="53">
        <v>6.0</v>
      </c>
      <c r="K107" s="55"/>
      <c r="L107" s="55"/>
      <c r="M107" s="25" t="str">
        <f t="shared" ref="M107:N107" si="92">C107+E107+G107+I107+K107</f>
        <v>12.0</v>
      </c>
      <c r="N107" s="26" t="str">
        <f t="shared" si="92"/>
        <v>12.0</v>
      </c>
    </row>
    <row r="108" ht="12.75" customHeight="1">
      <c r="A108" s="29" t="s">
        <v>90</v>
      </c>
      <c r="B108" s="20" t="s">
        <v>95</v>
      </c>
      <c r="C108" s="52"/>
      <c r="D108" s="52"/>
      <c r="E108" s="63"/>
      <c r="F108" s="53"/>
      <c r="G108" s="54"/>
      <c r="H108" s="54"/>
      <c r="I108" s="63">
        <v>1.0</v>
      </c>
      <c r="J108" s="53">
        <v>1.0</v>
      </c>
      <c r="K108" s="55"/>
      <c r="L108" s="55"/>
      <c r="M108" s="25" t="str">
        <f t="shared" ref="M108:N108" si="93">C108+E108+G108+I108+K108</f>
        <v>1.0</v>
      </c>
      <c r="N108" s="26" t="str">
        <f t="shared" si="93"/>
        <v>1.0</v>
      </c>
    </row>
    <row r="109" ht="12.75" customHeight="1">
      <c r="A109" s="29" t="s">
        <v>90</v>
      </c>
      <c r="B109" s="20" t="s">
        <v>96</v>
      </c>
      <c r="C109" s="52"/>
      <c r="D109" s="52"/>
      <c r="E109" s="63"/>
      <c r="F109" s="53"/>
      <c r="G109" s="54">
        <v>1.0</v>
      </c>
      <c r="H109" s="54">
        <v>1.0</v>
      </c>
      <c r="I109" s="63"/>
      <c r="J109" s="53"/>
      <c r="K109" s="55"/>
      <c r="L109" s="55"/>
      <c r="M109" s="25" t="str">
        <f t="shared" ref="M109:N109" si="94">C109+E109+G109+I109+K109</f>
        <v>1.0</v>
      </c>
      <c r="N109" s="26" t="str">
        <f t="shared" si="94"/>
        <v>1.0</v>
      </c>
    </row>
    <row r="110" ht="12.75" customHeight="1">
      <c r="A110" s="29" t="s">
        <v>90</v>
      </c>
      <c r="B110" s="20" t="s">
        <v>97</v>
      </c>
      <c r="C110" s="52">
        <v>2.0</v>
      </c>
      <c r="D110" s="52">
        <v>2.0</v>
      </c>
      <c r="E110" s="63"/>
      <c r="F110" s="53"/>
      <c r="G110" s="54"/>
      <c r="H110" s="54"/>
      <c r="I110" s="63"/>
      <c r="J110" s="53"/>
      <c r="K110" s="55"/>
      <c r="L110" s="55"/>
      <c r="M110" s="25" t="str">
        <f t="shared" ref="M110:N110" si="95">C110+E110+G110+I110+K110</f>
        <v>2.0</v>
      </c>
      <c r="N110" s="26" t="str">
        <f t="shared" si="95"/>
        <v>2.0</v>
      </c>
    </row>
    <row r="111" ht="12.75" customHeight="1">
      <c r="A111" s="29" t="s">
        <v>90</v>
      </c>
      <c r="B111" s="20" t="s">
        <v>98</v>
      </c>
      <c r="C111" s="52">
        <v>5.0</v>
      </c>
      <c r="D111" s="52">
        <v>5.0</v>
      </c>
      <c r="E111" s="63"/>
      <c r="F111" s="53"/>
      <c r="G111" s="54">
        <v>1.0</v>
      </c>
      <c r="H111" s="54">
        <v>1.0</v>
      </c>
      <c r="I111" s="63"/>
      <c r="J111" s="53"/>
      <c r="K111" s="55"/>
      <c r="L111" s="55"/>
      <c r="M111" s="25" t="str">
        <f t="shared" ref="M111:N111" si="96">C111+E111+G111+I111+K111</f>
        <v>6.0</v>
      </c>
      <c r="N111" s="26" t="str">
        <f t="shared" si="96"/>
        <v>6.0</v>
      </c>
    </row>
    <row r="112" ht="12.75" customHeight="1">
      <c r="A112" s="29" t="s">
        <v>90</v>
      </c>
      <c r="B112" s="20" t="s">
        <v>99</v>
      </c>
      <c r="C112" s="52"/>
      <c r="D112" s="52"/>
      <c r="E112" s="63">
        <v>3.0</v>
      </c>
      <c r="F112" s="53">
        <v>3.0</v>
      </c>
      <c r="G112" s="54"/>
      <c r="H112" s="54"/>
      <c r="I112" s="63"/>
      <c r="J112" s="53"/>
      <c r="K112" s="55"/>
      <c r="L112" s="55"/>
      <c r="M112" s="25" t="str">
        <f t="shared" ref="M112:N112" si="97">C112+E112+G112+I112+K112</f>
        <v>3.0</v>
      </c>
      <c r="N112" s="26" t="str">
        <f t="shared" si="97"/>
        <v>3.0</v>
      </c>
    </row>
    <row r="113" ht="12.75" customHeight="1">
      <c r="A113" s="14" t="s">
        <v>90</v>
      </c>
      <c r="B113" s="20" t="s">
        <v>100</v>
      </c>
      <c r="C113" s="52">
        <v>1.0</v>
      </c>
      <c r="D113" s="52">
        <v>1.0</v>
      </c>
      <c r="E113" s="63">
        <v>1.0</v>
      </c>
      <c r="F113" s="53">
        <v>1.0</v>
      </c>
      <c r="G113" s="54">
        <v>1.0</v>
      </c>
      <c r="H113" s="54">
        <v>1.0</v>
      </c>
      <c r="I113" s="63">
        <v>1.0</v>
      </c>
      <c r="J113" s="53">
        <v>1.0</v>
      </c>
      <c r="K113" s="55">
        <v>1.0</v>
      </c>
      <c r="L113" s="55">
        <v>1.0</v>
      </c>
      <c r="M113" s="25" t="str">
        <f t="shared" ref="M113:N113" si="98">C113+E113+G113+I113+K113</f>
        <v>5.0</v>
      </c>
      <c r="N113" s="26" t="str">
        <f t="shared" si="98"/>
        <v>5.0</v>
      </c>
    </row>
    <row r="114" ht="12.75" customHeight="1">
      <c r="A114" s="29" t="s">
        <v>90</v>
      </c>
      <c r="B114" s="20" t="s">
        <v>101</v>
      </c>
      <c r="C114" s="52"/>
      <c r="D114" s="52"/>
      <c r="E114" s="63"/>
      <c r="F114" s="53"/>
      <c r="G114" s="54"/>
      <c r="H114" s="54"/>
      <c r="I114" s="63"/>
      <c r="J114" s="53"/>
      <c r="K114" s="55">
        <v>1.0</v>
      </c>
      <c r="L114" s="55">
        <v>1.0</v>
      </c>
      <c r="M114" s="25" t="str">
        <f t="shared" ref="M114:N114" si="99">C114+E114+G114+I114+K114</f>
        <v>1.0</v>
      </c>
      <c r="N114" s="26" t="str">
        <f t="shared" si="99"/>
        <v>1.0</v>
      </c>
    </row>
    <row r="115" ht="12.75" customHeight="1">
      <c r="A115" s="29" t="s">
        <v>90</v>
      </c>
      <c r="B115" s="20" t="s">
        <v>102</v>
      </c>
      <c r="C115" s="52">
        <v>2.0</v>
      </c>
      <c r="D115" s="52">
        <v>1.0</v>
      </c>
      <c r="E115" s="63">
        <v>4.0</v>
      </c>
      <c r="F115" s="53">
        <v>4.0</v>
      </c>
      <c r="G115" s="54">
        <v>2.0</v>
      </c>
      <c r="H115" s="54">
        <v>3.0</v>
      </c>
      <c r="I115" s="63">
        <v>2.0</v>
      </c>
      <c r="J115" s="53">
        <v>2.0</v>
      </c>
      <c r="K115" s="55">
        <v>2.0</v>
      </c>
      <c r="L115" s="55">
        <v>3.0</v>
      </c>
      <c r="M115" s="25" t="str">
        <f t="shared" ref="M115:N115" si="100">C115+E115+G115+I115+K115</f>
        <v>12.0</v>
      </c>
      <c r="N115" s="26" t="str">
        <f t="shared" si="100"/>
        <v>13.0</v>
      </c>
    </row>
    <row r="116" ht="12.75" customHeight="1">
      <c r="A116" s="14" t="s">
        <v>90</v>
      </c>
      <c r="B116" s="20" t="s">
        <v>82</v>
      </c>
      <c r="C116" s="52">
        <v>15.0</v>
      </c>
      <c r="D116" s="52">
        <v>8.0</v>
      </c>
      <c r="E116" s="63">
        <v>22.0</v>
      </c>
      <c r="F116" s="53">
        <v>24.0</v>
      </c>
      <c r="G116" s="54">
        <v>15.0</v>
      </c>
      <c r="H116" s="54">
        <v>16.0</v>
      </c>
      <c r="I116" s="63">
        <v>15.0</v>
      </c>
      <c r="J116" s="53">
        <v>9.0</v>
      </c>
      <c r="K116" s="55">
        <v>15.0</v>
      </c>
      <c r="L116" s="55">
        <v>20.0</v>
      </c>
      <c r="M116" s="25" t="str">
        <f t="shared" ref="M116:N116" si="101">C116+E116+G116+I116+K116</f>
        <v>82.0</v>
      </c>
      <c r="N116" s="26" t="str">
        <f t="shared" si="101"/>
        <v>77.0</v>
      </c>
    </row>
    <row r="117" ht="12.75" customHeight="1">
      <c r="A117" s="29" t="s">
        <v>90</v>
      </c>
      <c r="B117" s="20" t="s">
        <v>103</v>
      </c>
      <c r="C117" s="52">
        <v>3.0</v>
      </c>
      <c r="D117" s="52">
        <v>3.0</v>
      </c>
      <c r="E117" s="63">
        <v>3.0</v>
      </c>
      <c r="F117" s="53">
        <v>2.0</v>
      </c>
      <c r="G117" s="54">
        <v>3.0</v>
      </c>
      <c r="H117" s="54">
        <v>2.0</v>
      </c>
      <c r="I117" s="63">
        <v>3.0</v>
      </c>
      <c r="J117" s="53"/>
      <c r="K117" s="55">
        <v>3.0</v>
      </c>
      <c r="L117" s="55">
        <v>6.0</v>
      </c>
      <c r="M117" s="25" t="str">
        <f t="shared" ref="M117:N117" si="102">C117+E117+G117+I117+K117</f>
        <v>15.0</v>
      </c>
      <c r="N117" s="26" t="str">
        <f t="shared" si="102"/>
        <v>13.0</v>
      </c>
    </row>
    <row r="118" ht="12.75" customHeight="1">
      <c r="A118" s="29" t="s">
        <v>90</v>
      </c>
      <c r="B118" s="20" t="s">
        <v>104</v>
      </c>
      <c r="C118" s="52"/>
      <c r="D118" s="52"/>
      <c r="E118" s="63">
        <v>1.0</v>
      </c>
      <c r="F118" s="53">
        <v>1.0</v>
      </c>
      <c r="G118" s="54"/>
      <c r="H118" s="54"/>
      <c r="I118" s="63"/>
      <c r="J118" s="53"/>
      <c r="K118" s="55"/>
      <c r="L118" s="55"/>
      <c r="M118" s="25" t="str">
        <f t="shared" ref="M118:N118" si="103">C118+E118+G118+I118+K118</f>
        <v>1.0</v>
      </c>
      <c r="N118" s="26" t="str">
        <f t="shared" si="103"/>
        <v>1.0</v>
      </c>
    </row>
    <row r="119" ht="12.75" customHeight="1">
      <c r="A119" s="14" t="s">
        <v>90</v>
      </c>
      <c r="B119" s="20" t="s">
        <v>105</v>
      </c>
      <c r="C119" s="52">
        <v>5.0</v>
      </c>
      <c r="D119" s="52">
        <v>12.0</v>
      </c>
      <c r="E119" s="63"/>
      <c r="F119" s="53"/>
      <c r="G119" s="54">
        <v>5.0</v>
      </c>
      <c r="H119" s="54">
        <v>4.0</v>
      </c>
      <c r="I119" s="63">
        <v>5.0</v>
      </c>
      <c r="J119" s="53">
        <v>10.0</v>
      </c>
      <c r="K119" s="55">
        <v>5.0</v>
      </c>
      <c r="L119" s="55">
        <v>1.0</v>
      </c>
      <c r="M119" s="25" t="str">
        <f t="shared" ref="M119:N119" si="104">C119+E119+G119+I119+K119</f>
        <v>20.0</v>
      </c>
      <c r="N119" s="26" t="str">
        <f t="shared" si="104"/>
        <v>27.0</v>
      </c>
    </row>
    <row r="120" ht="12.75" customHeight="1">
      <c r="A120" s="40" t="s">
        <v>90</v>
      </c>
      <c r="B120" s="20" t="s">
        <v>106</v>
      </c>
      <c r="C120" s="52"/>
      <c r="D120" s="52"/>
      <c r="E120" s="63"/>
      <c r="F120" s="53"/>
      <c r="G120" s="54">
        <v>2.0</v>
      </c>
      <c r="H120" s="54">
        <v>1.0</v>
      </c>
      <c r="I120" s="63">
        <v>2.0</v>
      </c>
      <c r="J120" s="53">
        <v>2.0</v>
      </c>
      <c r="K120" s="55"/>
      <c r="L120" s="55"/>
      <c r="M120" s="25" t="str">
        <f t="shared" ref="M120:N120" si="105">C120+E120+G120+I120+K120</f>
        <v>4.0</v>
      </c>
      <c r="N120" s="26" t="str">
        <f t="shared" si="105"/>
        <v>3.0</v>
      </c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29" t="s">
        <v>90</v>
      </c>
      <c r="B121" s="20" t="s">
        <v>107</v>
      </c>
      <c r="C121" s="52"/>
      <c r="D121" s="52"/>
      <c r="E121" s="63"/>
      <c r="F121" s="53"/>
      <c r="G121" s="54"/>
      <c r="H121" s="54"/>
      <c r="I121" s="63">
        <v>2.0</v>
      </c>
      <c r="J121" s="53">
        <v>2.0</v>
      </c>
      <c r="K121" s="55"/>
      <c r="L121" s="55"/>
      <c r="M121" s="25" t="str">
        <f t="shared" ref="M121:N121" si="106">C121+E121+G121+I121+K121</f>
        <v>2.0</v>
      </c>
      <c r="N121" s="26" t="str">
        <f t="shared" si="106"/>
        <v>2.0</v>
      </c>
    </row>
    <row r="122" ht="12.75" customHeight="1">
      <c r="A122" s="14" t="s">
        <v>90</v>
      </c>
      <c r="B122" s="20" t="s">
        <v>108</v>
      </c>
      <c r="C122" s="52">
        <v>1.0</v>
      </c>
      <c r="D122" s="52">
        <v>1.0</v>
      </c>
      <c r="E122" s="63">
        <v>1.0</v>
      </c>
      <c r="F122" s="53">
        <v>1.0</v>
      </c>
      <c r="G122" s="54">
        <v>1.0</v>
      </c>
      <c r="H122" s="54">
        <v>1.0</v>
      </c>
      <c r="I122" s="63">
        <v>1.0</v>
      </c>
      <c r="J122" s="53">
        <v>1.0</v>
      </c>
      <c r="K122" s="55">
        <v>1.0</v>
      </c>
      <c r="L122" s="55">
        <v>1.0</v>
      </c>
      <c r="M122" s="25" t="str">
        <f t="shared" ref="M122:N122" si="107">C122+E122+G122+I122+K122</f>
        <v>5.0</v>
      </c>
      <c r="N122" s="26" t="str">
        <f t="shared" si="107"/>
        <v>5.0</v>
      </c>
    </row>
    <row r="123" ht="12.75" customHeight="1">
      <c r="A123" s="29" t="s">
        <v>90</v>
      </c>
      <c r="B123" s="41" t="s">
        <v>21</v>
      </c>
      <c r="C123" s="42"/>
      <c r="D123" s="43"/>
      <c r="E123" s="43"/>
      <c r="F123" s="43"/>
      <c r="G123" s="43"/>
      <c r="H123" s="43"/>
      <c r="I123" s="43"/>
      <c r="J123" s="43"/>
      <c r="K123" s="43"/>
      <c r="L123" s="44"/>
      <c r="M123" s="45" t="str">
        <f t="shared" ref="M123:N123" si="108">SUM(M103:M122)</f>
        <v>185.5</v>
      </c>
      <c r="N123" s="46" t="str">
        <f t="shared" si="108"/>
        <v>185.5</v>
      </c>
    </row>
    <row r="124" ht="12.75" customHeight="1">
      <c r="A124" s="81"/>
      <c r="B124" s="82" t="s">
        <v>109</v>
      </c>
      <c r="C124" s="83" t="str">
        <f t="shared" ref="C124:L124" si="109">SUM(C5:C122)</f>
        <v>127.5</v>
      </c>
      <c r="D124" s="83" t="str">
        <f t="shared" si="109"/>
        <v>132.0</v>
      </c>
      <c r="E124" s="83" t="str">
        <f t="shared" si="109"/>
        <v>123.3</v>
      </c>
      <c r="F124" s="83" t="str">
        <f t="shared" si="109"/>
        <v>124.3</v>
      </c>
      <c r="G124" s="83" t="str">
        <f t="shared" si="109"/>
        <v>123.0</v>
      </c>
      <c r="H124" s="83" t="str">
        <f t="shared" si="109"/>
        <v>127.5</v>
      </c>
      <c r="I124" s="83" t="str">
        <f t="shared" si="109"/>
        <v>124.5</v>
      </c>
      <c r="J124" s="83" t="str">
        <f t="shared" si="109"/>
        <v>128.0</v>
      </c>
      <c r="K124" s="83" t="str">
        <f t="shared" si="109"/>
        <v>122.2</v>
      </c>
      <c r="L124" s="83" t="str">
        <f t="shared" si="109"/>
        <v>125.7</v>
      </c>
      <c r="M124" s="83" t="str">
        <f t="shared" ref="M124:N124" si="110">C124+E124+G124+I124+K124</f>
        <v>620.5</v>
      </c>
      <c r="N124" s="83" t="str">
        <f t="shared" si="110"/>
        <v>637.5</v>
      </c>
    </row>
    <row r="125" ht="12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</row>
    <row r="126" ht="12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5"/>
      <c r="L126" s="85"/>
      <c r="M126" s="85"/>
      <c r="N126" s="84"/>
    </row>
    <row r="127" ht="12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5"/>
      <c r="M127" s="85"/>
      <c r="N127" s="84"/>
    </row>
    <row r="128" ht="12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</row>
    <row r="129" ht="12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</row>
    <row r="130" ht="12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</row>
    <row r="131" ht="12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</row>
    <row r="132" ht="12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</row>
    <row r="133" ht="12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</row>
    <row r="134" ht="12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</row>
    <row r="135" ht="12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</row>
    <row r="136" ht="12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</row>
    <row r="137" ht="12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</row>
    <row r="138" ht="12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</row>
    <row r="139" ht="12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</row>
    <row r="140" ht="12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</row>
    <row r="141" ht="12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</row>
    <row r="142" ht="12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</row>
    <row r="143" ht="12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</row>
    <row r="144" ht="12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</row>
    <row r="145" ht="12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</row>
    <row r="146" ht="12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</row>
    <row r="147" ht="12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</row>
    <row r="148" ht="12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</row>
    <row r="149" ht="12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</row>
    <row r="150" ht="12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</row>
    <row r="151" ht="12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</row>
    <row r="152" ht="12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</row>
    <row r="153" ht="12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</row>
    <row r="154" ht="12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</row>
    <row r="155" ht="12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</row>
    <row r="156" ht="12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</row>
    <row r="157" ht="12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</row>
    <row r="158" ht="12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</row>
    <row r="159" ht="12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</row>
    <row r="160" ht="12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</row>
    <row r="161" ht="12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</row>
    <row r="162" ht="12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</row>
    <row r="163" ht="12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</row>
    <row r="164" ht="12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</row>
    <row r="165" ht="12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</row>
    <row r="166" ht="12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</row>
    <row r="167" ht="12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</row>
    <row r="168" ht="12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</row>
    <row r="169" ht="12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</row>
    <row r="170" ht="12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</row>
    <row r="171" ht="12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</row>
    <row r="172" ht="12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</row>
    <row r="173" ht="12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</row>
    <row r="174" ht="12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</row>
    <row r="175" ht="12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</row>
    <row r="176" ht="12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</row>
    <row r="177" ht="12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</row>
    <row r="178" ht="12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</row>
    <row r="179" ht="12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</row>
    <row r="180" ht="12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</row>
    <row r="181" ht="12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</row>
    <row r="182" ht="12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</row>
    <row r="183" ht="12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</row>
    <row r="184" ht="12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</row>
    <row r="185" ht="12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</row>
    <row r="186" ht="12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</row>
    <row r="187" ht="12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</row>
    <row r="188" ht="12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</row>
    <row r="189" ht="12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</row>
    <row r="190" ht="12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</row>
    <row r="191" ht="12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</row>
    <row r="192" ht="12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</row>
    <row r="193" ht="12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</row>
    <row r="194" ht="12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</row>
    <row r="195" ht="12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</row>
    <row r="196" ht="12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</row>
    <row r="197" ht="12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</row>
    <row r="198" ht="12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</row>
    <row r="199" ht="12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</row>
    <row r="200" ht="12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</row>
    <row r="201" ht="12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</row>
    <row r="202" ht="12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</row>
    <row r="203" ht="12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</row>
    <row r="204" ht="12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</row>
    <row r="205" ht="12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</row>
    <row r="206" ht="12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</row>
    <row r="207" ht="12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</row>
    <row r="208" ht="12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</row>
    <row r="209" ht="12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</row>
    <row r="210" ht="12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</row>
    <row r="211" ht="12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</row>
    <row r="212" ht="12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</row>
    <row r="213" ht="12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</row>
    <row r="214" ht="12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</row>
    <row r="215" ht="12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</row>
    <row r="216" ht="12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</row>
    <row r="217" ht="12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</row>
    <row r="218" ht="12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</row>
    <row r="219" ht="12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</row>
    <row r="220" ht="12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</row>
    <row r="221" ht="12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</row>
    <row r="222" ht="12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</row>
    <row r="223" ht="12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</row>
    <row r="224" ht="12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</row>
    <row r="225" ht="12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</row>
    <row r="226" ht="12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</row>
    <row r="227" ht="12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</row>
    <row r="228" ht="12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</row>
    <row r="229" ht="12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</row>
    <row r="230" ht="12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</row>
    <row r="231" ht="12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</row>
    <row r="232" ht="12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</row>
    <row r="233" ht="12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</row>
    <row r="234" ht="12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</row>
    <row r="235" ht="12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</row>
    <row r="236" ht="12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</row>
    <row r="237" ht="12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</row>
    <row r="238" ht="12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</row>
    <row r="239" ht="12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</row>
    <row r="240" ht="12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</row>
    <row r="241" ht="12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</row>
    <row r="242" ht="12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</row>
    <row r="243" ht="12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</row>
    <row r="244" ht="12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</row>
    <row r="245" ht="12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</row>
    <row r="246" ht="12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</row>
    <row r="247" ht="12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</row>
    <row r="248" ht="12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</row>
    <row r="249" ht="12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</row>
    <row r="250" ht="12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</row>
    <row r="251" ht="12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</row>
    <row r="252" ht="12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</row>
    <row r="253" ht="12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</row>
    <row r="254" ht="12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</row>
    <row r="255" ht="12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</row>
    <row r="256" ht="12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</row>
    <row r="257" ht="12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</row>
    <row r="258" ht="12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</row>
    <row r="259" ht="12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</row>
    <row r="260" ht="12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</row>
    <row r="261" ht="12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</row>
    <row r="262" ht="12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</row>
    <row r="263" ht="12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</row>
    <row r="264" ht="12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</row>
    <row r="265" ht="12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</row>
    <row r="266" ht="12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</row>
    <row r="267" ht="12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</row>
    <row r="268" ht="12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</row>
    <row r="269" ht="12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</row>
    <row r="270" ht="12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</row>
    <row r="271" ht="12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</row>
    <row r="272" ht="12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</row>
    <row r="273" ht="12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</row>
    <row r="274" ht="12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</row>
    <row r="275" ht="12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</row>
    <row r="276" ht="12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</row>
    <row r="277" ht="12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</row>
    <row r="278" ht="12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</row>
    <row r="279" ht="12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</row>
    <row r="280" ht="12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</row>
    <row r="281" ht="12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</row>
    <row r="282" ht="12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</row>
    <row r="283" ht="12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</row>
    <row r="284" ht="12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</row>
    <row r="285" ht="12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</row>
    <row r="286" ht="12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</row>
    <row r="287" ht="12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</row>
    <row r="288" ht="12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</row>
    <row r="289" ht="12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</row>
    <row r="290" ht="12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</row>
    <row r="291" ht="12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</row>
    <row r="292" ht="12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</row>
    <row r="293" ht="12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</row>
    <row r="294" ht="12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</row>
    <row r="295" ht="12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</row>
    <row r="296" ht="12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</row>
    <row r="297" ht="12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</row>
    <row r="298" ht="12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</row>
    <row r="299" ht="12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</row>
    <row r="300" ht="12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</row>
    <row r="301" ht="12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</row>
    <row r="302" ht="12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</row>
    <row r="303" ht="12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</row>
    <row r="304" ht="12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</row>
    <row r="305" ht="12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</row>
    <row r="306" ht="12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</row>
    <row r="307" ht="12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</row>
    <row r="308" ht="12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</row>
    <row r="309" ht="12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</row>
    <row r="310" ht="12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</row>
    <row r="311" ht="12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</row>
    <row r="312" ht="12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</row>
    <row r="313" ht="12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</row>
    <row r="314" ht="12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</row>
    <row r="315" ht="12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</row>
    <row r="316" ht="12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</row>
    <row r="317" ht="12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</row>
    <row r="318" ht="12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</row>
    <row r="319" ht="12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</row>
    <row r="320" ht="12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</row>
    <row r="321" ht="12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</row>
    <row r="322" ht="12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</row>
    <row r="323" ht="12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</row>
    <row r="324" ht="12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</row>
    <row r="325" ht="12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</row>
    <row r="326" ht="12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</row>
    <row r="327" ht="12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</row>
    <row r="328" ht="12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</row>
    <row r="329" ht="12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</row>
    <row r="330" ht="12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</row>
    <row r="331" ht="12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</row>
    <row r="332" ht="12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</row>
    <row r="333" ht="12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</row>
    <row r="334" ht="12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</row>
    <row r="335" ht="12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</row>
    <row r="336" ht="12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</row>
    <row r="337" ht="12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</row>
    <row r="338" ht="12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</row>
    <row r="339" ht="12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</row>
    <row r="340" ht="12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</row>
    <row r="341" ht="12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</row>
    <row r="342" ht="12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</row>
    <row r="343" ht="12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</row>
    <row r="344" ht="12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</row>
    <row r="345" ht="12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</row>
    <row r="346" ht="12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</row>
    <row r="347" ht="12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</row>
    <row r="348" ht="12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</row>
    <row r="349" ht="12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</row>
    <row r="350" ht="12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</row>
    <row r="351" ht="12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</row>
    <row r="352" ht="12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</row>
    <row r="353" ht="12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</row>
    <row r="354" ht="12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</row>
    <row r="355" ht="12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</row>
    <row r="356" ht="12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</row>
    <row r="357" ht="12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</row>
    <row r="358" ht="12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</row>
    <row r="359" ht="12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</row>
    <row r="360" ht="12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</row>
    <row r="361" ht="12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</row>
    <row r="362" ht="12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</row>
    <row r="363" ht="12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</row>
    <row r="364" ht="12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</row>
    <row r="365" ht="12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</row>
    <row r="366" ht="12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</row>
    <row r="367" ht="12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</row>
    <row r="368" ht="12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</row>
    <row r="369" ht="12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</row>
    <row r="370" ht="12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</row>
    <row r="371" ht="12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</row>
    <row r="372" ht="12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</row>
    <row r="373" ht="12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</row>
    <row r="374" ht="12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</row>
    <row r="375" ht="12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</row>
    <row r="376" ht="12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</row>
    <row r="377" ht="12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</row>
    <row r="378" ht="12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</row>
    <row r="379" ht="12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</row>
    <row r="380" ht="12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</row>
    <row r="381" ht="12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</row>
    <row r="382" ht="12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</row>
    <row r="383" ht="12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</row>
    <row r="384" ht="12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</row>
    <row r="385" ht="12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</row>
    <row r="386" ht="12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</row>
    <row r="387" ht="12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</row>
    <row r="388" ht="12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</row>
    <row r="389" ht="12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</row>
    <row r="390" ht="12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</row>
    <row r="391" ht="12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</row>
    <row r="392" ht="12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</row>
    <row r="393" ht="12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</row>
    <row r="394" ht="12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</row>
    <row r="395" ht="12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</row>
    <row r="396" ht="12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</row>
    <row r="397" ht="12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</row>
    <row r="398" ht="12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</row>
    <row r="399" ht="12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</row>
    <row r="400" ht="12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</row>
    <row r="401" ht="12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</row>
    <row r="402" ht="12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</row>
    <row r="403" ht="12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</row>
    <row r="404" ht="12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</row>
    <row r="405" ht="12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</row>
    <row r="406" ht="12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</row>
    <row r="407" ht="12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</row>
    <row r="408" ht="12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</row>
    <row r="409" ht="12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</row>
    <row r="410" ht="12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</row>
    <row r="411" ht="12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</row>
    <row r="412" ht="12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</row>
    <row r="413" ht="12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</row>
    <row r="414" ht="12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</row>
    <row r="415" ht="12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</row>
    <row r="416" ht="12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</row>
    <row r="417" ht="12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</row>
    <row r="418" ht="12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</row>
    <row r="419" ht="12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</row>
    <row r="420" ht="12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</row>
    <row r="421" ht="12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</row>
    <row r="422" ht="12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</row>
    <row r="423" ht="12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</row>
    <row r="424" ht="12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</row>
    <row r="425" ht="12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</row>
    <row r="426" ht="12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</row>
    <row r="427" ht="12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</row>
    <row r="428" ht="12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</row>
    <row r="429" ht="12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</row>
    <row r="430" ht="12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</row>
    <row r="431" ht="12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</row>
    <row r="432" ht="12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</row>
    <row r="433" ht="12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</row>
    <row r="434" ht="12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</row>
    <row r="435" ht="12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</row>
    <row r="436" ht="12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</row>
    <row r="437" ht="12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</row>
    <row r="438" ht="12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</row>
    <row r="439" ht="12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</row>
    <row r="440" ht="12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</row>
    <row r="441" ht="12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</row>
    <row r="442" ht="12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</row>
    <row r="443" ht="12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</row>
    <row r="444" ht="12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</row>
    <row r="445" ht="12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</row>
    <row r="446" ht="12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</row>
    <row r="447" ht="12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</row>
    <row r="448" ht="12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</row>
    <row r="449" ht="12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</row>
    <row r="450" ht="12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</row>
    <row r="451" ht="12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</row>
    <row r="452" ht="12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</row>
    <row r="453" ht="12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</row>
    <row r="454" ht="12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</row>
    <row r="455" ht="12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</row>
    <row r="456" ht="12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</row>
    <row r="457" ht="12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</row>
    <row r="458" ht="12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</row>
    <row r="459" ht="12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</row>
    <row r="460" ht="12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</row>
    <row r="461" ht="12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</row>
    <row r="462" ht="12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</row>
    <row r="463" ht="12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</row>
    <row r="464" ht="12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</row>
    <row r="465" ht="12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</row>
    <row r="466" ht="12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</row>
    <row r="467" ht="12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</row>
    <row r="468" ht="12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</row>
    <row r="469" ht="12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</row>
    <row r="470" ht="12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</row>
    <row r="471" ht="12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</row>
    <row r="472" ht="12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</row>
    <row r="473" ht="12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</row>
    <row r="474" ht="12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</row>
    <row r="475" ht="12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</row>
    <row r="476" ht="12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</row>
    <row r="477" ht="12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</row>
    <row r="478" ht="12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</row>
    <row r="479" ht="12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</row>
    <row r="480" ht="12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</row>
    <row r="481" ht="12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</row>
    <row r="482" ht="12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</row>
    <row r="483" ht="12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</row>
    <row r="484" ht="12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</row>
    <row r="485" ht="12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</row>
    <row r="486" ht="12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</row>
    <row r="487" ht="12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</row>
    <row r="488" ht="12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</row>
    <row r="489" ht="12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</row>
    <row r="490" ht="12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</row>
    <row r="491" ht="12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</row>
    <row r="492" ht="12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</row>
    <row r="493" ht="12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</row>
    <row r="494" ht="12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</row>
    <row r="495" ht="12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</row>
    <row r="496" ht="12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</row>
    <row r="497" ht="12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</row>
    <row r="498" ht="12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</row>
    <row r="499" ht="12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</row>
    <row r="500" ht="12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</row>
    <row r="501" ht="12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</row>
    <row r="502" ht="12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</row>
    <row r="503" ht="12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</row>
    <row r="504" ht="12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</row>
    <row r="505" ht="12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</row>
    <row r="506" ht="12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</row>
    <row r="507" ht="12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</row>
    <row r="508" ht="12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</row>
    <row r="509" ht="12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</row>
    <row r="510" ht="12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</row>
    <row r="511" ht="12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</row>
    <row r="512" ht="12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</row>
    <row r="513" ht="12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</row>
    <row r="514" ht="12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</row>
    <row r="515" ht="12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</row>
    <row r="516" ht="12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</row>
    <row r="517" ht="12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</row>
    <row r="518" ht="12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</row>
    <row r="519" ht="12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</row>
    <row r="520" ht="12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</row>
    <row r="521" ht="12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</row>
    <row r="522" ht="12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</row>
    <row r="523" ht="12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</row>
    <row r="524" ht="12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</row>
    <row r="525" ht="12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</row>
    <row r="526" ht="12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</row>
    <row r="527" ht="12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</row>
    <row r="528" ht="12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</row>
    <row r="529" ht="12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</row>
    <row r="530" ht="12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</row>
    <row r="531" ht="12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</row>
    <row r="532" ht="12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</row>
    <row r="533" ht="12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</row>
    <row r="534" ht="12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</row>
    <row r="535" ht="12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</row>
    <row r="536" ht="12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</row>
    <row r="537" ht="12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</row>
    <row r="538" ht="12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</row>
    <row r="539" ht="12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</row>
    <row r="540" ht="12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</row>
    <row r="541" ht="12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</row>
    <row r="542" ht="12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</row>
    <row r="543" ht="12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</row>
    <row r="544" ht="12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</row>
    <row r="545" ht="12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</row>
    <row r="546" ht="12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</row>
    <row r="547" ht="12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</row>
    <row r="548" ht="12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</row>
    <row r="549" ht="12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</row>
    <row r="550" ht="12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</row>
    <row r="551" ht="12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</row>
    <row r="552" ht="12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</row>
    <row r="553" ht="12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</row>
    <row r="554" ht="12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</row>
    <row r="555" ht="12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</row>
    <row r="556" ht="12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</row>
    <row r="557" ht="12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</row>
    <row r="558" ht="12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</row>
    <row r="559" ht="12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</row>
    <row r="560" ht="12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</row>
    <row r="561" ht="12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</row>
    <row r="562" ht="12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</row>
    <row r="563" ht="12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</row>
    <row r="564" ht="12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</row>
    <row r="565" ht="12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</row>
    <row r="566" ht="12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</row>
    <row r="567" ht="12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</row>
    <row r="568" ht="12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</row>
    <row r="569" ht="12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</row>
    <row r="570" ht="12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</row>
    <row r="571" ht="12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</row>
    <row r="572" ht="12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</row>
    <row r="573" ht="12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</row>
    <row r="574" ht="12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</row>
    <row r="575" ht="12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</row>
    <row r="576" ht="12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</row>
    <row r="577" ht="12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</row>
    <row r="578" ht="12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</row>
    <row r="579" ht="12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</row>
    <row r="580" ht="12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</row>
    <row r="581" ht="12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</row>
    <row r="582" ht="12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</row>
    <row r="583" ht="12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</row>
    <row r="584" ht="12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</row>
    <row r="585" ht="12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</row>
    <row r="586" ht="12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</row>
    <row r="587" ht="12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</row>
    <row r="588" ht="12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</row>
    <row r="589" ht="12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</row>
    <row r="590" ht="12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</row>
    <row r="591" ht="12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</row>
    <row r="592" ht="12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</row>
    <row r="593" ht="12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</row>
    <row r="594" ht="12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</row>
    <row r="595" ht="12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</row>
    <row r="596" ht="12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</row>
    <row r="597" ht="12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</row>
    <row r="598" ht="12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</row>
    <row r="599" ht="12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</row>
    <row r="600" ht="12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</row>
    <row r="601" ht="12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</row>
    <row r="602" ht="12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</row>
    <row r="603" ht="12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</row>
    <row r="604" ht="12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</row>
    <row r="605" ht="12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</row>
    <row r="606" ht="12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</row>
    <row r="607" ht="12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</row>
    <row r="608" ht="12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</row>
    <row r="609" ht="12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</row>
    <row r="610" ht="12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</row>
    <row r="611" ht="12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</row>
    <row r="612" ht="12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</row>
    <row r="613" ht="12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</row>
    <row r="614" ht="12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</row>
    <row r="615" ht="12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</row>
    <row r="616" ht="12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</row>
    <row r="617" ht="12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</row>
    <row r="618" ht="12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</row>
    <row r="619" ht="12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</row>
    <row r="620" ht="12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</row>
    <row r="621" ht="12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</row>
    <row r="622" ht="12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</row>
    <row r="623" ht="12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</row>
    <row r="624" ht="12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</row>
    <row r="625" ht="12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</row>
    <row r="626" ht="12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</row>
    <row r="627" ht="12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</row>
    <row r="628" ht="12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</row>
    <row r="629" ht="12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</row>
    <row r="630" ht="12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</row>
    <row r="631" ht="12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</row>
    <row r="632" ht="12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</row>
    <row r="633" ht="12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</row>
    <row r="634" ht="12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</row>
    <row r="635" ht="12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</row>
    <row r="636" ht="12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</row>
    <row r="637" ht="12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</row>
    <row r="638" ht="12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</row>
    <row r="639" ht="12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</row>
    <row r="640" ht="12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</row>
    <row r="641" ht="12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</row>
    <row r="642" ht="12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</row>
    <row r="643" ht="12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</row>
    <row r="644" ht="12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</row>
    <row r="645" ht="12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</row>
    <row r="646" ht="12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</row>
    <row r="647" ht="12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</row>
    <row r="648" ht="12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</row>
    <row r="649" ht="12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</row>
    <row r="650" ht="12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</row>
    <row r="651" ht="12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</row>
    <row r="652" ht="12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</row>
    <row r="653" ht="12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</row>
    <row r="654" ht="12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</row>
    <row r="655" ht="12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</row>
    <row r="656" ht="12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</row>
    <row r="657" ht="12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</row>
    <row r="658" ht="12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</row>
    <row r="659" ht="12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</row>
    <row r="660" ht="12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</row>
    <row r="661" ht="12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</row>
    <row r="662" ht="12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</row>
    <row r="663" ht="12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</row>
    <row r="664" ht="12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</row>
    <row r="665" ht="12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</row>
    <row r="666" ht="12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</row>
    <row r="667" ht="12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</row>
    <row r="668" ht="12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</row>
    <row r="669" ht="12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</row>
    <row r="670" ht="12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</row>
    <row r="671" ht="12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</row>
    <row r="672" ht="12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</row>
    <row r="673" ht="12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</row>
    <row r="674" ht="12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</row>
    <row r="675" ht="12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</row>
    <row r="676" ht="12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</row>
    <row r="677" ht="12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</row>
    <row r="678" ht="12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</row>
    <row r="679" ht="12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</row>
    <row r="680" ht="12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</row>
    <row r="681" ht="12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</row>
    <row r="682" ht="12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</row>
    <row r="683" ht="12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</row>
    <row r="684" ht="12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</row>
    <row r="685" ht="12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</row>
    <row r="686" ht="12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</row>
    <row r="687" ht="12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</row>
    <row r="688" ht="12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</row>
    <row r="689" ht="12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</row>
    <row r="690" ht="12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</row>
    <row r="691" ht="12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</row>
    <row r="692" ht="12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</row>
    <row r="693" ht="12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</row>
    <row r="694" ht="12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</row>
    <row r="695" ht="12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</row>
    <row r="696" ht="12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</row>
    <row r="697" ht="12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</row>
    <row r="698" ht="12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</row>
    <row r="699" ht="12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</row>
    <row r="700" ht="12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</row>
    <row r="701" ht="12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</row>
    <row r="702" ht="12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</row>
    <row r="703" ht="12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</row>
    <row r="704" ht="12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</row>
    <row r="705" ht="12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</row>
    <row r="706" ht="12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</row>
    <row r="707" ht="12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</row>
    <row r="708" ht="12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</row>
    <row r="709" ht="12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</row>
    <row r="710" ht="12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</row>
    <row r="711" ht="12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</row>
    <row r="712" ht="12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</row>
    <row r="713" ht="12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</row>
    <row r="714" ht="12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</row>
    <row r="715" ht="12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</row>
    <row r="716" ht="12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</row>
    <row r="717" ht="12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</row>
    <row r="718" ht="12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</row>
    <row r="719" ht="12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</row>
    <row r="720" ht="12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</row>
    <row r="721" ht="12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</row>
    <row r="722" ht="12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</row>
    <row r="723" ht="12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</row>
    <row r="724" ht="12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</row>
    <row r="725" ht="12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</row>
    <row r="726" ht="12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</row>
    <row r="727" ht="12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</row>
    <row r="728" ht="12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</row>
    <row r="729" ht="12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</row>
    <row r="730" ht="12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</row>
    <row r="731" ht="12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</row>
    <row r="732" ht="12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</row>
    <row r="733" ht="12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</row>
    <row r="734" ht="12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</row>
    <row r="735" ht="12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</row>
    <row r="736" ht="12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</row>
    <row r="737" ht="12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</row>
    <row r="738" ht="12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</row>
    <row r="739" ht="12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</row>
    <row r="740" ht="12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</row>
    <row r="741" ht="12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</row>
    <row r="742" ht="12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</row>
    <row r="743" ht="12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</row>
    <row r="744" ht="12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</row>
    <row r="745" ht="12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</row>
    <row r="746" ht="12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</row>
    <row r="747" ht="12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</row>
    <row r="748" ht="12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</row>
    <row r="749" ht="12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</row>
    <row r="750" ht="12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</row>
    <row r="751" ht="12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</row>
    <row r="752" ht="12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</row>
    <row r="753" ht="12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</row>
    <row r="754" ht="12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</row>
    <row r="755" ht="12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</row>
    <row r="756" ht="12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</row>
    <row r="757" ht="12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</row>
    <row r="758" ht="12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</row>
    <row r="759" ht="12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</row>
    <row r="760" ht="12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</row>
    <row r="761" ht="12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</row>
    <row r="762" ht="12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</row>
    <row r="763" ht="12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</row>
    <row r="764" ht="12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</row>
    <row r="765" ht="12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</row>
    <row r="766" ht="12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</row>
    <row r="767" ht="12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</row>
    <row r="768" ht="12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</row>
    <row r="769" ht="12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</row>
    <row r="770" ht="12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</row>
    <row r="771" ht="12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</row>
    <row r="772" ht="12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</row>
    <row r="773" ht="12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</row>
    <row r="774" ht="12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</row>
    <row r="775" ht="12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</row>
    <row r="776" ht="12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</row>
    <row r="777" ht="12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</row>
    <row r="778" ht="12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</row>
    <row r="779" ht="12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</row>
    <row r="780" ht="12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</row>
    <row r="781" ht="12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</row>
    <row r="782" ht="12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</row>
    <row r="783" ht="12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</row>
    <row r="784" ht="12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</row>
    <row r="785" ht="12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</row>
    <row r="786" ht="12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</row>
    <row r="787" ht="12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</row>
    <row r="788" ht="12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</row>
    <row r="789" ht="12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</row>
    <row r="790" ht="12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</row>
    <row r="791" ht="12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</row>
    <row r="792" ht="12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</row>
    <row r="793" ht="12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</row>
    <row r="794" ht="12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</row>
    <row r="795" ht="12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</row>
    <row r="796" ht="12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</row>
    <row r="797" ht="12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</row>
    <row r="798" ht="12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</row>
    <row r="799" ht="12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</row>
    <row r="800" ht="12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</row>
    <row r="801" ht="12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</row>
    <row r="802" ht="12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</row>
    <row r="803" ht="12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</row>
    <row r="804" ht="12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</row>
    <row r="805" ht="12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</row>
    <row r="806" ht="12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</row>
    <row r="807" ht="12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</row>
    <row r="808" ht="12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</row>
    <row r="809" ht="12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</row>
    <row r="810" ht="12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</row>
    <row r="811" ht="12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</row>
    <row r="812" ht="12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</row>
    <row r="813" ht="12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</row>
    <row r="814" ht="12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</row>
    <row r="815" ht="12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</row>
    <row r="816" ht="12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</row>
    <row r="817" ht="12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</row>
    <row r="818" ht="12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</row>
    <row r="819" ht="12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</row>
    <row r="820" ht="12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</row>
    <row r="821" ht="12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</row>
    <row r="822" ht="12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</row>
    <row r="823" ht="12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</row>
    <row r="824" ht="12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</row>
    <row r="825" ht="12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</row>
    <row r="826" ht="12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</row>
    <row r="827" ht="12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</row>
    <row r="828" ht="12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</row>
    <row r="829" ht="12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</row>
    <row r="830" ht="12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</row>
    <row r="831" ht="12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</row>
    <row r="832" ht="12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</row>
    <row r="833" ht="12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</row>
    <row r="834" ht="12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</row>
    <row r="835" ht="12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</row>
    <row r="836" ht="12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</row>
    <row r="837" ht="12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</row>
    <row r="838" ht="12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</row>
    <row r="839" ht="12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</row>
    <row r="840" ht="12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</row>
    <row r="841" ht="12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</row>
    <row r="842" ht="12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</row>
    <row r="843" ht="12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</row>
    <row r="844" ht="12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</row>
    <row r="845" ht="12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</row>
    <row r="846" ht="12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</row>
    <row r="847" ht="12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</row>
    <row r="848" ht="12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</row>
    <row r="849" ht="12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</row>
    <row r="850" ht="12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</row>
    <row r="851" ht="12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</row>
    <row r="852" ht="12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</row>
    <row r="853" ht="12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</row>
    <row r="854" ht="12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</row>
    <row r="855" ht="12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</row>
    <row r="856" ht="12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</row>
    <row r="857" ht="12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</row>
    <row r="858" ht="12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</row>
    <row r="859" ht="12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</row>
    <row r="860" ht="12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</row>
    <row r="861" ht="12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</row>
    <row r="862" ht="12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</row>
    <row r="863" ht="12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</row>
    <row r="864" ht="12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</row>
    <row r="865" ht="12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</row>
    <row r="866" ht="12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</row>
    <row r="867" ht="12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</row>
    <row r="868" ht="12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</row>
    <row r="869" ht="12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</row>
    <row r="870" ht="12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</row>
    <row r="871" ht="12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</row>
    <row r="872" ht="12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</row>
    <row r="873" ht="12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</row>
    <row r="874" ht="12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</row>
    <row r="875" ht="12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</row>
    <row r="876" ht="12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</row>
    <row r="877" ht="12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</row>
    <row r="878" ht="12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</row>
    <row r="879" ht="12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</row>
    <row r="880" ht="12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</row>
    <row r="881" ht="12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</row>
    <row r="882" ht="12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</row>
    <row r="883" ht="12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</row>
    <row r="884" ht="12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</row>
    <row r="885" ht="12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</row>
    <row r="886" ht="12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</row>
    <row r="887" ht="12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</row>
    <row r="888" ht="12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</row>
    <row r="889" ht="12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</row>
    <row r="890" ht="12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</row>
    <row r="891" ht="12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</row>
    <row r="892" ht="12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</row>
    <row r="893" ht="12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</row>
    <row r="894" ht="12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</row>
    <row r="895" ht="12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</row>
    <row r="896" ht="12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</row>
    <row r="897" ht="12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</row>
    <row r="898" ht="12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</row>
    <row r="899" ht="12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</row>
    <row r="900" ht="12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</row>
    <row r="901" ht="12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</row>
    <row r="902" ht="12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</row>
    <row r="903" ht="12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</row>
    <row r="904" ht="12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</row>
    <row r="905" ht="12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</row>
    <row r="906" ht="12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</row>
    <row r="907" ht="12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</row>
    <row r="908" ht="12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</row>
    <row r="909" ht="12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</row>
    <row r="910" ht="12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</row>
    <row r="911" ht="12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</row>
    <row r="912" ht="12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</row>
    <row r="913" ht="12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</row>
    <row r="914" ht="12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</row>
    <row r="915" ht="12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</row>
    <row r="916" ht="12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</row>
    <row r="917" ht="12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</row>
    <row r="918" ht="12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</row>
    <row r="919" ht="12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</row>
    <row r="920" ht="12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</row>
    <row r="921" ht="12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</row>
    <row r="922" ht="12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</row>
    <row r="923" ht="12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</row>
    <row r="924" ht="12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</row>
    <row r="925" ht="12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</row>
    <row r="926" ht="12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</row>
    <row r="927" ht="12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</row>
    <row r="928" ht="12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</row>
    <row r="929" ht="12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</row>
    <row r="930" ht="12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</row>
    <row r="931" ht="12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</row>
    <row r="932" ht="12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</row>
    <row r="933" ht="12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</row>
    <row r="934" ht="12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</row>
    <row r="935" ht="12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</row>
    <row r="936" ht="12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</row>
    <row r="937" ht="12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</row>
    <row r="938" ht="12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</row>
    <row r="939" ht="12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</row>
    <row r="940" ht="12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</row>
    <row r="941" ht="12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</row>
    <row r="942" ht="12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</row>
    <row r="943" ht="12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</row>
    <row r="944" ht="12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</row>
    <row r="945" ht="12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</row>
    <row r="946" ht="12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</row>
    <row r="947" ht="12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</row>
    <row r="948" ht="12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</row>
    <row r="949" ht="12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</row>
    <row r="950" ht="12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</row>
    <row r="951" ht="12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</row>
    <row r="952" ht="12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</row>
    <row r="953" ht="12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</row>
    <row r="954" ht="12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</row>
    <row r="955" ht="12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</row>
    <row r="956" ht="12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</row>
    <row r="957" ht="12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</row>
    <row r="958" ht="12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</row>
    <row r="959" ht="12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</row>
    <row r="960" ht="12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</row>
    <row r="961" ht="12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</row>
    <row r="962" ht="12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</row>
    <row r="963" ht="12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</row>
    <row r="964" ht="12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</row>
    <row r="965" ht="12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</row>
    <row r="966" ht="12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</row>
    <row r="967" ht="12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</row>
    <row r="968" ht="12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</row>
    <row r="969" ht="12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</row>
    <row r="970" ht="12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</row>
    <row r="971" ht="12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</row>
    <row r="972" ht="12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</row>
    <row r="973" ht="12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</row>
    <row r="974" ht="12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</row>
    <row r="975" ht="12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</row>
    <row r="976" ht="12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</row>
    <row r="977" ht="12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</row>
    <row r="978" ht="12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</row>
    <row r="979" ht="12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</row>
    <row r="980" ht="12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</row>
    <row r="981" ht="12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</row>
    <row r="982" ht="12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</row>
    <row r="983" ht="12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</row>
    <row r="984" ht="12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</row>
    <row r="985" ht="12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</row>
    <row r="986" ht="12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</row>
    <row r="987" ht="12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</row>
    <row r="988" ht="12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</row>
    <row r="989" ht="12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</row>
    <row r="990" ht="12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</row>
    <row r="991" ht="12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</row>
    <row r="992" ht="12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</row>
    <row r="993" ht="12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</row>
    <row r="994" ht="12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</row>
    <row r="995" ht="12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</row>
    <row r="996" ht="12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</row>
    <row r="997" ht="12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</row>
    <row r="998" ht="12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</row>
    <row r="999" ht="12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</row>
    <row r="1000" ht="12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</row>
    <row r="1001" ht="12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</row>
    <row r="1002" ht="12.7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</row>
    <row r="1003" ht="12.75" customHeight="1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</row>
    <row r="1004" ht="12.75" customHeight="1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</row>
    <row r="1005" ht="12.75" customHeight="1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</row>
    <row r="1006" ht="12.75" customHeight="1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</row>
    <row r="1007" ht="12.75" customHeight="1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</row>
    <row r="1008" ht="12.75" customHeight="1">
      <c r="A1008" s="84"/>
      <c r="B1008" s="84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</row>
    <row r="1009" ht="12.75" customHeight="1">
      <c r="A1009" s="84"/>
      <c r="B1009" s="84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</row>
    <row r="1010" ht="12.75" customHeight="1">
      <c r="A1010" s="84"/>
      <c r="B1010" s="84"/>
      <c r="C1010" s="84"/>
      <c r="D1010" s="84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</row>
    <row r="1011" ht="12.75" customHeight="1">
      <c r="A1011" s="84"/>
      <c r="B1011" s="84"/>
      <c r="C1011" s="84"/>
      <c r="D1011" s="84"/>
      <c r="E1011" s="84"/>
      <c r="F1011" s="84"/>
      <c r="G1011" s="84"/>
      <c r="H1011" s="84"/>
      <c r="I1011" s="84"/>
      <c r="J1011" s="84"/>
      <c r="K1011" s="84"/>
      <c r="L1011" s="84"/>
      <c r="M1011" s="84"/>
      <c r="N1011" s="84"/>
    </row>
    <row r="1012" ht="12.75" customHeight="1">
      <c r="A1012" s="84"/>
      <c r="B1012" s="84"/>
      <c r="C1012" s="84"/>
      <c r="D1012" s="84"/>
      <c r="E1012" s="84"/>
      <c r="F1012" s="84"/>
      <c r="G1012" s="84"/>
      <c r="H1012" s="84"/>
      <c r="I1012" s="84"/>
      <c r="J1012" s="84"/>
      <c r="K1012" s="84"/>
      <c r="L1012" s="84"/>
      <c r="M1012" s="84"/>
      <c r="N1012" s="84"/>
    </row>
    <row r="1013" ht="12.75" customHeight="1">
      <c r="A1013" s="84"/>
      <c r="B1013" s="84"/>
      <c r="C1013" s="84"/>
      <c r="D1013" s="84"/>
      <c r="E1013" s="84"/>
      <c r="F1013" s="84"/>
      <c r="G1013" s="84"/>
      <c r="H1013" s="84"/>
      <c r="I1013" s="84"/>
      <c r="J1013" s="84"/>
      <c r="K1013" s="84"/>
      <c r="L1013" s="84"/>
      <c r="M1013" s="84"/>
      <c r="N1013" s="84"/>
    </row>
    <row r="1014" ht="12.75" customHeight="1">
      <c r="A1014" s="84"/>
      <c r="B1014" s="84"/>
      <c r="C1014" s="84"/>
      <c r="D1014" s="84"/>
      <c r="E1014" s="84"/>
      <c r="F1014" s="84"/>
      <c r="G1014" s="84"/>
      <c r="H1014" s="84"/>
      <c r="I1014" s="84"/>
      <c r="J1014" s="84"/>
      <c r="K1014" s="84"/>
      <c r="L1014" s="84"/>
      <c r="M1014" s="84"/>
      <c r="N1014" s="84"/>
    </row>
    <row r="1015" ht="12.75" customHeight="1">
      <c r="A1015" s="84"/>
      <c r="B1015" s="84"/>
      <c r="C1015" s="84"/>
      <c r="D1015" s="84"/>
      <c r="E1015" s="84"/>
      <c r="F1015" s="84"/>
      <c r="G1015" s="84"/>
      <c r="H1015" s="84"/>
      <c r="I1015" s="84"/>
      <c r="J1015" s="84"/>
      <c r="K1015" s="84"/>
      <c r="L1015" s="84"/>
      <c r="M1015" s="84"/>
      <c r="N1015" s="84"/>
    </row>
    <row r="1016" ht="12.75" customHeight="1">
      <c r="A1016" s="84"/>
      <c r="B1016" s="84"/>
      <c r="C1016" s="84"/>
      <c r="D1016" s="84"/>
      <c r="E1016" s="84"/>
      <c r="F1016" s="84"/>
      <c r="G1016" s="84"/>
      <c r="H1016" s="84"/>
      <c r="I1016" s="84"/>
      <c r="J1016" s="84"/>
      <c r="K1016" s="84"/>
      <c r="L1016" s="84"/>
      <c r="M1016" s="84"/>
      <c r="N1016" s="84"/>
    </row>
    <row r="1017" ht="12.75" customHeight="1">
      <c r="A1017" s="84"/>
      <c r="B1017" s="84"/>
      <c r="C1017" s="84"/>
      <c r="D1017" s="84"/>
      <c r="E1017" s="84"/>
      <c r="F1017" s="84"/>
      <c r="G1017" s="84"/>
      <c r="H1017" s="84"/>
      <c r="I1017" s="84"/>
      <c r="J1017" s="84"/>
      <c r="K1017" s="84"/>
      <c r="L1017" s="84"/>
      <c r="M1017" s="84"/>
      <c r="N1017" s="84"/>
    </row>
    <row r="1018" ht="12.75" customHeight="1">
      <c r="A1018" s="84"/>
      <c r="B1018" s="84"/>
      <c r="C1018" s="84"/>
      <c r="D1018" s="84"/>
      <c r="E1018" s="84"/>
      <c r="F1018" s="84"/>
      <c r="G1018" s="84"/>
      <c r="H1018" s="84"/>
      <c r="I1018" s="84"/>
      <c r="J1018" s="84"/>
      <c r="K1018" s="84"/>
      <c r="L1018" s="84"/>
      <c r="M1018" s="84"/>
      <c r="N1018" s="84"/>
    </row>
    <row r="1019" ht="12.75" customHeight="1">
      <c r="A1019" s="84"/>
      <c r="B1019" s="84"/>
      <c r="C1019" s="84"/>
      <c r="D1019" s="84"/>
      <c r="E1019" s="84"/>
      <c r="F1019" s="84"/>
      <c r="G1019" s="84"/>
      <c r="H1019" s="84"/>
      <c r="I1019" s="84"/>
      <c r="J1019" s="84"/>
      <c r="K1019" s="84"/>
      <c r="L1019" s="84"/>
      <c r="M1019" s="84"/>
      <c r="N1019" s="84"/>
    </row>
    <row r="1020" ht="12.75" customHeight="1">
      <c r="A1020" s="84"/>
      <c r="B1020" s="84"/>
      <c r="C1020" s="84"/>
      <c r="D1020" s="84"/>
      <c r="E1020" s="84"/>
      <c r="F1020" s="84"/>
      <c r="G1020" s="84"/>
      <c r="H1020" s="84"/>
      <c r="I1020" s="84"/>
      <c r="J1020" s="84"/>
      <c r="K1020" s="84"/>
      <c r="L1020" s="84"/>
      <c r="M1020" s="84"/>
      <c r="N1020" s="84"/>
    </row>
    <row r="1021" ht="12.75" customHeight="1">
      <c r="A1021" s="84"/>
      <c r="B1021" s="84"/>
      <c r="C1021" s="84"/>
      <c r="D1021" s="84"/>
      <c r="E1021" s="84"/>
      <c r="F1021" s="84"/>
      <c r="G1021" s="84"/>
      <c r="H1021" s="84"/>
      <c r="I1021" s="84"/>
      <c r="J1021" s="84"/>
      <c r="K1021" s="84"/>
      <c r="L1021" s="84"/>
      <c r="M1021" s="84"/>
      <c r="N1021" s="84"/>
    </row>
    <row r="1022" ht="12.75" customHeight="1">
      <c r="A1022" s="84"/>
      <c r="B1022" s="84"/>
      <c r="C1022" s="84"/>
      <c r="D1022" s="84"/>
      <c r="E1022" s="84"/>
      <c r="F1022" s="84"/>
      <c r="G1022" s="84"/>
      <c r="H1022" s="84"/>
      <c r="I1022" s="84"/>
      <c r="J1022" s="84"/>
      <c r="K1022" s="84"/>
      <c r="L1022" s="84"/>
      <c r="M1022" s="84"/>
      <c r="N1022" s="84"/>
    </row>
    <row r="1023" ht="12.75" customHeight="1">
      <c r="A1023" s="84"/>
      <c r="B1023" s="84"/>
      <c r="C1023" s="84"/>
      <c r="D1023" s="84"/>
      <c r="E1023" s="84"/>
      <c r="F1023" s="84"/>
      <c r="G1023" s="84"/>
      <c r="H1023" s="84"/>
      <c r="I1023" s="84"/>
      <c r="J1023" s="84"/>
      <c r="K1023" s="84"/>
      <c r="L1023" s="84"/>
      <c r="M1023" s="84"/>
      <c r="N1023" s="84"/>
    </row>
    <row r="1024" ht="12.75" customHeight="1">
      <c r="A1024" s="84"/>
      <c r="B1024" s="84"/>
      <c r="C1024" s="84"/>
      <c r="D1024" s="84"/>
      <c r="E1024" s="84"/>
      <c r="F1024" s="84"/>
      <c r="G1024" s="84"/>
      <c r="H1024" s="84"/>
      <c r="I1024" s="84"/>
      <c r="J1024" s="84"/>
      <c r="K1024" s="84"/>
      <c r="L1024" s="84"/>
      <c r="M1024" s="84"/>
      <c r="N1024" s="84"/>
    </row>
    <row r="1025" ht="12.75" customHeight="1">
      <c r="A1025" s="84"/>
      <c r="B1025" s="84"/>
      <c r="C1025" s="84"/>
      <c r="D1025" s="84"/>
      <c r="E1025" s="84"/>
      <c r="F1025" s="84"/>
      <c r="G1025" s="84"/>
      <c r="H1025" s="84"/>
      <c r="I1025" s="84"/>
      <c r="J1025" s="84"/>
      <c r="K1025" s="84"/>
      <c r="L1025" s="84"/>
      <c r="M1025" s="84"/>
      <c r="N1025" s="84"/>
    </row>
    <row r="1026" ht="12.75" customHeight="1">
      <c r="A1026" s="84"/>
      <c r="B1026" s="84"/>
      <c r="C1026" s="84"/>
      <c r="D1026" s="84"/>
      <c r="E1026" s="84"/>
      <c r="F1026" s="84"/>
      <c r="G1026" s="84"/>
      <c r="H1026" s="84"/>
      <c r="I1026" s="84"/>
      <c r="J1026" s="84"/>
      <c r="K1026" s="84"/>
      <c r="L1026" s="84"/>
      <c r="M1026" s="84"/>
      <c r="N1026" s="84"/>
    </row>
    <row r="1027" ht="12.75" customHeight="1">
      <c r="A1027" s="84"/>
      <c r="B1027" s="84"/>
      <c r="C1027" s="84"/>
      <c r="D1027" s="84"/>
      <c r="E1027" s="84"/>
      <c r="F1027" s="84"/>
      <c r="G1027" s="84"/>
      <c r="H1027" s="84"/>
      <c r="I1027" s="84"/>
      <c r="J1027" s="84"/>
      <c r="K1027" s="84"/>
      <c r="L1027" s="84"/>
      <c r="M1027" s="84"/>
      <c r="N1027" s="84"/>
    </row>
    <row r="1028" ht="12.75" customHeight="1">
      <c r="A1028" s="84"/>
      <c r="B1028" s="84"/>
      <c r="C1028" s="84"/>
      <c r="D1028" s="84"/>
      <c r="E1028" s="84"/>
      <c r="F1028" s="84"/>
      <c r="G1028" s="84"/>
      <c r="H1028" s="84"/>
      <c r="I1028" s="84"/>
      <c r="J1028" s="84"/>
      <c r="K1028" s="84"/>
      <c r="L1028" s="84"/>
      <c r="M1028" s="84"/>
      <c r="N1028" s="84"/>
    </row>
    <row r="1029" ht="12.75" customHeight="1">
      <c r="A1029" s="84"/>
      <c r="B1029" s="84"/>
      <c r="C1029" s="84"/>
      <c r="D1029" s="84"/>
      <c r="E1029" s="84"/>
      <c r="F1029" s="84"/>
      <c r="G1029" s="84"/>
      <c r="H1029" s="84"/>
      <c r="I1029" s="84"/>
      <c r="J1029" s="84"/>
      <c r="K1029" s="84"/>
      <c r="L1029" s="84"/>
      <c r="M1029" s="84"/>
      <c r="N1029" s="84"/>
    </row>
    <row r="1030" ht="12.75" customHeight="1">
      <c r="A1030" s="84"/>
      <c r="B1030" s="84"/>
      <c r="C1030" s="84"/>
      <c r="D1030" s="84"/>
      <c r="E1030" s="84"/>
      <c r="F1030" s="84"/>
      <c r="G1030" s="84"/>
      <c r="H1030" s="84"/>
      <c r="I1030" s="84"/>
      <c r="J1030" s="84"/>
      <c r="K1030" s="84"/>
      <c r="L1030" s="84"/>
      <c r="M1030" s="84"/>
      <c r="N1030" s="84"/>
    </row>
    <row r="1031" ht="12.75" customHeight="1">
      <c r="A1031" s="84"/>
      <c r="B1031" s="84"/>
      <c r="C1031" s="84"/>
      <c r="D1031" s="84"/>
      <c r="E1031" s="84"/>
      <c r="F1031" s="84"/>
      <c r="G1031" s="84"/>
      <c r="H1031" s="84"/>
      <c r="I1031" s="84"/>
      <c r="J1031" s="84"/>
      <c r="K1031" s="84"/>
      <c r="L1031" s="84"/>
      <c r="M1031" s="84"/>
      <c r="N1031" s="84"/>
    </row>
    <row r="1032" ht="12.75" customHeight="1">
      <c r="A1032" s="84"/>
      <c r="B1032" s="84"/>
      <c r="C1032" s="84"/>
      <c r="D1032" s="84"/>
      <c r="E1032" s="84"/>
      <c r="F1032" s="84"/>
      <c r="G1032" s="84"/>
      <c r="H1032" s="84"/>
      <c r="I1032" s="84"/>
      <c r="J1032" s="84"/>
      <c r="K1032" s="84"/>
      <c r="L1032" s="84"/>
      <c r="M1032" s="84"/>
      <c r="N1032" s="84"/>
    </row>
    <row r="1033" ht="12.75" customHeight="1">
      <c r="A1033" s="84"/>
      <c r="B1033" s="84"/>
      <c r="C1033" s="84"/>
      <c r="D1033" s="84"/>
      <c r="E1033" s="84"/>
      <c r="F1033" s="84"/>
      <c r="G1033" s="84"/>
      <c r="H1033" s="84"/>
      <c r="I1033" s="84"/>
      <c r="J1033" s="84"/>
      <c r="K1033" s="84"/>
      <c r="L1033" s="84"/>
      <c r="M1033" s="84"/>
      <c r="N1033" s="84"/>
    </row>
    <row r="1034" ht="12.75" customHeight="1">
      <c r="A1034" s="84"/>
      <c r="B1034" s="84"/>
      <c r="C1034" s="84"/>
      <c r="D1034" s="84"/>
      <c r="E1034" s="84"/>
      <c r="F1034" s="84"/>
      <c r="G1034" s="84"/>
      <c r="H1034" s="84"/>
      <c r="I1034" s="84"/>
      <c r="J1034" s="84"/>
      <c r="K1034" s="84"/>
      <c r="L1034" s="84"/>
      <c r="M1034" s="84"/>
      <c r="N1034" s="84"/>
    </row>
    <row r="1035" ht="12.75" customHeight="1">
      <c r="A1035" s="84"/>
      <c r="B1035" s="84"/>
      <c r="C1035" s="84"/>
      <c r="D1035" s="84"/>
      <c r="E1035" s="84"/>
      <c r="F1035" s="84"/>
      <c r="G1035" s="84"/>
      <c r="H1035" s="84"/>
      <c r="I1035" s="84"/>
      <c r="J1035" s="84"/>
      <c r="K1035" s="84"/>
      <c r="L1035" s="84"/>
      <c r="M1035" s="84"/>
      <c r="N1035" s="84"/>
    </row>
    <row r="1036" ht="12.75" customHeight="1">
      <c r="A1036" s="84"/>
      <c r="B1036" s="84"/>
      <c r="C1036" s="84"/>
      <c r="D1036" s="84"/>
      <c r="E1036" s="84"/>
      <c r="F1036" s="84"/>
      <c r="G1036" s="84"/>
      <c r="H1036" s="84"/>
      <c r="I1036" s="84"/>
      <c r="J1036" s="84"/>
      <c r="K1036" s="84"/>
      <c r="L1036" s="84"/>
      <c r="M1036" s="84"/>
      <c r="N1036" s="84"/>
    </row>
    <row r="1037" ht="12.75" customHeight="1">
      <c r="A1037" s="84"/>
      <c r="B1037" s="84"/>
      <c r="C1037" s="84"/>
      <c r="D1037" s="84"/>
      <c r="E1037" s="84"/>
      <c r="F1037" s="84"/>
      <c r="G1037" s="84"/>
      <c r="H1037" s="84"/>
      <c r="I1037" s="84"/>
      <c r="J1037" s="84"/>
      <c r="K1037" s="84"/>
      <c r="L1037" s="84"/>
      <c r="M1037" s="84"/>
      <c r="N1037" s="84"/>
    </row>
    <row r="1038" ht="12.75" customHeight="1">
      <c r="A1038" s="84"/>
      <c r="B1038" s="84"/>
      <c r="C1038" s="84"/>
      <c r="D1038" s="84"/>
      <c r="E1038" s="84"/>
      <c r="F1038" s="84"/>
      <c r="G1038" s="84"/>
      <c r="H1038" s="84"/>
      <c r="I1038" s="84"/>
      <c r="J1038" s="84"/>
      <c r="K1038" s="84"/>
      <c r="L1038" s="84"/>
      <c r="M1038" s="84"/>
      <c r="N1038" s="84"/>
    </row>
    <row r="1039" ht="12.75" customHeight="1">
      <c r="A1039" s="84"/>
      <c r="B1039" s="84"/>
      <c r="C1039" s="84"/>
      <c r="D1039" s="84"/>
      <c r="E1039" s="84"/>
      <c r="F1039" s="84"/>
      <c r="G1039" s="84"/>
      <c r="H1039" s="84"/>
      <c r="I1039" s="84"/>
      <c r="J1039" s="84"/>
      <c r="K1039" s="84"/>
      <c r="L1039" s="84"/>
      <c r="M1039" s="84"/>
      <c r="N1039" s="84"/>
    </row>
    <row r="1040" ht="12.75" customHeight="1">
      <c r="A1040" s="84"/>
      <c r="B1040" s="84"/>
      <c r="C1040" s="84"/>
      <c r="D1040" s="84"/>
      <c r="E1040" s="84"/>
      <c r="F1040" s="84"/>
      <c r="G1040" s="84"/>
      <c r="H1040" s="84"/>
      <c r="I1040" s="84"/>
      <c r="J1040" s="84"/>
      <c r="K1040" s="84"/>
      <c r="L1040" s="84"/>
      <c r="M1040" s="84"/>
      <c r="N1040" s="84"/>
    </row>
    <row r="1041" ht="12.75" customHeight="1">
      <c r="A1041" s="84"/>
      <c r="B1041" s="84"/>
      <c r="C1041" s="84"/>
      <c r="D1041" s="84"/>
      <c r="E1041" s="84"/>
      <c r="F1041" s="84"/>
      <c r="G1041" s="84"/>
      <c r="H1041" s="84"/>
      <c r="I1041" s="84"/>
      <c r="J1041" s="84"/>
      <c r="K1041" s="84"/>
      <c r="L1041" s="84"/>
      <c r="M1041" s="84"/>
      <c r="N1041" s="84"/>
    </row>
    <row r="1042" ht="12.75" customHeight="1">
      <c r="A1042" s="84"/>
      <c r="B1042" s="84"/>
      <c r="C1042" s="84"/>
      <c r="D1042" s="84"/>
      <c r="E1042" s="84"/>
      <c r="F1042" s="84"/>
      <c r="G1042" s="84"/>
      <c r="H1042" s="84"/>
      <c r="I1042" s="84"/>
      <c r="J1042" s="84"/>
      <c r="K1042" s="84"/>
      <c r="L1042" s="84"/>
      <c r="M1042" s="84"/>
      <c r="N1042" s="84"/>
    </row>
    <row r="1043" ht="12.75" customHeight="1">
      <c r="A1043" s="84"/>
      <c r="B1043" s="84"/>
      <c r="C1043" s="84"/>
      <c r="D1043" s="84"/>
      <c r="E1043" s="84"/>
      <c r="F1043" s="84"/>
      <c r="G1043" s="84"/>
      <c r="H1043" s="84"/>
      <c r="I1043" s="84"/>
      <c r="J1043" s="84"/>
      <c r="K1043" s="84"/>
      <c r="L1043" s="84"/>
      <c r="M1043" s="84"/>
      <c r="N1043" s="84"/>
    </row>
    <row r="1044" ht="12.75" customHeight="1">
      <c r="A1044" s="84"/>
      <c r="B1044" s="84"/>
      <c r="C1044" s="84"/>
      <c r="D1044" s="84"/>
      <c r="E1044" s="84"/>
      <c r="F1044" s="84"/>
      <c r="G1044" s="84"/>
      <c r="H1044" s="84"/>
      <c r="I1044" s="84"/>
      <c r="J1044" s="84"/>
      <c r="K1044" s="84"/>
      <c r="L1044" s="84"/>
      <c r="M1044" s="84"/>
      <c r="N1044" s="84"/>
    </row>
    <row r="1045" ht="12.75" customHeight="1">
      <c r="A1045" s="84"/>
      <c r="B1045" s="84"/>
      <c r="C1045" s="84"/>
      <c r="D1045" s="84"/>
      <c r="E1045" s="84"/>
      <c r="F1045" s="84"/>
      <c r="G1045" s="84"/>
      <c r="H1045" s="84"/>
      <c r="I1045" s="84"/>
      <c r="J1045" s="84"/>
      <c r="K1045" s="84"/>
      <c r="L1045" s="84"/>
      <c r="M1045" s="84"/>
      <c r="N1045" s="84"/>
    </row>
    <row r="1046" ht="12.75" customHeight="1">
      <c r="A1046" s="84"/>
      <c r="B1046" s="84"/>
      <c r="C1046" s="84"/>
      <c r="D1046" s="84"/>
      <c r="E1046" s="84"/>
      <c r="F1046" s="84"/>
      <c r="G1046" s="84"/>
      <c r="H1046" s="84"/>
      <c r="I1046" s="84"/>
      <c r="J1046" s="84"/>
      <c r="K1046" s="84"/>
      <c r="L1046" s="84"/>
      <c r="M1046" s="84"/>
      <c r="N1046" s="84"/>
    </row>
    <row r="1047" ht="12.75" customHeight="1">
      <c r="A1047" s="84"/>
      <c r="B1047" s="84"/>
      <c r="C1047" s="84"/>
      <c r="D1047" s="84"/>
      <c r="E1047" s="84"/>
      <c r="F1047" s="84"/>
      <c r="G1047" s="84"/>
      <c r="H1047" s="84"/>
      <c r="I1047" s="84"/>
      <c r="J1047" s="84"/>
      <c r="K1047" s="84"/>
      <c r="L1047" s="84"/>
      <c r="M1047" s="84"/>
      <c r="N1047" s="84"/>
    </row>
    <row r="1048" ht="12.75" customHeight="1">
      <c r="A1048" s="84"/>
      <c r="B1048" s="84"/>
      <c r="C1048" s="84"/>
      <c r="D1048" s="84"/>
      <c r="E1048" s="84"/>
      <c r="F1048" s="84"/>
      <c r="G1048" s="84"/>
      <c r="H1048" s="84"/>
      <c r="I1048" s="84"/>
      <c r="J1048" s="84"/>
      <c r="K1048" s="84"/>
      <c r="L1048" s="84"/>
      <c r="M1048" s="84"/>
      <c r="N1048" s="84"/>
    </row>
    <row r="1049" ht="12.75" customHeight="1">
      <c r="A1049" s="84"/>
      <c r="B1049" s="84"/>
      <c r="C1049" s="84"/>
      <c r="D1049" s="84"/>
      <c r="E1049" s="84"/>
      <c r="F1049" s="84"/>
      <c r="G1049" s="84"/>
      <c r="H1049" s="84"/>
      <c r="I1049" s="84"/>
      <c r="J1049" s="84"/>
      <c r="K1049" s="84"/>
      <c r="L1049" s="84"/>
      <c r="M1049" s="84"/>
      <c r="N1049" s="84"/>
    </row>
    <row r="1050" ht="12.75" customHeight="1">
      <c r="A1050" s="84"/>
      <c r="B1050" s="84"/>
      <c r="C1050" s="84"/>
      <c r="D1050" s="84"/>
      <c r="E1050" s="84"/>
      <c r="F1050" s="84"/>
      <c r="G1050" s="84"/>
      <c r="H1050" s="84"/>
      <c r="I1050" s="84"/>
      <c r="J1050" s="84"/>
      <c r="K1050" s="84"/>
      <c r="L1050" s="84"/>
      <c r="M1050" s="84"/>
      <c r="N1050" s="84"/>
    </row>
    <row r="1051" ht="12.75" customHeight="1">
      <c r="A1051" s="84"/>
      <c r="B1051" s="84"/>
      <c r="C1051" s="84"/>
      <c r="D1051" s="84"/>
      <c r="E1051" s="84"/>
      <c r="F1051" s="84"/>
      <c r="G1051" s="84"/>
      <c r="H1051" s="84"/>
      <c r="I1051" s="84"/>
      <c r="J1051" s="84"/>
      <c r="K1051" s="84"/>
      <c r="L1051" s="84"/>
      <c r="M1051" s="84"/>
      <c r="N1051" s="84"/>
    </row>
    <row r="1052" ht="12.75" customHeight="1">
      <c r="A1052" s="84"/>
      <c r="B1052" s="84"/>
      <c r="C1052" s="84"/>
      <c r="D1052" s="84"/>
      <c r="E1052" s="84"/>
      <c r="F1052" s="84"/>
      <c r="G1052" s="84"/>
      <c r="H1052" s="84"/>
      <c r="I1052" s="84"/>
      <c r="J1052" s="84"/>
      <c r="K1052" s="84"/>
      <c r="L1052" s="84"/>
      <c r="M1052" s="84"/>
      <c r="N1052" s="84"/>
    </row>
    <row r="1053" ht="12.75" customHeight="1">
      <c r="A1053" s="84"/>
      <c r="B1053" s="84"/>
      <c r="C1053" s="84"/>
      <c r="D1053" s="84"/>
      <c r="E1053" s="84"/>
      <c r="F1053" s="84"/>
      <c r="G1053" s="84"/>
      <c r="H1053" s="84"/>
      <c r="I1053" s="84"/>
      <c r="J1053" s="84"/>
      <c r="K1053" s="84"/>
      <c r="L1053" s="84"/>
      <c r="M1053" s="84"/>
      <c r="N1053" s="84"/>
    </row>
    <row r="1054" ht="12.75" customHeight="1">
      <c r="A1054" s="84"/>
      <c r="B1054" s="84"/>
      <c r="C1054" s="84"/>
      <c r="D1054" s="84"/>
      <c r="E1054" s="84"/>
      <c r="F1054" s="84"/>
      <c r="G1054" s="84"/>
      <c r="H1054" s="84"/>
      <c r="I1054" s="84"/>
      <c r="J1054" s="84"/>
      <c r="K1054" s="84"/>
      <c r="L1054" s="84"/>
      <c r="M1054" s="84"/>
      <c r="N1054" s="84"/>
    </row>
    <row r="1055" ht="12.75" customHeight="1">
      <c r="A1055" s="84"/>
      <c r="B1055" s="84"/>
      <c r="C1055" s="84"/>
      <c r="D1055" s="84"/>
      <c r="E1055" s="84"/>
      <c r="F1055" s="84"/>
      <c r="G1055" s="84"/>
      <c r="H1055" s="84"/>
      <c r="I1055" s="84"/>
      <c r="J1055" s="84"/>
      <c r="K1055" s="84"/>
      <c r="L1055" s="84"/>
      <c r="M1055" s="84"/>
      <c r="N1055" s="84"/>
    </row>
    <row r="1056" ht="12.75" customHeight="1">
      <c r="A1056" s="84"/>
      <c r="B1056" s="84"/>
      <c r="C1056" s="84"/>
      <c r="D1056" s="84"/>
      <c r="E1056" s="84"/>
      <c r="F1056" s="84"/>
      <c r="G1056" s="84"/>
      <c r="H1056" s="84"/>
      <c r="I1056" s="84"/>
      <c r="J1056" s="84"/>
      <c r="K1056" s="84"/>
      <c r="L1056" s="84"/>
      <c r="M1056" s="84"/>
      <c r="N1056" s="84"/>
    </row>
    <row r="1057" ht="12.75" customHeight="1">
      <c r="A1057" s="84"/>
      <c r="B1057" s="84"/>
      <c r="C1057" s="84"/>
      <c r="D1057" s="84"/>
      <c r="E1057" s="84"/>
      <c r="F1057" s="84"/>
      <c r="G1057" s="84"/>
      <c r="H1057" s="84"/>
      <c r="I1057" s="84"/>
      <c r="J1057" s="84"/>
      <c r="K1057" s="84"/>
      <c r="L1057" s="84"/>
      <c r="M1057" s="84"/>
      <c r="N1057" s="84"/>
    </row>
    <row r="1058" ht="12.75" customHeight="1">
      <c r="A1058" s="84"/>
      <c r="B1058" s="84"/>
      <c r="C1058" s="84"/>
      <c r="D1058" s="84"/>
      <c r="E1058" s="84"/>
      <c r="F1058" s="84"/>
      <c r="G1058" s="84"/>
      <c r="H1058" s="84"/>
      <c r="I1058" s="84"/>
      <c r="J1058" s="84"/>
      <c r="K1058" s="84"/>
      <c r="L1058" s="84"/>
      <c r="M1058" s="84"/>
      <c r="N1058" s="84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