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 firstSheet="2" activeTab="8"/>
  </bookViews>
  <sheets>
    <sheet name="Trim66-GFP testis weight" sheetId="1" r:id="rId1"/>
    <sheet name="Trim66-GFP sperm parameters" sheetId="2" r:id="rId2"/>
    <sheet name="Trim66-GFP IVF" sheetId="3" r:id="rId3"/>
    <sheet name="Trim66-PHD testis weight" sheetId="4" r:id="rId4"/>
    <sheet name="Trim66-PHD sperm parameters" sheetId="5" r:id="rId5"/>
    <sheet name="Trim66-PHD IVF" sheetId="6" r:id="rId6"/>
    <sheet name="Trim66-GFP father pups weights" sheetId="7" r:id="rId7"/>
    <sheet name="Trim66-PHD father pups weight" sheetId="8" r:id="rId8"/>
    <sheet name="Trim66-GFP mother pups weight" sheetId="9" r:id="rId9"/>
  </sheets>
  <calcPr calcId="144525"/>
</workbook>
</file>

<file path=xl/sharedStrings.xml><?xml version="1.0" encoding="utf-8"?>
<sst xmlns="http://schemas.openxmlformats.org/spreadsheetml/2006/main" count="1104" uniqueCount="411">
  <si>
    <t>replicate</t>
  </si>
  <si>
    <t>DOB</t>
  </si>
  <si>
    <t>genotype</t>
  </si>
  <si>
    <t>age</t>
  </si>
  <si>
    <t>sort_date</t>
  </si>
  <si>
    <t>ID</t>
  </si>
  <si>
    <t>testis_1_weight_g</t>
  </si>
  <si>
    <t>testis_2_weight_g</t>
  </si>
  <si>
    <t>WT</t>
  </si>
  <si>
    <t>KO</t>
  </si>
  <si>
    <t>Mutation</t>
  </si>
  <si>
    <t xml:space="preserve">Total Number million /mL </t>
  </si>
  <si>
    <t>% Total Motility</t>
  </si>
  <si>
    <t>% Progressive Motility</t>
  </si>
  <si>
    <t>% Vibrating Motility</t>
  </si>
  <si>
    <t>FVB_WT</t>
  </si>
  <si>
    <t>OBO-010361</t>
  </si>
  <si>
    <t>OBO-010362</t>
  </si>
  <si>
    <t>OBO-010363</t>
  </si>
  <si>
    <t>OBO-017190</t>
  </si>
  <si>
    <t>OBO-017191</t>
  </si>
  <si>
    <t>OBO-017192</t>
  </si>
  <si>
    <t>GFP_WT</t>
  </si>
  <si>
    <t>MBO-006795</t>
  </si>
  <si>
    <t>MBO-008419</t>
  </si>
  <si>
    <t>MBO-008427</t>
  </si>
  <si>
    <t>MBO-008527</t>
  </si>
  <si>
    <t>MBO-006566</t>
  </si>
  <si>
    <t>MBO-006569</t>
  </si>
  <si>
    <t>MBO-006629</t>
  </si>
  <si>
    <t>MBO-006797</t>
  </si>
  <si>
    <t>MBO-007550</t>
  </si>
  <si>
    <t>MBO-007551</t>
  </si>
  <si>
    <t>MBO-007554</t>
  </si>
  <si>
    <t>MBO-008411</t>
  </si>
  <si>
    <t>MBO-008425</t>
  </si>
  <si>
    <t>MBO-008529</t>
  </si>
  <si>
    <t>N. Oocytes</t>
  </si>
  <si>
    <t>N. 2-Cells</t>
  </si>
  <si>
    <t>% Fertilization</t>
  </si>
  <si>
    <t>MBO-006738</t>
  </si>
  <si>
    <t>MBO-006737</t>
  </si>
  <si>
    <t>male_ID</t>
  </si>
  <si>
    <t>total_body_weight</t>
  </si>
  <si>
    <t>testis_1_weight</t>
  </si>
  <si>
    <t>testis_2_weight</t>
  </si>
  <si>
    <t>MBO-001492</t>
  </si>
  <si>
    <t>MBO-001498</t>
  </si>
  <si>
    <t>MBO-001499</t>
  </si>
  <si>
    <t>MBO-001504</t>
  </si>
  <si>
    <t>MBO-001505</t>
  </si>
  <si>
    <t>MBO-001513</t>
  </si>
  <si>
    <t>MBO-006652</t>
  </si>
  <si>
    <t>MBO-006739</t>
  </si>
  <si>
    <t>MBO-006783</t>
  </si>
  <si>
    <t>MBO-006782</t>
  </si>
  <si>
    <t>MBO-006788</t>
  </si>
  <si>
    <t>OBO-005853</t>
  </si>
  <si>
    <t>OBO-005858</t>
  </si>
  <si>
    <t>OBO-005859</t>
  </si>
  <si>
    <t>OBO-012076</t>
  </si>
  <si>
    <t>OBO-012077</t>
  </si>
  <si>
    <t>OBO-012078</t>
  </si>
  <si>
    <t>OBO-012079</t>
  </si>
  <si>
    <t>OBO-012080</t>
  </si>
  <si>
    <t>Lab ID</t>
  </si>
  <si>
    <t>Total Number million /mL</t>
  </si>
  <si>
    <t>MBO-007723</t>
  </si>
  <si>
    <t>MBO-007737</t>
  </si>
  <si>
    <t>MBO-007726</t>
  </si>
  <si>
    <t>MBO-008354</t>
  </si>
  <si>
    <t>MBO-008356</t>
  </si>
  <si>
    <t>MBO-008518</t>
  </si>
  <si>
    <t>MBO-007743</t>
  </si>
  <si>
    <t>MBO-007742</t>
  </si>
  <si>
    <t>MBO-007736</t>
  </si>
  <si>
    <t>MBO-008270</t>
  </si>
  <si>
    <t>MBO-008352</t>
  </si>
  <si>
    <t>MBO-008517</t>
  </si>
  <si>
    <t>MBO-008318</t>
  </si>
  <si>
    <t>maleID</t>
  </si>
  <si>
    <t>cage</t>
  </si>
  <si>
    <t>pregnancy</t>
  </si>
  <si>
    <t>birth_date</t>
  </si>
  <si>
    <t>no_pups_born</t>
  </si>
  <si>
    <t>males...7</t>
  </si>
  <si>
    <t>females...8</t>
  </si>
  <si>
    <t>weight_at_birth</t>
  </si>
  <si>
    <t>no_of_pups_weaned</t>
  </si>
  <si>
    <t>males...11</t>
  </si>
  <si>
    <t>females...12</t>
  </si>
  <si>
    <t>weight_at_weaning</t>
  </si>
  <si>
    <t>end_of_breeding</t>
  </si>
  <si>
    <t>breeding_start_date</t>
  </si>
  <si>
    <t>time_of_breeding</t>
  </si>
  <si>
    <t>fathers_age</t>
  </si>
  <si>
    <t>MBO-000971</t>
  </si>
  <si>
    <t>bmbo-00137</t>
  </si>
  <si>
    <t>1.4-1.4-1.6-1.6-1.4-1.5-1.6</t>
  </si>
  <si>
    <t>13.0-11.0-12.5-11.8-11.7-11.5-11.6</t>
  </si>
  <si>
    <t>1.4-1.4-1.4-1.4-1.4-1.7-1.5-1.5-1.4</t>
  </si>
  <si>
    <t>14.2-12.8-12.9-13.4-11.9-10.7-12.8-13.0</t>
  </si>
  <si>
    <t>1.4-1.6-1.0-1.4-1.3-1.1-1.4-1.4-1.6-1.2-1.1</t>
  </si>
  <si>
    <t>11.8-12.1-11.8-12.4-13.5-12.8-11.9-11.5-13.5-12.8</t>
  </si>
  <si>
    <t>1.3-1.5-1.5-1.4-1.3-1.5-1-1.3-1.3</t>
  </si>
  <si>
    <t>9.4-9.6-8.1-9.4-10.2-11.2-10.0-9.6-10.0</t>
  </si>
  <si>
    <t>NA</t>
  </si>
  <si>
    <t>1.7-1.6-1.6-1.8-1.7-1.6-1.7-1.6</t>
  </si>
  <si>
    <t>14.2-14.6-14-14-12.5-12.5-12.7-12.5</t>
  </si>
  <si>
    <t>MBO-000972</t>
  </si>
  <si>
    <t>bmbo-00136</t>
  </si>
  <si>
    <t>1.5-1.4-1.5-1.4-1.6-1.5-1.4-1.5-1.5</t>
  </si>
  <si>
    <t>11.2-11.0-10.8-10.8-10.4-11.0-10.6-10.7-11.2</t>
  </si>
  <si>
    <t>1.3-1.4-1.4-1.5-1.4-1.4-1.4-1.4-1.5-1.2-1.2</t>
  </si>
  <si>
    <t>8.4-9.0-9.3-9.4-8.6-8.7-8.3-8.7-7.8-9.2</t>
  </si>
  <si>
    <t>1.4-1.5-1.2-1.2-1.2-1.2-1.3-1.3-1.5-1.2-1.1</t>
  </si>
  <si>
    <t>11.0-12.-12.01-10.8-10.9-11.8-10.9-11.9-12.0</t>
  </si>
  <si>
    <t>MBO-000973</t>
  </si>
  <si>
    <t>bmbo-00135</t>
  </si>
  <si>
    <t>2.0-1.6-1.8-1.8-1.7-1.7-1.8-1.7-1.8</t>
  </si>
  <si>
    <t>12.6-13.0-12.2-11.8-12.2-12.7-11.5-11.3-10.7</t>
  </si>
  <si>
    <t>1.4-1.4-1.3-1.3-1.7-1.3-1.3-1.4-1.4-1.7-1.4</t>
  </si>
  <si>
    <t>10.9-10.0-10.6-10.8-9.7-10.2-10.1-6.3-9.5</t>
  </si>
  <si>
    <t>1.3-1.5-1.5-1.3-1.3-1.5-1.3-1.2-1.4-1.3-1.4</t>
  </si>
  <si>
    <t>11.0-10.9-10.8-9.9-11.5-9.9-10.8-10.5-12.0-11.2-10.8</t>
  </si>
  <si>
    <t>1.5-1.4-1.3-1.3-1.4-1.4-1.3-1.2</t>
  </si>
  <si>
    <t>11-10.6-9.4-10.8-10.6-11.2-11.3-10.7</t>
  </si>
  <si>
    <t>MBO-006681</t>
  </si>
  <si>
    <t>bmbo-00255</t>
  </si>
  <si>
    <t>1.49-1.26-1.47-1.60-1.69-1.61-1.64</t>
  </si>
  <si>
    <t>10.60-10.86-11.44-9.30-11.35-10.50-11.30</t>
  </si>
  <si>
    <t>1.21-1.25-1.26-1.23-1.10-1.14-1.26</t>
  </si>
  <si>
    <t>9.34-8.50-8.78-8.70-9.00</t>
  </si>
  <si>
    <t>1.49-1.34-1.50-1.40-1.39-1.50-1.45-1.45-1.45-1.50</t>
  </si>
  <si>
    <t>9.13-9.12-9.06-9.21-8.40-8.80-8.46-8.59-8.88-9.24</t>
  </si>
  <si>
    <t>1.60-1.41-1.49-1.50-1.57-1.39-1.55-1.66-1.52</t>
  </si>
  <si>
    <t>9.27-10.32-9.33-10.00-10.28-10.52-9.92-9.45-8.90-9.50-9.35</t>
  </si>
  <si>
    <t>1.03-1.18-1.38-0.99-1.41-1.18-1.50-1.49-1.11-1.63-1.36-1.46-1.33</t>
  </si>
  <si>
    <t>9.7-10.5-7.2-10-9-9.1-9-8.4-8.9-7-6-8.6</t>
  </si>
  <si>
    <t>MBO-006685</t>
  </si>
  <si>
    <t>bmbo-00256</t>
  </si>
  <si>
    <t>1.5-1.3-1.2-1.4-1.5-1.2-1.6</t>
  </si>
  <si>
    <t>12.15-12.90-12.60-12.60-13.72-13.70</t>
  </si>
  <si>
    <t>1.06-1.07-1.08-1.07-1.06-1.08-1.06-1.07-1.07-1.08</t>
  </si>
  <si>
    <t>9-9-10.1-9.6-9.6-10-8.2-9.4-9.8-10.2-10.2</t>
  </si>
  <si>
    <t>1.46-1.33-1.53-1.24-1.19-1.32-1.32-1.27-1.44-1.34-1.39</t>
  </si>
  <si>
    <t>OBO-012122</t>
  </si>
  <si>
    <t>bmbo-00268</t>
  </si>
  <si>
    <t>1.30-1.35-1.20-1.30-1.25-1.30</t>
  </si>
  <si>
    <t>13.00-12.72-12.80-12.80-12.69</t>
  </si>
  <si>
    <t>1.70-1.59-1.60-1.65-1.70-1.68-1.60-1.70</t>
  </si>
  <si>
    <t>10.86-10.80-11.69-10.80-10.98-10.79-10.82-9.97</t>
  </si>
  <si>
    <t>1.60-1.58-1.57-1.65-1.48-1.50-1.49-1.66-1.59</t>
  </si>
  <si>
    <t>8.9-8.4-9.2-9.6-8.3-9.5-9.8-8.8-8.4</t>
  </si>
  <si>
    <t>1.55-1.39-1.55-1.55-1.48-1.47-1.39-1.65-1.55-1.39-1.45-1.34</t>
  </si>
  <si>
    <t>10.5-10.26-10.36-10.40-10.50-11.00-10.35-11.10-10.38-10.40-10.35-10.60</t>
  </si>
  <si>
    <t>1.33-1.34-1.56-1.47-1.41-1.35-1.42-1.34-1.32-1.53</t>
  </si>
  <si>
    <t>10.5-10.26-10.36-10.40-10.50-11-10.50-11.50-10.38-10.40-10.35</t>
  </si>
  <si>
    <t>OBO-012123</t>
  </si>
  <si>
    <t>bmbo-00269</t>
  </si>
  <si>
    <t>1.49-1.36-1.60-1.37</t>
  </si>
  <si>
    <t>11.12-10.85-10.61-11.14</t>
  </si>
  <si>
    <t>1.51-1.40-0.98-1.56-1.43-1.31-1.43</t>
  </si>
  <si>
    <t>9.28-9.50-9.30-10.20-8.30-7.50-9.00</t>
  </si>
  <si>
    <t>1.30-1.25-1.30-1.29-1.28</t>
  </si>
  <si>
    <t>9-9.80-9.80-8.50-9.90</t>
  </si>
  <si>
    <t>1.39-1.29-1.26-1.33-1.27-1.41-1.28</t>
  </si>
  <si>
    <t>9.1-9.80-8.46-9.20-8.50-9.10-9.06</t>
  </si>
  <si>
    <t>1.29-1.33-1.18-1.27-1.22-1.29</t>
  </si>
  <si>
    <t>9.34-9.45-10.00-8.56-8.45-8.47</t>
  </si>
  <si>
    <t>OBO-012127</t>
  </si>
  <si>
    <t>bmbo-00270</t>
  </si>
  <si>
    <t>1.26-1.20-1.30-1.30-1.35-1.40-1.40</t>
  </si>
  <si>
    <t>12.60-12.46-11.60-10.49-9.62-11.60</t>
  </si>
  <si>
    <t>1.20-1.00-1.30-1.28-1.35-1.15-1.05-1.11-1.28</t>
  </si>
  <si>
    <t>11.16-11.22-10.30-10.22-9.89-10.55-11.00-11.64-10.75</t>
  </si>
  <si>
    <t>1.01-1.01-1.08-1.00-1.09-1.09-1.02-1.01-1.00-1.01-1.00</t>
  </si>
  <si>
    <t>4.50-5.90-6.70-7.60-8.50-7.68-6.50-7.60-7.40-6.50</t>
  </si>
  <si>
    <t>1.50-1.31-1.35-1.34-1.26-1.54-1.32-1.38-1.53-0.97-1.44-1.50</t>
  </si>
  <si>
    <t>10.34-10.21-9.90-10.32-10.34-10.21-9.30-9.37-10.34-9.58</t>
  </si>
  <si>
    <t>1.1-1.3-1.0-1.4-1.0-1.1-1.2-1.4-1.1-1.3-1.2</t>
  </si>
  <si>
    <t>9.30-10.20-9.52-9.23-10.40-11.72-10.10-12.32-10.40-10.40-9.60</t>
  </si>
  <si>
    <t>OBO-012128</t>
  </si>
  <si>
    <t>bmbo-00271</t>
  </si>
  <si>
    <t>1.10-1.15-1.21-1.36-1.40-1.41-1.51-1.32-1.24-1.15</t>
  </si>
  <si>
    <t>11.8-12.1-11.8-12.4-13.5-12.8-11.9-11.5-13.5-12.9</t>
  </si>
  <si>
    <t>1.30-1.25-1.30-1.40</t>
  </si>
  <si>
    <t>9.4-9.6-8.1-9.4-10.2-11.2-10.0-9.6-10.1</t>
  </si>
  <si>
    <t>1.30-1.27-1.38-1.27-1.41-1.15-1.24-1.16-1.35-1.26-1.27</t>
  </si>
  <si>
    <t>14.2-14.6-14-14-12.5-12.5-12.7-12.6</t>
  </si>
  <si>
    <t>1.3-1.3-1.2-1.2-1.1-1.1-1.3-1.4-1.4-1.3-1.3</t>
  </si>
  <si>
    <t>OBO-012130</t>
  </si>
  <si>
    <t>bmbo-00273</t>
  </si>
  <si>
    <t>1.17-1.02-1.12-1.11-1.06-1.34-1.02</t>
  </si>
  <si>
    <t>11.2-11.0-10.8-10.8-10.4-11.0-10.6-10.7-11.3</t>
  </si>
  <si>
    <t>1-1.2-1.3-1.1-1.5-1.4-1.2-1.2-1</t>
  </si>
  <si>
    <t>8.4-9.0-9.3-9.4-8.6-8.7-8.3-8.7-7.8-9.3</t>
  </si>
  <si>
    <t>1.49-1.34-1.61-1.51-0.85-1.58-1.62-1.44-1.29</t>
  </si>
  <si>
    <t>1.14-1.25-1.34-1.31-1.21-1.35-1.22</t>
  </si>
  <si>
    <t>14.5-13.61-12.46-12.68-11.42-11.35-12.61</t>
  </si>
  <si>
    <t>1.20-1.25-1.30-1.25-1.28-1.28-1.23</t>
  </si>
  <si>
    <t>9.50-10.20-9.50-10.0-10.15-8.20-9.42-11.0-11.0-10.21-11.1</t>
  </si>
  <si>
    <t>father_ID</t>
  </si>
  <si>
    <t>n_pups_born</t>
  </si>
  <si>
    <t>n_of_pups_weaned</t>
  </si>
  <si>
    <t>bmbo-00175</t>
  </si>
  <si>
    <t>1.6-1.8-1.6-1.7-1.8-1.6-1.5</t>
  </si>
  <si>
    <t>12.30-10.20-10.0-11.0-11.50-11.30-12.0</t>
  </si>
  <si>
    <t>bmbo-00218</t>
  </si>
  <si>
    <t>1.35-1.40-1.45-1.35-1.28-1.34-1.35-1.38</t>
  </si>
  <si>
    <t>13.50-12.48-11.50-11.00-10.20-10.20-11.54</t>
  </si>
  <si>
    <t>1.20-1.39-1.20-1.35-1.40-1.40-1.38-1.30</t>
  </si>
  <si>
    <t>bmbo-00176</t>
  </si>
  <si>
    <t>1.4-1.3-1.5-1.4-1.4-1.5-1.6-1.5-1.4-1.4-1.3</t>
  </si>
  <si>
    <t>bmbo-00177</t>
  </si>
  <si>
    <t>1.5-1.3-1.3-1.4-1.3-1.3-1.4-1.3</t>
  </si>
  <si>
    <t>8.35-8.70-8.55-7.95-9.0-8.90-8.70-7.79</t>
  </si>
  <si>
    <t>1.48-1.39-1.37-1.41-1.35-1.45-1.40-1.48-1.44-1.02</t>
  </si>
  <si>
    <t>8.4-6.3-8.7-8.8-6.3-8.2-9.5-8.4-9.2-8.8</t>
  </si>
  <si>
    <t>bmbo-00220</t>
  </si>
  <si>
    <t>1.6-1.6-1.6-1.5</t>
  </si>
  <si>
    <t>5.91-6.13-6.09</t>
  </si>
  <si>
    <t>1.62-1.38-1.45</t>
  </si>
  <si>
    <t>bmbo-00179</t>
  </si>
  <si>
    <t>1.2-1.3-1.4-1.4-1.5-1.4-1.4</t>
  </si>
  <si>
    <t>1.47-1.50-1.44-1.28-1.35</t>
  </si>
  <si>
    <t>bmbo-00215</t>
  </si>
  <si>
    <t>1.35-1.38</t>
  </si>
  <si>
    <t>bmbo-00213</t>
  </si>
  <si>
    <t>bmbo-00238</t>
  </si>
  <si>
    <t>MBO-006585</t>
  </si>
  <si>
    <t>1.20-1.25-1.30-1.25-1.35-1.26-1.20-1.25</t>
  </si>
  <si>
    <t>12.10-11.15-11.30-10.50-10.50-10.30-11.20</t>
  </si>
  <si>
    <t>1.80-1.79-2.00-1.80-1.69</t>
  </si>
  <si>
    <t>1.3-1.3-1.3-1.4-1.4-1.5-1.5-1.5-1.5</t>
  </si>
  <si>
    <t>1.30-1.65-1.62-1.55-1.52-1.25-1.43</t>
  </si>
  <si>
    <t>9.2-6.3-8.8-8.2-10.5-7.5-9.9</t>
  </si>
  <si>
    <t>bmbo-00237</t>
  </si>
  <si>
    <t>MBO-006604</t>
  </si>
  <si>
    <t>1.60-1.58-1.70-1.68-1.65</t>
  </si>
  <si>
    <t>11.20-11.10-10.50-10.48-10.30</t>
  </si>
  <si>
    <t>1.34-1.39-1.40-1.28-1.40-1.50</t>
  </si>
  <si>
    <t>8.00-7.98-7.80-7.89-7.69-7.89</t>
  </si>
  <si>
    <t>1.6-1.6-1.8</t>
  </si>
  <si>
    <t>10.00-9.58-7.39</t>
  </si>
  <si>
    <t>bmbo-00328</t>
  </si>
  <si>
    <t>1.09-1.10-1.07-1.10-1.12-1.09</t>
  </si>
  <si>
    <t>8.8-8.90-8.75-10-8.85-8.9</t>
  </si>
  <si>
    <t>bmbo-00252</t>
  </si>
  <si>
    <t>1.31-1.26-1.39-1.42-1.28-1.95-1.28</t>
  </si>
  <si>
    <t>7.9-7.0-7.0-5.2-7.8-6.4-7.5</t>
  </si>
  <si>
    <t>1.22-1.30-1.34-1.42-1.07-1.27-1.10-1.18-1.31-1.22</t>
  </si>
  <si>
    <t>6.50-6.80-7.20-6.10-7.40-5.50-5.90-6.40-6.90</t>
  </si>
  <si>
    <t>1.40-1.38-1.45-1.40-1.45-1.40-1.42-1.43-1.41-1.45-1.35</t>
  </si>
  <si>
    <t>9.40-9.40-6.75-7.75-7.60-8.70-8.00</t>
  </si>
  <si>
    <t>1.86-1.79-1.83-1.69</t>
  </si>
  <si>
    <t>11.28-10.47-11.36</t>
  </si>
  <si>
    <t>bmbo-00263</t>
  </si>
  <si>
    <t>MBO-006726</t>
  </si>
  <si>
    <t>1.05-1.08-1.05-1.04-1.00-1.08-1.04-1.06-1.05-1.07</t>
  </si>
  <si>
    <t>8.67-8.65-7.92-9.30-8.60-9.28-8.74-8.72</t>
  </si>
  <si>
    <t>bmbo-00262</t>
  </si>
  <si>
    <t>1.30-1.35-1.20-1.25-1.30-1.28</t>
  </si>
  <si>
    <t>8.50-8.65-8.30-9.00-9.01-8.50</t>
  </si>
  <si>
    <t>1.31-1.47-1.26-1.13-1.30-1.50-1.37-1.28-1.15-1.25</t>
  </si>
  <si>
    <t>5.5-7.2-5.2-6.0-6.4-7.2-6.9-6.7-7.5-7.6</t>
  </si>
  <si>
    <t>1.38-1.25-1.45-1.30</t>
  </si>
  <si>
    <t>1.2-1.6-1.5-1.4-1.4-1.4-1.6</t>
  </si>
  <si>
    <t>7.90-8.0-7.80-7.20-7.71-7.20-7.30</t>
  </si>
  <si>
    <t>bmbo-00409</t>
  </si>
  <si>
    <t>1.09-1.10-1.21-1.15-1.12-1.20-1.09-1.10</t>
  </si>
  <si>
    <t>10.50-10.45-10.86-11.00-11.30-10.69-11.00-10.88</t>
  </si>
  <si>
    <t>bmbo-00236</t>
  </si>
  <si>
    <t>MBO-006546</t>
  </si>
  <si>
    <t>1.28-1.29-1.30-1.29</t>
  </si>
  <si>
    <t>12.51-11.65-11.70</t>
  </si>
  <si>
    <t>1.15-1.20</t>
  </si>
  <si>
    <t>14.00-13.04</t>
  </si>
  <si>
    <t>1.10-1.08-1.05-1.15-1.10-1.10-1.18-1.15-1.08</t>
  </si>
  <si>
    <t>8.28-8.48-8.00-7.71-7.51-7.00-8.00-8.12-7.86</t>
  </si>
  <si>
    <t>1.34-1.38-1.34-1.41-1.32-1.18-1.30-1.33-1.42-1.28-1.47-1.31-1.30</t>
  </si>
  <si>
    <t>10.35-8.82-10.53-9.34-8.04</t>
  </si>
  <si>
    <t>bmbo-00235</t>
  </si>
  <si>
    <t>MBO-006618</t>
  </si>
  <si>
    <t>0.9-1.2-0.9-1.1-1.1-1.2-1.3-1.5</t>
  </si>
  <si>
    <t>10.8-9.3-8.2-10.2-9.2-7.8-5.9</t>
  </si>
  <si>
    <t>1.26-1.30-1.20-1.25-1.30-1.27</t>
  </si>
  <si>
    <t>9.40-7.16-8.50-7.18-7.93-8.02</t>
  </si>
  <si>
    <t>1.28-1.30-1.15-1.25-1.30-1.25-1.20-1.20-1.15-1.13</t>
  </si>
  <si>
    <t>6.58-6.44-6.14-6.14-6.14-6.14-6.05-5.37-5.09</t>
  </si>
  <si>
    <t>1.30-1.29-1.35-1.25-1.30</t>
  </si>
  <si>
    <t>5.7-5.3-5.5-4.7</t>
  </si>
  <si>
    <t>bmbo-00281</t>
  </si>
  <si>
    <t>1.46-1.48-1.36-1.38-1.44</t>
  </si>
  <si>
    <t>8.06-8.64-8.03-9.61-8.92</t>
  </si>
  <si>
    <t>1.30-1.25-1.15-1.10-1.10-1.15-1.15-1.5-1.7</t>
  </si>
  <si>
    <t>8.4-8.72-7.3-5.8-6.6-6.4-7.2-5.8-7.2</t>
  </si>
  <si>
    <t>bmbo-00394</t>
  </si>
  <si>
    <t>1.10-1.08-1.06-1.08-1.09-1.06-1.08</t>
  </si>
  <si>
    <t>10.55-11.68-11.50-11.45-11.35-11.60-10.99</t>
  </si>
  <si>
    <t>bmbo-00283</t>
  </si>
  <si>
    <t>1.05-1.08-1.05-1.09-1.07-1.10</t>
  </si>
  <si>
    <t>9.24-10.32-6.02-9.03-10.23-9.52</t>
  </si>
  <si>
    <t>1.31-1.37-1.47-1.21-1.37-1.41-1.29</t>
  </si>
  <si>
    <t>9.20-9.25-10.00-9.45-8.50-9.40</t>
  </si>
  <si>
    <t>1.08-1.9-1.07</t>
  </si>
  <si>
    <t>12.0-11.21-10.98</t>
  </si>
  <si>
    <t>1.4-1.35-1.35-1.35-1.25-1.4</t>
  </si>
  <si>
    <t>11.80-11.98-10.35-12.90-11.0</t>
  </si>
  <si>
    <t>bmbo-00186</t>
  </si>
  <si>
    <t>1.3-1.4-1.6-1.4-1.6-1.6</t>
  </si>
  <si>
    <t>10.4-11.5-11.4-12-11.4-10.5</t>
  </si>
  <si>
    <t>1.2-1.3-1.4-1.4-1.4-1.6-1.6-1.5-1.5-1.6</t>
  </si>
  <si>
    <t>8.38-8.42-8.30-8.70-6.70-6.87-8.31-8.28-9.35-10.00</t>
  </si>
  <si>
    <t>1.49-1.55-1.39-1.50-1.48-1.5</t>
  </si>
  <si>
    <t>bmbo-00214</t>
  </si>
  <si>
    <t>1.1-1.3-1.3-1.3-1.2-1.4-1.2</t>
  </si>
  <si>
    <t>10.88-11.03-10.53-11.16-11.17</t>
  </si>
  <si>
    <t>bmbo-00182</t>
  </si>
  <si>
    <t>1.9-1.8-1.8-1.9-1.6-2</t>
  </si>
  <si>
    <t>10.6-10.5-12.6-12.1-10.0-11.7</t>
  </si>
  <si>
    <t>1.2-1.1-1.2-1-1.2-1.2-1-1.3</t>
  </si>
  <si>
    <t>11.2-9.4-10.0-9.6-7.8</t>
  </si>
  <si>
    <t>1.2-1.1-1.3-1.2</t>
  </si>
  <si>
    <t>1.80-1.85-1.90-1.75-1.70-1.74-1.76</t>
  </si>
  <si>
    <t>8.89-9.27-9.55-9.53-9.88-9.64</t>
  </si>
  <si>
    <t>bmbo-00183</t>
  </si>
  <si>
    <t>1.45-1.50-1.55</t>
  </si>
  <si>
    <t>8.50-8.26-7.90</t>
  </si>
  <si>
    <t>1.30-1.29-1.22-1.50-1.30-1.40</t>
  </si>
  <si>
    <t>10.50-9.58-10.60-8.70-9.70-9.58</t>
  </si>
  <si>
    <t>bmbo-00216</t>
  </si>
  <si>
    <t>1.45-1.30-1.35-1.45-1.40-1.45-1.50-1.30-1.35</t>
  </si>
  <si>
    <t>7.64-6.60-7.18-6.78-7.34-8.47-7.69-8.04</t>
  </si>
  <si>
    <t>1.47-1.38-1.39-1.43-1.38-1.23-1.29-1.41-1.02-1.40-1.23</t>
  </si>
  <si>
    <t>7.4-7.9-8.3-8.1-8.4-8.5-6.4-8.9-8.4</t>
  </si>
  <si>
    <t>bmbo-00259</t>
  </si>
  <si>
    <t>1.80-2.00-2.00-2.10-1.79-1.37-2.00-1.89</t>
  </si>
  <si>
    <t>1.33-1.38-1.29-1.29-1.43-1.37-1.36-1.31-1.38</t>
  </si>
  <si>
    <t>8.30-8.40-7.55-9.30-8.09-9.10-9.35-7.50-7.40</t>
  </si>
  <si>
    <t>1.20-1.30-1.25-1.26-1.30-1.28</t>
  </si>
  <si>
    <t>10.8-10-10.07-9.8-9.85</t>
  </si>
  <si>
    <t>1.43-1.55-1.57-1.51-1.47-1.5-1.58-1.42-1.62-1.6</t>
  </si>
  <si>
    <t>8.3-8.4-8.9-8.1-8.2-8.5-7.6-7.8-7.5</t>
  </si>
  <si>
    <t>bmbo-00260</t>
  </si>
  <si>
    <t>1.20-1.36-1.20-1.29-1.29-1.30</t>
  </si>
  <si>
    <t>8.58-8.73-8.69-8.15-8.7</t>
  </si>
  <si>
    <t>1.10-1.11-1.09-1.10-1.08-1.12-1.08-1.11</t>
  </si>
  <si>
    <t>7.89-7.42-7.53-6.78-7.18-7.66-7.45-8.04</t>
  </si>
  <si>
    <t>1.06-1.18-1.36-1.35-1.40-1.26-1.32-1.42-1.19-1.55-1.42-1.27-1.34-1.26</t>
  </si>
  <si>
    <t>8.30-8.45-8.50-8.35-8.36-8.30-7.50-7.68-7.70-7.71-7.90-8.00</t>
  </si>
  <si>
    <t>1.08-1.1-1.12-1.09-1.1-1.11-1.08-1.09-1.13</t>
  </si>
  <si>
    <t>bmbo-00261</t>
  </si>
  <si>
    <t>1.37-1.27-1.29-1.33-1.15-1.28-1.24</t>
  </si>
  <si>
    <t>8.49-8.54-8.04-7.25-8.48-8.91-6.46</t>
  </si>
  <si>
    <t>1.50-1.40-1.30-1.49-1.39-1.50-1.30-1.36</t>
  </si>
  <si>
    <t>1.46-1.50-1.38-1.49-1.40-1.38-1.39-1.50-1.46</t>
  </si>
  <si>
    <t>8.20-8.25-9-9.20-8.25-8.30-8.20-7.58-7.60</t>
  </si>
  <si>
    <t>1.24-1.32-1.59-1.37-1.34-1.03</t>
  </si>
  <si>
    <t>4.98-6.34-5.87-5.22-6.26-7.03</t>
  </si>
  <si>
    <t>bmbo-00265</t>
  </si>
  <si>
    <t>1.05-1.10-1.06-1.08-1.10</t>
  </si>
  <si>
    <t>1.08-1.09-1.10-1.10-1.09-1.10</t>
  </si>
  <si>
    <t>8.88-8.86-9.28-8.32-9.16-9.02</t>
  </si>
  <si>
    <t>1.31-1.29-1.22-1.32-1.16</t>
  </si>
  <si>
    <t>8.79-8.80-7.78-7.80-8.90</t>
  </si>
  <si>
    <t>1.8-1.8-1.7</t>
  </si>
  <si>
    <t>10.69-11.70-10.31</t>
  </si>
  <si>
    <t>bmbo-00264</t>
  </si>
  <si>
    <t>1.41-1.54-1.54-1.42-1.41-1.28-1.31</t>
  </si>
  <si>
    <t>8.30-8.25-8.00-8.50-9.00-8.40</t>
  </si>
  <si>
    <t>1.38-1.19-1.41-1.25-1.42-1.43-1.37-1.52-1.46-1.17</t>
  </si>
  <si>
    <t>6.83-7.68-6.44-7.01-6.68-5.80-6.21-6.08-7.82-6.99</t>
  </si>
  <si>
    <t>1.51-1.28-1.49-1.50</t>
  </si>
  <si>
    <t>1.5-1.4-1.55-1.55-1.45-0.95-1.55-1.6-1.6</t>
  </si>
  <si>
    <t>8.50-9.50-8.39</t>
  </si>
  <si>
    <t>bmbo-00267</t>
  </si>
  <si>
    <t>OBO-012082</t>
  </si>
  <si>
    <t>1.18-1.25-1.30-1.33-1.29-1.30-1.25-1.25-1.29</t>
  </si>
  <si>
    <t>7.20-8.14-6.83-7.80-7.16-8.12-7.56-7-7.30</t>
  </si>
  <si>
    <t>1.30-1.28-1.29-1.15-1.20-1.30-1.30</t>
  </si>
  <si>
    <t>9.00-8.50-8.00-8.20-8.10-8.12-8.50</t>
  </si>
  <si>
    <t>1.40-1.38-1.42-1.40-1.40-1.39</t>
  </si>
  <si>
    <t>1.59-1.43-1.55-1.60-1.68</t>
  </si>
  <si>
    <t>10.50-10.45-10.40-10.30-9.50</t>
  </si>
  <si>
    <t>femaleID</t>
  </si>
  <si>
    <t>fem_breeding</t>
  </si>
  <si>
    <t>mothers_age</t>
  </si>
  <si>
    <t>MBO-000977</t>
  </si>
  <si>
    <t>BMBO-00134</t>
  </si>
  <si>
    <t>1.3-1.1-1.4-1.4-1.3-1.1</t>
  </si>
  <si>
    <t>11.5-11.6-11.0-11.4-10.5-11.3</t>
  </si>
  <si>
    <t>1.2-1.2-1.3-1.3-1.0-1.3-1.0-1.2-1.2-1.2-1.1</t>
  </si>
  <si>
    <t>8.6-9.8-9.2-8.7-8.7-7.8-8.8-6.6-5.5</t>
  </si>
  <si>
    <t>MBO-000976</t>
  </si>
  <si>
    <t>bmbo-00133</t>
  </si>
  <si>
    <t>1.5-1.6-1.5-1.4-1.0-0.8-1.2-1.5-1.3</t>
  </si>
  <si>
    <t>11.8-10.8-11.4-11.5-11.3-10.3-10.3-10.5</t>
  </si>
  <si>
    <t>1.4-1.3-1.0-1.3-0.9-1.1-1.4-1.1-1.2-1.2</t>
  </si>
  <si>
    <t>6.7-9.3-8.7-7.5-7.9-7.0-6.8-7.4</t>
  </si>
  <si>
    <t>MBO-000975</t>
  </si>
  <si>
    <t>BMBO-00132</t>
  </si>
  <si>
    <t>1.6-1.6-1.2-1.5-1.5-1.5-1.3-1.6</t>
  </si>
  <si>
    <t>11.7-11.7-9.3-10.7-11.2-10.3-10.2-9.6</t>
  </si>
  <si>
    <t>1.6-1.8-1.9-1.7-1.2-1.4-1.7-2.0-1.5-2.0</t>
  </si>
  <si>
    <t>8.2-5.8-8.6-7.1-7.1-7.7-5.4-4.8-7.1-6.3</t>
  </si>
  <si>
    <t>OBO-012011</t>
  </si>
  <si>
    <t>OBO-012012</t>
  </si>
  <si>
    <t>OBO-012013</t>
  </si>
  <si>
    <t>OBO-012118</t>
  </si>
  <si>
    <t>OBO-012120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</si>
</sst>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  <numFmt numFmtId="179" formatCode="d/m/yyyy"/>
    <numFmt numFmtId="180" formatCode="0.0"/>
  </numFmts>
  <fonts count="26">
    <font>
      <sz val="11"/>
      <color theme="1"/>
      <name val="Calibri"/>
      <charset val="134"/>
      <scheme val="minor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i/>
      <sz val="12"/>
      <color rgb="FF000000"/>
      <name val="Calibri"/>
      <charset val="134"/>
    </font>
    <font>
      <sz val="12"/>
      <color theme="1"/>
      <name val="Calibri"/>
      <charset val="134"/>
    </font>
    <font>
      <b/>
      <sz val="12"/>
      <color theme="1"/>
      <name val="Calibri"/>
      <charset val="134"/>
    </font>
    <font>
      <i/>
      <sz val="12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78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78" fontId="2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/>
    <xf numFmtId="0" fontId="5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4" fillId="0" borderId="1" xfId="0" applyFont="1" applyFill="1" applyBorder="1" applyAlignment="1"/>
    <xf numFmtId="179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180" fontId="6" fillId="0" borderId="2" xfId="0" applyNumberFormat="1" applyFont="1" applyFill="1" applyBorder="1" applyAlignment="1">
      <alignment horizontal="center"/>
    </xf>
    <xf numFmtId="180" fontId="6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179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79" fontId="4" fillId="0" borderId="1" xfId="0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E15" sqref="E15"/>
    </sheetView>
  </sheetViews>
  <sheetFormatPr defaultColWidth="8.88888888888889" defaultRowHeight="14.4" outlineLevelCol="7"/>
  <cols>
    <col min="2" max="2" width="13.3333333333333" customWidth="1"/>
    <col min="5" max="5" width="14.7777777777778" customWidth="1"/>
  </cols>
  <sheetData>
    <row r="1" ht="15.6" spans="1: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ht="15.6" spans="1:8">
      <c r="A2" s="13">
        <v>1</v>
      </c>
      <c r="B2" s="21">
        <v>44204</v>
      </c>
      <c r="C2" s="13" t="s">
        <v>8</v>
      </c>
      <c r="D2" s="13">
        <v>23</v>
      </c>
      <c r="E2" s="21">
        <v>44364</v>
      </c>
      <c r="F2" s="13">
        <v>1558</v>
      </c>
      <c r="G2" s="13">
        <v>0.109</v>
      </c>
      <c r="H2" s="13">
        <v>0.089</v>
      </c>
    </row>
    <row r="3" ht="15.6" spans="1:8">
      <c r="A3" s="13">
        <v>2</v>
      </c>
      <c r="B3" s="21">
        <v>44204</v>
      </c>
      <c r="C3" s="13" t="s">
        <v>9</v>
      </c>
      <c r="D3" s="13">
        <v>23</v>
      </c>
      <c r="E3" s="21">
        <v>44365</v>
      </c>
      <c r="F3" s="13">
        <v>1562</v>
      </c>
      <c r="G3" s="13">
        <v>0.114</v>
      </c>
      <c r="H3" s="13">
        <v>0.109</v>
      </c>
    </row>
    <row r="4" ht="15.6" spans="1:8">
      <c r="A4" s="13">
        <v>3</v>
      </c>
      <c r="B4" s="21">
        <v>44204</v>
      </c>
      <c r="C4" s="13" t="s">
        <v>9</v>
      </c>
      <c r="D4" s="13">
        <v>23</v>
      </c>
      <c r="E4" s="21">
        <v>44369</v>
      </c>
      <c r="F4" s="13">
        <v>1561</v>
      </c>
      <c r="G4" s="13">
        <v>0.124</v>
      </c>
      <c r="H4" s="13">
        <v>0.15</v>
      </c>
    </row>
    <row r="5" ht="15.6" spans="1:8">
      <c r="A5" s="13">
        <v>4</v>
      </c>
      <c r="B5" s="21">
        <v>44204</v>
      </c>
      <c r="C5" s="13" t="s">
        <v>8</v>
      </c>
      <c r="D5" s="13">
        <v>23</v>
      </c>
      <c r="E5" s="21">
        <v>44370</v>
      </c>
      <c r="F5" s="13">
        <v>1559</v>
      </c>
      <c r="G5" s="13">
        <v>0.117</v>
      </c>
      <c r="H5" s="13">
        <v>0.116</v>
      </c>
    </row>
    <row r="6" ht="15.6" spans="1:8">
      <c r="A6" s="13">
        <v>5</v>
      </c>
      <c r="B6" s="21">
        <v>44208</v>
      </c>
      <c r="C6" s="13" t="s">
        <v>8</v>
      </c>
      <c r="D6" s="13">
        <v>23</v>
      </c>
      <c r="E6" s="21">
        <v>44372</v>
      </c>
      <c r="F6" s="13">
        <v>1616</v>
      </c>
      <c r="G6" s="13">
        <v>0.111</v>
      </c>
      <c r="H6" s="13">
        <v>0.11</v>
      </c>
    </row>
    <row r="7" ht="15.6" spans="1:8">
      <c r="A7" s="13">
        <v>6</v>
      </c>
      <c r="B7" s="21">
        <v>44209</v>
      </c>
      <c r="C7" s="13" t="s">
        <v>9</v>
      </c>
      <c r="D7" s="13">
        <v>23</v>
      </c>
      <c r="E7" s="21">
        <v>44373</v>
      </c>
      <c r="F7" s="13">
        <v>1625</v>
      </c>
      <c r="G7" s="13">
        <v>0.117</v>
      </c>
      <c r="H7" s="13">
        <v>0.104</v>
      </c>
    </row>
    <row r="8" ht="15.6" spans="1:8">
      <c r="A8" s="13">
        <v>7</v>
      </c>
      <c r="B8" s="21">
        <v>44217</v>
      </c>
      <c r="C8" s="13" t="s">
        <v>8</v>
      </c>
      <c r="D8" s="13">
        <v>23</v>
      </c>
      <c r="E8" s="21">
        <v>44378</v>
      </c>
      <c r="F8" s="13">
        <v>386</v>
      </c>
      <c r="G8" s="13">
        <v>0.11</v>
      </c>
      <c r="H8" s="13">
        <v>0.105</v>
      </c>
    </row>
    <row r="9" ht="15.6" spans="1:8">
      <c r="A9" s="13">
        <v>8</v>
      </c>
      <c r="B9" s="21">
        <v>44217</v>
      </c>
      <c r="C9" s="13" t="s">
        <v>8</v>
      </c>
      <c r="D9" s="13">
        <v>23</v>
      </c>
      <c r="E9" s="21">
        <v>44378</v>
      </c>
      <c r="F9" s="13">
        <v>387</v>
      </c>
      <c r="G9" s="13">
        <v>0.122</v>
      </c>
      <c r="H9" s="13">
        <v>0.127</v>
      </c>
    </row>
    <row r="10" ht="15.6" spans="1:8">
      <c r="A10" s="13">
        <v>9</v>
      </c>
      <c r="B10" s="21">
        <v>44225</v>
      </c>
      <c r="C10" s="13" t="s">
        <v>8</v>
      </c>
      <c r="D10" s="13">
        <v>23</v>
      </c>
      <c r="E10" s="21">
        <v>44386</v>
      </c>
      <c r="F10" s="13">
        <v>1702</v>
      </c>
      <c r="G10" s="13">
        <v>0.085</v>
      </c>
      <c r="H10" s="13">
        <v>0.105</v>
      </c>
    </row>
    <row r="11" ht="15.6" spans="1:8">
      <c r="A11" s="13">
        <v>10</v>
      </c>
      <c r="B11" s="21">
        <v>44225</v>
      </c>
      <c r="C11" s="13" t="s">
        <v>9</v>
      </c>
      <c r="D11" s="13">
        <v>24</v>
      </c>
      <c r="E11" s="21">
        <v>44390</v>
      </c>
      <c r="F11" s="13">
        <v>1698</v>
      </c>
      <c r="G11" s="13">
        <v>0.066</v>
      </c>
      <c r="H11" s="13">
        <v>0.108</v>
      </c>
    </row>
    <row r="12" ht="15.6" spans="1:8">
      <c r="A12" s="13">
        <v>11</v>
      </c>
      <c r="B12" s="21">
        <v>44225</v>
      </c>
      <c r="C12" s="13" t="s">
        <v>9</v>
      </c>
      <c r="D12" s="13">
        <v>24</v>
      </c>
      <c r="E12" s="21">
        <v>44391</v>
      </c>
      <c r="F12" s="13">
        <v>1701</v>
      </c>
      <c r="G12" s="13">
        <v>0.102</v>
      </c>
      <c r="H12" s="13">
        <v>0.103</v>
      </c>
    </row>
    <row r="13" ht="15.6" spans="1:8">
      <c r="A13" s="13">
        <v>12</v>
      </c>
      <c r="B13" s="21">
        <v>44198</v>
      </c>
      <c r="C13" s="13" t="s">
        <v>9</v>
      </c>
      <c r="D13" s="13">
        <v>24</v>
      </c>
      <c r="E13" s="21">
        <v>44392</v>
      </c>
      <c r="F13" s="13">
        <v>1711</v>
      </c>
      <c r="G13" s="13">
        <v>0.095</v>
      </c>
      <c r="H13" s="13">
        <v>0.103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A1" sqref="A1:G21"/>
    </sheetView>
  </sheetViews>
  <sheetFormatPr defaultColWidth="8.88888888888889" defaultRowHeight="14.4" outlineLevelCol="6"/>
  <cols>
    <col min="2" max="2" width="14.1111111111111" customWidth="1"/>
    <col min="3" max="3" width="15.5555555555556" customWidth="1"/>
  </cols>
  <sheetData>
    <row r="1" ht="62.4" spans="1:7">
      <c r="A1" s="10" t="s">
        <v>10</v>
      </c>
      <c r="B1" s="11" t="s">
        <v>5</v>
      </c>
      <c r="C1" s="11" t="s">
        <v>1</v>
      </c>
      <c r="D1" s="18" t="s">
        <v>11</v>
      </c>
      <c r="E1" s="18" t="s">
        <v>12</v>
      </c>
      <c r="F1" s="18" t="s">
        <v>13</v>
      </c>
      <c r="G1" s="18" t="s">
        <v>14</v>
      </c>
    </row>
    <row r="2" ht="15.6" spans="1:7">
      <c r="A2" s="15" t="s">
        <v>15</v>
      </c>
      <c r="B2" s="15" t="s">
        <v>16</v>
      </c>
      <c r="C2" s="19">
        <v>44005</v>
      </c>
      <c r="D2" s="15">
        <v>18</v>
      </c>
      <c r="E2" s="20">
        <f t="shared" ref="E2:E21" si="0">SUM(F2:G2)</f>
        <v>66</v>
      </c>
      <c r="F2" s="20">
        <v>44</v>
      </c>
      <c r="G2" s="20">
        <v>22</v>
      </c>
    </row>
    <row r="3" ht="15.6" spans="1:7">
      <c r="A3" s="15" t="s">
        <v>15</v>
      </c>
      <c r="B3" s="15" t="s">
        <v>17</v>
      </c>
      <c r="C3" s="19">
        <v>44005</v>
      </c>
      <c r="D3" s="15">
        <v>28</v>
      </c>
      <c r="E3" s="20">
        <f t="shared" si="0"/>
        <v>64</v>
      </c>
      <c r="F3" s="20">
        <v>43</v>
      </c>
      <c r="G3" s="20">
        <v>21</v>
      </c>
    </row>
    <row r="4" ht="15.6" spans="1:7">
      <c r="A4" s="15" t="s">
        <v>15</v>
      </c>
      <c r="B4" s="15" t="s">
        <v>18</v>
      </c>
      <c r="C4" s="19">
        <v>44005</v>
      </c>
      <c r="D4" s="15">
        <v>20</v>
      </c>
      <c r="E4" s="20">
        <f t="shared" si="0"/>
        <v>60</v>
      </c>
      <c r="F4" s="20">
        <v>40</v>
      </c>
      <c r="G4" s="20">
        <v>20</v>
      </c>
    </row>
    <row r="5" ht="15.6" spans="1:7">
      <c r="A5" s="15" t="s">
        <v>15</v>
      </c>
      <c r="B5" s="15" t="s">
        <v>19</v>
      </c>
      <c r="C5" s="19">
        <v>44280</v>
      </c>
      <c r="D5" s="15">
        <v>27</v>
      </c>
      <c r="E5" s="20">
        <f t="shared" si="0"/>
        <v>60</v>
      </c>
      <c r="F5" s="20">
        <v>44</v>
      </c>
      <c r="G5" s="20">
        <v>16</v>
      </c>
    </row>
    <row r="6" ht="15.6" spans="1:7">
      <c r="A6" s="15" t="s">
        <v>15</v>
      </c>
      <c r="B6" s="15" t="s">
        <v>20</v>
      </c>
      <c r="C6" s="19">
        <v>44280</v>
      </c>
      <c r="D6" s="15">
        <v>35</v>
      </c>
      <c r="E6" s="20">
        <f t="shared" si="0"/>
        <v>53</v>
      </c>
      <c r="F6" s="20">
        <v>30</v>
      </c>
      <c r="G6" s="20">
        <v>23</v>
      </c>
    </row>
    <row r="7" ht="15.6" spans="1:7">
      <c r="A7" s="15" t="s">
        <v>15</v>
      </c>
      <c r="B7" s="15" t="s">
        <v>21</v>
      </c>
      <c r="C7" s="19">
        <v>44280</v>
      </c>
      <c r="D7" s="15">
        <v>20</v>
      </c>
      <c r="E7" s="20">
        <f t="shared" si="0"/>
        <v>40</v>
      </c>
      <c r="F7" s="20">
        <v>30</v>
      </c>
      <c r="G7" s="20">
        <v>10</v>
      </c>
    </row>
    <row r="8" ht="15.6" spans="1:7">
      <c r="A8" s="15" t="s">
        <v>22</v>
      </c>
      <c r="B8" s="15" t="s">
        <v>23</v>
      </c>
      <c r="C8" s="19">
        <v>44070</v>
      </c>
      <c r="D8" s="15">
        <v>37</v>
      </c>
      <c r="E8" s="20">
        <f t="shared" si="0"/>
        <v>51</v>
      </c>
      <c r="F8" s="20">
        <v>32</v>
      </c>
      <c r="G8" s="20">
        <v>19</v>
      </c>
    </row>
    <row r="9" ht="15.6" spans="1:7">
      <c r="A9" s="15" t="s">
        <v>22</v>
      </c>
      <c r="B9" s="15" t="s">
        <v>24</v>
      </c>
      <c r="C9" s="19">
        <v>44403</v>
      </c>
      <c r="D9" s="15">
        <v>38</v>
      </c>
      <c r="E9" s="20">
        <f t="shared" si="0"/>
        <v>32</v>
      </c>
      <c r="F9" s="20">
        <v>20</v>
      </c>
      <c r="G9" s="20">
        <v>12</v>
      </c>
    </row>
    <row r="10" ht="15.6" spans="1:7">
      <c r="A10" s="15" t="s">
        <v>22</v>
      </c>
      <c r="B10" s="15" t="s">
        <v>25</v>
      </c>
      <c r="C10" s="19">
        <v>44403</v>
      </c>
      <c r="D10" s="15">
        <v>32</v>
      </c>
      <c r="E10" s="20">
        <f t="shared" si="0"/>
        <v>39</v>
      </c>
      <c r="F10" s="20">
        <v>26</v>
      </c>
      <c r="G10" s="20">
        <v>13</v>
      </c>
    </row>
    <row r="11" ht="15.6" spans="1:7">
      <c r="A11" s="15" t="s">
        <v>22</v>
      </c>
      <c r="B11" s="15" t="s">
        <v>26</v>
      </c>
      <c r="C11" s="19">
        <v>44417</v>
      </c>
      <c r="D11" s="15">
        <v>29</v>
      </c>
      <c r="E11" s="20">
        <f t="shared" si="0"/>
        <v>32</v>
      </c>
      <c r="F11" s="20">
        <v>18</v>
      </c>
      <c r="G11" s="20">
        <v>14</v>
      </c>
    </row>
    <row r="12" ht="15.6" spans="1:7">
      <c r="A12" s="15" t="s">
        <v>9</v>
      </c>
      <c r="B12" s="15" t="s">
        <v>27</v>
      </c>
      <c r="C12" s="19">
        <v>43999</v>
      </c>
      <c r="D12" s="15">
        <v>38</v>
      </c>
      <c r="E12" s="20">
        <f t="shared" si="0"/>
        <v>32</v>
      </c>
      <c r="F12" s="20">
        <v>16</v>
      </c>
      <c r="G12" s="20">
        <v>16</v>
      </c>
    </row>
    <row r="13" ht="15.6" spans="1:7">
      <c r="A13" s="15" t="s">
        <v>9</v>
      </c>
      <c r="B13" s="15" t="s">
        <v>28</v>
      </c>
      <c r="C13" s="19">
        <v>43999</v>
      </c>
      <c r="D13" s="15">
        <v>30</v>
      </c>
      <c r="E13" s="20">
        <f t="shared" si="0"/>
        <v>47</v>
      </c>
      <c r="F13" s="20">
        <v>20</v>
      </c>
      <c r="G13" s="20">
        <v>27</v>
      </c>
    </row>
    <row r="14" ht="15.6" spans="1:7">
      <c r="A14" s="15" t="s">
        <v>9</v>
      </c>
      <c r="B14" s="15" t="s">
        <v>29</v>
      </c>
      <c r="C14" s="19">
        <v>44023</v>
      </c>
      <c r="D14" s="15">
        <v>28</v>
      </c>
      <c r="E14" s="20">
        <f t="shared" si="0"/>
        <v>42</v>
      </c>
      <c r="F14" s="20">
        <v>21</v>
      </c>
      <c r="G14" s="20">
        <v>21</v>
      </c>
    </row>
    <row r="15" ht="15.6" spans="1:7">
      <c r="A15" s="15" t="s">
        <v>9</v>
      </c>
      <c r="B15" s="15" t="s">
        <v>30</v>
      </c>
      <c r="C15" s="19">
        <v>44070</v>
      </c>
      <c r="D15" s="15">
        <v>39</v>
      </c>
      <c r="E15" s="20">
        <f t="shared" si="0"/>
        <v>41</v>
      </c>
      <c r="F15" s="20">
        <v>26</v>
      </c>
      <c r="G15" s="20">
        <v>15</v>
      </c>
    </row>
    <row r="16" ht="15.6" spans="1:7">
      <c r="A16" s="15" t="s">
        <v>9</v>
      </c>
      <c r="B16" s="15" t="s">
        <v>31</v>
      </c>
      <c r="C16" s="19">
        <v>44266</v>
      </c>
      <c r="D16" s="15">
        <v>31</v>
      </c>
      <c r="E16" s="20">
        <f t="shared" si="0"/>
        <v>54</v>
      </c>
      <c r="F16" s="20">
        <v>30</v>
      </c>
      <c r="G16" s="20">
        <v>24</v>
      </c>
    </row>
    <row r="17" ht="15.6" spans="1:7">
      <c r="A17" s="15" t="s">
        <v>9</v>
      </c>
      <c r="B17" s="15" t="s">
        <v>32</v>
      </c>
      <c r="C17" s="19">
        <v>44266</v>
      </c>
      <c r="D17" s="15">
        <v>45</v>
      </c>
      <c r="E17" s="20">
        <f t="shared" si="0"/>
        <v>39</v>
      </c>
      <c r="F17" s="20">
        <v>21</v>
      </c>
      <c r="G17" s="20">
        <v>18</v>
      </c>
    </row>
    <row r="18" ht="15.6" spans="1:7">
      <c r="A18" s="15" t="s">
        <v>9</v>
      </c>
      <c r="B18" s="15" t="s">
        <v>33</v>
      </c>
      <c r="C18" s="19">
        <v>44266</v>
      </c>
      <c r="D18" s="15">
        <v>34</v>
      </c>
      <c r="E18" s="20">
        <f t="shared" si="0"/>
        <v>27</v>
      </c>
      <c r="F18" s="20">
        <v>12</v>
      </c>
      <c r="G18" s="20">
        <v>15</v>
      </c>
    </row>
    <row r="19" ht="15.6" spans="1:7">
      <c r="A19" s="15" t="s">
        <v>9</v>
      </c>
      <c r="B19" s="15" t="s">
        <v>34</v>
      </c>
      <c r="C19" s="19">
        <v>44403</v>
      </c>
      <c r="D19" s="15">
        <v>38</v>
      </c>
      <c r="E19" s="20">
        <f t="shared" si="0"/>
        <v>33</v>
      </c>
      <c r="F19" s="20">
        <v>15</v>
      </c>
      <c r="G19" s="20">
        <v>18</v>
      </c>
    </row>
    <row r="20" ht="15.6" spans="1:7">
      <c r="A20" s="15" t="s">
        <v>9</v>
      </c>
      <c r="B20" s="15" t="s">
        <v>35</v>
      </c>
      <c r="C20" s="19">
        <v>44403</v>
      </c>
      <c r="D20" s="15">
        <v>32</v>
      </c>
      <c r="E20" s="20">
        <f t="shared" si="0"/>
        <v>39</v>
      </c>
      <c r="F20" s="20">
        <v>27</v>
      </c>
      <c r="G20" s="20">
        <v>12</v>
      </c>
    </row>
    <row r="21" ht="15.6" spans="1:7">
      <c r="A21" s="15" t="s">
        <v>9</v>
      </c>
      <c r="B21" s="15" t="s">
        <v>36</v>
      </c>
      <c r="C21" s="19">
        <v>44417</v>
      </c>
      <c r="D21" s="15">
        <v>29</v>
      </c>
      <c r="E21" s="20">
        <f t="shared" si="0"/>
        <v>39</v>
      </c>
      <c r="F21" s="20">
        <v>26</v>
      </c>
      <c r="G21" s="20">
        <v>13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workbookViewId="0">
      <selection activeCell="G4" sqref="G4"/>
    </sheetView>
  </sheetViews>
  <sheetFormatPr defaultColWidth="8.88888888888889" defaultRowHeight="14.4" outlineLevelCol="5"/>
  <cols>
    <col min="3" max="3" width="11.8888888888889" customWidth="1"/>
  </cols>
  <sheetData>
    <row r="1" ht="15.6" spans="1:6">
      <c r="A1" s="10" t="s">
        <v>10</v>
      </c>
      <c r="B1" s="11" t="s">
        <v>5</v>
      </c>
      <c r="C1" s="11" t="s">
        <v>1</v>
      </c>
      <c r="D1" s="11" t="s">
        <v>37</v>
      </c>
      <c r="E1" s="11" t="s">
        <v>38</v>
      </c>
      <c r="F1" s="12" t="s">
        <v>39</v>
      </c>
    </row>
    <row r="2" ht="15.6" spans="1:6">
      <c r="A2" s="13" t="s">
        <v>15</v>
      </c>
      <c r="B2" s="13" t="s">
        <v>19</v>
      </c>
      <c r="C2" s="14">
        <v>44280</v>
      </c>
      <c r="D2" s="15">
        <v>81</v>
      </c>
      <c r="E2" s="15">
        <v>70</v>
      </c>
      <c r="F2" s="16">
        <v>86.4</v>
      </c>
    </row>
    <row r="3" ht="15.6" spans="1:6">
      <c r="A3" s="13" t="s">
        <v>15</v>
      </c>
      <c r="B3" s="13" t="s">
        <v>19</v>
      </c>
      <c r="C3" s="14">
        <v>44280</v>
      </c>
      <c r="D3" s="15">
        <v>85</v>
      </c>
      <c r="E3" s="15">
        <v>68</v>
      </c>
      <c r="F3" s="16">
        <v>80</v>
      </c>
    </row>
    <row r="4" ht="15.6" spans="1:6">
      <c r="A4" s="13" t="s">
        <v>15</v>
      </c>
      <c r="B4" s="13" t="s">
        <v>19</v>
      </c>
      <c r="C4" s="14">
        <v>44280</v>
      </c>
      <c r="D4" s="15">
        <v>80</v>
      </c>
      <c r="E4" s="15">
        <v>68</v>
      </c>
      <c r="F4" s="16">
        <v>85</v>
      </c>
    </row>
    <row r="5" ht="15.6" spans="1:6">
      <c r="A5" s="13" t="s">
        <v>15</v>
      </c>
      <c r="B5" s="13" t="s">
        <v>20</v>
      </c>
      <c r="C5" s="14">
        <v>44280</v>
      </c>
      <c r="D5" s="15">
        <v>71</v>
      </c>
      <c r="E5" s="15">
        <v>67</v>
      </c>
      <c r="F5" s="16">
        <f t="shared" ref="F5:F43" si="0">E5/D5*100</f>
        <v>94.3661971830986</v>
      </c>
    </row>
    <row r="6" ht="15.6" spans="1:6">
      <c r="A6" s="13" t="s">
        <v>15</v>
      </c>
      <c r="B6" s="13" t="s">
        <v>20</v>
      </c>
      <c r="C6" s="14">
        <v>44280</v>
      </c>
      <c r="D6" s="15">
        <v>52</v>
      </c>
      <c r="E6" s="15">
        <v>44</v>
      </c>
      <c r="F6" s="16">
        <f t="shared" si="0"/>
        <v>84.6153846153846</v>
      </c>
    </row>
    <row r="7" ht="15.6" spans="1:6">
      <c r="A7" s="13" t="s">
        <v>15</v>
      </c>
      <c r="B7" s="13" t="s">
        <v>20</v>
      </c>
      <c r="C7" s="14">
        <v>44280</v>
      </c>
      <c r="D7" s="15">
        <v>100</v>
      </c>
      <c r="E7" s="15">
        <v>90</v>
      </c>
      <c r="F7" s="16">
        <f t="shared" si="0"/>
        <v>90</v>
      </c>
    </row>
    <row r="8" ht="15.6" spans="1:6">
      <c r="A8" s="13" t="s">
        <v>15</v>
      </c>
      <c r="B8" s="13" t="s">
        <v>21</v>
      </c>
      <c r="C8" s="14">
        <v>44280</v>
      </c>
      <c r="D8" s="15">
        <v>55</v>
      </c>
      <c r="E8" s="15">
        <v>54</v>
      </c>
      <c r="F8" s="16">
        <f t="shared" si="0"/>
        <v>98.1818181818182</v>
      </c>
    </row>
    <row r="9" ht="15.6" spans="1:6">
      <c r="A9" s="13" t="s">
        <v>15</v>
      </c>
      <c r="B9" s="13" t="s">
        <v>21</v>
      </c>
      <c r="C9" s="14">
        <v>44280</v>
      </c>
      <c r="D9" s="15">
        <v>66</v>
      </c>
      <c r="E9" s="15">
        <v>63</v>
      </c>
      <c r="F9" s="16">
        <f t="shared" si="0"/>
        <v>95.4545454545455</v>
      </c>
    </row>
    <row r="10" ht="15.6" spans="1:6">
      <c r="A10" s="13" t="s">
        <v>15</v>
      </c>
      <c r="B10" s="13" t="s">
        <v>21</v>
      </c>
      <c r="C10" s="14">
        <v>44280</v>
      </c>
      <c r="D10" s="15">
        <v>80</v>
      </c>
      <c r="E10" s="15">
        <v>77</v>
      </c>
      <c r="F10" s="16">
        <f t="shared" si="0"/>
        <v>96.25</v>
      </c>
    </row>
    <row r="11" ht="15.6" spans="1:6">
      <c r="A11" s="13" t="s">
        <v>9</v>
      </c>
      <c r="B11" s="13" t="s">
        <v>31</v>
      </c>
      <c r="C11" s="14">
        <v>44266</v>
      </c>
      <c r="D11" s="15">
        <v>81</v>
      </c>
      <c r="E11" s="15">
        <v>72</v>
      </c>
      <c r="F11" s="16">
        <f t="shared" si="0"/>
        <v>88.8888888888889</v>
      </c>
    </row>
    <row r="12" ht="15.6" spans="1:6">
      <c r="A12" s="13" t="s">
        <v>9</v>
      </c>
      <c r="B12" s="13" t="s">
        <v>31</v>
      </c>
      <c r="C12" s="14">
        <v>44266</v>
      </c>
      <c r="D12" s="15">
        <v>80</v>
      </c>
      <c r="E12" s="15">
        <v>67</v>
      </c>
      <c r="F12" s="16">
        <f t="shared" si="0"/>
        <v>83.75</v>
      </c>
    </row>
    <row r="13" ht="15.6" spans="1:6">
      <c r="A13" s="13" t="s">
        <v>9</v>
      </c>
      <c r="B13" s="13" t="s">
        <v>31</v>
      </c>
      <c r="C13" s="14">
        <v>44266</v>
      </c>
      <c r="D13" s="15">
        <v>79</v>
      </c>
      <c r="E13" s="15">
        <v>68</v>
      </c>
      <c r="F13" s="16">
        <f t="shared" si="0"/>
        <v>86.0759493670886</v>
      </c>
    </row>
    <row r="14" ht="15.6" spans="1:6">
      <c r="A14" s="13" t="s">
        <v>9</v>
      </c>
      <c r="B14" s="13" t="s">
        <v>32</v>
      </c>
      <c r="C14" s="14">
        <v>44266</v>
      </c>
      <c r="D14" s="15">
        <v>56</v>
      </c>
      <c r="E14" s="15">
        <v>49</v>
      </c>
      <c r="F14" s="16">
        <f t="shared" si="0"/>
        <v>87.5</v>
      </c>
    </row>
    <row r="15" ht="15.6" spans="1:6">
      <c r="A15" s="13" t="s">
        <v>9</v>
      </c>
      <c r="B15" s="13" t="s">
        <v>32</v>
      </c>
      <c r="C15" s="14">
        <v>44266</v>
      </c>
      <c r="D15" s="15">
        <v>59</v>
      </c>
      <c r="E15" s="15">
        <v>53</v>
      </c>
      <c r="F15" s="16">
        <f t="shared" si="0"/>
        <v>89.8305084745763</v>
      </c>
    </row>
    <row r="16" ht="15.6" spans="1:6">
      <c r="A16" s="13" t="s">
        <v>9</v>
      </c>
      <c r="B16" s="13" t="s">
        <v>32</v>
      </c>
      <c r="C16" s="14">
        <v>44266</v>
      </c>
      <c r="D16" s="15">
        <v>100</v>
      </c>
      <c r="E16" s="15">
        <v>88</v>
      </c>
      <c r="F16" s="16">
        <f t="shared" si="0"/>
        <v>88</v>
      </c>
    </row>
    <row r="17" ht="15.6" spans="1:6">
      <c r="A17" s="13" t="s">
        <v>9</v>
      </c>
      <c r="B17" s="13" t="s">
        <v>33</v>
      </c>
      <c r="C17" s="14">
        <v>44266</v>
      </c>
      <c r="D17" s="15">
        <v>64</v>
      </c>
      <c r="E17" s="15">
        <v>60</v>
      </c>
      <c r="F17" s="16">
        <f t="shared" si="0"/>
        <v>93.75</v>
      </c>
    </row>
    <row r="18" ht="15.6" spans="1:6">
      <c r="A18" s="13" t="s">
        <v>9</v>
      </c>
      <c r="B18" s="13" t="s">
        <v>33</v>
      </c>
      <c r="C18" s="14">
        <v>44266</v>
      </c>
      <c r="D18" s="15">
        <v>53</v>
      </c>
      <c r="E18" s="15">
        <v>52</v>
      </c>
      <c r="F18" s="16">
        <f t="shared" si="0"/>
        <v>98.1132075471698</v>
      </c>
    </row>
    <row r="19" ht="15.6" spans="1:6">
      <c r="A19" s="13" t="s">
        <v>9</v>
      </c>
      <c r="B19" s="13" t="s">
        <v>33</v>
      </c>
      <c r="C19" s="14">
        <v>44266</v>
      </c>
      <c r="D19" s="15">
        <v>80</v>
      </c>
      <c r="E19" s="15">
        <v>77</v>
      </c>
      <c r="F19" s="16">
        <f t="shared" si="0"/>
        <v>96.25</v>
      </c>
    </row>
    <row r="20" ht="15.6" spans="1:6">
      <c r="A20" s="13" t="s">
        <v>22</v>
      </c>
      <c r="B20" s="13" t="s">
        <v>40</v>
      </c>
      <c r="C20" s="14">
        <v>44067</v>
      </c>
      <c r="D20" s="15">
        <v>41</v>
      </c>
      <c r="E20" s="15">
        <v>40</v>
      </c>
      <c r="F20" s="16">
        <f t="shared" si="0"/>
        <v>97.5609756097561</v>
      </c>
    </row>
    <row r="21" ht="15.6" spans="1:6">
      <c r="A21" s="13" t="s">
        <v>22</v>
      </c>
      <c r="B21" s="13" t="s">
        <v>40</v>
      </c>
      <c r="C21" s="14">
        <v>44067</v>
      </c>
      <c r="D21" s="15">
        <v>71</v>
      </c>
      <c r="E21" s="15">
        <v>62</v>
      </c>
      <c r="F21" s="16">
        <f t="shared" si="0"/>
        <v>87.3239436619718</v>
      </c>
    </row>
    <row r="22" ht="15.6" spans="1:6">
      <c r="A22" s="13" t="s">
        <v>22</v>
      </c>
      <c r="B22" s="13" t="s">
        <v>40</v>
      </c>
      <c r="C22" s="14">
        <v>44067</v>
      </c>
      <c r="D22" s="15">
        <v>104</v>
      </c>
      <c r="E22" s="15">
        <v>91</v>
      </c>
      <c r="F22" s="16">
        <f t="shared" si="0"/>
        <v>87.5</v>
      </c>
    </row>
    <row r="23" ht="15.6" spans="1:6">
      <c r="A23" s="13" t="s">
        <v>22</v>
      </c>
      <c r="B23" s="13" t="s">
        <v>24</v>
      </c>
      <c r="C23" s="14">
        <v>44403</v>
      </c>
      <c r="D23" s="15">
        <v>51</v>
      </c>
      <c r="E23" s="15">
        <v>44</v>
      </c>
      <c r="F23" s="16">
        <f t="shared" si="0"/>
        <v>86.2745098039216</v>
      </c>
    </row>
    <row r="24" ht="15.6" spans="1:6">
      <c r="A24" s="13" t="s">
        <v>22</v>
      </c>
      <c r="B24" s="13" t="s">
        <v>24</v>
      </c>
      <c r="C24" s="14">
        <v>44403</v>
      </c>
      <c r="D24" s="15">
        <v>79</v>
      </c>
      <c r="E24" s="15">
        <v>65</v>
      </c>
      <c r="F24" s="17">
        <f t="shared" si="0"/>
        <v>82.2784810126582</v>
      </c>
    </row>
    <row r="25" ht="15.6" spans="1:6">
      <c r="A25" s="13" t="s">
        <v>22</v>
      </c>
      <c r="B25" s="13" t="s">
        <v>24</v>
      </c>
      <c r="C25" s="14">
        <v>44403</v>
      </c>
      <c r="D25" s="15">
        <v>65</v>
      </c>
      <c r="E25" s="15">
        <v>56</v>
      </c>
      <c r="F25" s="17">
        <f t="shared" si="0"/>
        <v>86.1538461538462</v>
      </c>
    </row>
    <row r="26" ht="15.6" spans="1:6">
      <c r="A26" s="13" t="s">
        <v>22</v>
      </c>
      <c r="B26" s="13" t="s">
        <v>25</v>
      </c>
      <c r="C26" s="14">
        <v>44403</v>
      </c>
      <c r="D26" s="15">
        <v>34</v>
      </c>
      <c r="E26" s="15">
        <v>28</v>
      </c>
      <c r="F26" s="17">
        <f t="shared" si="0"/>
        <v>82.3529411764706</v>
      </c>
    </row>
    <row r="27" ht="15.6" spans="1:6">
      <c r="A27" s="13" t="s">
        <v>22</v>
      </c>
      <c r="B27" s="13" t="s">
        <v>25</v>
      </c>
      <c r="C27" s="14">
        <v>44403</v>
      </c>
      <c r="D27" s="15">
        <v>36</v>
      </c>
      <c r="E27" s="15">
        <v>26</v>
      </c>
      <c r="F27" s="17">
        <f t="shared" si="0"/>
        <v>72.2222222222222</v>
      </c>
    </row>
    <row r="28" ht="15.6" spans="1:6">
      <c r="A28" s="13" t="s">
        <v>22</v>
      </c>
      <c r="B28" s="13" t="s">
        <v>25</v>
      </c>
      <c r="C28" s="14">
        <v>44403</v>
      </c>
      <c r="D28" s="15">
        <v>50</v>
      </c>
      <c r="E28" s="15">
        <v>38</v>
      </c>
      <c r="F28" s="17">
        <f t="shared" si="0"/>
        <v>76</v>
      </c>
    </row>
    <row r="29" ht="15.6" spans="1:6">
      <c r="A29" s="13" t="s">
        <v>22</v>
      </c>
      <c r="B29" s="13" t="s">
        <v>26</v>
      </c>
      <c r="C29" s="14">
        <v>44417</v>
      </c>
      <c r="D29" s="15">
        <v>55</v>
      </c>
      <c r="E29" s="15">
        <v>40</v>
      </c>
      <c r="F29" s="17">
        <f t="shared" si="0"/>
        <v>72.7272727272727</v>
      </c>
    </row>
    <row r="30" ht="15.6" spans="1:6">
      <c r="A30" s="13" t="s">
        <v>22</v>
      </c>
      <c r="B30" s="13" t="s">
        <v>26</v>
      </c>
      <c r="C30" s="14">
        <v>44417</v>
      </c>
      <c r="D30" s="15">
        <v>61</v>
      </c>
      <c r="E30" s="15">
        <v>52</v>
      </c>
      <c r="F30" s="17">
        <f t="shared" si="0"/>
        <v>85.2459016393443</v>
      </c>
    </row>
    <row r="31" ht="15.6" spans="1:6">
      <c r="A31" s="13" t="s">
        <v>22</v>
      </c>
      <c r="B31" s="13" t="s">
        <v>26</v>
      </c>
      <c r="C31" s="14">
        <v>44417</v>
      </c>
      <c r="D31" s="15">
        <v>60</v>
      </c>
      <c r="E31" s="15">
        <v>48</v>
      </c>
      <c r="F31" s="17">
        <f t="shared" si="0"/>
        <v>80</v>
      </c>
    </row>
    <row r="32" ht="15.6" spans="1:6">
      <c r="A32" s="13" t="s">
        <v>9</v>
      </c>
      <c r="B32" s="13" t="s">
        <v>41</v>
      </c>
      <c r="C32" s="14">
        <v>44067</v>
      </c>
      <c r="D32" s="15">
        <v>46</v>
      </c>
      <c r="E32" s="15">
        <v>46</v>
      </c>
      <c r="F32" s="17">
        <f t="shared" si="0"/>
        <v>100</v>
      </c>
    </row>
    <row r="33" ht="15.6" spans="1:6">
      <c r="A33" s="13" t="s">
        <v>9</v>
      </c>
      <c r="B33" s="13" t="s">
        <v>41</v>
      </c>
      <c r="C33" s="14">
        <v>44067</v>
      </c>
      <c r="D33" s="15">
        <v>74</v>
      </c>
      <c r="E33" s="15">
        <v>66</v>
      </c>
      <c r="F33" s="17">
        <f t="shared" si="0"/>
        <v>89.1891891891892</v>
      </c>
    </row>
    <row r="34" ht="15.6" spans="1:6">
      <c r="A34" s="13" t="s">
        <v>9</v>
      </c>
      <c r="B34" s="13" t="s">
        <v>41</v>
      </c>
      <c r="C34" s="14">
        <v>44067</v>
      </c>
      <c r="D34" s="15">
        <v>91</v>
      </c>
      <c r="E34" s="15">
        <v>78</v>
      </c>
      <c r="F34" s="17">
        <f t="shared" si="0"/>
        <v>85.7142857142857</v>
      </c>
    </row>
    <row r="35" ht="15.6" spans="1:6">
      <c r="A35" s="13" t="s">
        <v>9</v>
      </c>
      <c r="B35" s="13" t="s">
        <v>34</v>
      </c>
      <c r="C35" s="14">
        <v>44403</v>
      </c>
      <c r="D35" s="15">
        <v>71</v>
      </c>
      <c r="E35" s="15">
        <v>62</v>
      </c>
      <c r="F35" s="17">
        <f t="shared" si="0"/>
        <v>87.3239436619718</v>
      </c>
    </row>
    <row r="36" ht="15.6" spans="1:6">
      <c r="A36" s="13" t="s">
        <v>9</v>
      </c>
      <c r="B36" s="13" t="s">
        <v>34</v>
      </c>
      <c r="C36" s="14">
        <v>44403</v>
      </c>
      <c r="D36" s="15">
        <v>81</v>
      </c>
      <c r="E36" s="15">
        <v>70</v>
      </c>
      <c r="F36" s="17">
        <f t="shared" si="0"/>
        <v>86.4197530864197</v>
      </c>
    </row>
    <row r="37" ht="15.6" spans="1:6">
      <c r="A37" s="13" t="s">
        <v>9</v>
      </c>
      <c r="B37" s="13" t="s">
        <v>34</v>
      </c>
      <c r="C37" s="14">
        <v>44403</v>
      </c>
      <c r="D37" s="15">
        <v>83</v>
      </c>
      <c r="E37" s="15">
        <v>71</v>
      </c>
      <c r="F37" s="17">
        <f t="shared" si="0"/>
        <v>85.5421686746988</v>
      </c>
    </row>
    <row r="38" ht="15.6" spans="1:6">
      <c r="A38" s="13" t="s">
        <v>9</v>
      </c>
      <c r="B38" s="13" t="s">
        <v>35</v>
      </c>
      <c r="C38" s="14">
        <v>44403</v>
      </c>
      <c r="D38" s="15">
        <v>40</v>
      </c>
      <c r="E38" s="15">
        <v>33</v>
      </c>
      <c r="F38" s="17">
        <f t="shared" si="0"/>
        <v>82.5</v>
      </c>
    </row>
    <row r="39" ht="15.6" spans="1:6">
      <c r="A39" s="13" t="s">
        <v>9</v>
      </c>
      <c r="B39" s="13" t="s">
        <v>35</v>
      </c>
      <c r="C39" s="14">
        <v>44403</v>
      </c>
      <c r="D39" s="15">
        <v>40</v>
      </c>
      <c r="E39" s="15">
        <v>32</v>
      </c>
      <c r="F39" s="17">
        <f t="shared" si="0"/>
        <v>80</v>
      </c>
    </row>
    <row r="40" ht="15.6" spans="1:6">
      <c r="A40" s="13" t="s">
        <v>9</v>
      </c>
      <c r="B40" s="13" t="s">
        <v>35</v>
      </c>
      <c r="C40" s="14">
        <v>44403</v>
      </c>
      <c r="D40" s="15">
        <v>45</v>
      </c>
      <c r="E40" s="15">
        <v>35</v>
      </c>
      <c r="F40" s="17">
        <f t="shared" si="0"/>
        <v>77.7777777777778</v>
      </c>
    </row>
    <row r="41" ht="15.6" spans="1:6">
      <c r="A41" s="13" t="s">
        <v>9</v>
      </c>
      <c r="B41" s="13" t="s">
        <v>36</v>
      </c>
      <c r="C41" s="14">
        <v>44417</v>
      </c>
      <c r="D41" s="15">
        <v>61</v>
      </c>
      <c r="E41" s="15">
        <v>49</v>
      </c>
      <c r="F41" s="17">
        <f t="shared" si="0"/>
        <v>80.327868852459</v>
      </c>
    </row>
    <row r="42" ht="15.6" spans="1:6">
      <c r="A42" s="13" t="s">
        <v>9</v>
      </c>
      <c r="B42" s="13" t="s">
        <v>36</v>
      </c>
      <c r="C42" s="14">
        <v>44417</v>
      </c>
      <c r="D42" s="15">
        <v>63</v>
      </c>
      <c r="E42" s="15">
        <v>50</v>
      </c>
      <c r="F42" s="17">
        <f t="shared" si="0"/>
        <v>79.3650793650794</v>
      </c>
    </row>
    <row r="43" ht="15.6" spans="1:6">
      <c r="A43" s="13" t="s">
        <v>9</v>
      </c>
      <c r="B43" s="13" t="s">
        <v>36</v>
      </c>
      <c r="C43" s="14">
        <v>44417</v>
      </c>
      <c r="D43" s="15">
        <v>60</v>
      </c>
      <c r="E43" s="15">
        <v>50</v>
      </c>
      <c r="F43" s="17">
        <f t="shared" si="0"/>
        <v>83.3333333333333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1" sqref="A1:D20"/>
    </sheetView>
  </sheetViews>
  <sheetFormatPr defaultColWidth="8.88888888888889" defaultRowHeight="14.4" outlineLevelCol="3"/>
  <sheetData>
    <row r="1" ht="15.6" spans="1:4">
      <c r="A1" s="9" t="s">
        <v>42</v>
      </c>
      <c r="B1" s="9" t="s">
        <v>43</v>
      </c>
      <c r="C1" s="9" t="s">
        <v>44</v>
      </c>
      <c r="D1" s="9" t="s">
        <v>45</v>
      </c>
    </row>
    <row r="2" ht="15.6" spans="1:4">
      <c r="A2" s="9" t="s">
        <v>46</v>
      </c>
      <c r="B2" s="9">
        <v>36.5</v>
      </c>
      <c r="C2" s="9">
        <v>0.114</v>
      </c>
      <c r="D2" s="9">
        <v>0.119</v>
      </c>
    </row>
    <row r="3" ht="15.6" spans="1:4">
      <c r="A3" s="9" t="s">
        <v>47</v>
      </c>
      <c r="B3" s="9">
        <v>37.7</v>
      </c>
      <c r="C3" s="9">
        <v>0.105</v>
      </c>
      <c r="D3" s="9">
        <v>0.114</v>
      </c>
    </row>
    <row r="4" ht="15.6" spans="1:4">
      <c r="A4" s="9" t="s">
        <v>48</v>
      </c>
      <c r="B4" s="9">
        <v>33.12</v>
      </c>
      <c r="C4" s="9">
        <v>0.12</v>
      </c>
      <c r="D4" s="9">
        <v>0.11</v>
      </c>
    </row>
    <row r="5" ht="15.6" spans="1:4">
      <c r="A5" s="9" t="s">
        <v>49</v>
      </c>
      <c r="B5" s="9">
        <v>29.6</v>
      </c>
      <c r="C5" s="9">
        <v>0.098</v>
      </c>
      <c r="D5" s="9">
        <v>0.099</v>
      </c>
    </row>
    <row r="6" ht="15.6" spans="1:4">
      <c r="A6" s="9" t="s">
        <v>50</v>
      </c>
      <c r="B6" s="9">
        <v>36.6</v>
      </c>
      <c r="C6" s="9">
        <v>0.097</v>
      </c>
      <c r="D6" s="9">
        <v>0.095</v>
      </c>
    </row>
    <row r="7" ht="15.6" spans="1:4">
      <c r="A7" s="9" t="s">
        <v>51</v>
      </c>
      <c r="B7" s="9">
        <v>35</v>
      </c>
      <c r="C7" s="9">
        <v>0.099</v>
      </c>
      <c r="D7" s="9">
        <v>0.107</v>
      </c>
    </row>
    <row r="8" ht="15.6" spans="1:4">
      <c r="A8" s="9" t="s">
        <v>52</v>
      </c>
      <c r="B8" s="9">
        <v>37.33</v>
      </c>
      <c r="C8" s="9">
        <v>0.126</v>
      </c>
      <c r="D8" s="9">
        <v>0.123</v>
      </c>
    </row>
    <row r="9" ht="15.6" spans="1:4">
      <c r="A9" s="9" t="s">
        <v>53</v>
      </c>
      <c r="B9" s="9">
        <v>26.4</v>
      </c>
      <c r="C9" s="9">
        <v>0.107</v>
      </c>
      <c r="D9" s="9">
        <v>0.116</v>
      </c>
    </row>
    <row r="10" ht="15.6" spans="1:4">
      <c r="A10" s="9" t="s">
        <v>54</v>
      </c>
      <c r="B10" s="9">
        <v>34.8</v>
      </c>
      <c r="C10" s="9">
        <v>0.118</v>
      </c>
      <c r="D10" s="9">
        <v>0.11</v>
      </c>
    </row>
    <row r="11" ht="15.6" spans="1:4">
      <c r="A11" s="9" t="s">
        <v>55</v>
      </c>
      <c r="B11" s="9">
        <v>38.5</v>
      </c>
      <c r="C11" s="9">
        <v>0.094</v>
      </c>
      <c r="D11" s="9">
        <v>0.111</v>
      </c>
    </row>
    <row r="12" ht="15.6" spans="1:4">
      <c r="A12" s="9" t="s">
        <v>56</v>
      </c>
      <c r="B12" s="9">
        <v>35.2</v>
      </c>
      <c r="C12" s="9">
        <v>0.131</v>
      </c>
      <c r="D12" s="9">
        <v>0.123</v>
      </c>
    </row>
    <row r="13" ht="15.6" spans="1:4">
      <c r="A13" s="9" t="s">
        <v>57</v>
      </c>
      <c r="B13" s="9">
        <v>46</v>
      </c>
      <c r="C13" s="9">
        <v>0.105</v>
      </c>
      <c r="D13" s="9">
        <v>0.104</v>
      </c>
    </row>
    <row r="14" ht="15.6" spans="1:4">
      <c r="A14" s="9" t="s">
        <v>58</v>
      </c>
      <c r="B14" s="9">
        <v>40.1</v>
      </c>
      <c r="C14" s="9">
        <v>0.119</v>
      </c>
      <c r="D14" s="9">
        <v>0.117</v>
      </c>
    </row>
    <row r="15" ht="15.6" spans="1:4">
      <c r="A15" s="9" t="s">
        <v>59</v>
      </c>
      <c r="B15" s="9">
        <v>42.6</v>
      </c>
      <c r="C15" s="9">
        <v>0.126</v>
      </c>
      <c r="D15" s="9">
        <v>0.119</v>
      </c>
    </row>
    <row r="16" ht="15.6" spans="1:4">
      <c r="A16" s="9" t="s">
        <v>60</v>
      </c>
      <c r="B16" s="9">
        <v>49.4</v>
      </c>
      <c r="C16" s="9">
        <v>0.118</v>
      </c>
      <c r="D16" s="9">
        <v>0.112</v>
      </c>
    </row>
    <row r="17" ht="15.6" spans="1:4">
      <c r="A17" s="9" t="s">
        <v>61</v>
      </c>
      <c r="B17" s="9">
        <v>38.3</v>
      </c>
      <c r="C17" s="9">
        <v>0.116</v>
      </c>
      <c r="D17" s="9">
        <v>0.099</v>
      </c>
    </row>
    <row r="18" ht="15.6" spans="1:4">
      <c r="A18" s="9" t="s">
        <v>62</v>
      </c>
      <c r="B18" s="9">
        <v>36</v>
      </c>
      <c r="C18" s="9">
        <v>0.114</v>
      </c>
      <c r="D18" s="9">
        <v>0.106</v>
      </c>
    </row>
    <row r="19" ht="15.6" spans="1:4">
      <c r="A19" s="9" t="s">
        <v>63</v>
      </c>
      <c r="B19" s="9">
        <v>37.4</v>
      </c>
      <c r="C19" s="9">
        <v>0.127</v>
      </c>
      <c r="D19" s="9">
        <v>0.115</v>
      </c>
    </row>
    <row r="20" ht="15.6" spans="1:4">
      <c r="A20" s="9" t="s">
        <v>64</v>
      </c>
      <c r="B20" s="9">
        <v>42.7</v>
      </c>
      <c r="C20" s="9">
        <v>0.108</v>
      </c>
      <c r="D20" s="9">
        <v>0.156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C1" sqref="C$1:C$1048576"/>
    </sheetView>
  </sheetViews>
  <sheetFormatPr defaultColWidth="8.88888888888889" defaultRowHeight="14.4" outlineLevelCol="7"/>
  <cols>
    <col min="3" max="3" width="11.7777777777778" customWidth="1"/>
  </cols>
  <sheetData>
    <row r="1" ht="15.6" spans="1:8">
      <c r="A1" s="6" t="s">
        <v>10</v>
      </c>
      <c r="B1" s="6" t="s">
        <v>5</v>
      </c>
      <c r="C1" s="6" t="s">
        <v>1</v>
      </c>
      <c r="D1" s="6" t="s">
        <v>65</v>
      </c>
      <c r="E1" s="6" t="s">
        <v>66</v>
      </c>
      <c r="F1" s="6" t="s">
        <v>12</v>
      </c>
      <c r="G1" s="6" t="s">
        <v>13</v>
      </c>
      <c r="H1" s="6" t="s">
        <v>14</v>
      </c>
    </row>
    <row r="2" ht="15.6" spans="1:8">
      <c r="A2" s="7" t="s">
        <v>8</v>
      </c>
      <c r="B2" s="7" t="s">
        <v>67</v>
      </c>
      <c r="C2" s="8">
        <v>44292</v>
      </c>
      <c r="D2" s="7">
        <v>4117</v>
      </c>
      <c r="E2" s="7">
        <v>35</v>
      </c>
      <c r="F2" s="7">
        <v>23</v>
      </c>
      <c r="G2" s="7">
        <v>14</v>
      </c>
      <c r="H2" s="7">
        <v>9</v>
      </c>
    </row>
    <row r="3" ht="15.6" spans="1:8">
      <c r="A3" s="7" t="s">
        <v>8</v>
      </c>
      <c r="B3" s="7" t="s">
        <v>68</v>
      </c>
      <c r="C3" s="8">
        <v>44292</v>
      </c>
      <c r="D3" s="7">
        <v>4106</v>
      </c>
      <c r="E3" s="7">
        <v>44</v>
      </c>
      <c r="F3" s="7">
        <v>23</v>
      </c>
      <c r="G3" s="7">
        <v>15</v>
      </c>
      <c r="H3" s="7">
        <v>8</v>
      </c>
    </row>
    <row r="4" ht="15.6" spans="1:8">
      <c r="A4" s="7" t="s">
        <v>8</v>
      </c>
      <c r="B4" s="7" t="s">
        <v>69</v>
      </c>
      <c r="C4" s="8">
        <v>44292</v>
      </c>
      <c r="D4" s="7">
        <v>4120</v>
      </c>
      <c r="E4" s="7">
        <v>32</v>
      </c>
      <c r="F4" s="7">
        <v>29</v>
      </c>
      <c r="G4" s="7">
        <v>18</v>
      </c>
      <c r="H4" s="7">
        <v>11</v>
      </c>
    </row>
    <row r="5" ht="15.6" spans="1:8">
      <c r="A5" s="7" t="s">
        <v>8</v>
      </c>
      <c r="B5" s="7" t="s">
        <v>70</v>
      </c>
      <c r="C5" s="8">
        <v>44396</v>
      </c>
      <c r="D5" s="7">
        <v>6185</v>
      </c>
      <c r="E5" s="7">
        <v>40</v>
      </c>
      <c r="F5" s="7">
        <v>21</v>
      </c>
      <c r="G5" s="7">
        <v>12</v>
      </c>
      <c r="H5" s="7">
        <v>9</v>
      </c>
    </row>
    <row r="6" ht="15.6" spans="1:8">
      <c r="A6" s="7" t="s">
        <v>8</v>
      </c>
      <c r="B6" s="7" t="s">
        <v>71</v>
      </c>
      <c r="C6" s="8">
        <v>44396</v>
      </c>
      <c r="D6" s="7">
        <v>6187</v>
      </c>
      <c r="E6" s="7">
        <v>35</v>
      </c>
      <c r="F6" s="7">
        <v>29</v>
      </c>
      <c r="G6" s="7">
        <v>17</v>
      </c>
      <c r="H6" s="7">
        <v>12</v>
      </c>
    </row>
    <row r="7" ht="15.6" spans="1:8">
      <c r="A7" s="7" t="s">
        <v>8</v>
      </c>
      <c r="B7" s="7" t="s">
        <v>72</v>
      </c>
      <c r="C7" s="8">
        <v>44417</v>
      </c>
      <c r="D7" s="7">
        <v>6283</v>
      </c>
      <c r="E7" s="7">
        <v>39</v>
      </c>
      <c r="F7" s="7">
        <v>25</v>
      </c>
      <c r="G7" s="7">
        <v>15</v>
      </c>
      <c r="H7" s="7">
        <v>10</v>
      </c>
    </row>
    <row r="8" ht="15.6" spans="1:8">
      <c r="A8" s="7" t="s">
        <v>9</v>
      </c>
      <c r="B8" s="7" t="s">
        <v>73</v>
      </c>
      <c r="C8" s="8">
        <v>44292</v>
      </c>
      <c r="D8" s="7">
        <v>4103</v>
      </c>
      <c r="E8" s="7">
        <v>43</v>
      </c>
      <c r="F8" s="7">
        <v>22</v>
      </c>
      <c r="G8" s="7">
        <v>13</v>
      </c>
      <c r="H8" s="7">
        <v>9</v>
      </c>
    </row>
    <row r="9" ht="15.6" spans="1:8">
      <c r="A9" s="7" t="s">
        <v>9</v>
      </c>
      <c r="B9" s="7" t="s">
        <v>74</v>
      </c>
      <c r="C9" s="8">
        <v>44292</v>
      </c>
      <c r="D9" s="7">
        <v>4102</v>
      </c>
      <c r="E9" s="7">
        <v>42</v>
      </c>
      <c r="F9" s="7">
        <v>28</v>
      </c>
      <c r="G9" s="7">
        <v>17</v>
      </c>
      <c r="H9" s="7">
        <v>11</v>
      </c>
    </row>
    <row r="10" ht="15.6" spans="1:8">
      <c r="A10" s="7" t="s">
        <v>9</v>
      </c>
      <c r="B10" s="7" t="s">
        <v>75</v>
      </c>
      <c r="C10" s="8">
        <v>44292</v>
      </c>
      <c r="D10" s="7">
        <v>4105</v>
      </c>
      <c r="E10" s="7">
        <v>31</v>
      </c>
      <c r="F10" s="7">
        <v>25</v>
      </c>
      <c r="G10" s="7">
        <v>14</v>
      </c>
      <c r="H10" s="7">
        <v>11</v>
      </c>
    </row>
    <row r="11" ht="15.6" spans="1:8">
      <c r="A11" s="7" t="s">
        <v>9</v>
      </c>
      <c r="B11" s="7" t="s">
        <v>76</v>
      </c>
      <c r="C11" s="8">
        <v>44384</v>
      </c>
      <c r="D11" s="7">
        <v>6127</v>
      </c>
      <c r="E11" s="7">
        <v>42</v>
      </c>
      <c r="F11" s="7">
        <v>27</v>
      </c>
      <c r="G11" s="7">
        <v>17</v>
      </c>
      <c r="H11" s="7">
        <v>10</v>
      </c>
    </row>
    <row r="12" ht="15.6" spans="1:8">
      <c r="A12" s="7" t="s">
        <v>9</v>
      </c>
      <c r="B12" s="7" t="s">
        <v>77</v>
      </c>
      <c r="C12" s="8">
        <v>44396</v>
      </c>
      <c r="D12" s="7">
        <v>6183</v>
      </c>
      <c r="E12" s="7">
        <v>42</v>
      </c>
      <c r="F12" s="7">
        <v>26</v>
      </c>
      <c r="G12" s="7">
        <v>14</v>
      </c>
      <c r="H12" s="7">
        <v>12</v>
      </c>
    </row>
    <row r="13" ht="15.6" spans="1:8">
      <c r="A13" s="7" t="s">
        <v>9</v>
      </c>
      <c r="B13" s="7" t="s">
        <v>78</v>
      </c>
      <c r="C13" s="8">
        <v>44417</v>
      </c>
      <c r="D13" s="7">
        <v>6282</v>
      </c>
      <c r="E13" s="7">
        <v>32</v>
      </c>
      <c r="F13" s="7">
        <v>34</v>
      </c>
      <c r="G13" s="7">
        <v>21</v>
      </c>
      <c r="H13" s="7">
        <v>13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I8" sqref="I8"/>
    </sheetView>
  </sheetViews>
  <sheetFormatPr defaultColWidth="8.88888888888889" defaultRowHeight="14.4" outlineLevelCol="6"/>
  <cols>
    <col min="3" max="3" width="13.6666666666667" customWidth="1"/>
  </cols>
  <sheetData>
    <row r="1" ht="15.6" spans="1:7">
      <c r="A1" s="2" t="s">
        <v>10</v>
      </c>
      <c r="B1" s="2" t="s">
        <v>5</v>
      </c>
      <c r="C1" s="2" t="s">
        <v>1</v>
      </c>
      <c r="D1" s="2" t="s">
        <v>65</v>
      </c>
      <c r="E1" s="2" t="s">
        <v>37</v>
      </c>
      <c r="F1" s="2" t="s">
        <v>38</v>
      </c>
      <c r="G1" s="2" t="s">
        <v>39</v>
      </c>
    </row>
    <row r="2" ht="15.6" spans="1:7">
      <c r="A2" s="2" t="s">
        <v>8</v>
      </c>
      <c r="B2" s="3" t="s">
        <v>67</v>
      </c>
      <c r="C2" s="4">
        <v>44292</v>
      </c>
      <c r="D2" s="3">
        <v>4117</v>
      </c>
      <c r="E2" s="3">
        <v>79</v>
      </c>
      <c r="F2" s="3">
        <v>74</v>
      </c>
      <c r="G2" s="5">
        <v>93.7</v>
      </c>
    </row>
    <row r="3" ht="15.6" spans="1:7">
      <c r="A3" s="2" t="s">
        <v>8</v>
      </c>
      <c r="B3" s="3" t="s">
        <v>67</v>
      </c>
      <c r="C3" s="4">
        <v>44292</v>
      </c>
      <c r="D3" s="3">
        <v>4117</v>
      </c>
      <c r="E3" s="3">
        <v>60</v>
      </c>
      <c r="F3" s="3">
        <v>57</v>
      </c>
      <c r="G3" s="5">
        <v>95</v>
      </c>
    </row>
    <row r="4" ht="15.6" spans="1:7">
      <c r="A4" s="2" t="s">
        <v>8</v>
      </c>
      <c r="B4" s="3" t="s">
        <v>67</v>
      </c>
      <c r="C4" s="4">
        <v>44292</v>
      </c>
      <c r="D4" s="3">
        <v>4117</v>
      </c>
      <c r="E4" s="3">
        <v>90</v>
      </c>
      <c r="F4" s="3">
        <v>84</v>
      </c>
      <c r="G4" s="5">
        <v>93.3</v>
      </c>
    </row>
    <row r="5" ht="15.6" spans="1:7">
      <c r="A5" s="2" t="s">
        <v>8</v>
      </c>
      <c r="B5" s="3" t="s">
        <v>68</v>
      </c>
      <c r="C5" s="4">
        <v>44292</v>
      </c>
      <c r="D5" s="3">
        <v>4106</v>
      </c>
      <c r="E5" s="3">
        <v>90</v>
      </c>
      <c r="F5" s="3">
        <v>78</v>
      </c>
      <c r="G5" s="5">
        <v>86.7</v>
      </c>
    </row>
    <row r="6" ht="15.6" spans="1:7">
      <c r="A6" s="2" t="s">
        <v>8</v>
      </c>
      <c r="B6" s="3" t="s">
        <v>68</v>
      </c>
      <c r="C6" s="4">
        <v>44292</v>
      </c>
      <c r="D6" s="3">
        <v>4106</v>
      </c>
      <c r="E6" s="3">
        <v>93</v>
      </c>
      <c r="F6" s="3">
        <v>87</v>
      </c>
      <c r="G6" s="5">
        <v>93.5</v>
      </c>
    </row>
    <row r="7" ht="15.6" spans="1:7">
      <c r="A7" s="2" t="s">
        <v>8</v>
      </c>
      <c r="B7" s="3" t="s">
        <v>68</v>
      </c>
      <c r="C7" s="4">
        <v>44292</v>
      </c>
      <c r="D7" s="3">
        <v>4106</v>
      </c>
      <c r="E7" s="3">
        <v>65</v>
      </c>
      <c r="F7" s="3">
        <v>60</v>
      </c>
      <c r="G7" s="5">
        <v>92.3</v>
      </c>
    </row>
    <row r="8" ht="15.6" spans="1:7">
      <c r="A8" s="2" t="s">
        <v>8</v>
      </c>
      <c r="B8" s="3" t="s">
        <v>69</v>
      </c>
      <c r="C8" s="4">
        <v>44292</v>
      </c>
      <c r="D8" s="3">
        <v>4120</v>
      </c>
      <c r="E8" s="3">
        <v>49</v>
      </c>
      <c r="F8" s="3">
        <v>41</v>
      </c>
      <c r="G8" s="5">
        <v>83.7</v>
      </c>
    </row>
    <row r="9" ht="15.6" spans="1:7">
      <c r="A9" s="2" t="s">
        <v>8</v>
      </c>
      <c r="B9" s="3" t="s">
        <v>69</v>
      </c>
      <c r="C9" s="4">
        <v>44292</v>
      </c>
      <c r="D9" s="3">
        <v>4120</v>
      </c>
      <c r="E9" s="3">
        <v>75</v>
      </c>
      <c r="F9" s="3">
        <v>70</v>
      </c>
      <c r="G9" s="5">
        <v>93.3</v>
      </c>
    </row>
    <row r="10" ht="15.6" spans="1:7">
      <c r="A10" s="2" t="s">
        <v>8</v>
      </c>
      <c r="B10" s="3" t="s">
        <v>69</v>
      </c>
      <c r="C10" s="4">
        <v>44292</v>
      </c>
      <c r="D10" s="3">
        <v>4120</v>
      </c>
      <c r="E10" s="3">
        <v>89</v>
      </c>
      <c r="F10" s="3">
        <v>76</v>
      </c>
      <c r="G10" s="5">
        <v>85.4</v>
      </c>
    </row>
    <row r="11" ht="15.6" spans="1:7">
      <c r="A11" s="2" t="s">
        <v>8</v>
      </c>
      <c r="B11" s="3" t="s">
        <v>70</v>
      </c>
      <c r="C11" s="4">
        <v>44396</v>
      </c>
      <c r="D11" s="3">
        <v>6185</v>
      </c>
      <c r="E11" s="3">
        <v>73</v>
      </c>
      <c r="F11" s="3">
        <v>55</v>
      </c>
      <c r="G11" s="5">
        <v>75.3</v>
      </c>
    </row>
    <row r="12" ht="15.6" spans="1:7">
      <c r="A12" s="2" t="s">
        <v>8</v>
      </c>
      <c r="B12" s="3" t="s">
        <v>70</v>
      </c>
      <c r="C12" s="4">
        <v>44396</v>
      </c>
      <c r="D12" s="3">
        <v>6185</v>
      </c>
      <c r="E12" s="3">
        <v>90</v>
      </c>
      <c r="F12" s="3">
        <v>64</v>
      </c>
      <c r="G12" s="5">
        <v>71.1</v>
      </c>
    </row>
    <row r="13" ht="15.6" spans="1:7">
      <c r="A13" s="2" t="s">
        <v>8</v>
      </c>
      <c r="B13" s="3" t="s">
        <v>70</v>
      </c>
      <c r="C13" s="4">
        <v>44396</v>
      </c>
      <c r="D13" s="3">
        <v>6185</v>
      </c>
      <c r="E13" s="3">
        <v>82</v>
      </c>
      <c r="F13" s="3">
        <v>67</v>
      </c>
      <c r="G13" s="5">
        <v>81.7</v>
      </c>
    </row>
    <row r="14" ht="15.6" spans="1:7">
      <c r="A14" s="2" t="s">
        <v>8</v>
      </c>
      <c r="B14" s="3" t="s">
        <v>71</v>
      </c>
      <c r="C14" s="4">
        <v>44396</v>
      </c>
      <c r="D14" s="3">
        <v>6187</v>
      </c>
      <c r="E14" s="3">
        <v>62</v>
      </c>
      <c r="F14" s="3">
        <v>52</v>
      </c>
      <c r="G14" s="5">
        <v>83.9</v>
      </c>
    </row>
    <row r="15" ht="15.6" spans="1:7">
      <c r="A15" s="2" t="s">
        <v>8</v>
      </c>
      <c r="B15" s="3" t="s">
        <v>71</v>
      </c>
      <c r="C15" s="4">
        <v>44396</v>
      </c>
      <c r="D15" s="3">
        <v>6187</v>
      </c>
      <c r="E15" s="3">
        <v>87</v>
      </c>
      <c r="F15" s="3">
        <v>55</v>
      </c>
      <c r="G15" s="5">
        <v>63.2</v>
      </c>
    </row>
    <row r="16" ht="15.6" spans="1:7">
      <c r="A16" s="2" t="s">
        <v>8</v>
      </c>
      <c r="B16" s="3" t="s">
        <v>71</v>
      </c>
      <c r="C16" s="4">
        <v>44396</v>
      </c>
      <c r="D16" s="3">
        <v>6187</v>
      </c>
      <c r="E16" s="3">
        <v>84</v>
      </c>
      <c r="F16" s="3">
        <v>61</v>
      </c>
      <c r="G16" s="5">
        <v>72.6</v>
      </c>
    </row>
    <row r="17" ht="15.6" spans="1:7">
      <c r="A17" s="2" t="s">
        <v>8</v>
      </c>
      <c r="B17" s="3" t="s">
        <v>79</v>
      </c>
      <c r="C17" s="4">
        <v>44417</v>
      </c>
      <c r="D17" s="3">
        <v>6283</v>
      </c>
      <c r="E17" s="3">
        <v>70</v>
      </c>
      <c r="F17" s="3">
        <v>62</v>
      </c>
      <c r="G17" s="5">
        <v>88.6</v>
      </c>
    </row>
    <row r="18" ht="15.6" spans="1:7">
      <c r="A18" s="2" t="s">
        <v>8</v>
      </c>
      <c r="B18" s="3" t="s">
        <v>79</v>
      </c>
      <c r="C18" s="4">
        <v>44417</v>
      </c>
      <c r="D18" s="3">
        <v>6283</v>
      </c>
      <c r="E18" s="3">
        <v>55</v>
      </c>
      <c r="F18" s="3">
        <v>48</v>
      </c>
      <c r="G18" s="5">
        <v>87.3</v>
      </c>
    </row>
    <row r="19" ht="15.6" spans="1:7">
      <c r="A19" s="2" t="s">
        <v>8</v>
      </c>
      <c r="B19" s="3" t="s">
        <v>79</v>
      </c>
      <c r="C19" s="4">
        <v>44417</v>
      </c>
      <c r="D19" s="3">
        <v>6283</v>
      </c>
      <c r="E19" s="3">
        <v>62</v>
      </c>
      <c r="F19" s="3">
        <v>45</v>
      </c>
      <c r="G19" s="5">
        <v>72.6</v>
      </c>
    </row>
    <row r="20" ht="15.6" spans="1:7">
      <c r="A20" s="2" t="s">
        <v>9</v>
      </c>
      <c r="B20" s="3" t="s">
        <v>73</v>
      </c>
      <c r="C20" s="4">
        <v>44292</v>
      </c>
      <c r="D20" s="3">
        <v>4103</v>
      </c>
      <c r="E20" s="3">
        <v>77</v>
      </c>
      <c r="F20" s="3">
        <v>67</v>
      </c>
      <c r="G20" s="5">
        <v>87</v>
      </c>
    </row>
    <row r="21" ht="15.6" spans="1:7">
      <c r="A21" s="2" t="s">
        <v>9</v>
      </c>
      <c r="B21" s="3" t="s">
        <v>73</v>
      </c>
      <c r="C21" s="4">
        <v>44292</v>
      </c>
      <c r="D21" s="3">
        <v>4103</v>
      </c>
      <c r="E21" s="3">
        <v>84</v>
      </c>
      <c r="F21" s="3">
        <v>77</v>
      </c>
      <c r="G21" s="5">
        <v>91.7</v>
      </c>
    </row>
    <row r="22" ht="15.6" spans="1:7">
      <c r="A22" s="2" t="s">
        <v>9</v>
      </c>
      <c r="B22" s="3" t="s">
        <v>73</v>
      </c>
      <c r="C22" s="4">
        <v>44292</v>
      </c>
      <c r="D22" s="3">
        <v>4103</v>
      </c>
      <c r="E22" s="3">
        <v>90</v>
      </c>
      <c r="F22" s="3">
        <v>83</v>
      </c>
      <c r="G22" s="5">
        <v>92.2</v>
      </c>
    </row>
    <row r="23" ht="15.6" spans="1:7">
      <c r="A23" s="2" t="s">
        <v>9</v>
      </c>
      <c r="B23" s="3" t="s">
        <v>74</v>
      </c>
      <c r="C23" s="4">
        <v>44292</v>
      </c>
      <c r="D23" s="3">
        <v>4102</v>
      </c>
      <c r="E23" s="3">
        <v>107</v>
      </c>
      <c r="F23" s="3">
        <v>99</v>
      </c>
      <c r="G23" s="5">
        <v>92.5</v>
      </c>
    </row>
    <row r="24" ht="15.6" spans="1:7">
      <c r="A24" s="2" t="s">
        <v>9</v>
      </c>
      <c r="B24" s="3" t="s">
        <v>74</v>
      </c>
      <c r="C24" s="4">
        <v>44292</v>
      </c>
      <c r="D24" s="3">
        <v>4102</v>
      </c>
      <c r="E24" s="3">
        <v>63</v>
      </c>
      <c r="F24" s="3">
        <v>61</v>
      </c>
      <c r="G24" s="5">
        <v>96.8</v>
      </c>
    </row>
    <row r="25" ht="15.6" spans="1:7">
      <c r="A25" s="2" t="s">
        <v>9</v>
      </c>
      <c r="B25" s="3" t="s">
        <v>74</v>
      </c>
      <c r="C25" s="4">
        <v>44292</v>
      </c>
      <c r="D25" s="3">
        <v>4102</v>
      </c>
      <c r="E25" s="3">
        <v>60</v>
      </c>
      <c r="F25" s="3">
        <v>57</v>
      </c>
      <c r="G25" s="5">
        <v>95</v>
      </c>
    </row>
    <row r="26" ht="15.6" spans="1:7">
      <c r="A26" s="2" t="s">
        <v>9</v>
      </c>
      <c r="B26" s="3" t="s">
        <v>75</v>
      </c>
      <c r="C26" s="4">
        <v>44292</v>
      </c>
      <c r="D26" s="3">
        <v>4105</v>
      </c>
      <c r="E26" s="3">
        <v>70</v>
      </c>
      <c r="F26" s="3">
        <v>62</v>
      </c>
      <c r="G26" s="5">
        <v>88.6</v>
      </c>
    </row>
    <row r="27" ht="15.6" spans="1:7">
      <c r="A27" s="2" t="s">
        <v>9</v>
      </c>
      <c r="B27" s="3" t="s">
        <v>75</v>
      </c>
      <c r="C27" s="4">
        <v>44292</v>
      </c>
      <c r="D27" s="3">
        <v>4105</v>
      </c>
      <c r="E27" s="3">
        <v>77</v>
      </c>
      <c r="F27" s="3">
        <v>72</v>
      </c>
      <c r="G27" s="5">
        <v>93.5</v>
      </c>
    </row>
    <row r="28" ht="15.6" spans="1:7">
      <c r="A28" s="2" t="s">
        <v>9</v>
      </c>
      <c r="B28" s="3" t="s">
        <v>75</v>
      </c>
      <c r="C28" s="4">
        <v>44292</v>
      </c>
      <c r="D28" s="3">
        <v>4105</v>
      </c>
      <c r="E28" s="3">
        <v>43</v>
      </c>
      <c r="F28" s="3">
        <v>37</v>
      </c>
      <c r="G28" s="5">
        <v>86</v>
      </c>
    </row>
    <row r="29" ht="15.6" spans="1:7">
      <c r="A29" s="2" t="s">
        <v>9</v>
      </c>
      <c r="B29" s="3" t="s">
        <v>76</v>
      </c>
      <c r="C29" s="4">
        <v>44468</v>
      </c>
      <c r="D29" s="3">
        <v>6127</v>
      </c>
      <c r="E29" s="3">
        <v>87</v>
      </c>
      <c r="F29" s="3">
        <v>61</v>
      </c>
      <c r="G29" s="5">
        <v>70.1</v>
      </c>
    </row>
    <row r="30" ht="15.6" spans="1:7">
      <c r="A30" s="2" t="s">
        <v>9</v>
      </c>
      <c r="B30" s="3" t="s">
        <v>76</v>
      </c>
      <c r="C30" s="4">
        <v>44468</v>
      </c>
      <c r="D30" s="3">
        <v>6127</v>
      </c>
      <c r="E30" s="3">
        <v>81</v>
      </c>
      <c r="F30" s="3">
        <v>69</v>
      </c>
      <c r="G30" s="5">
        <v>85.2</v>
      </c>
    </row>
    <row r="31" ht="15.6" spans="1:7">
      <c r="A31" s="2" t="s">
        <v>9</v>
      </c>
      <c r="B31" s="3" t="s">
        <v>76</v>
      </c>
      <c r="C31" s="4">
        <v>44468</v>
      </c>
      <c r="D31" s="3">
        <v>6127</v>
      </c>
      <c r="E31" s="3">
        <v>85</v>
      </c>
      <c r="F31" s="3">
        <v>68</v>
      </c>
      <c r="G31" s="5">
        <v>80</v>
      </c>
    </row>
    <row r="32" ht="15.6" spans="1:7">
      <c r="A32" s="2" t="s">
        <v>9</v>
      </c>
      <c r="B32" s="3" t="s">
        <v>77</v>
      </c>
      <c r="C32" s="4">
        <v>44468</v>
      </c>
      <c r="D32" s="3">
        <v>6183</v>
      </c>
      <c r="E32" s="3">
        <v>50</v>
      </c>
      <c r="F32" s="3">
        <v>39</v>
      </c>
      <c r="G32" s="5">
        <v>78</v>
      </c>
    </row>
    <row r="33" ht="15.6" spans="1:7">
      <c r="A33" s="2" t="s">
        <v>9</v>
      </c>
      <c r="B33" s="3" t="s">
        <v>77</v>
      </c>
      <c r="C33" s="4">
        <v>44468</v>
      </c>
      <c r="D33" s="3">
        <v>6183</v>
      </c>
      <c r="E33" s="3">
        <v>76</v>
      </c>
      <c r="F33" s="3">
        <v>65</v>
      </c>
      <c r="G33" s="5">
        <v>85.5</v>
      </c>
    </row>
    <row r="34" ht="15.6" spans="1:7">
      <c r="A34" s="2" t="s">
        <v>9</v>
      </c>
      <c r="B34" s="3" t="s">
        <v>77</v>
      </c>
      <c r="C34" s="4">
        <v>44468</v>
      </c>
      <c r="D34" s="3">
        <v>6183</v>
      </c>
      <c r="E34" s="3">
        <v>85</v>
      </c>
      <c r="F34" s="3">
        <v>64</v>
      </c>
      <c r="G34" s="5">
        <v>75.3</v>
      </c>
    </row>
    <row r="35" ht="15.6" spans="1:7">
      <c r="A35" s="2" t="s">
        <v>9</v>
      </c>
      <c r="B35" s="3" t="s">
        <v>78</v>
      </c>
      <c r="C35" s="4">
        <v>44417</v>
      </c>
      <c r="D35" s="3">
        <v>6282</v>
      </c>
      <c r="E35" s="3">
        <v>75</v>
      </c>
      <c r="F35" s="3">
        <v>68</v>
      </c>
      <c r="G35" s="5">
        <v>90.7</v>
      </c>
    </row>
    <row r="36" ht="15.6" spans="1:7">
      <c r="A36" s="2" t="s">
        <v>9</v>
      </c>
      <c r="B36" s="3" t="s">
        <v>78</v>
      </c>
      <c r="C36" s="4">
        <v>44417</v>
      </c>
      <c r="D36" s="3">
        <v>6282</v>
      </c>
      <c r="E36" s="3">
        <v>81</v>
      </c>
      <c r="F36" s="3">
        <v>75</v>
      </c>
      <c r="G36" s="5">
        <v>92.6</v>
      </c>
    </row>
    <row r="37" ht="15.6" spans="1:7">
      <c r="A37" s="2" t="s">
        <v>9</v>
      </c>
      <c r="B37" s="3" t="s">
        <v>78</v>
      </c>
      <c r="C37" s="4">
        <v>44417</v>
      </c>
      <c r="D37" s="3">
        <v>6282</v>
      </c>
      <c r="E37" s="3">
        <v>72</v>
      </c>
      <c r="F37" s="3">
        <v>67</v>
      </c>
      <c r="G37" s="5">
        <v>93.1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5"/>
  <sheetViews>
    <sheetView workbookViewId="0">
      <selection activeCell="A1" sqref="A1:R52"/>
    </sheetView>
  </sheetViews>
  <sheetFormatPr defaultColWidth="8.88888888888889" defaultRowHeight="14.4"/>
  <cols>
    <col min="1" max="1" width="13.8888888888889" customWidth="1"/>
    <col min="5" max="5" width="10.6666666666667" customWidth="1"/>
    <col min="14" max="14" width="10.7777777777778" customWidth="1"/>
    <col min="15" max="16" width="11.2222222222222" customWidth="1"/>
  </cols>
  <sheetData>
    <row r="1" spans="1:18">
      <c r="A1" t="s">
        <v>80</v>
      </c>
      <c r="B1" t="s">
        <v>2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1</v>
      </c>
      <c r="P1" t="s">
        <v>93</v>
      </c>
      <c r="Q1" t="s">
        <v>94</v>
      </c>
      <c r="R1" t="s">
        <v>95</v>
      </c>
    </row>
    <row r="2" spans="1:18">
      <c r="A2" t="s">
        <v>96</v>
      </c>
      <c r="B2" t="s">
        <v>9</v>
      </c>
      <c r="C2" t="s">
        <v>97</v>
      </c>
      <c r="D2">
        <v>1</v>
      </c>
      <c r="E2" s="1">
        <v>43765</v>
      </c>
      <c r="F2">
        <v>7</v>
      </c>
      <c r="G2">
        <v>4</v>
      </c>
      <c r="H2">
        <v>3</v>
      </c>
      <c r="I2" t="s">
        <v>98</v>
      </c>
      <c r="J2">
        <v>7</v>
      </c>
      <c r="K2">
        <v>4</v>
      </c>
      <c r="L2">
        <v>3</v>
      </c>
      <c r="M2" t="s">
        <v>99</v>
      </c>
      <c r="N2" s="1">
        <v>44103</v>
      </c>
      <c r="O2" s="1">
        <v>43698</v>
      </c>
      <c r="P2" s="1">
        <v>43745</v>
      </c>
      <c r="Q2">
        <v>405</v>
      </c>
      <c r="R2">
        <v>67</v>
      </c>
    </row>
    <row r="3" spans="1:18">
      <c r="A3" t="s">
        <v>96</v>
      </c>
      <c r="B3" t="s">
        <v>9</v>
      </c>
      <c r="C3" t="s">
        <v>97</v>
      </c>
      <c r="D3">
        <v>2</v>
      </c>
      <c r="E3" s="1">
        <v>43786</v>
      </c>
      <c r="F3">
        <v>9</v>
      </c>
      <c r="G3">
        <v>4</v>
      </c>
      <c r="H3">
        <v>5</v>
      </c>
      <c r="I3" t="s">
        <v>100</v>
      </c>
      <c r="J3">
        <v>4</v>
      </c>
      <c r="K3">
        <v>4</v>
      </c>
      <c r="L3">
        <v>4</v>
      </c>
      <c r="M3" t="s">
        <v>101</v>
      </c>
      <c r="N3" s="1">
        <v>44103</v>
      </c>
      <c r="O3" s="1">
        <v>43698</v>
      </c>
      <c r="P3" s="1">
        <v>43745</v>
      </c>
      <c r="Q3">
        <v>405</v>
      </c>
      <c r="R3">
        <v>88</v>
      </c>
    </row>
    <row r="4" spans="1:18">
      <c r="A4" t="s">
        <v>96</v>
      </c>
      <c r="B4" t="s">
        <v>9</v>
      </c>
      <c r="C4" t="s">
        <v>97</v>
      </c>
      <c r="D4">
        <v>3</v>
      </c>
      <c r="E4" s="1">
        <v>43850</v>
      </c>
      <c r="F4">
        <v>11</v>
      </c>
      <c r="G4">
        <v>4</v>
      </c>
      <c r="H4">
        <v>6</v>
      </c>
      <c r="I4" t="s">
        <v>102</v>
      </c>
      <c r="J4">
        <v>10</v>
      </c>
      <c r="K4">
        <v>4</v>
      </c>
      <c r="L4">
        <v>6</v>
      </c>
      <c r="M4" t="s">
        <v>103</v>
      </c>
      <c r="N4" s="1">
        <v>44103</v>
      </c>
      <c r="O4" s="1">
        <v>43698</v>
      </c>
      <c r="P4" s="1">
        <v>43745</v>
      </c>
      <c r="Q4">
        <v>405</v>
      </c>
      <c r="R4">
        <v>152</v>
      </c>
    </row>
    <row r="5" spans="1:18">
      <c r="A5" t="s">
        <v>96</v>
      </c>
      <c r="B5" t="s">
        <v>9</v>
      </c>
      <c r="C5" t="s">
        <v>97</v>
      </c>
      <c r="D5">
        <v>4</v>
      </c>
      <c r="E5" s="1">
        <v>43877</v>
      </c>
      <c r="F5">
        <v>9</v>
      </c>
      <c r="G5">
        <v>4</v>
      </c>
      <c r="H5">
        <v>5</v>
      </c>
      <c r="I5" t="s">
        <v>104</v>
      </c>
      <c r="J5">
        <v>9</v>
      </c>
      <c r="K5">
        <v>4</v>
      </c>
      <c r="L5">
        <v>5</v>
      </c>
      <c r="M5" t="s">
        <v>105</v>
      </c>
      <c r="N5" s="1">
        <v>44103</v>
      </c>
      <c r="O5" s="1">
        <v>43698</v>
      </c>
      <c r="P5" s="1">
        <v>43745</v>
      </c>
      <c r="Q5">
        <v>405</v>
      </c>
      <c r="R5">
        <v>179</v>
      </c>
    </row>
    <row r="6" spans="1:18">
      <c r="A6" t="s">
        <v>96</v>
      </c>
      <c r="B6" t="s">
        <v>9</v>
      </c>
      <c r="C6" t="s">
        <v>97</v>
      </c>
      <c r="D6">
        <v>5</v>
      </c>
      <c r="E6" s="1">
        <v>43923</v>
      </c>
      <c r="F6">
        <v>8</v>
      </c>
      <c r="G6" t="s">
        <v>106</v>
      </c>
      <c r="H6" t="s">
        <v>106</v>
      </c>
      <c r="I6" t="s">
        <v>107</v>
      </c>
      <c r="J6">
        <v>8</v>
      </c>
      <c r="K6">
        <v>4</v>
      </c>
      <c r="L6">
        <v>4</v>
      </c>
      <c r="M6" t="s">
        <v>108</v>
      </c>
      <c r="N6" s="1">
        <v>44103</v>
      </c>
      <c r="O6" s="1">
        <v>43698</v>
      </c>
      <c r="P6" s="1">
        <v>43745</v>
      </c>
      <c r="Q6">
        <v>405</v>
      </c>
      <c r="R6">
        <v>225</v>
      </c>
    </row>
    <row r="7" spans="1:18">
      <c r="A7" t="s">
        <v>109</v>
      </c>
      <c r="B7" t="s">
        <v>9</v>
      </c>
      <c r="C7" t="s">
        <v>110</v>
      </c>
      <c r="D7">
        <v>1</v>
      </c>
      <c r="E7" s="1">
        <v>43773</v>
      </c>
      <c r="F7">
        <v>9</v>
      </c>
      <c r="G7">
        <v>2</v>
      </c>
      <c r="H7">
        <v>7</v>
      </c>
      <c r="I7" t="s">
        <v>111</v>
      </c>
      <c r="J7">
        <v>9</v>
      </c>
      <c r="K7">
        <v>2</v>
      </c>
      <c r="L7">
        <v>7</v>
      </c>
      <c r="M7" t="s">
        <v>112</v>
      </c>
      <c r="N7" s="1">
        <v>44112</v>
      </c>
      <c r="O7" s="1">
        <v>43698</v>
      </c>
      <c r="P7" s="1">
        <v>43745</v>
      </c>
      <c r="Q7">
        <v>414</v>
      </c>
      <c r="R7">
        <v>75</v>
      </c>
    </row>
    <row r="8" spans="1:18">
      <c r="A8" t="s">
        <v>109</v>
      </c>
      <c r="B8" t="s">
        <v>9</v>
      </c>
      <c r="C8" t="s">
        <v>110</v>
      </c>
      <c r="D8">
        <v>2</v>
      </c>
      <c r="E8" s="1">
        <v>43796</v>
      </c>
      <c r="F8">
        <v>11</v>
      </c>
      <c r="G8">
        <v>5</v>
      </c>
      <c r="H8">
        <v>6</v>
      </c>
      <c r="I8" t="s">
        <v>113</v>
      </c>
      <c r="J8">
        <v>10</v>
      </c>
      <c r="K8">
        <v>5</v>
      </c>
      <c r="L8">
        <v>5</v>
      </c>
      <c r="M8" t="s">
        <v>114</v>
      </c>
      <c r="N8" s="1">
        <v>44112</v>
      </c>
      <c r="O8" s="1">
        <v>43698</v>
      </c>
      <c r="P8" s="1">
        <v>43745</v>
      </c>
      <c r="Q8">
        <v>414</v>
      </c>
      <c r="R8">
        <v>98</v>
      </c>
    </row>
    <row r="9" spans="1:18">
      <c r="A9" t="s">
        <v>109</v>
      </c>
      <c r="B9" t="s">
        <v>9</v>
      </c>
      <c r="C9" t="s">
        <v>110</v>
      </c>
      <c r="D9">
        <v>3</v>
      </c>
      <c r="E9" s="1">
        <v>43840</v>
      </c>
      <c r="F9">
        <v>11</v>
      </c>
      <c r="G9" t="s">
        <v>106</v>
      </c>
      <c r="H9" t="s">
        <v>106</v>
      </c>
      <c r="I9" t="s">
        <v>115</v>
      </c>
      <c r="J9">
        <v>9</v>
      </c>
      <c r="K9">
        <v>4</v>
      </c>
      <c r="L9">
        <v>5</v>
      </c>
      <c r="M9" t="s">
        <v>116</v>
      </c>
      <c r="N9" s="1">
        <v>44112</v>
      </c>
      <c r="O9" s="1">
        <v>43698</v>
      </c>
      <c r="P9" s="1">
        <v>43745</v>
      </c>
      <c r="Q9">
        <v>414</v>
      </c>
      <c r="R9">
        <v>142</v>
      </c>
    </row>
    <row r="10" spans="1:18">
      <c r="A10" t="s">
        <v>117</v>
      </c>
      <c r="B10" t="s">
        <v>9</v>
      </c>
      <c r="C10" t="s">
        <v>118</v>
      </c>
      <c r="D10">
        <v>1</v>
      </c>
      <c r="E10" s="1">
        <v>43772</v>
      </c>
      <c r="F10">
        <v>9</v>
      </c>
      <c r="G10">
        <v>4</v>
      </c>
      <c r="H10">
        <v>5</v>
      </c>
      <c r="I10" t="s">
        <v>119</v>
      </c>
      <c r="J10">
        <v>9</v>
      </c>
      <c r="K10">
        <v>4</v>
      </c>
      <c r="L10">
        <v>5</v>
      </c>
      <c r="M10" t="s">
        <v>120</v>
      </c>
      <c r="N10" s="1">
        <v>44083</v>
      </c>
      <c r="O10" s="1">
        <v>43698</v>
      </c>
      <c r="P10" s="1">
        <v>43745</v>
      </c>
      <c r="Q10">
        <v>385</v>
      </c>
      <c r="R10">
        <v>74</v>
      </c>
    </row>
    <row r="11" spans="1:18">
      <c r="A11" t="s">
        <v>117</v>
      </c>
      <c r="B11" t="s">
        <v>9</v>
      </c>
      <c r="C11" t="s">
        <v>118</v>
      </c>
      <c r="D11">
        <v>2</v>
      </c>
      <c r="E11" s="1">
        <v>43794</v>
      </c>
      <c r="F11">
        <v>11</v>
      </c>
      <c r="G11" t="s">
        <v>106</v>
      </c>
      <c r="H11" t="s">
        <v>106</v>
      </c>
      <c r="I11" t="s">
        <v>121</v>
      </c>
      <c r="J11">
        <v>9</v>
      </c>
      <c r="K11">
        <v>4</v>
      </c>
      <c r="L11">
        <v>5</v>
      </c>
      <c r="M11" t="s">
        <v>122</v>
      </c>
      <c r="N11" s="1">
        <v>44083</v>
      </c>
      <c r="O11" s="1">
        <v>43698</v>
      </c>
      <c r="P11" s="1">
        <v>43745</v>
      </c>
      <c r="Q11">
        <v>385</v>
      </c>
      <c r="R11">
        <v>96</v>
      </c>
    </row>
    <row r="12" spans="1:18">
      <c r="A12" t="s">
        <v>117</v>
      </c>
      <c r="B12" t="s">
        <v>9</v>
      </c>
      <c r="C12" t="s">
        <v>118</v>
      </c>
      <c r="D12">
        <v>3</v>
      </c>
      <c r="E12" s="1">
        <v>43837</v>
      </c>
      <c r="F12">
        <v>11</v>
      </c>
      <c r="G12">
        <v>6</v>
      </c>
      <c r="H12">
        <v>5</v>
      </c>
      <c r="I12" t="s">
        <v>123</v>
      </c>
      <c r="J12">
        <v>11</v>
      </c>
      <c r="K12">
        <v>6</v>
      </c>
      <c r="L12">
        <v>5</v>
      </c>
      <c r="M12" t="s">
        <v>124</v>
      </c>
      <c r="N12" s="1">
        <v>44083</v>
      </c>
      <c r="O12" s="1">
        <v>43698</v>
      </c>
      <c r="P12" s="1">
        <v>43745</v>
      </c>
      <c r="Q12">
        <v>385</v>
      </c>
      <c r="R12">
        <v>139</v>
      </c>
    </row>
    <row r="13" spans="1:18">
      <c r="A13" t="s">
        <v>117</v>
      </c>
      <c r="B13" t="s">
        <v>9</v>
      </c>
      <c r="C13" t="s">
        <v>118</v>
      </c>
      <c r="D13">
        <v>5</v>
      </c>
      <c r="E13" s="1">
        <v>43927</v>
      </c>
      <c r="F13">
        <v>8</v>
      </c>
      <c r="G13" t="s">
        <v>106</v>
      </c>
      <c r="H13" t="s">
        <v>106</v>
      </c>
      <c r="I13" t="s">
        <v>125</v>
      </c>
      <c r="J13">
        <v>8</v>
      </c>
      <c r="K13">
        <v>2</v>
      </c>
      <c r="L13">
        <v>6</v>
      </c>
      <c r="M13" t="s">
        <v>126</v>
      </c>
      <c r="N13" s="1">
        <v>44083</v>
      </c>
      <c r="O13" s="1">
        <v>43698</v>
      </c>
      <c r="P13" s="1">
        <v>43745</v>
      </c>
      <c r="Q13">
        <v>385</v>
      </c>
      <c r="R13">
        <v>229</v>
      </c>
    </row>
    <row r="14" spans="1:18">
      <c r="A14" t="s">
        <v>127</v>
      </c>
      <c r="B14" t="s">
        <v>9</v>
      </c>
      <c r="C14" t="s">
        <v>128</v>
      </c>
      <c r="D14">
        <v>1</v>
      </c>
      <c r="E14" s="1">
        <v>44118</v>
      </c>
      <c r="F14">
        <v>7</v>
      </c>
      <c r="G14">
        <v>3</v>
      </c>
      <c r="H14">
        <v>4</v>
      </c>
      <c r="I14" t="s">
        <v>129</v>
      </c>
      <c r="J14">
        <v>7</v>
      </c>
      <c r="K14">
        <v>3</v>
      </c>
      <c r="L14">
        <v>4</v>
      </c>
      <c r="M14" t="s">
        <v>130</v>
      </c>
      <c r="N14" s="1">
        <v>44442</v>
      </c>
      <c r="O14" s="1">
        <v>44045</v>
      </c>
      <c r="P14" s="1">
        <v>44081</v>
      </c>
      <c r="Q14">
        <v>397</v>
      </c>
      <c r="R14">
        <v>73</v>
      </c>
    </row>
    <row r="15" spans="1:18">
      <c r="A15" t="s">
        <v>127</v>
      </c>
      <c r="B15" t="s">
        <v>9</v>
      </c>
      <c r="C15" t="s">
        <v>128</v>
      </c>
      <c r="D15">
        <v>2</v>
      </c>
      <c r="E15" s="1">
        <v>44139</v>
      </c>
      <c r="F15">
        <v>6</v>
      </c>
      <c r="G15">
        <v>5</v>
      </c>
      <c r="H15">
        <v>1</v>
      </c>
      <c r="I15" t="s">
        <v>131</v>
      </c>
      <c r="J15">
        <v>6</v>
      </c>
      <c r="K15">
        <v>5</v>
      </c>
      <c r="L15">
        <v>1</v>
      </c>
      <c r="M15" t="s">
        <v>132</v>
      </c>
      <c r="N15" s="1">
        <v>44442</v>
      </c>
      <c r="O15" s="1">
        <v>44045</v>
      </c>
      <c r="P15" s="1">
        <v>44081</v>
      </c>
      <c r="Q15">
        <v>397</v>
      </c>
      <c r="R15">
        <v>94</v>
      </c>
    </row>
    <row r="16" spans="1:18">
      <c r="A16" t="s">
        <v>127</v>
      </c>
      <c r="B16" t="s">
        <v>9</v>
      </c>
      <c r="C16" t="s">
        <v>128</v>
      </c>
      <c r="D16">
        <v>3</v>
      </c>
      <c r="E16" s="1">
        <v>44177</v>
      </c>
      <c r="F16">
        <v>10</v>
      </c>
      <c r="G16">
        <v>5</v>
      </c>
      <c r="H16">
        <v>5</v>
      </c>
      <c r="I16" t="s">
        <v>133</v>
      </c>
      <c r="J16">
        <v>10</v>
      </c>
      <c r="K16">
        <v>5</v>
      </c>
      <c r="L16">
        <v>5</v>
      </c>
      <c r="M16" t="s">
        <v>134</v>
      </c>
      <c r="N16" s="1">
        <v>44442</v>
      </c>
      <c r="O16" s="1">
        <v>44045</v>
      </c>
      <c r="P16" s="1">
        <v>44081</v>
      </c>
      <c r="Q16">
        <v>397</v>
      </c>
      <c r="R16">
        <v>132</v>
      </c>
    </row>
    <row r="17" spans="1:18">
      <c r="A17" t="s">
        <v>127</v>
      </c>
      <c r="B17" t="s">
        <v>9</v>
      </c>
      <c r="C17" t="s">
        <v>128</v>
      </c>
      <c r="D17">
        <v>4</v>
      </c>
      <c r="E17" s="1">
        <v>44225</v>
      </c>
      <c r="F17">
        <v>11</v>
      </c>
      <c r="G17">
        <v>7</v>
      </c>
      <c r="H17">
        <v>4</v>
      </c>
      <c r="I17" t="s">
        <v>135</v>
      </c>
      <c r="J17">
        <v>11</v>
      </c>
      <c r="K17">
        <v>7</v>
      </c>
      <c r="L17">
        <v>4</v>
      </c>
      <c r="M17" t="s">
        <v>136</v>
      </c>
      <c r="N17" s="1">
        <v>44442</v>
      </c>
      <c r="O17" s="1">
        <v>44045</v>
      </c>
      <c r="P17" s="1">
        <v>44081</v>
      </c>
      <c r="Q17">
        <v>397</v>
      </c>
      <c r="R17">
        <v>180</v>
      </c>
    </row>
    <row r="18" spans="1:18">
      <c r="A18" t="s">
        <v>127</v>
      </c>
      <c r="B18" t="s">
        <v>9</v>
      </c>
      <c r="C18" t="s">
        <v>128</v>
      </c>
      <c r="D18">
        <v>5</v>
      </c>
      <c r="E18" s="1">
        <v>44275</v>
      </c>
      <c r="F18">
        <v>13</v>
      </c>
      <c r="G18">
        <v>3</v>
      </c>
      <c r="H18">
        <v>10</v>
      </c>
      <c r="I18" t="s">
        <v>137</v>
      </c>
      <c r="J18">
        <v>12</v>
      </c>
      <c r="K18">
        <v>2</v>
      </c>
      <c r="L18">
        <v>10</v>
      </c>
      <c r="M18" t="s">
        <v>138</v>
      </c>
      <c r="N18" s="1">
        <v>44442</v>
      </c>
      <c r="O18" s="1">
        <v>44045</v>
      </c>
      <c r="P18" s="1">
        <v>44081</v>
      </c>
      <c r="Q18">
        <v>397</v>
      </c>
      <c r="R18">
        <v>230</v>
      </c>
    </row>
    <row r="19" spans="1:18">
      <c r="A19" t="s">
        <v>139</v>
      </c>
      <c r="B19" t="s">
        <v>9</v>
      </c>
      <c r="C19" t="s">
        <v>140</v>
      </c>
      <c r="D19">
        <v>1</v>
      </c>
      <c r="E19" s="1">
        <v>44234</v>
      </c>
      <c r="F19">
        <v>7</v>
      </c>
      <c r="G19">
        <v>4</v>
      </c>
      <c r="H19">
        <v>3</v>
      </c>
      <c r="I19" t="s">
        <v>141</v>
      </c>
      <c r="J19">
        <v>6</v>
      </c>
      <c r="K19">
        <v>2</v>
      </c>
      <c r="L19">
        <v>4</v>
      </c>
      <c r="M19" t="s">
        <v>142</v>
      </c>
      <c r="N19" s="1">
        <v>44442</v>
      </c>
      <c r="O19" s="1">
        <v>44045</v>
      </c>
      <c r="P19" s="1">
        <v>44081</v>
      </c>
      <c r="Q19">
        <v>397</v>
      </c>
      <c r="R19">
        <v>189</v>
      </c>
    </row>
    <row r="20" spans="1:18">
      <c r="A20" t="s">
        <v>139</v>
      </c>
      <c r="B20" t="s">
        <v>9</v>
      </c>
      <c r="C20" t="s">
        <v>140</v>
      </c>
      <c r="D20">
        <v>2</v>
      </c>
      <c r="E20" s="1">
        <v>44278</v>
      </c>
      <c r="F20">
        <v>10</v>
      </c>
      <c r="G20">
        <v>5</v>
      </c>
      <c r="H20">
        <v>5</v>
      </c>
      <c r="I20" t="s">
        <v>143</v>
      </c>
      <c r="J20">
        <v>9</v>
      </c>
      <c r="K20">
        <v>6</v>
      </c>
      <c r="L20">
        <v>3</v>
      </c>
      <c r="M20" t="s">
        <v>144</v>
      </c>
      <c r="N20" s="1">
        <v>44442</v>
      </c>
      <c r="O20" s="1">
        <v>44045</v>
      </c>
      <c r="P20" s="1">
        <v>44081</v>
      </c>
      <c r="Q20">
        <v>397</v>
      </c>
      <c r="R20">
        <v>233</v>
      </c>
    </row>
    <row r="21" spans="1:18">
      <c r="A21" t="s">
        <v>139</v>
      </c>
      <c r="B21" t="s">
        <v>9</v>
      </c>
      <c r="C21" t="s">
        <v>140</v>
      </c>
      <c r="D21">
        <v>3</v>
      </c>
      <c r="E21" s="1">
        <v>44325</v>
      </c>
      <c r="F21">
        <v>10</v>
      </c>
      <c r="G21" t="s">
        <v>106</v>
      </c>
      <c r="H21" t="s">
        <v>106</v>
      </c>
      <c r="I21" t="s">
        <v>145</v>
      </c>
      <c r="J21">
        <v>0</v>
      </c>
      <c r="K21" t="s">
        <v>106</v>
      </c>
      <c r="L21" t="s">
        <v>106</v>
      </c>
      <c r="M21" t="s">
        <v>106</v>
      </c>
      <c r="N21" s="1">
        <v>44442</v>
      </c>
      <c r="O21" s="1">
        <v>44045</v>
      </c>
      <c r="P21" s="1">
        <v>44081</v>
      </c>
      <c r="Q21">
        <v>397</v>
      </c>
      <c r="R21">
        <v>280</v>
      </c>
    </row>
    <row r="22" spans="1:18">
      <c r="A22" t="s">
        <v>146</v>
      </c>
      <c r="B22" t="s">
        <v>8</v>
      </c>
      <c r="C22" t="s">
        <v>147</v>
      </c>
      <c r="D22">
        <v>1</v>
      </c>
      <c r="E22" s="1">
        <v>44134</v>
      </c>
      <c r="F22">
        <v>6</v>
      </c>
      <c r="G22">
        <v>3</v>
      </c>
      <c r="H22">
        <v>3</v>
      </c>
      <c r="I22" t="s">
        <v>148</v>
      </c>
      <c r="J22">
        <v>5</v>
      </c>
      <c r="K22">
        <v>3</v>
      </c>
      <c r="L22">
        <v>2</v>
      </c>
      <c r="M22" t="s">
        <v>149</v>
      </c>
      <c r="N22" s="1">
        <v>44448</v>
      </c>
      <c r="O22" s="1">
        <v>44059</v>
      </c>
      <c r="P22" s="1">
        <v>44103</v>
      </c>
      <c r="Q22">
        <v>389</v>
      </c>
      <c r="R22">
        <v>75</v>
      </c>
    </row>
    <row r="23" spans="1:18">
      <c r="A23" t="s">
        <v>146</v>
      </c>
      <c r="B23" t="s">
        <v>8</v>
      </c>
      <c r="C23" t="s">
        <v>147</v>
      </c>
      <c r="D23">
        <v>2</v>
      </c>
      <c r="E23" s="1">
        <v>44155</v>
      </c>
      <c r="F23">
        <v>8</v>
      </c>
      <c r="G23">
        <v>4</v>
      </c>
      <c r="H23">
        <v>8</v>
      </c>
      <c r="I23" t="s">
        <v>150</v>
      </c>
      <c r="J23">
        <v>8</v>
      </c>
      <c r="K23">
        <v>4</v>
      </c>
      <c r="L23">
        <v>4</v>
      </c>
      <c r="M23" t="s">
        <v>151</v>
      </c>
      <c r="N23" s="1">
        <v>44448</v>
      </c>
      <c r="O23" s="1">
        <v>44059</v>
      </c>
      <c r="P23" s="1">
        <v>44103</v>
      </c>
      <c r="Q23">
        <v>389</v>
      </c>
      <c r="R23">
        <v>96</v>
      </c>
    </row>
    <row r="24" spans="1:18">
      <c r="A24" t="s">
        <v>146</v>
      </c>
      <c r="B24" t="s">
        <v>8</v>
      </c>
      <c r="C24" t="s">
        <v>147</v>
      </c>
      <c r="D24">
        <v>3</v>
      </c>
      <c r="E24" s="1">
        <v>44176</v>
      </c>
      <c r="F24">
        <v>9</v>
      </c>
      <c r="G24">
        <v>5</v>
      </c>
      <c r="H24">
        <v>4</v>
      </c>
      <c r="I24" t="s">
        <v>152</v>
      </c>
      <c r="J24">
        <v>9</v>
      </c>
      <c r="K24">
        <v>5</v>
      </c>
      <c r="L24">
        <v>4</v>
      </c>
      <c r="M24" t="s">
        <v>153</v>
      </c>
      <c r="N24" s="1">
        <v>44448</v>
      </c>
      <c r="O24" s="1">
        <v>44059</v>
      </c>
      <c r="P24" s="1">
        <v>44103</v>
      </c>
      <c r="Q24">
        <v>389</v>
      </c>
      <c r="R24">
        <v>117</v>
      </c>
    </row>
    <row r="25" spans="1:18">
      <c r="A25" t="s">
        <v>146</v>
      </c>
      <c r="B25" t="s">
        <v>8</v>
      </c>
      <c r="C25" t="s">
        <v>147</v>
      </c>
      <c r="D25">
        <v>4</v>
      </c>
      <c r="E25" s="1">
        <v>44218</v>
      </c>
      <c r="F25">
        <v>12</v>
      </c>
      <c r="G25">
        <v>7</v>
      </c>
      <c r="H25">
        <v>5</v>
      </c>
      <c r="I25" t="s">
        <v>154</v>
      </c>
      <c r="J25">
        <v>12</v>
      </c>
      <c r="K25">
        <v>7</v>
      </c>
      <c r="L25">
        <v>5</v>
      </c>
      <c r="M25" t="s">
        <v>155</v>
      </c>
      <c r="N25" s="1">
        <v>44448</v>
      </c>
      <c r="O25" s="1">
        <v>44059</v>
      </c>
      <c r="P25" s="1">
        <v>44103</v>
      </c>
      <c r="Q25">
        <v>389</v>
      </c>
      <c r="R25">
        <v>159</v>
      </c>
    </row>
    <row r="26" spans="1:18">
      <c r="A26" t="s">
        <v>146</v>
      </c>
      <c r="B26" t="s">
        <v>8</v>
      </c>
      <c r="C26" t="s">
        <v>147</v>
      </c>
      <c r="D26">
        <v>5</v>
      </c>
      <c r="E26" s="1">
        <v>44240</v>
      </c>
      <c r="F26">
        <v>10</v>
      </c>
      <c r="G26">
        <v>5</v>
      </c>
      <c r="H26">
        <v>5</v>
      </c>
      <c r="I26" t="s">
        <v>156</v>
      </c>
      <c r="J26">
        <v>10</v>
      </c>
      <c r="K26">
        <v>5</v>
      </c>
      <c r="L26">
        <v>5</v>
      </c>
      <c r="M26" t="s">
        <v>157</v>
      </c>
      <c r="N26" s="1">
        <v>44448</v>
      </c>
      <c r="O26" s="1">
        <v>44059</v>
      </c>
      <c r="P26" s="1">
        <v>44103</v>
      </c>
      <c r="Q26">
        <v>389</v>
      </c>
      <c r="R26">
        <v>181</v>
      </c>
    </row>
    <row r="27" spans="1:18">
      <c r="A27" t="s">
        <v>158</v>
      </c>
      <c r="B27" t="s">
        <v>8</v>
      </c>
      <c r="C27" t="s">
        <v>159</v>
      </c>
      <c r="D27">
        <v>1</v>
      </c>
      <c r="E27" s="1">
        <v>44123</v>
      </c>
      <c r="F27">
        <v>4</v>
      </c>
      <c r="G27">
        <v>3</v>
      </c>
      <c r="H27">
        <v>1</v>
      </c>
      <c r="I27" t="s">
        <v>160</v>
      </c>
      <c r="J27">
        <v>4</v>
      </c>
      <c r="K27">
        <v>3</v>
      </c>
      <c r="L27">
        <v>1</v>
      </c>
      <c r="M27" t="s">
        <v>161</v>
      </c>
      <c r="N27" s="1">
        <v>44448</v>
      </c>
      <c r="O27" s="1">
        <v>44059</v>
      </c>
      <c r="P27" s="1">
        <v>44103</v>
      </c>
      <c r="Q27">
        <v>389</v>
      </c>
      <c r="R27">
        <v>64</v>
      </c>
    </row>
    <row r="28" spans="1:18">
      <c r="A28" t="s">
        <v>158</v>
      </c>
      <c r="B28" t="s">
        <v>8</v>
      </c>
      <c r="C28" t="s">
        <v>159</v>
      </c>
      <c r="D28">
        <v>2</v>
      </c>
      <c r="E28" s="1">
        <v>44146</v>
      </c>
      <c r="F28">
        <v>7</v>
      </c>
      <c r="G28">
        <v>4</v>
      </c>
      <c r="H28">
        <v>3</v>
      </c>
      <c r="I28" t="s">
        <v>162</v>
      </c>
      <c r="J28">
        <v>7</v>
      </c>
      <c r="K28">
        <v>4</v>
      </c>
      <c r="L28">
        <v>3</v>
      </c>
      <c r="M28" t="s">
        <v>163</v>
      </c>
      <c r="N28" s="1">
        <v>44448</v>
      </c>
      <c r="O28" s="1">
        <v>44059</v>
      </c>
      <c r="P28" s="1">
        <v>44103</v>
      </c>
      <c r="Q28">
        <v>389</v>
      </c>
      <c r="R28">
        <v>87</v>
      </c>
    </row>
    <row r="29" spans="1:18">
      <c r="A29" t="s">
        <v>158</v>
      </c>
      <c r="B29" t="s">
        <v>8</v>
      </c>
      <c r="C29" t="s">
        <v>159</v>
      </c>
      <c r="D29">
        <v>3</v>
      </c>
      <c r="E29" s="1">
        <v>44172</v>
      </c>
      <c r="F29">
        <v>5</v>
      </c>
      <c r="G29">
        <v>3</v>
      </c>
      <c r="H29">
        <v>2</v>
      </c>
      <c r="I29" t="s">
        <v>164</v>
      </c>
      <c r="J29">
        <v>5</v>
      </c>
      <c r="K29">
        <v>3</v>
      </c>
      <c r="L29">
        <v>2</v>
      </c>
      <c r="M29" t="s">
        <v>165</v>
      </c>
      <c r="N29" s="1">
        <v>44448</v>
      </c>
      <c r="O29" s="1">
        <v>44059</v>
      </c>
      <c r="P29" s="1">
        <v>44103</v>
      </c>
      <c r="Q29">
        <v>389</v>
      </c>
      <c r="R29">
        <v>113</v>
      </c>
    </row>
    <row r="30" spans="1:18">
      <c r="A30" t="s">
        <v>158</v>
      </c>
      <c r="B30" t="s">
        <v>8</v>
      </c>
      <c r="C30" t="s">
        <v>159</v>
      </c>
      <c r="D30">
        <v>4</v>
      </c>
      <c r="E30" s="1">
        <v>44198</v>
      </c>
      <c r="F30">
        <v>7</v>
      </c>
      <c r="G30">
        <v>3</v>
      </c>
      <c r="H30">
        <v>4</v>
      </c>
      <c r="I30" t="s">
        <v>166</v>
      </c>
      <c r="J30">
        <v>7</v>
      </c>
      <c r="K30">
        <v>3</v>
      </c>
      <c r="L30">
        <v>4</v>
      </c>
      <c r="M30" t="s">
        <v>167</v>
      </c>
      <c r="N30" s="1">
        <v>44448</v>
      </c>
      <c r="O30" s="1">
        <v>44059</v>
      </c>
      <c r="P30" s="1">
        <v>44103</v>
      </c>
      <c r="Q30">
        <v>389</v>
      </c>
      <c r="R30">
        <v>139</v>
      </c>
    </row>
    <row r="31" spans="1:18">
      <c r="A31" t="s">
        <v>158</v>
      </c>
      <c r="B31" t="s">
        <v>8</v>
      </c>
      <c r="C31" t="s">
        <v>159</v>
      </c>
      <c r="D31">
        <v>5</v>
      </c>
      <c r="E31" s="1">
        <v>44221</v>
      </c>
      <c r="F31">
        <v>6</v>
      </c>
      <c r="G31">
        <v>3</v>
      </c>
      <c r="H31">
        <v>3</v>
      </c>
      <c r="I31" t="s">
        <v>168</v>
      </c>
      <c r="J31">
        <v>6</v>
      </c>
      <c r="K31">
        <v>3</v>
      </c>
      <c r="L31">
        <v>3</v>
      </c>
      <c r="M31" t="s">
        <v>169</v>
      </c>
      <c r="N31" s="1">
        <v>44448</v>
      </c>
      <c r="O31" s="1">
        <v>44059</v>
      </c>
      <c r="P31" s="1">
        <v>44103</v>
      </c>
      <c r="Q31">
        <v>389</v>
      </c>
      <c r="R31">
        <v>162</v>
      </c>
    </row>
    <row r="32" spans="1:18">
      <c r="A32" t="s">
        <v>170</v>
      </c>
      <c r="B32" t="s">
        <v>8</v>
      </c>
      <c r="C32" t="s">
        <v>171</v>
      </c>
      <c r="D32">
        <v>1</v>
      </c>
      <c r="E32" s="1">
        <v>44126</v>
      </c>
      <c r="F32">
        <v>7</v>
      </c>
      <c r="G32">
        <v>4</v>
      </c>
      <c r="H32">
        <v>3</v>
      </c>
      <c r="I32" t="s">
        <v>172</v>
      </c>
      <c r="J32">
        <v>6</v>
      </c>
      <c r="K32">
        <v>3</v>
      </c>
      <c r="L32">
        <v>3</v>
      </c>
      <c r="M32" t="s">
        <v>173</v>
      </c>
      <c r="N32" s="1">
        <v>44448</v>
      </c>
      <c r="O32" s="1">
        <v>44059</v>
      </c>
      <c r="P32" s="1">
        <v>44103</v>
      </c>
      <c r="Q32">
        <v>389</v>
      </c>
      <c r="R32">
        <v>67</v>
      </c>
    </row>
    <row r="33" spans="1:18">
      <c r="A33" t="s">
        <v>170</v>
      </c>
      <c r="B33" t="s">
        <v>8</v>
      </c>
      <c r="C33" t="s">
        <v>171</v>
      </c>
      <c r="D33">
        <v>2</v>
      </c>
      <c r="E33" s="1">
        <v>44147</v>
      </c>
      <c r="F33">
        <v>9</v>
      </c>
      <c r="G33">
        <v>2</v>
      </c>
      <c r="H33">
        <v>7</v>
      </c>
      <c r="I33" t="s">
        <v>174</v>
      </c>
      <c r="J33">
        <v>9</v>
      </c>
      <c r="K33">
        <v>2</v>
      </c>
      <c r="L33">
        <v>7</v>
      </c>
      <c r="M33" t="s">
        <v>175</v>
      </c>
      <c r="N33" s="1">
        <v>44448</v>
      </c>
      <c r="O33" s="1">
        <v>44059</v>
      </c>
      <c r="P33" s="1">
        <v>44103</v>
      </c>
      <c r="Q33">
        <v>389</v>
      </c>
      <c r="R33">
        <v>88</v>
      </c>
    </row>
    <row r="34" spans="1:18">
      <c r="A34" t="s">
        <v>170</v>
      </c>
      <c r="B34" t="s">
        <v>8</v>
      </c>
      <c r="C34" t="s">
        <v>171</v>
      </c>
      <c r="D34">
        <v>3</v>
      </c>
      <c r="E34" s="1">
        <v>44170</v>
      </c>
      <c r="F34">
        <v>11</v>
      </c>
      <c r="G34">
        <v>5</v>
      </c>
      <c r="H34">
        <v>6</v>
      </c>
      <c r="I34" t="s">
        <v>176</v>
      </c>
      <c r="J34">
        <v>10</v>
      </c>
      <c r="K34">
        <v>6</v>
      </c>
      <c r="L34">
        <v>4</v>
      </c>
      <c r="M34" t="s">
        <v>177</v>
      </c>
      <c r="N34" s="1">
        <v>44448</v>
      </c>
      <c r="O34" s="1">
        <v>44059</v>
      </c>
      <c r="P34" s="1">
        <v>44103</v>
      </c>
      <c r="Q34">
        <v>389</v>
      </c>
      <c r="R34">
        <v>111</v>
      </c>
    </row>
    <row r="35" spans="1:18">
      <c r="A35" t="s">
        <v>170</v>
      </c>
      <c r="B35" t="s">
        <v>8</v>
      </c>
      <c r="C35" t="s">
        <v>171</v>
      </c>
      <c r="D35">
        <v>4</v>
      </c>
      <c r="E35" s="1">
        <v>44211</v>
      </c>
      <c r="F35">
        <v>12</v>
      </c>
      <c r="G35">
        <v>5</v>
      </c>
      <c r="H35">
        <v>7</v>
      </c>
      <c r="I35" t="s">
        <v>178</v>
      </c>
      <c r="J35">
        <v>11</v>
      </c>
      <c r="K35">
        <v>4</v>
      </c>
      <c r="L35">
        <v>7</v>
      </c>
      <c r="M35" t="s">
        <v>179</v>
      </c>
      <c r="N35" s="1">
        <v>44448</v>
      </c>
      <c r="O35" s="1">
        <v>44059</v>
      </c>
      <c r="P35" s="1">
        <v>44103</v>
      </c>
      <c r="Q35">
        <v>389</v>
      </c>
      <c r="R35">
        <v>152</v>
      </c>
    </row>
    <row r="36" spans="1:18">
      <c r="A36" t="s">
        <v>170</v>
      </c>
      <c r="B36" t="s">
        <v>8</v>
      </c>
      <c r="C36" t="s">
        <v>171</v>
      </c>
      <c r="D36">
        <v>5</v>
      </c>
      <c r="E36" s="1">
        <v>44234</v>
      </c>
      <c r="F36">
        <v>11</v>
      </c>
      <c r="G36">
        <v>7</v>
      </c>
      <c r="H36">
        <v>4</v>
      </c>
      <c r="I36" t="s">
        <v>180</v>
      </c>
      <c r="J36">
        <v>11</v>
      </c>
      <c r="K36">
        <v>7</v>
      </c>
      <c r="L36">
        <v>4</v>
      </c>
      <c r="M36" t="s">
        <v>181</v>
      </c>
      <c r="N36" s="1">
        <v>44448</v>
      </c>
      <c r="O36" s="1">
        <v>44059</v>
      </c>
      <c r="P36" s="1">
        <v>44103</v>
      </c>
      <c r="Q36">
        <v>389</v>
      </c>
      <c r="R36">
        <v>175</v>
      </c>
    </row>
    <row r="37" spans="1:18">
      <c r="A37" t="s">
        <v>182</v>
      </c>
      <c r="B37" t="s">
        <v>8</v>
      </c>
      <c r="C37" t="s">
        <v>183</v>
      </c>
      <c r="D37">
        <v>1</v>
      </c>
      <c r="E37" s="1">
        <v>44135</v>
      </c>
      <c r="F37">
        <v>10</v>
      </c>
      <c r="G37">
        <v>5</v>
      </c>
      <c r="H37">
        <v>5</v>
      </c>
      <c r="I37" t="s">
        <v>184</v>
      </c>
      <c r="J37">
        <v>0</v>
      </c>
      <c r="K37" t="s">
        <v>106</v>
      </c>
      <c r="L37" t="s">
        <v>106</v>
      </c>
      <c r="M37" t="s">
        <v>185</v>
      </c>
      <c r="N37" s="1">
        <v>44448</v>
      </c>
      <c r="O37" s="1">
        <v>44059</v>
      </c>
      <c r="P37" s="1">
        <v>44103</v>
      </c>
      <c r="Q37">
        <v>389</v>
      </c>
      <c r="R37">
        <v>76</v>
      </c>
    </row>
    <row r="38" spans="1:18">
      <c r="A38" t="s">
        <v>182</v>
      </c>
      <c r="B38" t="s">
        <v>8</v>
      </c>
      <c r="C38" t="s">
        <v>183</v>
      </c>
      <c r="D38">
        <v>2</v>
      </c>
      <c r="E38" s="1">
        <v>44182</v>
      </c>
      <c r="F38">
        <v>4</v>
      </c>
      <c r="G38">
        <v>2</v>
      </c>
      <c r="H38">
        <v>2</v>
      </c>
      <c r="I38" t="s">
        <v>186</v>
      </c>
      <c r="J38">
        <v>3</v>
      </c>
      <c r="K38">
        <v>2</v>
      </c>
      <c r="L38">
        <v>1</v>
      </c>
      <c r="M38" t="s">
        <v>187</v>
      </c>
      <c r="N38" s="1">
        <v>44448</v>
      </c>
      <c r="O38" s="1">
        <v>44059</v>
      </c>
      <c r="P38" s="1">
        <v>44103</v>
      </c>
      <c r="Q38">
        <v>389</v>
      </c>
      <c r="R38">
        <v>123</v>
      </c>
    </row>
    <row r="39" spans="1:18">
      <c r="A39" t="s">
        <v>182</v>
      </c>
      <c r="B39" t="s">
        <v>8</v>
      </c>
      <c r="C39" t="s">
        <v>183</v>
      </c>
      <c r="D39">
        <v>3</v>
      </c>
      <c r="E39" s="1">
        <v>44206</v>
      </c>
      <c r="F39">
        <v>11</v>
      </c>
      <c r="G39">
        <v>8</v>
      </c>
      <c r="H39">
        <v>3</v>
      </c>
      <c r="I39" t="s">
        <v>188</v>
      </c>
      <c r="J39">
        <v>10</v>
      </c>
      <c r="K39">
        <v>8</v>
      </c>
      <c r="L39">
        <v>3</v>
      </c>
      <c r="M39" t="s">
        <v>189</v>
      </c>
      <c r="N39" s="1">
        <v>44448</v>
      </c>
      <c r="O39" s="1">
        <v>44059</v>
      </c>
      <c r="P39" s="1">
        <v>44103</v>
      </c>
      <c r="Q39">
        <v>389</v>
      </c>
      <c r="R39">
        <v>147</v>
      </c>
    </row>
    <row r="40" spans="1:18">
      <c r="A40" t="s">
        <v>182</v>
      </c>
      <c r="B40" t="s">
        <v>8</v>
      </c>
      <c r="C40" t="s">
        <v>183</v>
      </c>
      <c r="D40">
        <v>4</v>
      </c>
      <c r="E40" s="1">
        <v>44254</v>
      </c>
      <c r="F40">
        <v>11</v>
      </c>
      <c r="G40">
        <v>8</v>
      </c>
      <c r="H40">
        <v>3</v>
      </c>
      <c r="I40" t="s">
        <v>190</v>
      </c>
      <c r="J40">
        <v>11</v>
      </c>
      <c r="K40">
        <v>8</v>
      </c>
      <c r="L40">
        <v>3</v>
      </c>
      <c r="M40" t="s">
        <v>106</v>
      </c>
      <c r="N40" s="1">
        <v>44448</v>
      </c>
      <c r="O40" s="1">
        <v>44059</v>
      </c>
      <c r="P40" s="1">
        <v>44103</v>
      </c>
      <c r="Q40">
        <v>389</v>
      </c>
      <c r="R40">
        <v>195</v>
      </c>
    </row>
    <row r="41" spans="1:18">
      <c r="A41" t="s">
        <v>191</v>
      </c>
      <c r="B41" t="s">
        <v>8</v>
      </c>
      <c r="C41" t="s">
        <v>192</v>
      </c>
      <c r="D41">
        <v>1</v>
      </c>
      <c r="E41" s="1">
        <v>44122</v>
      </c>
      <c r="F41">
        <v>7</v>
      </c>
      <c r="G41">
        <v>4</v>
      </c>
      <c r="H41">
        <v>3</v>
      </c>
      <c r="I41" t="s">
        <v>193</v>
      </c>
      <c r="J41">
        <v>6</v>
      </c>
      <c r="K41">
        <v>3</v>
      </c>
      <c r="L41">
        <v>3</v>
      </c>
      <c r="M41" t="s">
        <v>194</v>
      </c>
      <c r="N41" s="1">
        <v>44448</v>
      </c>
      <c r="O41" s="1">
        <v>44059</v>
      </c>
      <c r="P41" s="1">
        <v>44103</v>
      </c>
      <c r="Q41">
        <v>389</v>
      </c>
      <c r="R41">
        <v>63</v>
      </c>
    </row>
    <row r="42" spans="1:18">
      <c r="A42" t="s">
        <v>191</v>
      </c>
      <c r="B42" t="s">
        <v>8</v>
      </c>
      <c r="C42" t="s">
        <v>192</v>
      </c>
      <c r="D42">
        <v>2</v>
      </c>
      <c r="E42" s="1">
        <v>44143</v>
      </c>
      <c r="F42">
        <v>9</v>
      </c>
      <c r="G42">
        <v>4</v>
      </c>
      <c r="H42">
        <v>5</v>
      </c>
      <c r="I42" t="s">
        <v>195</v>
      </c>
      <c r="J42">
        <v>8</v>
      </c>
      <c r="K42">
        <v>4</v>
      </c>
      <c r="L42">
        <v>4</v>
      </c>
      <c r="M42" t="s">
        <v>196</v>
      </c>
      <c r="N42" s="1">
        <v>44448</v>
      </c>
      <c r="O42" s="1">
        <v>44059</v>
      </c>
      <c r="P42" s="1">
        <v>44103</v>
      </c>
      <c r="Q42">
        <v>389</v>
      </c>
      <c r="R42">
        <v>84</v>
      </c>
    </row>
    <row r="43" spans="1:18">
      <c r="A43" t="s">
        <v>191</v>
      </c>
      <c r="B43" t="s">
        <v>8</v>
      </c>
      <c r="C43" t="s">
        <v>192</v>
      </c>
      <c r="D43">
        <v>3</v>
      </c>
      <c r="E43" s="1">
        <v>44184</v>
      </c>
      <c r="F43">
        <v>9</v>
      </c>
      <c r="G43">
        <v>4</v>
      </c>
      <c r="H43">
        <v>5</v>
      </c>
      <c r="I43" t="s">
        <v>197</v>
      </c>
      <c r="J43">
        <v>8</v>
      </c>
      <c r="K43">
        <v>3</v>
      </c>
      <c r="L43">
        <v>5</v>
      </c>
      <c r="M43" t="s">
        <v>116</v>
      </c>
      <c r="N43" s="1">
        <v>44448</v>
      </c>
      <c r="O43" s="1">
        <v>44059</v>
      </c>
      <c r="P43" s="1">
        <v>44103</v>
      </c>
      <c r="Q43">
        <v>389</v>
      </c>
      <c r="R43">
        <v>125</v>
      </c>
    </row>
    <row r="44" spans="1:18">
      <c r="A44" t="s">
        <v>191</v>
      </c>
      <c r="B44" t="s">
        <v>8</v>
      </c>
      <c r="C44" t="s">
        <v>192</v>
      </c>
      <c r="D44">
        <v>4</v>
      </c>
      <c r="E44" s="1">
        <v>44205</v>
      </c>
      <c r="F44">
        <v>7</v>
      </c>
      <c r="G44">
        <v>5</v>
      </c>
      <c r="H44">
        <v>2</v>
      </c>
      <c r="I44" t="s">
        <v>198</v>
      </c>
      <c r="J44">
        <v>7</v>
      </c>
      <c r="K44">
        <v>5</v>
      </c>
      <c r="L44">
        <v>2</v>
      </c>
      <c r="M44" t="s">
        <v>199</v>
      </c>
      <c r="N44" s="1">
        <v>44448</v>
      </c>
      <c r="O44" s="1">
        <v>44059</v>
      </c>
      <c r="P44" s="1">
        <v>44103</v>
      </c>
      <c r="Q44">
        <v>389</v>
      </c>
      <c r="R44">
        <v>146</v>
      </c>
    </row>
    <row r="45" spans="1:18">
      <c r="A45" t="s">
        <v>191</v>
      </c>
      <c r="B45" t="s">
        <v>8</v>
      </c>
      <c r="C45" t="s">
        <v>192</v>
      </c>
      <c r="D45">
        <v>5</v>
      </c>
      <c r="E45" s="1">
        <v>44228</v>
      </c>
      <c r="F45">
        <v>7</v>
      </c>
      <c r="G45">
        <v>2</v>
      </c>
      <c r="H45">
        <v>5</v>
      </c>
      <c r="I45" t="s">
        <v>200</v>
      </c>
      <c r="J45">
        <v>7</v>
      </c>
      <c r="K45">
        <v>2</v>
      </c>
      <c r="L45">
        <v>5</v>
      </c>
      <c r="M45" t="s">
        <v>201</v>
      </c>
      <c r="N45" s="1">
        <v>44448</v>
      </c>
      <c r="O45" s="1">
        <v>44059</v>
      </c>
      <c r="P45" s="1">
        <v>44103</v>
      </c>
      <c r="Q45">
        <v>389</v>
      </c>
      <c r="R45">
        <v>169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2"/>
  <sheetViews>
    <sheetView topLeftCell="A4" workbookViewId="0">
      <selection activeCell="A1" sqref="A$1:A$1048576"/>
    </sheetView>
  </sheetViews>
  <sheetFormatPr defaultColWidth="8.88888888888889" defaultRowHeight="14.4"/>
  <cols>
    <col min="1" max="1" width="15.5555555555556" customWidth="1"/>
    <col min="5" max="5" width="13.3333333333333" customWidth="1"/>
    <col min="14" max="14" width="11.4444444444444" customWidth="1"/>
    <col min="15" max="15" width="12.3333333333333" customWidth="1"/>
    <col min="16" max="16" width="11.1111111111111" customWidth="1"/>
  </cols>
  <sheetData>
    <row r="1" spans="1:18">
      <c r="A1" t="s">
        <v>81</v>
      </c>
      <c r="B1" t="s">
        <v>2</v>
      </c>
      <c r="C1" t="s">
        <v>82</v>
      </c>
      <c r="D1" t="s">
        <v>202</v>
      </c>
      <c r="E1" t="s">
        <v>83</v>
      </c>
      <c r="F1" t="s">
        <v>203</v>
      </c>
      <c r="G1" t="s">
        <v>85</v>
      </c>
      <c r="H1" t="s">
        <v>86</v>
      </c>
      <c r="I1" t="s">
        <v>87</v>
      </c>
      <c r="J1" t="s">
        <v>204</v>
      </c>
      <c r="K1" t="s">
        <v>89</v>
      </c>
      <c r="L1" t="s">
        <v>90</v>
      </c>
      <c r="M1" t="s">
        <v>91</v>
      </c>
      <c r="N1" t="s">
        <v>92</v>
      </c>
      <c r="O1" t="s">
        <v>1</v>
      </c>
      <c r="P1" t="s">
        <v>93</v>
      </c>
      <c r="Q1" t="s">
        <v>94</v>
      </c>
      <c r="R1" t="s">
        <v>95</v>
      </c>
    </row>
    <row r="2" spans="1:18">
      <c r="A2" t="s">
        <v>205</v>
      </c>
      <c r="B2" t="s">
        <v>9</v>
      </c>
      <c r="C2">
        <v>1</v>
      </c>
      <c r="D2" t="s">
        <v>46</v>
      </c>
      <c r="E2" s="1">
        <v>43997</v>
      </c>
      <c r="F2">
        <v>7</v>
      </c>
      <c r="G2">
        <v>5</v>
      </c>
      <c r="H2">
        <v>2</v>
      </c>
      <c r="I2" t="s">
        <v>206</v>
      </c>
      <c r="J2">
        <v>7</v>
      </c>
      <c r="K2">
        <v>5</v>
      </c>
      <c r="L2">
        <v>2</v>
      </c>
      <c r="M2" t="s">
        <v>207</v>
      </c>
      <c r="N2" s="1">
        <v>44238</v>
      </c>
      <c r="O2" s="1">
        <v>43840</v>
      </c>
      <c r="P2" s="1">
        <v>43892</v>
      </c>
      <c r="Q2">
        <v>398</v>
      </c>
      <c r="R2">
        <v>157</v>
      </c>
    </row>
    <row r="3" spans="1:18">
      <c r="A3" t="s">
        <v>208</v>
      </c>
      <c r="B3" t="s">
        <v>9</v>
      </c>
      <c r="C3">
        <v>2</v>
      </c>
      <c r="D3" t="s">
        <v>46</v>
      </c>
      <c r="E3" s="1">
        <v>44083</v>
      </c>
      <c r="F3">
        <v>8</v>
      </c>
      <c r="G3">
        <v>5</v>
      </c>
      <c r="H3">
        <v>3</v>
      </c>
      <c r="I3" t="s">
        <v>209</v>
      </c>
      <c r="J3">
        <v>8</v>
      </c>
      <c r="K3">
        <v>5</v>
      </c>
      <c r="L3">
        <v>3</v>
      </c>
      <c r="M3" t="s">
        <v>210</v>
      </c>
      <c r="N3" s="1">
        <v>44238</v>
      </c>
      <c r="O3" s="1">
        <v>43840</v>
      </c>
      <c r="P3" s="1">
        <v>43892</v>
      </c>
      <c r="Q3">
        <v>398</v>
      </c>
      <c r="R3">
        <v>243</v>
      </c>
    </row>
    <row r="4" spans="1:18">
      <c r="A4" t="s">
        <v>208</v>
      </c>
      <c r="B4" t="s">
        <v>9</v>
      </c>
      <c r="C4">
        <v>3</v>
      </c>
      <c r="D4" t="s">
        <v>46</v>
      </c>
      <c r="E4" s="1">
        <v>44109</v>
      </c>
      <c r="F4">
        <v>8</v>
      </c>
      <c r="G4" t="s">
        <v>106</v>
      </c>
      <c r="H4" t="s">
        <v>106</v>
      </c>
      <c r="I4" t="s">
        <v>211</v>
      </c>
      <c r="J4">
        <v>0</v>
      </c>
      <c r="K4">
        <v>0</v>
      </c>
      <c r="L4">
        <v>0</v>
      </c>
      <c r="M4" t="s">
        <v>106</v>
      </c>
      <c r="N4" s="1">
        <v>44238</v>
      </c>
      <c r="O4" s="1">
        <v>43840</v>
      </c>
      <c r="P4" s="1">
        <v>43892</v>
      </c>
      <c r="Q4">
        <v>398</v>
      </c>
      <c r="R4">
        <v>269</v>
      </c>
    </row>
    <row r="5" spans="1:18">
      <c r="A5" t="s">
        <v>212</v>
      </c>
      <c r="B5" t="s">
        <v>9</v>
      </c>
      <c r="C5">
        <v>1</v>
      </c>
      <c r="D5" t="s">
        <v>47</v>
      </c>
      <c r="E5" s="1">
        <v>43994</v>
      </c>
      <c r="F5">
        <v>11</v>
      </c>
      <c r="G5" t="s">
        <v>106</v>
      </c>
      <c r="H5" t="s">
        <v>106</v>
      </c>
      <c r="I5" t="s">
        <v>213</v>
      </c>
      <c r="J5">
        <v>0</v>
      </c>
      <c r="K5">
        <v>0</v>
      </c>
      <c r="L5">
        <v>0</v>
      </c>
      <c r="M5" t="s">
        <v>106</v>
      </c>
      <c r="N5" s="1">
        <v>44238</v>
      </c>
      <c r="O5" s="1">
        <v>43840</v>
      </c>
      <c r="P5" s="1">
        <v>43892</v>
      </c>
      <c r="Q5">
        <v>398</v>
      </c>
      <c r="R5">
        <v>154</v>
      </c>
    </row>
    <row r="6" spans="1:18">
      <c r="A6" t="s">
        <v>214</v>
      </c>
      <c r="B6" t="s">
        <v>9</v>
      </c>
      <c r="C6">
        <v>1</v>
      </c>
      <c r="D6" t="s">
        <v>48</v>
      </c>
      <c r="E6" s="1">
        <v>44008</v>
      </c>
      <c r="F6">
        <v>8</v>
      </c>
      <c r="G6">
        <v>4</v>
      </c>
      <c r="H6">
        <v>4</v>
      </c>
      <c r="I6" t="s">
        <v>215</v>
      </c>
      <c r="J6">
        <v>8</v>
      </c>
      <c r="K6">
        <v>4</v>
      </c>
      <c r="L6">
        <v>4</v>
      </c>
      <c r="M6" t="s">
        <v>216</v>
      </c>
      <c r="N6" s="1">
        <v>44238</v>
      </c>
      <c r="O6" s="1">
        <v>43840</v>
      </c>
      <c r="P6" s="1">
        <v>43892</v>
      </c>
      <c r="Q6">
        <v>398</v>
      </c>
      <c r="R6">
        <v>168</v>
      </c>
    </row>
    <row r="7" spans="1:18">
      <c r="A7" t="s">
        <v>214</v>
      </c>
      <c r="B7" t="s">
        <v>9</v>
      </c>
      <c r="C7">
        <v>2</v>
      </c>
      <c r="D7" t="s">
        <v>48</v>
      </c>
      <c r="E7" s="1">
        <v>44051</v>
      </c>
      <c r="F7">
        <v>10</v>
      </c>
      <c r="G7">
        <v>5</v>
      </c>
      <c r="H7">
        <v>5</v>
      </c>
      <c r="I7" t="s">
        <v>217</v>
      </c>
      <c r="J7">
        <v>10</v>
      </c>
      <c r="K7">
        <v>5</v>
      </c>
      <c r="L7">
        <v>5</v>
      </c>
      <c r="M7" t="s">
        <v>218</v>
      </c>
      <c r="N7" s="1">
        <v>44238</v>
      </c>
      <c r="O7" s="1">
        <v>43840</v>
      </c>
      <c r="P7" s="1">
        <v>43892</v>
      </c>
      <c r="Q7">
        <v>398</v>
      </c>
      <c r="R7">
        <v>211</v>
      </c>
    </row>
    <row r="8" spans="1:18">
      <c r="A8" t="s">
        <v>219</v>
      </c>
      <c r="B8" t="s">
        <v>9</v>
      </c>
      <c r="C8">
        <v>3</v>
      </c>
      <c r="D8" t="s">
        <v>48</v>
      </c>
      <c r="E8" s="1">
        <v>44072</v>
      </c>
      <c r="F8">
        <v>4</v>
      </c>
      <c r="G8">
        <v>2</v>
      </c>
      <c r="H8">
        <v>2</v>
      </c>
      <c r="I8" t="s">
        <v>220</v>
      </c>
      <c r="J8">
        <v>3</v>
      </c>
      <c r="K8">
        <v>1</v>
      </c>
      <c r="L8">
        <v>2</v>
      </c>
      <c r="M8" t="s">
        <v>221</v>
      </c>
      <c r="N8" s="1">
        <v>44238</v>
      </c>
      <c r="O8" s="1">
        <v>43840</v>
      </c>
      <c r="P8" s="1">
        <v>43892</v>
      </c>
      <c r="Q8">
        <v>398</v>
      </c>
      <c r="R8">
        <v>232</v>
      </c>
    </row>
    <row r="9" spans="1:18">
      <c r="A9" t="s">
        <v>219</v>
      </c>
      <c r="B9" t="s">
        <v>9</v>
      </c>
      <c r="C9">
        <v>4</v>
      </c>
      <c r="D9" t="s">
        <v>48</v>
      </c>
      <c r="E9" s="1">
        <v>44093</v>
      </c>
      <c r="F9">
        <v>3</v>
      </c>
      <c r="G9">
        <v>1</v>
      </c>
      <c r="H9">
        <v>2</v>
      </c>
      <c r="I9" t="s">
        <v>222</v>
      </c>
      <c r="J9">
        <v>0</v>
      </c>
      <c r="K9">
        <v>0</v>
      </c>
      <c r="L9">
        <v>0</v>
      </c>
      <c r="M9" t="s">
        <v>106</v>
      </c>
      <c r="N9" s="1">
        <v>44238</v>
      </c>
      <c r="O9" s="1">
        <v>43840</v>
      </c>
      <c r="P9" s="1">
        <v>43892</v>
      </c>
      <c r="Q9">
        <v>398</v>
      </c>
      <c r="R9">
        <v>253</v>
      </c>
    </row>
    <row r="10" spans="1:18">
      <c r="A10" t="s">
        <v>223</v>
      </c>
      <c r="B10" t="s">
        <v>9</v>
      </c>
      <c r="C10">
        <v>1</v>
      </c>
      <c r="D10" t="s">
        <v>50</v>
      </c>
      <c r="E10" s="1">
        <v>44014</v>
      </c>
      <c r="F10">
        <v>7</v>
      </c>
      <c r="G10" t="s">
        <v>106</v>
      </c>
      <c r="H10" t="s">
        <v>106</v>
      </c>
      <c r="I10" t="s">
        <v>224</v>
      </c>
      <c r="J10">
        <v>0</v>
      </c>
      <c r="K10">
        <v>0</v>
      </c>
      <c r="L10">
        <v>0</v>
      </c>
      <c r="M10" t="s">
        <v>106</v>
      </c>
      <c r="N10" s="1">
        <v>44238</v>
      </c>
      <c r="O10" s="1">
        <v>43840</v>
      </c>
      <c r="P10" s="1">
        <v>43892</v>
      </c>
      <c r="Q10">
        <v>398</v>
      </c>
      <c r="R10">
        <v>174</v>
      </c>
    </row>
    <row r="11" spans="1:18">
      <c r="A11" t="s">
        <v>223</v>
      </c>
      <c r="B11" t="s">
        <v>9</v>
      </c>
      <c r="C11">
        <v>2</v>
      </c>
      <c r="D11" t="s">
        <v>50</v>
      </c>
      <c r="E11" s="1">
        <v>44035</v>
      </c>
      <c r="F11">
        <v>5</v>
      </c>
      <c r="G11" t="s">
        <v>106</v>
      </c>
      <c r="H11" t="s">
        <v>106</v>
      </c>
      <c r="I11" t="s">
        <v>225</v>
      </c>
      <c r="J11">
        <v>0</v>
      </c>
      <c r="K11">
        <v>0</v>
      </c>
      <c r="L11">
        <v>0</v>
      </c>
      <c r="M11" t="s">
        <v>106</v>
      </c>
      <c r="N11" s="1">
        <v>44238</v>
      </c>
      <c r="O11" s="1">
        <v>43840</v>
      </c>
      <c r="P11" s="1">
        <v>43892</v>
      </c>
      <c r="Q11">
        <v>398</v>
      </c>
      <c r="R11">
        <v>195</v>
      </c>
    </row>
    <row r="12" spans="1:18">
      <c r="A12" t="s">
        <v>226</v>
      </c>
      <c r="B12" t="s">
        <v>9</v>
      </c>
      <c r="C12">
        <v>3</v>
      </c>
      <c r="D12" t="s">
        <v>50</v>
      </c>
      <c r="E12" s="1">
        <v>44074</v>
      </c>
      <c r="F12">
        <v>2</v>
      </c>
      <c r="G12" t="s">
        <v>106</v>
      </c>
      <c r="H12" t="s">
        <v>106</v>
      </c>
      <c r="I12" t="s">
        <v>227</v>
      </c>
      <c r="J12">
        <v>0</v>
      </c>
      <c r="K12">
        <v>0</v>
      </c>
      <c r="L12">
        <v>0</v>
      </c>
      <c r="M12" t="s">
        <v>106</v>
      </c>
      <c r="N12" s="1">
        <v>44238</v>
      </c>
      <c r="O12" s="1">
        <v>43840</v>
      </c>
      <c r="P12" s="1">
        <v>43892</v>
      </c>
      <c r="Q12">
        <v>398</v>
      </c>
      <c r="R12">
        <v>234</v>
      </c>
    </row>
    <row r="13" spans="1:18">
      <c r="A13" t="s">
        <v>228</v>
      </c>
      <c r="B13" t="s">
        <v>9</v>
      </c>
      <c r="C13">
        <v>1</v>
      </c>
      <c r="D13" t="s">
        <v>51</v>
      </c>
      <c r="E13" s="1">
        <v>44085</v>
      </c>
      <c r="F13">
        <v>1</v>
      </c>
      <c r="G13">
        <v>1</v>
      </c>
      <c r="H13">
        <v>0</v>
      </c>
      <c r="I13">
        <v>1.5</v>
      </c>
      <c r="J13">
        <v>1</v>
      </c>
      <c r="K13">
        <v>1</v>
      </c>
      <c r="L13">
        <v>0</v>
      </c>
      <c r="M13">
        <v>7.5</v>
      </c>
      <c r="N13" s="1">
        <v>44238</v>
      </c>
      <c r="O13" s="1">
        <v>43842</v>
      </c>
      <c r="P13" s="1">
        <v>43892</v>
      </c>
      <c r="Q13">
        <v>396</v>
      </c>
      <c r="R13">
        <v>243</v>
      </c>
    </row>
    <row r="14" spans="1:18">
      <c r="A14" t="s">
        <v>229</v>
      </c>
      <c r="B14" t="s">
        <v>9</v>
      </c>
      <c r="C14">
        <v>1</v>
      </c>
      <c r="D14" t="s">
        <v>230</v>
      </c>
      <c r="E14" s="1">
        <v>44083</v>
      </c>
      <c r="F14">
        <v>8</v>
      </c>
      <c r="G14">
        <v>3</v>
      </c>
      <c r="H14">
        <v>5</v>
      </c>
      <c r="I14" t="s">
        <v>231</v>
      </c>
      <c r="J14">
        <v>8</v>
      </c>
      <c r="K14">
        <v>3</v>
      </c>
      <c r="L14">
        <v>5</v>
      </c>
      <c r="M14" t="s">
        <v>232</v>
      </c>
      <c r="N14" s="1">
        <v>44406</v>
      </c>
      <c r="O14" s="1">
        <v>44007</v>
      </c>
      <c r="P14" s="1">
        <v>44053</v>
      </c>
      <c r="Q14">
        <v>399</v>
      </c>
      <c r="R14">
        <v>76</v>
      </c>
    </row>
    <row r="15" spans="1:18">
      <c r="A15" t="s">
        <v>229</v>
      </c>
      <c r="B15" t="s">
        <v>9</v>
      </c>
      <c r="C15">
        <v>2</v>
      </c>
      <c r="D15" t="s">
        <v>230</v>
      </c>
      <c r="E15" s="1">
        <v>44132</v>
      </c>
      <c r="F15">
        <v>5</v>
      </c>
      <c r="G15" t="s">
        <v>106</v>
      </c>
      <c r="H15" t="s">
        <v>106</v>
      </c>
      <c r="I15" t="s">
        <v>233</v>
      </c>
      <c r="J15">
        <v>0</v>
      </c>
      <c r="K15">
        <v>0</v>
      </c>
      <c r="L15">
        <v>0</v>
      </c>
      <c r="M15" t="s">
        <v>106</v>
      </c>
      <c r="N15" s="1">
        <v>44406</v>
      </c>
      <c r="O15" s="1">
        <v>44007</v>
      </c>
      <c r="P15" s="1">
        <v>44053</v>
      </c>
      <c r="Q15">
        <v>399</v>
      </c>
      <c r="R15">
        <v>125</v>
      </c>
    </row>
    <row r="16" spans="1:18">
      <c r="A16" t="s">
        <v>229</v>
      </c>
      <c r="B16" t="s">
        <v>9</v>
      </c>
      <c r="C16">
        <v>3</v>
      </c>
      <c r="D16" t="s">
        <v>230</v>
      </c>
      <c r="E16" s="1">
        <v>44227</v>
      </c>
      <c r="F16">
        <v>9</v>
      </c>
      <c r="G16" t="s">
        <v>106</v>
      </c>
      <c r="H16" t="s">
        <v>106</v>
      </c>
      <c r="I16" t="s">
        <v>234</v>
      </c>
      <c r="J16">
        <v>0</v>
      </c>
      <c r="K16">
        <v>0</v>
      </c>
      <c r="L16">
        <v>0</v>
      </c>
      <c r="M16" t="s">
        <v>106</v>
      </c>
      <c r="N16" s="1">
        <v>44406</v>
      </c>
      <c r="O16" s="1">
        <v>44007</v>
      </c>
      <c r="P16" s="1">
        <v>44053</v>
      </c>
      <c r="Q16">
        <v>399</v>
      </c>
      <c r="R16">
        <v>220</v>
      </c>
    </row>
    <row r="17" spans="1:18">
      <c r="A17" t="s">
        <v>229</v>
      </c>
      <c r="B17" t="s">
        <v>9</v>
      </c>
      <c r="C17">
        <v>4</v>
      </c>
      <c r="D17" t="s">
        <v>230</v>
      </c>
      <c r="E17" s="1">
        <v>44249</v>
      </c>
      <c r="F17">
        <v>7</v>
      </c>
      <c r="G17">
        <v>3</v>
      </c>
      <c r="H17">
        <v>4</v>
      </c>
      <c r="I17" t="s">
        <v>235</v>
      </c>
      <c r="J17">
        <v>7</v>
      </c>
      <c r="K17">
        <v>3</v>
      </c>
      <c r="L17">
        <v>4</v>
      </c>
      <c r="M17" t="s">
        <v>236</v>
      </c>
      <c r="N17" s="1">
        <v>44406</v>
      </c>
      <c r="O17" s="1">
        <v>44007</v>
      </c>
      <c r="P17" s="1">
        <v>44053</v>
      </c>
      <c r="Q17">
        <v>399</v>
      </c>
      <c r="R17">
        <v>242</v>
      </c>
    </row>
    <row r="18" spans="1:18">
      <c r="A18" t="s">
        <v>237</v>
      </c>
      <c r="B18" t="s">
        <v>9</v>
      </c>
      <c r="C18">
        <v>1</v>
      </c>
      <c r="D18" t="s">
        <v>238</v>
      </c>
      <c r="E18" s="1">
        <v>44078</v>
      </c>
      <c r="F18">
        <v>5</v>
      </c>
      <c r="G18">
        <v>2</v>
      </c>
      <c r="H18">
        <v>3</v>
      </c>
      <c r="I18" t="s">
        <v>239</v>
      </c>
      <c r="J18">
        <v>7</v>
      </c>
      <c r="K18">
        <v>5</v>
      </c>
      <c r="L18">
        <v>2</v>
      </c>
      <c r="M18" t="s">
        <v>240</v>
      </c>
      <c r="N18" s="1">
        <v>44406</v>
      </c>
      <c r="O18" s="1">
        <v>44012</v>
      </c>
      <c r="P18" s="1">
        <v>44053</v>
      </c>
      <c r="Q18">
        <v>394</v>
      </c>
      <c r="R18">
        <v>66</v>
      </c>
    </row>
    <row r="19" spans="1:18">
      <c r="A19" t="s">
        <v>237</v>
      </c>
      <c r="B19" t="s">
        <v>9</v>
      </c>
      <c r="C19">
        <v>2</v>
      </c>
      <c r="D19" t="s">
        <v>238</v>
      </c>
      <c r="E19" s="1">
        <v>44203</v>
      </c>
      <c r="F19">
        <v>6</v>
      </c>
      <c r="G19">
        <v>3</v>
      </c>
      <c r="H19">
        <v>3</v>
      </c>
      <c r="I19" t="s">
        <v>241</v>
      </c>
      <c r="J19">
        <v>9</v>
      </c>
      <c r="K19">
        <v>6</v>
      </c>
      <c r="L19">
        <v>3</v>
      </c>
      <c r="M19" t="s">
        <v>242</v>
      </c>
      <c r="N19" s="1">
        <v>44406</v>
      </c>
      <c r="O19" s="1">
        <v>44012</v>
      </c>
      <c r="P19" s="1">
        <v>44053</v>
      </c>
      <c r="Q19">
        <v>394</v>
      </c>
      <c r="R19">
        <v>191</v>
      </c>
    </row>
    <row r="20" spans="1:18">
      <c r="A20" t="s">
        <v>237</v>
      </c>
      <c r="B20" t="s">
        <v>9</v>
      </c>
      <c r="C20">
        <v>3</v>
      </c>
      <c r="D20" t="s">
        <v>238</v>
      </c>
      <c r="E20" s="1">
        <v>44257</v>
      </c>
      <c r="F20">
        <v>3</v>
      </c>
      <c r="G20">
        <v>0</v>
      </c>
      <c r="H20">
        <v>3</v>
      </c>
      <c r="I20" t="s">
        <v>243</v>
      </c>
      <c r="J20">
        <v>3</v>
      </c>
      <c r="K20">
        <v>3</v>
      </c>
      <c r="L20">
        <v>0</v>
      </c>
      <c r="M20" t="s">
        <v>244</v>
      </c>
      <c r="N20" s="1">
        <v>44406</v>
      </c>
      <c r="O20" s="1">
        <v>44012</v>
      </c>
      <c r="P20" s="1">
        <v>44053</v>
      </c>
      <c r="Q20">
        <v>394</v>
      </c>
      <c r="R20">
        <v>245</v>
      </c>
    </row>
    <row r="21" spans="1:18">
      <c r="A21" t="s">
        <v>245</v>
      </c>
      <c r="B21" t="s">
        <v>9</v>
      </c>
      <c r="C21">
        <v>4</v>
      </c>
      <c r="D21" t="s">
        <v>238</v>
      </c>
      <c r="E21" s="1">
        <v>44266</v>
      </c>
      <c r="F21">
        <v>6</v>
      </c>
      <c r="G21">
        <v>3</v>
      </c>
      <c r="H21">
        <v>3</v>
      </c>
      <c r="I21" t="s">
        <v>246</v>
      </c>
      <c r="J21">
        <v>6</v>
      </c>
      <c r="K21">
        <v>3</v>
      </c>
      <c r="L21">
        <v>3</v>
      </c>
      <c r="M21" t="s">
        <v>247</v>
      </c>
      <c r="N21" s="1">
        <v>44406</v>
      </c>
      <c r="O21" s="1">
        <v>44012</v>
      </c>
      <c r="P21" s="1">
        <v>44053</v>
      </c>
      <c r="Q21">
        <v>394</v>
      </c>
      <c r="R21">
        <v>254</v>
      </c>
    </row>
    <row r="22" spans="1:18">
      <c r="A22" t="s">
        <v>248</v>
      </c>
      <c r="B22" t="s">
        <v>9</v>
      </c>
      <c r="C22">
        <v>1</v>
      </c>
      <c r="D22" t="s">
        <v>52</v>
      </c>
      <c r="E22" s="1">
        <v>44115</v>
      </c>
      <c r="F22">
        <v>7</v>
      </c>
      <c r="G22">
        <v>2</v>
      </c>
      <c r="H22">
        <v>5</v>
      </c>
      <c r="I22" t="s">
        <v>249</v>
      </c>
      <c r="J22">
        <v>7</v>
      </c>
      <c r="K22">
        <v>3</v>
      </c>
      <c r="L22">
        <v>4</v>
      </c>
      <c r="M22" t="s">
        <v>250</v>
      </c>
      <c r="N22" s="1">
        <v>44442</v>
      </c>
      <c r="O22" s="1">
        <v>44042</v>
      </c>
      <c r="P22" s="1">
        <v>44081</v>
      </c>
      <c r="Q22">
        <v>400</v>
      </c>
      <c r="R22">
        <v>73</v>
      </c>
    </row>
    <row r="23" spans="1:18">
      <c r="A23" t="s">
        <v>248</v>
      </c>
      <c r="B23" t="s">
        <v>9</v>
      </c>
      <c r="C23">
        <v>2</v>
      </c>
      <c r="D23" t="s">
        <v>52</v>
      </c>
      <c r="E23" s="1">
        <v>44139</v>
      </c>
      <c r="F23">
        <v>10</v>
      </c>
      <c r="G23">
        <v>5</v>
      </c>
      <c r="H23">
        <v>5</v>
      </c>
      <c r="I23" t="s">
        <v>251</v>
      </c>
      <c r="J23">
        <v>9</v>
      </c>
      <c r="K23">
        <v>5</v>
      </c>
      <c r="L23">
        <v>4</v>
      </c>
      <c r="M23" t="s">
        <v>252</v>
      </c>
      <c r="N23" s="1">
        <v>44442</v>
      </c>
      <c r="O23" s="1">
        <v>44042</v>
      </c>
      <c r="P23" s="1">
        <v>44081</v>
      </c>
      <c r="Q23">
        <v>400</v>
      </c>
      <c r="R23">
        <v>97</v>
      </c>
    </row>
    <row r="24" spans="1:18">
      <c r="A24" t="s">
        <v>248</v>
      </c>
      <c r="B24" t="s">
        <v>9</v>
      </c>
      <c r="C24">
        <v>3</v>
      </c>
      <c r="D24" t="s">
        <v>52</v>
      </c>
      <c r="E24" s="1">
        <v>44210</v>
      </c>
      <c r="F24">
        <v>11</v>
      </c>
      <c r="G24">
        <v>6</v>
      </c>
      <c r="H24">
        <v>5</v>
      </c>
      <c r="I24" t="s">
        <v>253</v>
      </c>
      <c r="J24">
        <v>7</v>
      </c>
      <c r="K24">
        <v>4</v>
      </c>
      <c r="L24">
        <v>3</v>
      </c>
      <c r="M24" t="s">
        <v>254</v>
      </c>
      <c r="N24" s="1">
        <v>44442</v>
      </c>
      <c r="O24" s="1">
        <v>44042</v>
      </c>
      <c r="P24" s="1">
        <v>44081</v>
      </c>
      <c r="Q24">
        <v>400</v>
      </c>
      <c r="R24">
        <v>168</v>
      </c>
    </row>
    <row r="25" spans="1:18">
      <c r="A25" t="s">
        <v>248</v>
      </c>
      <c r="B25" t="s">
        <v>9</v>
      </c>
      <c r="C25">
        <v>4</v>
      </c>
      <c r="D25" t="s">
        <v>52</v>
      </c>
      <c r="E25" s="1">
        <v>44289</v>
      </c>
      <c r="F25">
        <v>4</v>
      </c>
      <c r="G25">
        <v>2</v>
      </c>
      <c r="H25">
        <v>2</v>
      </c>
      <c r="I25" t="s">
        <v>255</v>
      </c>
      <c r="J25">
        <v>3</v>
      </c>
      <c r="K25">
        <v>1</v>
      </c>
      <c r="L25">
        <v>2</v>
      </c>
      <c r="M25" t="s">
        <v>256</v>
      </c>
      <c r="N25" s="1">
        <v>44442</v>
      </c>
      <c r="O25" s="1">
        <v>44042</v>
      </c>
      <c r="P25" s="1">
        <v>44081</v>
      </c>
      <c r="Q25">
        <v>400</v>
      </c>
      <c r="R25">
        <v>247</v>
      </c>
    </row>
    <row r="26" spans="1:18">
      <c r="A26" t="s">
        <v>257</v>
      </c>
      <c r="B26" t="s">
        <v>9</v>
      </c>
      <c r="C26">
        <v>1</v>
      </c>
      <c r="D26" t="s">
        <v>258</v>
      </c>
      <c r="E26" s="1">
        <v>44177</v>
      </c>
      <c r="F26">
        <v>10</v>
      </c>
      <c r="G26">
        <v>5</v>
      </c>
      <c r="H26">
        <v>5</v>
      </c>
      <c r="I26" t="s">
        <v>259</v>
      </c>
      <c r="J26">
        <v>8</v>
      </c>
      <c r="K26">
        <v>3</v>
      </c>
      <c r="L26">
        <v>5</v>
      </c>
      <c r="M26" t="s">
        <v>260</v>
      </c>
      <c r="N26" s="1">
        <v>44448</v>
      </c>
      <c r="O26" s="1">
        <v>44061</v>
      </c>
      <c r="P26" s="1">
        <v>44103</v>
      </c>
      <c r="Q26">
        <v>387</v>
      </c>
      <c r="R26">
        <v>116</v>
      </c>
    </row>
    <row r="27" spans="1:18">
      <c r="A27" t="s">
        <v>261</v>
      </c>
      <c r="B27" t="s">
        <v>9</v>
      </c>
      <c r="C27">
        <v>1</v>
      </c>
      <c r="D27" t="s">
        <v>53</v>
      </c>
      <c r="E27" s="1">
        <v>44141</v>
      </c>
      <c r="F27">
        <v>6</v>
      </c>
      <c r="G27">
        <v>4</v>
      </c>
      <c r="H27">
        <v>2</v>
      </c>
      <c r="I27" t="s">
        <v>262</v>
      </c>
      <c r="J27">
        <v>6</v>
      </c>
      <c r="K27">
        <v>4</v>
      </c>
      <c r="L27">
        <v>2</v>
      </c>
      <c r="M27" t="s">
        <v>263</v>
      </c>
      <c r="N27" s="1">
        <v>44467</v>
      </c>
      <c r="O27" s="1">
        <v>44067</v>
      </c>
      <c r="P27" s="1">
        <v>44103</v>
      </c>
      <c r="Q27">
        <v>400</v>
      </c>
      <c r="R27">
        <v>74</v>
      </c>
    </row>
    <row r="28" spans="1:18">
      <c r="A28" t="s">
        <v>261</v>
      </c>
      <c r="B28" t="s">
        <v>9</v>
      </c>
      <c r="C28">
        <v>2</v>
      </c>
      <c r="D28" t="s">
        <v>53</v>
      </c>
      <c r="E28" s="1">
        <v>44206</v>
      </c>
      <c r="F28">
        <v>10</v>
      </c>
      <c r="G28">
        <v>8</v>
      </c>
      <c r="H28">
        <v>2</v>
      </c>
      <c r="I28" t="s">
        <v>264</v>
      </c>
      <c r="J28">
        <v>10</v>
      </c>
      <c r="K28">
        <v>8</v>
      </c>
      <c r="L28">
        <v>2</v>
      </c>
      <c r="M28" t="s">
        <v>265</v>
      </c>
      <c r="N28" s="1">
        <v>44467</v>
      </c>
      <c r="O28" s="1">
        <v>44067</v>
      </c>
      <c r="P28" s="1">
        <v>44103</v>
      </c>
      <c r="Q28">
        <v>400</v>
      </c>
      <c r="R28">
        <v>139</v>
      </c>
    </row>
    <row r="29" spans="1:18">
      <c r="A29" t="s">
        <v>261</v>
      </c>
      <c r="B29" t="s">
        <v>9</v>
      </c>
      <c r="C29">
        <v>3</v>
      </c>
      <c r="D29" t="s">
        <v>53</v>
      </c>
      <c r="E29" s="1">
        <v>44229</v>
      </c>
      <c r="F29">
        <v>4</v>
      </c>
      <c r="G29" t="s">
        <v>106</v>
      </c>
      <c r="H29" t="s">
        <v>106</v>
      </c>
      <c r="I29" t="s">
        <v>266</v>
      </c>
      <c r="J29">
        <v>0</v>
      </c>
      <c r="K29">
        <v>0</v>
      </c>
      <c r="L29">
        <v>0</v>
      </c>
      <c r="M29" t="s">
        <v>106</v>
      </c>
      <c r="N29" s="1">
        <v>44467</v>
      </c>
      <c r="O29" s="1">
        <v>44067</v>
      </c>
      <c r="P29" s="1">
        <v>44103</v>
      </c>
      <c r="Q29">
        <v>400</v>
      </c>
      <c r="R29">
        <v>162</v>
      </c>
    </row>
    <row r="30" spans="1:18">
      <c r="A30" t="s">
        <v>261</v>
      </c>
      <c r="B30" t="s">
        <v>9</v>
      </c>
      <c r="C30">
        <v>4</v>
      </c>
      <c r="D30" t="s">
        <v>53</v>
      </c>
      <c r="E30" s="1">
        <v>44324</v>
      </c>
      <c r="F30">
        <v>7</v>
      </c>
      <c r="G30">
        <v>4</v>
      </c>
      <c r="H30">
        <v>3</v>
      </c>
      <c r="I30" t="s">
        <v>267</v>
      </c>
      <c r="J30">
        <v>7</v>
      </c>
      <c r="K30">
        <v>3</v>
      </c>
      <c r="L30">
        <v>4</v>
      </c>
      <c r="M30" t="s">
        <v>268</v>
      </c>
      <c r="N30" s="1">
        <v>44467</v>
      </c>
      <c r="O30" s="1">
        <v>44067</v>
      </c>
      <c r="P30" s="1">
        <v>44103</v>
      </c>
      <c r="Q30">
        <v>400</v>
      </c>
      <c r="R30">
        <v>257</v>
      </c>
    </row>
    <row r="31" spans="1:18">
      <c r="A31" t="s">
        <v>269</v>
      </c>
      <c r="B31" t="s">
        <v>9</v>
      </c>
      <c r="C31">
        <v>1</v>
      </c>
      <c r="D31" t="s">
        <v>54</v>
      </c>
      <c r="E31" s="1">
        <v>44350</v>
      </c>
      <c r="F31">
        <v>8</v>
      </c>
      <c r="G31">
        <v>5</v>
      </c>
      <c r="H31">
        <v>3</v>
      </c>
      <c r="I31" t="s">
        <v>270</v>
      </c>
      <c r="J31">
        <v>8</v>
      </c>
      <c r="K31">
        <v>5</v>
      </c>
      <c r="L31">
        <v>3</v>
      </c>
      <c r="M31" t="s">
        <v>271</v>
      </c>
      <c r="N31" s="1">
        <v>44467</v>
      </c>
      <c r="O31" s="1">
        <v>44070</v>
      </c>
      <c r="P31" s="1">
        <v>44118</v>
      </c>
      <c r="Q31">
        <v>397</v>
      </c>
      <c r="R31">
        <v>280</v>
      </c>
    </row>
    <row r="32" spans="1:18">
      <c r="A32" t="s">
        <v>272</v>
      </c>
      <c r="B32" t="s">
        <v>8</v>
      </c>
      <c r="C32">
        <v>1</v>
      </c>
      <c r="D32" t="s">
        <v>273</v>
      </c>
      <c r="E32" s="1">
        <v>44074</v>
      </c>
      <c r="F32">
        <v>4</v>
      </c>
      <c r="G32">
        <v>1</v>
      </c>
      <c r="H32">
        <v>2</v>
      </c>
      <c r="I32" t="s">
        <v>274</v>
      </c>
      <c r="J32">
        <v>3</v>
      </c>
      <c r="K32">
        <v>1</v>
      </c>
      <c r="L32">
        <v>2</v>
      </c>
      <c r="M32" t="s">
        <v>275</v>
      </c>
      <c r="N32" s="1">
        <v>44397</v>
      </c>
      <c r="O32" s="1">
        <v>43999</v>
      </c>
      <c r="P32" s="1">
        <v>44053</v>
      </c>
      <c r="Q32">
        <v>398</v>
      </c>
      <c r="R32">
        <v>75</v>
      </c>
    </row>
    <row r="33" spans="1:18">
      <c r="A33" t="s">
        <v>272</v>
      </c>
      <c r="B33" t="s">
        <v>8</v>
      </c>
      <c r="C33">
        <v>2</v>
      </c>
      <c r="D33" t="s">
        <v>273</v>
      </c>
      <c r="E33" s="1">
        <v>44096</v>
      </c>
      <c r="F33">
        <v>2</v>
      </c>
      <c r="G33">
        <v>1</v>
      </c>
      <c r="H33">
        <v>1</v>
      </c>
      <c r="I33" t="s">
        <v>276</v>
      </c>
      <c r="J33">
        <v>2</v>
      </c>
      <c r="K33">
        <v>1</v>
      </c>
      <c r="L33">
        <v>1</v>
      </c>
      <c r="M33" t="s">
        <v>277</v>
      </c>
      <c r="N33" s="1">
        <v>44397</v>
      </c>
      <c r="O33" s="1">
        <v>43999</v>
      </c>
      <c r="P33" s="1">
        <v>44053</v>
      </c>
      <c r="Q33">
        <v>398</v>
      </c>
      <c r="R33">
        <v>97</v>
      </c>
    </row>
    <row r="34" spans="1:18">
      <c r="A34" t="s">
        <v>272</v>
      </c>
      <c r="B34" t="s">
        <v>8</v>
      </c>
      <c r="C34">
        <v>3</v>
      </c>
      <c r="D34" t="s">
        <v>273</v>
      </c>
      <c r="E34" s="1">
        <v>44158</v>
      </c>
      <c r="F34">
        <v>9</v>
      </c>
      <c r="G34">
        <v>6</v>
      </c>
      <c r="H34">
        <v>3</v>
      </c>
      <c r="I34" t="s">
        <v>278</v>
      </c>
      <c r="J34">
        <v>9</v>
      </c>
      <c r="K34">
        <v>6</v>
      </c>
      <c r="L34">
        <v>3</v>
      </c>
      <c r="M34" t="s">
        <v>279</v>
      </c>
      <c r="N34" s="1">
        <v>44397</v>
      </c>
      <c r="O34" s="1">
        <v>43999</v>
      </c>
      <c r="P34" s="1">
        <v>44053</v>
      </c>
      <c r="Q34">
        <v>398</v>
      </c>
      <c r="R34">
        <v>159</v>
      </c>
    </row>
    <row r="35" spans="1:18">
      <c r="A35" t="s">
        <v>272</v>
      </c>
      <c r="B35" t="s">
        <v>8</v>
      </c>
      <c r="C35">
        <v>4</v>
      </c>
      <c r="D35" t="s">
        <v>273</v>
      </c>
      <c r="E35" s="1">
        <v>44201</v>
      </c>
      <c r="F35">
        <v>13</v>
      </c>
      <c r="G35">
        <v>7</v>
      </c>
      <c r="H35">
        <v>5</v>
      </c>
      <c r="I35" t="s">
        <v>280</v>
      </c>
      <c r="J35">
        <v>5</v>
      </c>
      <c r="K35">
        <v>2</v>
      </c>
      <c r="L35">
        <v>3</v>
      </c>
      <c r="M35" t="s">
        <v>281</v>
      </c>
      <c r="N35" s="1">
        <v>44397</v>
      </c>
      <c r="O35" s="1">
        <v>43999</v>
      </c>
      <c r="P35" s="1">
        <v>44053</v>
      </c>
      <c r="Q35">
        <v>398</v>
      </c>
      <c r="R35">
        <v>202</v>
      </c>
    </row>
    <row r="36" spans="1:18">
      <c r="A36" t="s">
        <v>282</v>
      </c>
      <c r="B36" t="s">
        <v>8</v>
      </c>
      <c r="C36">
        <v>1</v>
      </c>
      <c r="D36" t="s">
        <v>283</v>
      </c>
      <c r="E36" s="1">
        <v>44086</v>
      </c>
      <c r="F36">
        <v>8</v>
      </c>
      <c r="G36">
        <v>5</v>
      </c>
      <c r="H36">
        <v>3</v>
      </c>
      <c r="I36" t="s">
        <v>284</v>
      </c>
      <c r="J36">
        <v>8</v>
      </c>
      <c r="K36">
        <v>5</v>
      </c>
      <c r="L36">
        <v>3</v>
      </c>
      <c r="M36" t="s">
        <v>285</v>
      </c>
      <c r="N36" s="1">
        <v>44418</v>
      </c>
      <c r="O36" s="1">
        <v>44020</v>
      </c>
      <c r="P36" s="1">
        <v>44053</v>
      </c>
      <c r="Q36">
        <v>398</v>
      </c>
      <c r="R36">
        <v>66</v>
      </c>
    </row>
    <row r="37" spans="1:18">
      <c r="A37" t="s">
        <v>282</v>
      </c>
      <c r="B37" t="s">
        <v>8</v>
      </c>
      <c r="C37">
        <v>2</v>
      </c>
      <c r="D37" t="s">
        <v>283</v>
      </c>
      <c r="E37" s="1">
        <v>44110</v>
      </c>
      <c r="F37">
        <v>6</v>
      </c>
      <c r="G37">
        <v>4</v>
      </c>
      <c r="H37">
        <v>2</v>
      </c>
      <c r="I37" t="s">
        <v>286</v>
      </c>
      <c r="J37">
        <v>6</v>
      </c>
      <c r="K37">
        <v>4</v>
      </c>
      <c r="L37">
        <v>2</v>
      </c>
      <c r="M37" t="s">
        <v>287</v>
      </c>
      <c r="N37" s="1">
        <v>44418</v>
      </c>
      <c r="O37" s="1">
        <v>44020</v>
      </c>
      <c r="P37" s="1">
        <v>44053</v>
      </c>
      <c r="Q37">
        <v>398</v>
      </c>
      <c r="R37">
        <v>90</v>
      </c>
    </row>
    <row r="38" spans="1:18">
      <c r="A38" t="s">
        <v>282</v>
      </c>
      <c r="B38" t="s">
        <v>8</v>
      </c>
      <c r="C38">
        <v>3</v>
      </c>
      <c r="D38" t="s">
        <v>283</v>
      </c>
      <c r="E38" s="1">
        <v>44153</v>
      </c>
      <c r="F38">
        <v>10</v>
      </c>
      <c r="G38">
        <v>4</v>
      </c>
      <c r="H38">
        <v>6</v>
      </c>
      <c r="I38" t="s">
        <v>288</v>
      </c>
      <c r="J38">
        <v>9</v>
      </c>
      <c r="K38">
        <v>4</v>
      </c>
      <c r="L38">
        <v>5</v>
      </c>
      <c r="M38" t="s">
        <v>289</v>
      </c>
      <c r="N38" s="1">
        <v>44418</v>
      </c>
      <c r="O38" s="1">
        <v>44020</v>
      </c>
      <c r="P38" s="1">
        <v>44053</v>
      </c>
      <c r="Q38">
        <v>398</v>
      </c>
      <c r="R38">
        <v>133</v>
      </c>
    </row>
    <row r="39" spans="1:18">
      <c r="A39" t="s">
        <v>282</v>
      </c>
      <c r="B39" t="s">
        <v>8</v>
      </c>
      <c r="C39">
        <v>4</v>
      </c>
      <c r="D39" t="s">
        <v>283</v>
      </c>
      <c r="E39" s="1">
        <v>44176</v>
      </c>
      <c r="F39">
        <v>5</v>
      </c>
      <c r="G39">
        <v>4</v>
      </c>
      <c r="H39">
        <v>1</v>
      </c>
      <c r="I39" t="s">
        <v>290</v>
      </c>
      <c r="J39">
        <v>4</v>
      </c>
      <c r="K39">
        <v>1</v>
      </c>
      <c r="L39">
        <v>3</v>
      </c>
      <c r="M39" t="s">
        <v>291</v>
      </c>
      <c r="N39" s="1">
        <v>44418</v>
      </c>
      <c r="O39" s="1">
        <v>44020</v>
      </c>
      <c r="P39" s="1">
        <v>44053</v>
      </c>
      <c r="Q39">
        <v>398</v>
      </c>
      <c r="R39">
        <v>156</v>
      </c>
    </row>
    <row r="40" spans="1:18">
      <c r="A40" t="s">
        <v>292</v>
      </c>
      <c r="B40" t="s">
        <v>8</v>
      </c>
      <c r="C40">
        <v>1</v>
      </c>
      <c r="D40" t="s">
        <v>55</v>
      </c>
      <c r="E40" s="1">
        <v>44142</v>
      </c>
      <c r="F40">
        <v>5</v>
      </c>
      <c r="G40">
        <v>2</v>
      </c>
      <c r="H40">
        <v>3</v>
      </c>
      <c r="I40" t="s">
        <v>293</v>
      </c>
      <c r="J40">
        <v>5</v>
      </c>
      <c r="K40">
        <v>2</v>
      </c>
      <c r="L40">
        <v>3</v>
      </c>
      <c r="M40" t="s">
        <v>294</v>
      </c>
      <c r="N40" s="1">
        <v>44467</v>
      </c>
      <c r="O40" s="1">
        <v>44070</v>
      </c>
      <c r="P40" s="1">
        <v>44118</v>
      </c>
      <c r="Q40">
        <v>397</v>
      </c>
      <c r="R40">
        <v>72</v>
      </c>
    </row>
    <row r="41" spans="1:18">
      <c r="A41" t="s">
        <v>292</v>
      </c>
      <c r="B41" t="s">
        <v>8</v>
      </c>
      <c r="C41">
        <v>2</v>
      </c>
      <c r="D41" t="s">
        <v>55</v>
      </c>
      <c r="E41" s="1">
        <v>44166</v>
      </c>
      <c r="F41">
        <v>9</v>
      </c>
      <c r="G41">
        <v>3</v>
      </c>
      <c r="H41">
        <v>6</v>
      </c>
      <c r="I41" t="s">
        <v>295</v>
      </c>
      <c r="J41">
        <v>9</v>
      </c>
      <c r="K41">
        <v>3</v>
      </c>
      <c r="L41">
        <v>6</v>
      </c>
      <c r="M41" t="s">
        <v>296</v>
      </c>
      <c r="N41" s="1">
        <v>44467</v>
      </c>
      <c r="O41" s="1">
        <v>44070</v>
      </c>
      <c r="P41" s="1">
        <v>44118</v>
      </c>
      <c r="Q41">
        <v>397</v>
      </c>
      <c r="R41">
        <v>96</v>
      </c>
    </row>
    <row r="42" spans="1:18">
      <c r="A42" t="s">
        <v>297</v>
      </c>
      <c r="B42" t="s">
        <v>8</v>
      </c>
      <c r="C42">
        <v>3</v>
      </c>
      <c r="D42" t="s">
        <v>55</v>
      </c>
      <c r="E42" s="1">
        <v>44330</v>
      </c>
      <c r="F42">
        <v>7</v>
      </c>
      <c r="G42">
        <v>4</v>
      </c>
      <c r="H42">
        <v>3</v>
      </c>
      <c r="I42" t="s">
        <v>298</v>
      </c>
      <c r="J42">
        <v>7</v>
      </c>
      <c r="K42">
        <v>4</v>
      </c>
      <c r="L42">
        <v>3</v>
      </c>
      <c r="M42" t="s">
        <v>299</v>
      </c>
      <c r="N42" s="1">
        <v>44467</v>
      </c>
      <c r="O42" s="1">
        <v>44070</v>
      </c>
      <c r="P42" s="1">
        <v>44118</v>
      </c>
      <c r="Q42">
        <v>397</v>
      </c>
      <c r="R42">
        <v>260</v>
      </c>
    </row>
    <row r="43" spans="1:18">
      <c r="A43" t="s">
        <v>300</v>
      </c>
      <c r="B43" t="s">
        <v>8</v>
      </c>
      <c r="C43">
        <v>1</v>
      </c>
      <c r="D43" t="s">
        <v>56</v>
      </c>
      <c r="E43" s="1">
        <v>44177</v>
      </c>
      <c r="F43">
        <v>6</v>
      </c>
      <c r="G43">
        <v>2</v>
      </c>
      <c r="H43">
        <v>4</v>
      </c>
      <c r="I43" t="s">
        <v>301</v>
      </c>
      <c r="J43">
        <v>6</v>
      </c>
      <c r="K43">
        <v>2</v>
      </c>
      <c r="L43">
        <v>4</v>
      </c>
      <c r="M43" t="s">
        <v>302</v>
      </c>
      <c r="N43" s="1">
        <v>44467</v>
      </c>
      <c r="O43" s="1">
        <v>44070</v>
      </c>
      <c r="P43" s="1">
        <v>44118</v>
      </c>
      <c r="Q43">
        <v>397</v>
      </c>
      <c r="R43">
        <v>107</v>
      </c>
    </row>
    <row r="44" spans="1:18">
      <c r="A44" t="s">
        <v>300</v>
      </c>
      <c r="B44" t="s">
        <v>8</v>
      </c>
      <c r="C44">
        <v>2</v>
      </c>
      <c r="D44" t="s">
        <v>56</v>
      </c>
      <c r="E44" s="1">
        <v>44221</v>
      </c>
      <c r="F44">
        <v>7</v>
      </c>
      <c r="G44">
        <v>4</v>
      </c>
      <c r="H44">
        <v>3</v>
      </c>
      <c r="I44" t="s">
        <v>303</v>
      </c>
      <c r="J44">
        <v>7</v>
      </c>
      <c r="K44">
        <v>4</v>
      </c>
      <c r="L44">
        <v>3</v>
      </c>
      <c r="M44" t="s">
        <v>304</v>
      </c>
      <c r="N44" s="1">
        <v>44467</v>
      </c>
      <c r="O44" s="1">
        <v>44070</v>
      </c>
      <c r="P44" s="1">
        <v>44118</v>
      </c>
      <c r="Q44">
        <v>397</v>
      </c>
      <c r="R44">
        <v>151</v>
      </c>
    </row>
    <row r="45" spans="1:18">
      <c r="A45" t="s">
        <v>300</v>
      </c>
      <c r="B45" t="s">
        <v>8</v>
      </c>
      <c r="C45">
        <v>3</v>
      </c>
      <c r="D45" t="s">
        <v>56</v>
      </c>
      <c r="E45" s="1">
        <v>44244</v>
      </c>
      <c r="F45">
        <v>3</v>
      </c>
      <c r="G45">
        <v>1</v>
      </c>
      <c r="H45">
        <v>3</v>
      </c>
      <c r="I45" t="s">
        <v>305</v>
      </c>
      <c r="J45">
        <v>3</v>
      </c>
      <c r="K45">
        <v>1</v>
      </c>
      <c r="L45">
        <v>2</v>
      </c>
      <c r="M45" t="s">
        <v>306</v>
      </c>
      <c r="N45" s="1">
        <v>44467</v>
      </c>
      <c r="O45" s="1">
        <v>44070</v>
      </c>
      <c r="P45" s="1">
        <v>44118</v>
      </c>
      <c r="Q45">
        <v>397</v>
      </c>
      <c r="R45">
        <v>174</v>
      </c>
    </row>
    <row r="46" spans="1:18">
      <c r="A46" t="s">
        <v>300</v>
      </c>
      <c r="B46" t="s">
        <v>8</v>
      </c>
      <c r="C46">
        <v>4</v>
      </c>
      <c r="D46" t="s">
        <v>56</v>
      </c>
      <c r="E46" s="1">
        <v>44288</v>
      </c>
      <c r="F46">
        <v>6</v>
      </c>
      <c r="G46">
        <v>5</v>
      </c>
      <c r="H46">
        <v>1</v>
      </c>
      <c r="I46" t="s">
        <v>307</v>
      </c>
      <c r="J46">
        <v>5</v>
      </c>
      <c r="K46">
        <v>5</v>
      </c>
      <c r="L46">
        <v>0</v>
      </c>
      <c r="M46" t="s">
        <v>308</v>
      </c>
      <c r="N46" s="1">
        <v>44467</v>
      </c>
      <c r="O46" s="1">
        <v>44070</v>
      </c>
      <c r="P46" s="1">
        <v>44118</v>
      </c>
      <c r="Q46">
        <v>397</v>
      </c>
      <c r="R46">
        <v>218</v>
      </c>
    </row>
    <row r="47" spans="1:18">
      <c r="A47" t="s">
        <v>309</v>
      </c>
      <c r="B47" t="s">
        <v>8</v>
      </c>
      <c r="C47">
        <v>1</v>
      </c>
      <c r="D47" t="s">
        <v>57</v>
      </c>
      <c r="E47" s="1">
        <v>43959</v>
      </c>
      <c r="F47">
        <v>6</v>
      </c>
      <c r="G47">
        <v>3</v>
      </c>
      <c r="H47">
        <v>3</v>
      </c>
      <c r="I47" t="s">
        <v>310</v>
      </c>
      <c r="J47">
        <v>6</v>
      </c>
      <c r="K47">
        <v>3</v>
      </c>
      <c r="L47">
        <v>3</v>
      </c>
      <c r="M47" t="s">
        <v>311</v>
      </c>
      <c r="N47" s="1">
        <v>44243</v>
      </c>
      <c r="O47" s="1">
        <v>43848</v>
      </c>
      <c r="P47" s="1">
        <v>43892</v>
      </c>
      <c r="Q47">
        <v>395</v>
      </c>
      <c r="R47">
        <v>111</v>
      </c>
    </row>
    <row r="48" spans="1:18">
      <c r="A48" t="s">
        <v>309</v>
      </c>
      <c r="B48" t="s">
        <v>8</v>
      </c>
      <c r="C48">
        <v>2</v>
      </c>
      <c r="D48" t="s">
        <v>57</v>
      </c>
      <c r="E48" s="1">
        <v>44012</v>
      </c>
      <c r="F48">
        <v>10</v>
      </c>
      <c r="G48">
        <v>8</v>
      </c>
      <c r="H48">
        <v>2</v>
      </c>
      <c r="I48" t="s">
        <v>312</v>
      </c>
      <c r="J48">
        <v>10</v>
      </c>
      <c r="K48">
        <v>8</v>
      </c>
      <c r="L48">
        <v>2</v>
      </c>
      <c r="M48" t="s">
        <v>313</v>
      </c>
      <c r="N48" s="1">
        <v>44243</v>
      </c>
      <c r="O48" s="1">
        <v>43848</v>
      </c>
      <c r="P48" s="1">
        <v>43892</v>
      </c>
      <c r="Q48">
        <v>395</v>
      </c>
      <c r="R48">
        <v>164</v>
      </c>
    </row>
    <row r="49" spans="1:18">
      <c r="A49" t="s">
        <v>309</v>
      </c>
      <c r="B49" t="s">
        <v>8</v>
      </c>
      <c r="C49">
        <v>3</v>
      </c>
      <c r="D49" t="s">
        <v>57</v>
      </c>
      <c r="E49" s="1">
        <v>44035</v>
      </c>
      <c r="F49">
        <v>6</v>
      </c>
      <c r="G49" t="s">
        <v>106</v>
      </c>
      <c r="H49" t="s">
        <v>106</v>
      </c>
      <c r="I49" t="s">
        <v>314</v>
      </c>
      <c r="J49">
        <v>0</v>
      </c>
      <c r="K49">
        <v>0</v>
      </c>
      <c r="L49">
        <v>0</v>
      </c>
      <c r="M49" t="s">
        <v>106</v>
      </c>
      <c r="N49" s="1">
        <v>44243</v>
      </c>
      <c r="O49" s="1">
        <v>43848</v>
      </c>
      <c r="P49" s="1">
        <v>43892</v>
      </c>
      <c r="Q49">
        <v>395</v>
      </c>
      <c r="R49">
        <v>187</v>
      </c>
    </row>
    <row r="50" spans="1:18">
      <c r="A50" t="s">
        <v>315</v>
      </c>
      <c r="B50" t="s">
        <v>8</v>
      </c>
      <c r="C50">
        <v>4</v>
      </c>
      <c r="D50" t="s">
        <v>57</v>
      </c>
      <c r="E50" s="1">
        <v>44065</v>
      </c>
      <c r="F50">
        <v>7</v>
      </c>
      <c r="G50">
        <v>5</v>
      </c>
      <c r="H50">
        <v>2</v>
      </c>
      <c r="I50" t="s">
        <v>316</v>
      </c>
      <c r="J50">
        <v>5</v>
      </c>
      <c r="K50">
        <v>4</v>
      </c>
      <c r="L50">
        <v>1</v>
      </c>
      <c r="M50" t="s">
        <v>317</v>
      </c>
      <c r="N50" s="1">
        <v>44243</v>
      </c>
      <c r="O50" s="1">
        <v>43848</v>
      </c>
      <c r="P50" s="1">
        <v>43892</v>
      </c>
      <c r="Q50">
        <v>395</v>
      </c>
      <c r="R50">
        <v>217</v>
      </c>
    </row>
    <row r="51" spans="1:18">
      <c r="A51" t="s">
        <v>318</v>
      </c>
      <c r="B51" t="s">
        <v>8</v>
      </c>
      <c r="C51">
        <v>1</v>
      </c>
      <c r="D51" t="s">
        <v>58</v>
      </c>
      <c r="E51" s="1">
        <v>43941</v>
      </c>
      <c r="F51">
        <v>6</v>
      </c>
      <c r="G51">
        <v>4</v>
      </c>
      <c r="H51">
        <v>2</v>
      </c>
      <c r="I51" t="s">
        <v>319</v>
      </c>
      <c r="J51">
        <v>6</v>
      </c>
      <c r="K51">
        <v>4</v>
      </c>
      <c r="L51">
        <v>2</v>
      </c>
      <c r="M51" t="s">
        <v>320</v>
      </c>
      <c r="N51" s="1">
        <v>44243</v>
      </c>
      <c r="O51" s="1">
        <v>43849</v>
      </c>
      <c r="P51" s="1">
        <v>43892</v>
      </c>
      <c r="Q51">
        <v>394</v>
      </c>
      <c r="R51">
        <v>92</v>
      </c>
    </row>
    <row r="52" spans="1:18">
      <c r="A52" t="s">
        <v>318</v>
      </c>
      <c r="B52" t="s">
        <v>8</v>
      </c>
      <c r="C52">
        <v>2</v>
      </c>
      <c r="D52" t="s">
        <v>58</v>
      </c>
      <c r="E52" s="1">
        <v>43985</v>
      </c>
      <c r="F52">
        <v>8</v>
      </c>
      <c r="G52">
        <v>5</v>
      </c>
      <c r="H52">
        <v>3</v>
      </c>
      <c r="I52" t="s">
        <v>321</v>
      </c>
      <c r="J52">
        <v>5</v>
      </c>
      <c r="K52">
        <v>4</v>
      </c>
      <c r="L52">
        <v>1</v>
      </c>
      <c r="M52" t="s">
        <v>322</v>
      </c>
      <c r="N52" s="1">
        <v>44243</v>
      </c>
      <c r="O52" s="1">
        <v>43849</v>
      </c>
      <c r="P52" s="1">
        <v>43892</v>
      </c>
      <c r="Q52">
        <v>394</v>
      </c>
      <c r="R52">
        <v>136</v>
      </c>
    </row>
    <row r="53" spans="1:18">
      <c r="A53" t="s">
        <v>318</v>
      </c>
      <c r="B53" t="s">
        <v>8</v>
      </c>
      <c r="C53">
        <v>3</v>
      </c>
      <c r="D53" t="s">
        <v>58</v>
      </c>
      <c r="E53" s="1">
        <v>44008</v>
      </c>
      <c r="F53">
        <v>4</v>
      </c>
      <c r="G53" t="s">
        <v>106</v>
      </c>
      <c r="H53" t="s">
        <v>106</v>
      </c>
      <c r="I53" t="s">
        <v>323</v>
      </c>
      <c r="J53">
        <v>0</v>
      </c>
      <c r="K53">
        <v>0</v>
      </c>
      <c r="L53">
        <v>0</v>
      </c>
      <c r="M53" t="s">
        <v>106</v>
      </c>
      <c r="N53" s="1">
        <v>44243</v>
      </c>
      <c r="O53" s="1">
        <v>43849</v>
      </c>
      <c r="P53" s="1">
        <v>43892</v>
      </c>
      <c r="Q53">
        <v>394</v>
      </c>
      <c r="R53">
        <v>159</v>
      </c>
    </row>
    <row r="54" spans="1:18">
      <c r="A54" t="s">
        <v>318</v>
      </c>
      <c r="B54" t="s">
        <v>8</v>
      </c>
      <c r="C54">
        <v>4</v>
      </c>
      <c r="D54" t="s">
        <v>58</v>
      </c>
      <c r="E54" s="1">
        <v>44039</v>
      </c>
      <c r="F54">
        <v>7</v>
      </c>
      <c r="G54" t="s">
        <v>106</v>
      </c>
      <c r="H54" t="s">
        <v>106</v>
      </c>
      <c r="I54" t="s">
        <v>324</v>
      </c>
      <c r="J54">
        <v>6</v>
      </c>
      <c r="K54">
        <v>4</v>
      </c>
      <c r="L54">
        <v>2</v>
      </c>
      <c r="M54" t="s">
        <v>325</v>
      </c>
      <c r="N54" s="1">
        <v>44243</v>
      </c>
      <c r="O54" s="1">
        <v>43849</v>
      </c>
      <c r="P54" s="1">
        <v>43892</v>
      </c>
      <c r="Q54">
        <v>394</v>
      </c>
      <c r="R54">
        <v>190</v>
      </c>
    </row>
    <row r="55" spans="1:18">
      <c r="A55" t="s">
        <v>326</v>
      </c>
      <c r="B55" t="s">
        <v>8</v>
      </c>
      <c r="C55">
        <v>1</v>
      </c>
      <c r="D55" t="s">
        <v>59</v>
      </c>
      <c r="E55" s="1">
        <v>44025</v>
      </c>
      <c r="F55">
        <v>3</v>
      </c>
      <c r="G55">
        <v>2</v>
      </c>
      <c r="H55">
        <v>1</v>
      </c>
      <c r="I55" t="s">
        <v>327</v>
      </c>
      <c r="J55">
        <v>3</v>
      </c>
      <c r="K55">
        <v>2</v>
      </c>
      <c r="L55">
        <v>1</v>
      </c>
      <c r="M55" t="s">
        <v>328</v>
      </c>
      <c r="N55" s="1">
        <v>44243</v>
      </c>
      <c r="O55" s="1">
        <v>43849</v>
      </c>
      <c r="P55" s="1">
        <v>43892</v>
      </c>
      <c r="Q55">
        <v>394</v>
      </c>
      <c r="R55">
        <v>176</v>
      </c>
    </row>
    <row r="56" spans="1:18">
      <c r="A56" t="s">
        <v>326</v>
      </c>
      <c r="B56" t="s">
        <v>8</v>
      </c>
      <c r="C56">
        <v>2</v>
      </c>
      <c r="D56" t="s">
        <v>59</v>
      </c>
      <c r="E56" s="1">
        <v>44046</v>
      </c>
      <c r="F56">
        <v>6</v>
      </c>
      <c r="G56">
        <v>3</v>
      </c>
      <c r="H56">
        <v>3</v>
      </c>
      <c r="I56" t="s">
        <v>329</v>
      </c>
      <c r="J56">
        <v>6</v>
      </c>
      <c r="K56">
        <v>3</v>
      </c>
      <c r="L56">
        <v>3</v>
      </c>
      <c r="M56" t="s">
        <v>330</v>
      </c>
      <c r="N56" s="1">
        <v>44243</v>
      </c>
      <c r="O56" s="1">
        <v>43849</v>
      </c>
      <c r="P56" s="1">
        <v>43892</v>
      </c>
      <c r="Q56">
        <v>394</v>
      </c>
      <c r="R56">
        <v>197</v>
      </c>
    </row>
    <row r="57" spans="1:18">
      <c r="A57" t="s">
        <v>331</v>
      </c>
      <c r="B57" t="s">
        <v>8</v>
      </c>
      <c r="C57">
        <v>3</v>
      </c>
      <c r="D57" t="s">
        <v>59</v>
      </c>
      <c r="E57" s="1">
        <v>44067</v>
      </c>
      <c r="F57">
        <v>9</v>
      </c>
      <c r="G57" t="s">
        <v>106</v>
      </c>
      <c r="H57" t="s">
        <v>106</v>
      </c>
      <c r="I57" t="s">
        <v>332</v>
      </c>
      <c r="J57">
        <v>8</v>
      </c>
      <c r="K57">
        <v>5</v>
      </c>
      <c r="L57">
        <v>3</v>
      </c>
      <c r="M57" t="s">
        <v>333</v>
      </c>
      <c r="N57" s="1">
        <v>44243</v>
      </c>
      <c r="O57" s="1">
        <v>43849</v>
      </c>
      <c r="P57" s="1">
        <v>43892</v>
      </c>
      <c r="Q57">
        <v>394</v>
      </c>
      <c r="R57">
        <v>218</v>
      </c>
    </row>
    <row r="58" spans="1:18">
      <c r="A58" t="s">
        <v>331</v>
      </c>
      <c r="B58" t="s">
        <v>8</v>
      </c>
      <c r="C58">
        <v>4</v>
      </c>
      <c r="D58" t="s">
        <v>59</v>
      </c>
      <c r="E58" s="1">
        <v>44122</v>
      </c>
      <c r="F58">
        <v>11</v>
      </c>
      <c r="G58">
        <v>4</v>
      </c>
      <c r="H58">
        <v>7</v>
      </c>
      <c r="I58" t="s">
        <v>334</v>
      </c>
      <c r="J58">
        <v>9</v>
      </c>
      <c r="K58">
        <v>3</v>
      </c>
      <c r="L58">
        <v>6</v>
      </c>
      <c r="M58" t="s">
        <v>335</v>
      </c>
      <c r="N58" s="1">
        <v>44243</v>
      </c>
      <c r="O58" s="1">
        <v>43849</v>
      </c>
      <c r="P58" s="1">
        <v>43892</v>
      </c>
      <c r="Q58">
        <v>394</v>
      </c>
      <c r="R58">
        <v>273</v>
      </c>
    </row>
    <row r="59" spans="1:18">
      <c r="A59" t="s">
        <v>336</v>
      </c>
      <c r="B59" t="s">
        <v>8</v>
      </c>
      <c r="C59">
        <v>1</v>
      </c>
      <c r="D59" t="s">
        <v>60</v>
      </c>
      <c r="E59" s="1">
        <v>44131</v>
      </c>
      <c r="F59">
        <v>8</v>
      </c>
      <c r="G59" t="s">
        <v>106</v>
      </c>
      <c r="H59" t="s">
        <v>106</v>
      </c>
      <c r="I59" t="s">
        <v>337</v>
      </c>
      <c r="J59">
        <v>0</v>
      </c>
      <c r="K59">
        <v>0</v>
      </c>
      <c r="L59">
        <v>0</v>
      </c>
      <c r="M59" t="s">
        <v>106</v>
      </c>
      <c r="N59" s="1">
        <v>44449</v>
      </c>
      <c r="O59" s="1">
        <v>44060</v>
      </c>
      <c r="P59" s="1">
        <v>44103</v>
      </c>
      <c r="Q59">
        <v>389</v>
      </c>
      <c r="R59">
        <v>71</v>
      </c>
    </row>
    <row r="60" spans="1:18">
      <c r="A60" t="s">
        <v>336</v>
      </c>
      <c r="B60" t="s">
        <v>8</v>
      </c>
      <c r="C60">
        <v>2</v>
      </c>
      <c r="D60" t="s">
        <v>60</v>
      </c>
      <c r="E60" s="1">
        <v>44202</v>
      </c>
      <c r="F60">
        <v>9</v>
      </c>
      <c r="G60">
        <v>4</v>
      </c>
      <c r="H60">
        <v>5</v>
      </c>
      <c r="I60" t="s">
        <v>338</v>
      </c>
      <c r="J60">
        <v>13</v>
      </c>
      <c r="K60">
        <v>9</v>
      </c>
      <c r="L60">
        <v>4</v>
      </c>
      <c r="M60" t="s">
        <v>339</v>
      </c>
      <c r="N60" s="1">
        <v>44449</v>
      </c>
      <c r="O60" s="1">
        <v>44060</v>
      </c>
      <c r="P60" s="1">
        <v>44103</v>
      </c>
      <c r="Q60">
        <v>389</v>
      </c>
      <c r="R60">
        <v>142</v>
      </c>
    </row>
    <row r="61" spans="1:18">
      <c r="A61" t="s">
        <v>336</v>
      </c>
      <c r="B61" t="s">
        <v>8</v>
      </c>
      <c r="C61">
        <v>3</v>
      </c>
      <c r="D61" t="s">
        <v>60</v>
      </c>
      <c r="E61" s="1">
        <v>44225</v>
      </c>
      <c r="F61">
        <v>6</v>
      </c>
      <c r="G61">
        <v>3</v>
      </c>
      <c r="H61">
        <v>3</v>
      </c>
      <c r="I61" t="s">
        <v>340</v>
      </c>
      <c r="J61">
        <v>8</v>
      </c>
      <c r="K61">
        <v>5</v>
      </c>
      <c r="L61">
        <v>3</v>
      </c>
      <c r="M61" t="s">
        <v>341</v>
      </c>
      <c r="N61" s="1">
        <v>44449</v>
      </c>
      <c r="O61" s="1">
        <v>44060</v>
      </c>
      <c r="P61" s="1">
        <v>44103</v>
      </c>
      <c r="Q61">
        <v>389</v>
      </c>
      <c r="R61">
        <v>165</v>
      </c>
    </row>
    <row r="62" spans="1:18">
      <c r="A62" t="s">
        <v>336</v>
      </c>
      <c r="B62" t="s">
        <v>8</v>
      </c>
      <c r="C62">
        <v>4</v>
      </c>
      <c r="D62" t="s">
        <v>60</v>
      </c>
      <c r="E62" s="1">
        <v>44282</v>
      </c>
      <c r="F62">
        <v>10</v>
      </c>
      <c r="G62" t="s">
        <v>106</v>
      </c>
      <c r="H62" t="s">
        <v>106</v>
      </c>
      <c r="I62" t="s">
        <v>342</v>
      </c>
      <c r="J62">
        <v>9</v>
      </c>
      <c r="K62" t="s">
        <v>106</v>
      </c>
      <c r="L62" t="s">
        <v>106</v>
      </c>
      <c r="M62" t="s">
        <v>343</v>
      </c>
      <c r="N62" s="1">
        <v>44449</v>
      </c>
      <c r="O62" s="1">
        <v>44060</v>
      </c>
      <c r="P62" s="1">
        <v>44103</v>
      </c>
      <c r="Q62">
        <v>389</v>
      </c>
      <c r="R62">
        <v>222</v>
      </c>
    </row>
    <row r="63" spans="1:18">
      <c r="A63" t="s">
        <v>344</v>
      </c>
      <c r="B63" t="s">
        <v>8</v>
      </c>
      <c r="C63">
        <v>1</v>
      </c>
      <c r="D63" t="s">
        <v>61</v>
      </c>
      <c r="E63" s="1">
        <v>44123</v>
      </c>
      <c r="F63">
        <v>6</v>
      </c>
      <c r="G63">
        <v>3</v>
      </c>
      <c r="H63">
        <v>3</v>
      </c>
      <c r="I63" t="s">
        <v>345</v>
      </c>
      <c r="J63">
        <v>5</v>
      </c>
      <c r="K63">
        <v>3</v>
      </c>
      <c r="L63">
        <v>2</v>
      </c>
      <c r="M63" t="s">
        <v>346</v>
      </c>
      <c r="N63" s="1">
        <v>44449</v>
      </c>
      <c r="O63" s="1">
        <v>44060</v>
      </c>
      <c r="P63" s="1">
        <v>44103</v>
      </c>
      <c r="Q63">
        <v>389</v>
      </c>
      <c r="R63">
        <v>63</v>
      </c>
    </row>
    <row r="64" spans="1:18">
      <c r="A64" t="s">
        <v>344</v>
      </c>
      <c r="B64" t="s">
        <v>8</v>
      </c>
      <c r="C64">
        <v>2</v>
      </c>
      <c r="D64" t="s">
        <v>61</v>
      </c>
      <c r="E64" s="1">
        <v>44165</v>
      </c>
      <c r="F64">
        <v>8</v>
      </c>
      <c r="G64">
        <v>4</v>
      </c>
      <c r="H64">
        <v>4</v>
      </c>
      <c r="I64" t="s">
        <v>347</v>
      </c>
      <c r="J64">
        <v>8</v>
      </c>
      <c r="K64">
        <v>6</v>
      </c>
      <c r="L64">
        <v>2</v>
      </c>
      <c r="M64" t="s">
        <v>348</v>
      </c>
      <c r="N64" s="1">
        <v>44449</v>
      </c>
      <c r="O64" s="1">
        <v>44060</v>
      </c>
      <c r="P64" s="1">
        <v>44103</v>
      </c>
      <c r="Q64">
        <v>389</v>
      </c>
      <c r="R64">
        <v>105</v>
      </c>
    </row>
    <row r="65" spans="1:18">
      <c r="A65" t="s">
        <v>344</v>
      </c>
      <c r="B65" t="s">
        <v>8</v>
      </c>
      <c r="C65">
        <v>3</v>
      </c>
      <c r="D65" t="s">
        <v>61</v>
      </c>
      <c r="E65" s="1">
        <v>44208</v>
      </c>
      <c r="F65">
        <v>14</v>
      </c>
      <c r="G65">
        <v>8</v>
      </c>
      <c r="H65">
        <v>6</v>
      </c>
      <c r="I65" t="s">
        <v>349</v>
      </c>
      <c r="J65">
        <v>13</v>
      </c>
      <c r="K65">
        <v>7</v>
      </c>
      <c r="L65">
        <v>6</v>
      </c>
      <c r="M65" t="s">
        <v>350</v>
      </c>
      <c r="N65" s="1">
        <v>44449</v>
      </c>
      <c r="O65" s="1">
        <v>44060</v>
      </c>
      <c r="P65" s="1">
        <v>44103</v>
      </c>
      <c r="Q65">
        <v>389</v>
      </c>
      <c r="R65">
        <v>148</v>
      </c>
    </row>
    <row r="66" spans="1:18">
      <c r="A66" t="s">
        <v>344</v>
      </c>
      <c r="B66" t="s">
        <v>8</v>
      </c>
      <c r="C66">
        <v>4</v>
      </c>
      <c r="D66" t="s">
        <v>61</v>
      </c>
      <c r="E66" s="1">
        <v>44286</v>
      </c>
      <c r="F66">
        <v>9</v>
      </c>
      <c r="G66" t="s">
        <v>106</v>
      </c>
      <c r="H66" t="s">
        <v>106</v>
      </c>
      <c r="I66" t="s">
        <v>351</v>
      </c>
      <c r="J66">
        <v>0</v>
      </c>
      <c r="K66">
        <v>0</v>
      </c>
      <c r="L66">
        <v>0</v>
      </c>
      <c r="M66" t="s">
        <v>106</v>
      </c>
      <c r="N66" s="1">
        <v>44449</v>
      </c>
      <c r="O66" s="1">
        <v>44060</v>
      </c>
      <c r="P66" s="1">
        <v>44103</v>
      </c>
      <c r="Q66">
        <v>389</v>
      </c>
      <c r="R66">
        <v>226</v>
      </c>
    </row>
    <row r="67" spans="1:18">
      <c r="A67" t="s">
        <v>352</v>
      </c>
      <c r="B67" t="s">
        <v>8</v>
      </c>
      <c r="C67">
        <v>1</v>
      </c>
      <c r="D67" t="s">
        <v>62</v>
      </c>
      <c r="E67" s="1">
        <v>44125</v>
      </c>
      <c r="F67">
        <v>7</v>
      </c>
      <c r="G67">
        <v>4</v>
      </c>
      <c r="H67">
        <v>3</v>
      </c>
      <c r="I67" t="s">
        <v>353</v>
      </c>
      <c r="J67">
        <v>7</v>
      </c>
      <c r="K67">
        <v>4</v>
      </c>
      <c r="L67">
        <v>3</v>
      </c>
      <c r="M67" t="s">
        <v>354</v>
      </c>
      <c r="N67" s="1">
        <v>44449</v>
      </c>
      <c r="O67" s="1">
        <v>44060</v>
      </c>
      <c r="P67" s="1">
        <v>44103</v>
      </c>
      <c r="Q67">
        <v>389</v>
      </c>
      <c r="R67">
        <v>65</v>
      </c>
    </row>
    <row r="68" spans="1:18">
      <c r="A68" t="s">
        <v>352</v>
      </c>
      <c r="B68" t="s">
        <v>8</v>
      </c>
      <c r="C68">
        <v>2</v>
      </c>
      <c r="D68" t="s">
        <v>62</v>
      </c>
      <c r="E68" s="1">
        <v>44147</v>
      </c>
      <c r="F68">
        <v>8</v>
      </c>
      <c r="G68" t="s">
        <v>106</v>
      </c>
      <c r="H68" t="s">
        <v>106</v>
      </c>
      <c r="I68" t="s">
        <v>355</v>
      </c>
      <c r="J68">
        <v>0</v>
      </c>
      <c r="K68">
        <v>0</v>
      </c>
      <c r="L68">
        <v>0</v>
      </c>
      <c r="M68" t="s">
        <v>106</v>
      </c>
      <c r="N68" s="1">
        <v>44449</v>
      </c>
      <c r="O68" s="1">
        <v>44060</v>
      </c>
      <c r="P68" s="1">
        <v>44103</v>
      </c>
      <c r="Q68">
        <v>389</v>
      </c>
      <c r="R68">
        <v>87</v>
      </c>
    </row>
    <row r="69" spans="1:18">
      <c r="A69" t="s">
        <v>352</v>
      </c>
      <c r="B69" t="s">
        <v>8</v>
      </c>
      <c r="C69">
        <v>3</v>
      </c>
      <c r="D69" t="s">
        <v>62</v>
      </c>
      <c r="E69" s="1">
        <v>44167</v>
      </c>
      <c r="F69">
        <v>9</v>
      </c>
      <c r="G69">
        <v>6</v>
      </c>
      <c r="H69">
        <v>3</v>
      </c>
      <c r="I69" t="s">
        <v>356</v>
      </c>
      <c r="J69">
        <v>9</v>
      </c>
      <c r="K69">
        <v>6</v>
      </c>
      <c r="L69">
        <v>3</v>
      </c>
      <c r="M69" t="s">
        <v>357</v>
      </c>
      <c r="N69" s="1">
        <v>44449</v>
      </c>
      <c r="O69" s="1">
        <v>44060</v>
      </c>
      <c r="P69" s="1">
        <v>44103</v>
      </c>
      <c r="Q69">
        <v>389</v>
      </c>
      <c r="R69">
        <v>107</v>
      </c>
    </row>
    <row r="70" spans="1:18">
      <c r="A70" t="s">
        <v>352</v>
      </c>
      <c r="B70" t="s">
        <v>8</v>
      </c>
      <c r="C70">
        <v>4</v>
      </c>
      <c r="D70" t="s">
        <v>62</v>
      </c>
      <c r="E70" s="1">
        <v>44192</v>
      </c>
      <c r="F70">
        <v>6</v>
      </c>
      <c r="G70">
        <v>4</v>
      </c>
      <c r="H70">
        <v>2</v>
      </c>
      <c r="I70" t="s">
        <v>358</v>
      </c>
      <c r="J70">
        <v>6</v>
      </c>
      <c r="K70">
        <v>4</v>
      </c>
      <c r="L70">
        <v>2</v>
      </c>
      <c r="M70" t="s">
        <v>359</v>
      </c>
      <c r="N70" s="1">
        <v>44449</v>
      </c>
      <c r="O70" s="1">
        <v>44060</v>
      </c>
      <c r="P70" s="1">
        <v>44103</v>
      </c>
      <c r="Q70">
        <v>389</v>
      </c>
      <c r="R70">
        <v>132</v>
      </c>
    </row>
    <row r="71" spans="1:18">
      <c r="A71" t="s">
        <v>360</v>
      </c>
      <c r="B71" t="s">
        <v>8</v>
      </c>
      <c r="C71">
        <v>1</v>
      </c>
      <c r="D71" t="s">
        <v>63</v>
      </c>
      <c r="E71" s="1">
        <v>44124</v>
      </c>
      <c r="F71">
        <v>5</v>
      </c>
      <c r="G71" t="s">
        <v>106</v>
      </c>
      <c r="H71" t="s">
        <v>106</v>
      </c>
      <c r="I71" t="s">
        <v>361</v>
      </c>
      <c r="J71">
        <v>0</v>
      </c>
      <c r="K71">
        <v>0</v>
      </c>
      <c r="L71">
        <v>0</v>
      </c>
      <c r="M71" t="s">
        <v>106</v>
      </c>
      <c r="N71" s="1">
        <v>44449</v>
      </c>
      <c r="O71" s="1">
        <v>44060</v>
      </c>
      <c r="P71" s="1">
        <v>44103</v>
      </c>
      <c r="Q71">
        <v>389</v>
      </c>
      <c r="R71">
        <v>64</v>
      </c>
    </row>
    <row r="72" spans="1:18">
      <c r="A72" t="s">
        <v>360</v>
      </c>
      <c r="B72" t="s">
        <v>8</v>
      </c>
      <c r="C72">
        <v>2</v>
      </c>
      <c r="D72" t="s">
        <v>63</v>
      </c>
      <c r="E72" s="1">
        <v>44165</v>
      </c>
      <c r="F72">
        <v>6</v>
      </c>
      <c r="G72">
        <v>4</v>
      </c>
      <c r="H72">
        <v>2</v>
      </c>
      <c r="I72" t="s">
        <v>362</v>
      </c>
      <c r="J72">
        <v>6</v>
      </c>
      <c r="K72">
        <v>3</v>
      </c>
      <c r="L72">
        <v>3</v>
      </c>
      <c r="M72" t="s">
        <v>363</v>
      </c>
      <c r="N72" s="1">
        <v>44449</v>
      </c>
      <c r="O72" s="1">
        <v>44060</v>
      </c>
      <c r="P72" s="1">
        <v>44103</v>
      </c>
      <c r="Q72">
        <v>389</v>
      </c>
      <c r="R72">
        <v>105</v>
      </c>
    </row>
    <row r="73" spans="1:18">
      <c r="A73" t="s">
        <v>360</v>
      </c>
      <c r="B73" t="s">
        <v>8</v>
      </c>
      <c r="C73">
        <v>3</v>
      </c>
      <c r="D73" t="s">
        <v>63</v>
      </c>
      <c r="E73" s="1">
        <v>44187</v>
      </c>
      <c r="F73">
        <v>5</v>
      </c>
      <c r="G73">
        <v>3</v>
      </c>
      <c r="H73">
        <v>2</v>
      </c>
      <c r="I73" t="s">
        <v>364</v>
      </c>
      <c r="J73">
        <v>5</v>
      </c>
      <c r="K73">
        <v>3</v>
      </c>
      <c r="L73">
        <v>2</v>
      </c>
      <c r="M73" t="s">
        <v>365</v>
      </c>
      <c r="N73" s="1">
        <v>44449</v>
      </c>
      <c r="O73" s="1">
        <v>44060</v>
      </c>
      <c r="P73" s="1">
        <v>44103</v>
      </c>
      <c r="Q73">
        <v>389</v>
      </c>
      <c r="R73">
        <v>127</v>
      </c>
    </row>
    <row r="74" spans="1:18">
      <c r="A74" t="s">
        <v>360</v>
      </c>
      <c r="B74" t="s">
        <v>8</v>
      </c>
      <c r="C74">
        <v>4</v>
      </c>
      <c r="D74" t="s">
        <v>63</v>
      </c>
      <c r="E74" s="1">
        <v>44227</v>
      </c>
      <c r="F74">
        <v>3</v>
      </c>
      <c r="G74">
        <v>1</v>
      </c>
      <c r="H74">
        <v>2</v>
      </c>
      <c r="I74" t="s">
        <v>366</v>
      </c>
      <c r="J74">
        <v>3</v>
      </c>
      <c r="K74">
        <v>1</v>
      </c>
      <c r="L74">
        <v>2</v>
      </c>
      <c r="M74" t="s">
        <v>367</v>
      </c>
      <c r="N74" s="1">
        <v>44449</v>
      </c>
      <c r="O74" s="1">
        <v>44060</v>
      </c>
      <c r="P74" s="1">
        <v>44103</v>
      </c>
      <c r="Q74">
        <v>389</v>
      </c>
      <c r="R74">
        <v>167</v>
      </c>
    </row>
    <row r="75" spans="1:18">
      <c r="A75" t="s">
        <v>368</v>
      </c>
      <c r="B75" t="s">
        <v>8</v>
      </c>
      <c r="C75">
        <v>1</v>
      </c>
      <c r="D75" t="s">
        <v>64</v>
      </c>
      <c r="E75" s="1">
        <v>44137</v>
      </c>
      <c r="F75">
        <v>7</v>
      </c>
      <c r="G75">
        <v>5</v>
      </c>
      <c r="H75">
        <v>2</v>
      </c>
      <c r="I75" t="s">
        <v>369</v>
      </c>
      <c r="J75">
        <v>6</v>
      </c>
      <c r="K75">
        <v>4</v>
      </c>
      <c r="L75">
        <v>2</v>
      </c>
      <c r="M75" t="s">
        <v>370</v>
      </c>
      <c r="N75" s="1">
        <v>44449</v>
      </c>
      <c r="O75" s="1">
        <v>44060</v>
      </c>
      <c r="P75" s="1">
        <v>44103</v>
      </c>
      <c r="Q75">
        <v>389</v>
      </c>
      <c r="R75">
        <v>77</v>
      </c>
    </row>
    <row r="76" spans="1:18">
      <c r="A76" t="s">
        <v>368</v>
      </c>
      <c r="B76" t="s">
        <v>8</v>
      </c>
      <c r="C76">
        <v>2</v>
      </c>
      <c r="D76" t="s">
        <v>64</v>
      </c>
      <c r="E76" s="1">
        <v>44192</v>
      </c>
      <c r="F76">
        <v>10</v>
      </c>
      <c r="G76">
        <v>6</v>
      </c>
      <c r="H76">
        <v>4</v>
      </c>
      <c r="I76" t="s">
        <v>371</v>
      </c>
      <c r="J76">
        <v>10</v>
      </c>
      <c r="K76">
        <v>6</v>
      </c>
      <c r="L76">
        <v>4</v>
      </c>
      <c r="M76" t="s">
        <v>372</v>
      </c>
      <c r="N76" s="1">
        <v>44449</v>
      </c>
      <c r="O76" s="1">
        <v>44060</v>
      </c>
      <c r="P76" s="1">
        <v>44103</v>
      </c>
      <c r="Q76">
        <v>389</v>
      </c>
      <c r="R76">
        <v>132</v>
      </c>
    </row>
    <row r="77" spans="1:18">
      <c r="A77" t="s">
        <v>368</v>
      </c>
      <c r="B77" t="s">
        <v>8</v>
      </c>
      <c r="C77">
        <v>3</v>
      </c>
      <c r="D77" t="s">
        <v>64</v>
      </c>
      <c r="E77" s="1">
        <v>44214</v>
      </c>
      <c r="F77">
        <v>4</v>
      </c>
      <c r="G77" t="s">
        <v>106</v>
      </c>
      <c r="H77" t="s">
        <v>106</v>
      </c>
      <c r="I77" t="s">
        <v>373</v>
      </c>
      <c r="J77">
        <v>0</v>
      </c>
      <c r="K77">
        <v>0</v>
      </c>
      <c r="L77">
        <v>0</v>
      </c>
      <c r="M77" t="s">
        <v>106</v>
      </c>
      <c r="N77" s="1">
        <v>44449</v>
      </c>
      <c r="O77" s="1">
        <v>44060</v>
      </c>
      <c r="P77" s="1">
        <v>44103</v>
      </c>
      <c r="Q77">
        <v>389</v>
      </c>
      <c r="R77">
        <v>154</v>
      </c>
    </row>
    <row r="78" spans="1:18">
      <c r="A78" t="s">
        <v>368</v>
      </c>
      <c r="B78" t="s">
        <v>8</v>
      </c>
      <c r="C78">
        <v>4</v>
      </c>
      <c r="D78" t="s">
        <v>64</v>
      </c>
      <c r="E78" s="1">
        <v>44258</v>
      </c>
      <c r="F78">
        <v>9</v>
      </c>
      <c r="G78">
        <v>4</v>
      </c>
      <c r="H78">
        <v>5</v>
      </c>
      <c r="I78" t="s">
        <v>374</v>
      </c>
      <c r="J78">
        <v>3</v>
      </c>
      <c r="K78">
        <v>2</v>
      </c>
      <c r="L78">
        <v>1</v>
      </c>
      <c r="M78" t="s">
        <v>375</v>
      </c>
      <c r="N78" s="1">
        <v>44449</v>
      </c>
      <c r="O78" s="1">
        <v>44060</v>
      </c>
      <c r="P78" s="1">
        <v>44103</v>
      </c>
      <c r="Q78">
        <v>389</v>
      </c>
      <c r="R78">
        <v>198</v>
      </c>
    </row>
    <row r="79" spans="1:18">
      <c r="A79" t="s">
        <v>376</v>
      </c>
      <c r="B79" t="s">
        <v>8</v>
      </c>
      <c r="C79">
        <v>1</v>
      </c>
      <c r="D79" t="s">
        <v>377</v>
      </c>
      <c r="E79" s="1">
        <v>44123</v>
      </c>
      <c r="F79">
        <v>9</v>
      </c>
      <c r="G79">
        <v>4</v>
      </c>
      <c r="H79">
        <v>5</v>
      </c>
      <c r="I79" t="s">
        <v>378</v>
      </c>
      <c r="J79">
        <v>9</v>
      </c>
      <c r="K79">
        <v>4</v>
      </c>
      <c r="L79">
        <v>5</v>
      </c>
      <c r="M79" t="s">
        <v>379</v>
      </c>
      <c r="N79" s="1">
        <v>44449</v>
      </c>
      <c r="O79" s="1">
        <v>44060</v>
      </c>
      <c r="P79" s="1">
        <v>44103</v>
      </c>
      <c r="Q79">
        <v>389</v>
      </c>
      <c r="R79">
        <v>63</v>
      </c>
    </row>
    <row r="80" spans="1:18">
      <c r="A80" t="s">
        <v>376</v>
      </c>
      <c r="B80" t="s">
        <v>8</v>
      </c>
      <c r="C80">
        <v>2</v>
      </c>
      <c r="D80" t="s">
        <v>377</v>
      </c>
      <c r="E80" s="1">
        <v>44148</v>
      </c>
      <c r="F80">
        <v>7</v>
      </c>
      <c r="G80">
        <v>4</v>
      </c>
      <c r="H80">
        <v>3</v>
      </c>
      <c r="I80" t="s">
        <v>380</v>
      </c>
      <c r="J80">
        <v>0</v>
      </c>
      <c r="K80">
        <v>0</v>
      </c>
      <c r="L80">
        <v>0</v>
      </c>
      <c r="M80" t="s">
        <v>381</v>
      </c>
      <c r="N80" s="1">
        <v>44449</v>
      </c>
      <c r="O80" s="1">
        <v>44060</v>
      </c>
      <c r="P80" s="1">
        <v>44103</v>
      </c>
      <c r="Q80">
        <v>389</v>
      </c>
      <c r="R80">
        <v>88</v>
      </c>
    </row>
    <row r="81" spans="1:18">
      <c r="A81" t="s">
        <v>376</v>
      </c>
      <c r="B81" t="s">
        <v>8</v>
      </c>
      <c r="C81">
        <v>3</v>
      </c>
      <c r="D81" t="s">
        <v>377</v>
      </c>
      <c r="E81" s="1">
        <v>44172</v>
      </c>
      <c r="F81">
        <v>6</v>
      </c>
      <c r="G81" t="s">
        <v>106</v>
      </c>
      <c r="H81" t="s">
        <v>106</v>
      </c>
      <c r="I81" t="s">
        <v>382</v>
      </c>
      <c r="J81">
        <v>0</v>
      </c>
      <c r="K81">
        <v>0</v>
      </c>
      <c r="L81">
        <v>0</v>
      </c>
      <c r="M81" t="s">
        <v>106</v>
      </c>
      <c r="N81" s="1">
        <v>44449</v>
      </c>
      <c r="O81" s="1">
        <v>44060</v>
      </c>
      <c r="P81" s="1">
        <v>44103</v>
      </c>
      <c r="Q81">
        <v>389</v>
      </c>
      <c r="R81">
        <v>112</v>
      </c>
    </row>
    <row r="82" spans="1:18">
      <c r="A82" t="s">
        <v>376</v>
      </c>
      <c r="B82" t="s">
        <v>8</v>
      </c>
      <c r="C82">
        <v>4</v>
      </c>
      <c r="D82" t="s">
        <v>377</v>
      </c>
      <c r="E82" s="1">
        <v>44243</v>
      </c>
      <c r="F82">
        <v>5</v>
      </c>
      <c r="G82">
        <v>3</v>
      </c>
      <c r="H82">
        <v>2</v>
      </c>
      <c r="I82" t="s">
        <v>383</v>
      </c>
      <c r="J82">
        <v>5</v>
      </c>
      <c r="K82">
        <v>3</v>
      </c>
      <c r="L82">
        <v>2</v>
      </c>
      <c r="M82" t="s">
        <v>384</v>
      </c>
      <c r="N82" s="1">
        <v>44449</v>
      </c>
      <c r="O82" s="1">
        <v>44060</v>
      </c>
      <c r="P82" s="1">
        <v>44103</v>
      </c>
      <c r="Q82">
        <v>389</v>
      </c>
      <c r="R82">
        <v>183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tabSelected="1" workbookViewId="0">
      <selection activeCell="T5" sqref="T5"/>
    </sheetView>
  </sheetViews>
  <sheetFormatPr defaultColWidth="8.88888888888889" defaultRowHeight="14.4"/>
  <cols>
    <col min="5" max="5" width="11.3333333333333" customWidth="1"/>
    <col min="14" max="15" width="10.5555555555556" customWidth="1"/>
    <col min="16" max="16" width="12.3333333333333" customWidth="1"/>
  </cols>
  <sheetData>
    <row r="1" spans="1:18">
      <c r="A1" t="s">
        <v>385</v>
      </c>
      <c r="B1" t="s">
        <v>2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1</v>
      </c>
      <c r="P1" t="s">
        <v>93</v>
      </c>
      <c r="Q1" t="s">
        <v>386</v>
      </c>
      <c r="R1" t="s">
        <v>387</v>
      </c>
    </row>
    <row r="2" spans="1:18">
      <c r="A2" t="s">
        <v>388</v>
      </c>
      <c r="B2" t="s">
        <v>9</v>
      </c>
      <c r="C2" t="s">
        <v>389</v>
      </c>
      <c r="D2">
        <v>1</v>
      </c>
      <c r="E2" s="1">
        <v>43765</v>
      </c>
      <c r="F2">
        <v>6</v>
      </c>
      <c r="G2">
        <v>5</v>
      </c>
      <c r="H2">
        <v>1</v>
      </c>
      <c r="I2" t="s">
        <v>390</v>
      </c>
      <c r="J2">
        <v>6</v>
      </c>
      <c r="K2">
        <v>5</v>
      </c>
      <c r="L2">
        <v>1</v>
      </c>
      <c r="M2" t="s">
        <v>391</v>
      </c>
      <c r="N2" s="1">
        <v>43993</v>
      </c>
      <c r="O2" s="1">
        <v>43698</v>
      </c>
      <c r="P2" s="1">
        <v>43745</v>
      </c>
      <c r="Q2">
        <v>295</v>
      </c>
      <c r="R2">
        <v>67</v>
      </c>
    </row>
    <row r="3" spans="1:18">
      <c r="A3" t="s">
        <v>388</v>
      </c>
      <c r="B3" t="s">
        <v>9</v>
      </c>
      <c r="C3" t="s">
        <v>389</v>
      </c>
      <c r="D3">
        <v>2</v>
      </c>
      <c r="E3" s="1">
        <v>43789</v>
      </c>
      <c r="F3">
        <v>11</v>
      </c>
      <c r="G3">
        <v>5</v>
      </c>
      <c r="H3">
        <v>6</v>
      </c>
      <c r="I3" t="s">
        <v>392</v>
      </c>
      <c r="J3">
        <v>9</v>
      </c>
      <c r="K3">
        <v>5</v>
      </c>
      <c r="L3">
        <v>4</v>
      </c>
      <c r="M3" t="s">
        <v>393</v>
      </c>
      <c r="N3" s="1">
        <v>43993</v>
      </c>
      <c r="O3" s="1">
        <v>43698</v>
      </c>
      <c r="P3" s="1">
        <v>43745</v>
      </c>
      <c r="Q3">
        <v>295</v>
      </c>
      <c r="R3">
        <v>91</v>
      </c>
    </row>
    <row r="4" spans="1:18">
      <c r="A4" t="s">
        <v>394</v>
      </c>
      <c r="B4" t="s">
        <v>9</v>
      </c>
      <c r="C4" t="s">
        <v>395</v>
      </c>
      <c r="D4">
        <v>1</v>
      </c>
      <c r="E4" s="1">
        <v>43765</v>
      </c>
      <c r="F4">
        <v>9</v>
      </c>
      <c r="G4">
        <v>5</v>
      </c>
      <c r="H4">
        <v>3</v>
      </c>
      <c r="I4" t="s">
        <v>396</v>
      </c>
      <c r="J4">
        <v>8</v>
      </c>
      <c r="K4">
        <v>5</v>
      </c>
      <c r="L4">
        <v>3</v>
      </c>
      <c r="M4" t="s">
        <v>397</v>
      </c>
      <c r="N4" s="1">
        <v>44027</v>
      </c>
      <c r="O4" s="1">
        <v>43698</v>
      </c>
      <c r="P4" s="1">
        <v>43745</v>
      </c>
      <c r="Q4">
        <v>329</v>
      </c>
      <c r="R4">
        <v>67</v>
      </c>
    </row>
    <row r="5" spans="1:18">
      <c r="A5" t="s">
        <v>394</v>
      </c>
      <c r="B5" t="s">
        <v>9</v>
      </c>
      <c r="C5" t="s">
        <v>395</v>
      </c>
      <c r="D5">
        <v>2</v>
      </c>
      <c r="E5" s="1">
        <v>43789</v>
      </c>
      <c r="F5">
        <v>10</v>
      </c>
      <c r="G5">
        <v>6</v>
      </c>
      <c r="H5">
        <v>4</v>
      </c>
      <c r="I5" t="s">
        <v>398</v>
      </c>
      <c r="J5">
        <v>8</v>
      </c>
      <c r="K5">
        <v>5</v>
      </c>
      <c r="L5">
        <v>3</v>
      </c>
      <c r="M5" t="s">
        <v>399</v>
      </c>
      <c r="N5" s="1">
        <v>44027</v>
      </c>
      <c r="O5" s="1">
        <v>43698</v>
      </c>
      <c r="P5" s="1">
        <v>43745</v>
      </c>
      <c r="Q5">
        <v>329</v>
      </c>
      <c r="R5">
        <v>91</v>
      </c>
    </row>
    <row r="6" spans="1:18">
      <c r="A6" t="s">
        <v>400</v>
      </c>
      <c r="B6" t="s">
        <v>9</v>
      </c>
      <c r="C6" t="s">
        <v>401</v>
      </c>
      <c r="D6">
        <v>1</v>
      </c>
      <c r="E6" s="1">
        <v>43768</v>
      </c>
      <c r="F6">
        <v>8</v>
      </c>
      <c r="G6">
        <v>2</v>
      </c>
      <c r="H6">
        <v>6</v>
      </c>
      <c r="I6" t="s">
        <v>402</v>
      </c>
      <c r="J6">
        <v>8</v>
      </c>
      <c r="K6">
        <v>2</v>
      </c>
      <c r="L6">
        <v>6</v>
      </c>
      <c r="M6" t="s">
        <v>403</v>
      </c>
      <c r="N6" s="1">
        <v>44027</v>
      </c>
      <c r="O6" s="1">
        <v>43698</v>
      </c>
      <c r="P6" s="1">
        <v>43745</v>
      </c>
      <c r="Q6">
        <v>329</v>
      </c>
      <c r="R6">
        <v>70</v>
      </c>
    </row>
    <row r="7" spans="1:18">
      <c r="A7" t="s">
        <v>400</v>
      </c>
      <c r="B7" t="s">
        <v>9</v>
      </c>
      <c r="C7" t="s">
        <v>401</v>
      </c>
      <c r="D7">
        <v>2</v>
      </c>
      <c r="E7" s="1">
        <v>43792</v>
      </c>
      <c r="F7">
        <v>10</v>
      </c>
      <c r="G7">
        <v>5</v>
      </c>
      <c r="H7">
        <v>5</v>
      </c>
      <c r="I7" t="s">
        <v>404</v>
      </c>
      <c r="J7">
        <v>10</v>
      </c>
      <c r="K7">
        <v>5</v>
      </c>
      <c r="L7">
        <v>5</v>
      </c>
      <c r="M7" t="s">
        <v>405</v>
      </c>
      <c r="N7" s="1">
        <v>44027</v>
      </c>
      <c r="O7" s="1">
        <v>43698</v>
      </c>
      <c r="P7" s="1">
        <v>43745</v>
      </c>
      <c r="Q7">
        <v>329</v>
      </c>
      <c r="R7">
        <v>94</v>
      </c>
    </row>
    <row r="8" spans="1:18">
      <c r="A8" t="s">
        <v>406</v>
      </c>
      <c r="B8" t="s">
        <v>8</v>
      </c>
      <c r="C8" t="s">
        <v>147</v>
      </c>
      <c r="D8">
        <v>1</v>
      </c>
      <c r="E8" s="1">
        <v>44134</v>
      </c>
      <c r="F8">
        <v>6</v>
      </c>
      <c r="G8">
        <v>3</v>
      </c>
      <c r="H8">
        <v>3</v>
      </c>
      <c r="I8" t="s">
        <v>148</v>
      </c>
      <c r="J8">
        <v>5</v>
      </c>
      <c r="K8">
        <v>3</v>
      </c>
      <c r="L8">
        <v>2</v>
      </c>
      <c r="M8" t="s">
        <v>149</v>
      </c>
      <c r="N8" s="1">
        <v>44448</v>
      </c>
      <c r="O8" s="1">
        <v>44057</v>
      </c>
      <c r="P8" s="1">
        <v>44103</v>
      </c>
      <c r="Q8">
        <v>391</v>
      </c>
      <c r="R8">
        <v>77</v>
      </c>
    </row>
    <row r="9" spans="1:18">
      <c r="A9" t="s">
        <v>406</v>
      </c>
      <c r="B9" t="s">
        <v>8</v>
      </c>
      <c r="C9" t="s">
        <v>147</v>
      </c>
      <c r="D9">
        <v>2</v>
      </c>
      <c r="E9" s="1">
        <v>44155</v>
      </c>
      <c r="F9">
        <v>8</v>
      </c>
      <c r="G9">
        <v>4</v>
      </c>
      <c r="H9">
        <v>8</v>
      </c>
      <c r="I9" t="s">
        <v>150</v>
      </c>
      <c r="J9">
        <v>8</v>
      </c>
      <c r="K9">
        <v>4</v>
      </c>
      <c r="L9">
        <v>4</v>
      </c>
      <c r="M9" t="s">
        <v>151</v>
      </c>
      <c r="N9" s="1">
        <v>44448</v>
      </c>
      <c r="O9" s="1">
        <v>44057</v>
      </c>
      <c r="P9" s="1">
        <v>44103</v>
      </c>
      <c r="Q9">
        <v>391</v>
      </c>
      <c r="R9">
        <v>98</v>
      </c>
    </row>
    <row r="10" spans="1:18">
      <c r="A10" t="s">
        <v>407</v>
      </c>
      <c r="B10" t="s">
        <v>8</v>
      </c>
      <c r="C10" t="s">
        <v>159</v>
      </c>
      <c r="D10">
        <v>1</v>
      </c>
      <c r="E10" s="1">
        <v>44123</v>
      </c>
      <c r="F10">
        <v>4</v>
      </c>
      <c r="G10">
        <v>3</v>
      </c>
      <c r="H10">
        <v>1</v>
      </c>
      <c r="I10" t="s">
        <v>160</v>
      </c>
      <c r="J10">
        <v>4</v>
      </c>
      <c r="K10">
        <v>3</v>
      </c>
      <c r="L10">
        <v>1</v>
      </c>
      <c r="M10" t="s">
        <v>161</v>
      </c>
      <c r="N10" s="1">
        <v>44448</v>
      </c>
      <c r="O10" s="1">
        <v>44057</v>
      </c>
      <c r="P10" s="1">
        <v>44103</v>
      </c>
      <c r="Q10">
        <v>391</v>
      </c>
      <c r="R10">
        <v>66</v>
      </c>
    </row>
    <row r="11" spans="1:18">
      <c r="A11" t="s">
        <v>407</v>
      </c>
      <c r="B11" t="s">
        <v>8</v>
      </c>
      <c r="C11" t="s">
        <v>159</v>
      </c>
      <c r="D11">
        <v>2</v>
      </c>
      <c r="E11" s="1">
        <v>44146</v>
      </c>
      <c r="F11">
        <v>7</v>
      </c>
      <c r="G11">
        <v>4</v>
      </c>
      <c r="H11">
        <v>3</v>
      </c>
      <c r="I11" t="s">
        <v>162</v>
      </c>
      <c r="J11">
        <v>7</v>
      </c>
      <c r="K11">
        <v>4</v>
      </c>
      <c r="L11">
        <v>3</v>
      </c>
      <c r="M11" t="s">
        <v>163</v>
      </c>
      <c r="N11" s="1">
        <v>44448</v>
      </c>
      <c r="O11" s="1">
        <v>44057</v>
      </c>
      <c r="P11" s="1">
        <v>44103</v>
      </c>
      <c r="Q11">
        <v>391</v>
      </c>
      <c r="R11">
        <v>89</v>
      </c>
    </row>
    <row r="12" spans="1:18">
      <c r="A12" t="s">
        <v>408</v>
      </c>
      <c r="B12" t="s">
        <v>8</v>
      </c>
      <c r="C12" t="s">
        <v>171</v>
      </c>
      <c r="D12">
        <v>1</v>
      </c>
      <c r="E12" s="1">
        <v>44126</v>
      </c>
      <c r="F12">
        <v>7</v>
      </c>
      <c r="G12">
        <v>4</v>
      </c>
      <c r="H12">
        <v>3</v>
      </c>
      <c r="I12" t="s">
        <v>172</v>
      </c>
      <c r="J12">
        <v>6</v>
      </c>
      <c r="K12">
        <v>3</v>
      </c>
      <c r="L12">
        <v>3</v>
      </c>
      <c r="M12" t="s">
        <v>173</v>
      </c>
      <c r="N12" s="1">
        <v>44448</v>
      </c>
      <c r="O12" s="1">
        <v>44057</v>
      </c>
      <c r="P12" s="1">
        <v>44103</v>
      </c>
      <c r="Q12">
        <v>391</v>
      </c>
      <c r="R12">
        <v>69</v>
      </c>
    </row>
    <row r="13" spans="1:18">
      <c r="A13" t="s">
        <v>408</v>
      </c>
      <c r="B13" t="s">
        <v>8</v>
      </c>
      <c r="C13" t="s">
        <v>171</v>
      </c>
      <c r="D13">
        <v>2</v>
      </c>
      <c r="E13" s="1">
        <v>44147</v>
      </c>
      <c r="F13">
        <v>9</v>
      </c>
      <c r="G13">
        <v>2</v>
      </c>
      <c r="H13">
        <v>7</v>
      </c>
      <c r="I13" t="s">
        <v>174</v>
      </c>
      <c r="J13">
        <v>9</v>
      </c>
      <c r="K13">
        <v>2</v>
      </c>
      <c r="L13">
        <v>7</v>
      </c>
      <c r="M13" t="s">
        <v>175</v>
      </c>
      <c r="N13" s="1">
        <v>44448</v>
      </c>
      <c r="O13" s="1">
        <v>44057</v>
      </c>
      <c r="P13" s="1">
        <v>44103</v>
      </c>
      <c r="Q13">
        <v>391</v>
      </c>
      <c r="R13">
        <v>90</v>
      </c>
    </row>
    <row r="14" spans="1:18">
      <c r="A14" t="s">
        <v>409</v>
      </c>
      <c r="B14" t="s">
        <v>8</v>
      </c>
      <c r="C14" t="s">
        <v>183</v>
      </c>
      <c r="D14">
        <v>1</v>
      </c>
      <c r="E14" s="1">
        <v>44135</v>
      </c>
      <c r="F14">
        <v>10</v>
      </c>
      <c r="G14">
        <v>5</v>
      </c>
      <c r="H14">
        <v>5</v>
      </c>
      <c r="I14" t="s">
        <v>184</v>
      </c>
      <c r="J14">
        <v>0</v>
      </c>
      <c r="K14" t="s">
        <v>106</v>
      </c>
      <c r="L14" t="s">
        <v>106</v>
      </c>
      <c r="M14" t="s">
        <v>185</v>
      </c>
      <c r="N14" s="1">
        <v>44448</v>
      </c>
      <c r="O14" s="1">
        <v>44059</v>
      </c>
      <c r="P14" s="1">
        <v>44103</v>
      </c>
      <c r="Q14">
        <v>389</v>
      </c>
      <c r="R14">
        <v>76</v>
      </c>
    </row>
    <row r="15" spans="1:18">
      <c r="A15" t="s">
        <v>409</v>
      </c>
      <c r="B15" t="s">
        <v>8</v>
      </c>
      <c r="C15" t="s">
        <v>183</v>
      </c>
      <c r="D15">
        <v>2</v>
      </c>
      <c r="E15" s="1">
        <v>44182</v>
      </c>
      <c r="F15">
        <v>4</v>
      </c>
      <c r="G15">
        <v>2</v>
      </c>
      <c r="H15">
        <v>2</v>
      </c>
      <c r="I15" t="s">
        <v>186</v>
      </c>
      <c r="J15">
        <v>3</v>
      </c>
      <c r="K15">
        <v>2</v>
      </c>
      <c r="L15">
        <v>1</v>
      </c>
      <c r="M15" t="s">
        <v>187</v>
      </c>
      <c r="N15" s="1">
        <v>44448</v>
      </c>
      <c r="O15" s="1">
        <v>44059</v>
      </c>
      <c r="P15" s="1">
        <v>44103</v>
      </c>
      <c r="Q15">
        <v>389</v>
      </c>
      <c r="R15">
        <v>123</v>
      </c>
    </row>
    <row r="16" spans="1:18">
      <c r="A16" t="s">
        <v>410</v>
      </c>
      <c r="B16" t="s">
        <v>8</v>
      </c>
      <c r="C16" t="s">
        <v>192</v>
      </c>
      <c r="D16">
        <v>1</v>
      </c>
      <c r="E16" s="1">
        <v>44122</v>
      </c>
      <c r="F16">
        <v>7</v>
      </c>
      <c r="G16">
        <v>4</v>
      </c>
      <c r="H16">
        <v>3</v>
      </c>
      <c r="I16" t="s">
        <v>193</v>
      </c>
      <c r="J16">
        <v>6</v>
      </c>
      <c r="K16">
        <v>3</v>
      </c>
      <c r="L16">
        <v>3</v>
      </c>
      <c r="M16" t="s">
        <v>194</v>
      </c>
      <c r="N16" s="1">
        <v>44448</v>
      </c>
      <c r="O16" s="1">
        <v>44059</v>
      </c>
      <c r="P16" s="1">
        <v>44103</v>
      </c>
      <c r="Q16">
        <v>389</v>
      </c>
      <c r="R16">
        <v>63</v>
      </c>
    </row>
    <row r="17" spans="1:18">
      <c r="A17" t="s">
        <v>410</v>
      </c>
      <c r="B17" t="s">
        <v>8</v>
      </c>
      <c r="C17" t="s">
        <v>192</v>
      </c>
      <c r="D17">
        <v>2</v>
      </c>
      <c r="E17" s="1">
        <v>44143</v>
      </c>
      <c r="F17">
        <v>9</v>
      </c>
      <c r="G17">
        <v>4</v>
      </c>
      <c r="H17">
        <v>5</v>
      </c>
      <c r="I17" t="s">
        <v>195</v>
      </c>
      <c r="J17">
        <v>8</v>
      </c>
      <c r="K17">
        <v>4</v>
      </c>
      <c r="L17">
        <v>4</v>
      </c>
      <c r="M17" t="s">
        <v>196</v>
      </c>
      <c r="N17" s="1">
        <v>44448</v>
      </c>
      <c r="O17" s="1">
        <v>44059</v>
      </c>
      <c r="P17" s="1">
        <v>44103</v>
      </c>
      <c r="Q17">
        <v>389</v>
      </c>
      <c r="R17">
        <v>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Trim66-GFP testis weight</vt:lpstr>
      <vt:lpstr>Trim66-GFP sperm parameters</vt:lpstr>
      <vt:lpstr>Trim66-GFP IVF</vt:lpstr>
      <vt:lpstr>Trim66-PHD testis weight</vt:lpstr>
      <vt:lpstr>Trim66-PHD sperm parameters</vt:lpstr>
      <vt:lpstr>Trim66-PHD IVF</vt:lpstr>
      <vt:lpstr>Trim66-GFP father pups weights</vt:lpstr>
      <vt:lpstr>Trim66-PHD father pups weight</vt:lpstr>
      <vt:lpstr>Trim66-GFP mother pups weight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</dc:creator>
  <cp:lastModifiedBy>monik</cp:lastModifiedBy>
  <dcterms:created xsi:type="dcterms:W3CDTF">2024-03-18T17:28:56Z</dcterms:created>
  <dcterms:modified xsi:type="dcterms:W3CDTF">2024-03-18T17:37:03Z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CC1D43FD17154316BA6A796E6EA0058C_11</vt:lpwstr>
  </property>
  <property fmtid="{D5CDD505-2E9C-101B-9397-08002B2CF9AE}" pid="3" name="KSOProductBuildVer">
    <vt:lpwstr>1033-12.2.0.13489</vt:lpwstr>
  </property>
</Properties>
</file>