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ba\ENSAI Informatique\Data Challenge IAPau 2019\Dataset\"/>
    </mc:Choice>
  </mc:AlternateContent>
  <bookViews>
    <workbookView showHorizontalScroll="0" showVerticalScroll="0" showSheetTabs="0" xWindow="0" yWindow="0" windowWidth="19200" windowHeight="73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Feuil1!$A$1:$N$41</definedName>
    <definedName name="_xlnm.Print_Area" localSheetId="0">Feuil1!$A$1:$Y$52</definedName>
  </definedNames>
  <calcPr calcId="145621"/>
</workbook>
</file>

<file path=xl/calcChain.xml><?xml version="1.0" encoding="utf-8"?>
<calcChain xmlns="http://schemas.openxmlformats.org/spreadsheetml/2006/main">
  <c r="F23" i="1" l="1"/>
  <c r="E3" i="1"/>
  <c r="B3" i="1" s="1"/>
  <c r="E4" i="1"/>
  <c r="B4" i="1" s="1"/>
  <c r="E5" i="1"/>
  <c r="B5" i="1" s="1"/>
  <c r="E6" i="1"/>
  <c r="B6" i="1" s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B17" i="1" s="1"/>
  <c r="E18" i="1"/>
  <c r="B18" i="1" s="1"/>
  <c r="E19" i="1"/>
  <c r="B19" i="1" s="1"/>
  <c r="E20" i="1"/>
  <c r="B20" i="1" s="1"/>
  <c r="E21" i="1"/>
  <c r="B21" i="1" s="1"/>
  <c r="E22" i="1"/>
  <c r="B22" i="1" s="1"/>
  <c r="E23" i="1"/>
  <c r="B23" i="1" s="1"/>
  <c r="E24" i="1"/>
  <c r="B24" i="1" s="1"/>
  <c r="E25" i="1"/>
  <c r="B25" i="1" s="1"/>
  <c r="E26" i="1"/>
  <c r="B26" i="1" s="1"/>
  <c r="E27" i="1"/>
  <c r="B27" i="1" s="1"/>
  <c r="E28" i="1"/>
  <c r="B28" i="1" s="1"/>
  <c r="E29" i="1"/>
  <c r="B29" i="1" s="1"/>
  <c r="E30" i="1"/>
  <c r="B30" i="1" s="1"/>
  <c r="E31" i="1"/>
  <c r="B31" i="1" s="1"/>
  <c r="E32" i="1"/>
  <c r="B32" i="1" s="1"/>
  <c r="E33" i="1"/>
  <c r="B33" i="1" s="1"/>
  <c r="E34" i="1"/>
  <c r="B34" i="1" s="1"/>
  <c r="E35" i="1"/>
  <c r="B35" i="1" s="1"/>
  <c r="E36" i="1"/>
  <c r="B36" i="1" s="1"/>
  <c r="E37" i="1"/>
  <c r="B37" i="1" s="1"/>
  <c r="E38" i="1"/>
  <c r="B38" i="1" s="1"/>
  <c r="E39" i="1"/>
  <c r="B39" i="1" s="1"/>
  <c r="E40" i="1"/>
  <c r="B40" i="1" s="1"/>
  <c r="E41" i="1"/>
  <c r="B41" i="1" s="1"/>
  <c r="E2" i="1"/>
  <c r="B2" i="1" s="1"/>
</calcChain>
</file>

<file path=xl/sharedStrings.xml><?xml version="1.0" encoding="utf-8"?>
<sst xmlns="http://schemas.openxmlformats.org/spreadsheetml/2006/main" count="358" uniqueCount="171">
  <si>
    <t xml:space="preserve">team </t>
  </si>
  <si>
    <t>result</t>
  </si>
  <si>
    <t>for</t>
  </si>
  <si>
    <t>aga</t>
  </si>
  <si>
    <t>diff</t>
  </si>
  <si>
    <t>htf</t>
  </si>
  <si>
    <t>hta</t>
  </si>
  <si>
    <t>opposition</t>
  </si>
  <si>
    <t>ground</t>
  </si>
  <si>
    <t>teamrk</t>
  </si>
  <si>
    <t>opprk</t>
  </si>
  <si>
    <t>Japon</t>
  </si>
  <si>
    <t>russie</t>
  </si>
  <si>
    <t>australie</t>
  </si>
  <si>
    <t>France</t>
  </si>
  <si>
    <t>nouvelle zélande</t>
  </si>
  <si>
    <t>Italie</t>
  </si>
  <si>
    <t>Irlande</t>
  </si>
  <si>
    <t>angleterre</t>
  </si>
  <si>
    <t>pays de Galles</t>
  </si>
  <si>
    <t>fidji</t>
  </si>
  <si>
    <t>italie</t>
  </si>
  <si>
    <t>argentine</t>
  </si>
  <si>
    <t>japon</t>
  </si>
  <si>
    <t>afrique du sud</t>
  </si>
  <si>
    <t>géorgie</t>
  </si>
  <si>
    <t xml:space="preserve"> australie</t>
  </si>
  <si>
    <t>ecosse</t>
  </si>
  <si>
    <t>namibie</t>
  </si>
  <si>
    <t>etats-unis</t>
  </si>
  <si>
    <t>écosse</t>
  </si>
  <si>
    <t>tonga</t>
  </si>
  <si>
    <t>samoa</t>
  </si>
  <si>
    <t>uruguay</t>
  </si>
  <si>
    <t>canada</t>
  </si>
  <si>
    <t>états-unis</t>
  </si>
  <si>
    <t>pays des galles</t>
  </si>
  <si>
    <t>Tokyo Stadium</t>
  </si>
  <si>
    <t>Sapporo Dome</t>
  </si>
  <si>
    <t>International Stadium Yokohama</t>
  </si>
  <si>
    <t>Hanazono Rugby Stadium</t>
  </si>
  <si>
    <t>City of Toyota Stadium</t>
  </si>
  <si>
    <t>Kumagaya Rugby Stadium</t>
  </si>
  <si>
    <t>Kamaishi Recovery Memorial Stadium</t>
  </si>
  <si>
    <t>Fukuoka Hakatanomori Stadium</t>
  </si>
  <si>
    <t>Kobe Misaki Stadium</t>
  </si>
  <si>
    <t>Shizuoka Stadium Ecopa</t>
  </si>
  <si>
    <t>Oita Stadium</t>
  </si>
  <si>
    <t>Kumamoto Stadium</t>
  </si>
  <si>
    <t>match_date</t>
  </si>
  <si>
    <t>age_moyen_team</t>
  </si>
  <si>
    <t>age_moyen_opposition</t>
  </si>
  <si>
    <t>Oldest player</t>
  </si>
  <si>
    <t>Youngest player</t>
  </si>
  <si>
    <t> Argentina</t>
  </si>
  <si>
    <t>Juan Manuel Leguizamón (36 years, 106 days)</t>
  </si>
  <si>
    <t>Mayco Vivas (21 years, 109 days)</t>
  </si>
  <si>
    <t> Australia</t>
  </si>
  <si>
    <t>Adam Ashley-Cooper (35 years, 177 days)</t>
  </si>
  <si>
    <t>Jordan Petaia (19 years, 198 days)</t>
  </si>
  <si>
    <t> Canada</t>
  </si>
  <si>
    <t>Hubert Buydens (37 years, 258 days)</t>
  </si>
  <si>
    <t>Cole Keith (22 years, 135 days)</t>
  </si>
  <si>
    <t> England</t>
  </si>
  <si>
    <t>Willi Heinz (32 years, 300 days)</t>
  </si>
  <si>
    <t>Tom Curry (21 years, 97 days)</t>
  </si>
  <si>
    <t> Fiji</t>
  </si>
  <si>
    <t>Vereniki Goneva (35 years, 168 days)</t>
  </si>
  <si>
    <t>Ratu Veremalua Vugakoto (21 years, 265 days)</t>
  </si>
  <si>
    <t> France</t>
  </si>
  <si>
    <t>Louis Picamoles (33 years, 227 days)</t>
  </si>
  <si>
    <t>Romain Ntamack (20 years, 142 days)</t>
  </si>
  <si>
    <t> Georgia</t>
  </si>
  <si>
    <t>Shalva Sutiashvili (35 years, 239 days)</t>
  </si>
  <si>
    <t>Vano Karkadze (19 years, 87 days)</t>
  </si>
  <si>
    <t> Ireland</t>
  </si>
  <si>
    <t>Rory Best (37 years, 36 days)</t>
  </si>
  <si>
    <t>Jordan Larmour (22 years, 102 days)</t>
  </si>
  <si>
    <t> Italy</t>
  </si>
  <si>
    <t>Sergio Parisse (36 years, 8 days)</t>
  </si>
  <si>
    <t>Marco Riccioni (21 years, 1 day)</t>
  </si>
  <si>
    <t> Japan</t>
  </si>
  <si>
    <t>Luke Thompson (38 years, 257 days)</t>
  </si>
  <si>
    <t>Ataata Moeakiola (23 years, 225 days)</t>
  </si>
  <si>
    <t> Namibia</t>
  </si>
  <si>
    <t>PJ van Lill (35 years, 290 days)</t>
  </si>
  <si>
    <t>Prince ǃGaoseb (21 years, 75 days)</t>
  </si>
  <si>
    <t> New Zealand</t>
  </si>
  <si>
    <t>Sonny Bill Williams (34 years, 48 days)</t>
  </si>
  <si>
    <t>Rieko Ioane (22 years 188 days)</t>
  </si>
  <si>
    <t> Russia</t>
  </si>
  <si>
    <t>Andrey Garbuzov (36 years, 44 days)</t>
  </si>
  <si>
    <t>Bogdan Fedotko (24 years, 363 days)</t>
  </si>
  <si>
    <t> Samoa</t>
  </si>
  <si>
    <t>Tusi Pisi (37 years, 94 days)</t>
  </si>
  <si>
    <t>Melani Matavao (23 years, 305 days)</t>
  </si>
  <si>
    <t> Scotland</t>
  </si>
  <si>
    <t>Greig Laidlaw (33 years, 343 days)</t>
  </si>
  <si>
    <t>Darcy Graham (22 years, 91 days)</t>
  </si>
  <si>
    <t> South Africa</t>
  </si>
  <si>
    <t>Schalk Brits (38 years, 127 days)</t>
  </si>
  <si>
    <t>Herschel Jantjies (23 years, 151 days)</t>
  </si>
  <si>
    <t> Tonga</t>
  </si>
  <si>
    <t>Kurt Morath (34 years, 311 days)</t>
  </si>
  <si>
    <t>Siua Maile (22 years, 214 days)</t>
  </si>
  <si>
    <t> United States</t>
  </si>
  <si>
    <t>Olive Kilifi (32 years, 357 days)</t>
  </si>
  <si>
    <t>David Ainuu (19 years, 304 days)</t>
  </si>
  <si>
    <t> Uruguay</t>
  </si>
  <si>
    <t>Juan Rombys (32 years, 199 days)</t>
  </si>
  <si>
    <t>Germán Kessler (21 years, 79 days)</t>
  </si>
  <si>
    <t> Wales</t>
  </si>
  <si>
    <t>Alun Wyn Jones (34 years, 1 day)</t>
  </si>
  <si>
    <t>Rhys Carré (21 years, 224 days)</t>
  </si>
  <si>
    <t>team</t>
  </si>
  <si>
    <t>29.7</t>
  </si>
  <si>
    <t>28.9</t>
  </si>
  <si>
    <t>27.7</t>
  </si>
  <si>
    <t>28.7</t>
  </si>
  <si>
    <t>28.5</t>
  </si>
  <si>
    <t>28.3</t>
  </si>
  <si>
    <t>27.2</t>
  </si>
  <si>
    <t>30.8</t>
  </si>
  <si>
    <t>27.3</t>
  </si>
  <si>
    <t>28.2</t>
  </si>
  <si>
    <t>26.1</t>
  </si>
  <si>
    <t>29.3</t>
  </si>
  <si>
    <t>26.5</t>
  </si>
  <si>
    <t>76.70</t>
  </si>
  <si>
    <t>64.81</t>
  </si>
  <si>
    <t>84.05</t>
  </si>
  <si>
    <t>77.43</t>
  </si>
  <si>
    <t>79.72</t>
  </si>
  <si>
    <t>76.29</t>
  </si>
  <si>
    <t>89.40</t>
  </si>
  <si>
    <t>87.34</t>
  </si>
  <si>
    <t>72.04</t>
  </si>
  <si>
    <t>61.01</t>
  </si>
  <si>
    <t>89.47</t>
  </si>
  <si>
    <t>81.00</t>
  </si>
  <si>
    <t>88.13</t>
  </si>
  <si>
    <t xml:space="preserve">71.04 </t>
  </si>
  <si>
    <t>87.32</t>
  </si>
  <si>
    <t>73.67</t>
  </si>
  <si>
    <t>69.08</t>
  </si>
  <si>
    <t>76.42</t>
  </si>
  <si>
    <t>65.18</t>
  </si>
  <si>
    <t>61.12</t>
  </si>
  <si>
    <t>72.18</t>
  </si>
  <si>
    <t>74.97</t>
  </si>
  <si>
    <t>71.04</t>
  </si>
  <si>
    <t>89.93</t>
  </si>
  <si>
    <t>85.75</t>
  </si>
  <si>
    <t>73.29</t>
  </si>
  <si>
    <t>69.18</t>
  </si>
  <si>
    <t>85.07</t>
  </si>
  <si>
    <t>80.54</t>
  </si>
  <si>
    <t>70.80</t>
  </si>
  <si>
    <t>81.04</t>
  </si>
  <si>
    <t>90.98</t>
  </si>
  <si>
    <t>75.06</t>
  </si>
  <si>
    <t>72.42</t>
  </si>
  <si>
    <t>85.93</t>
  </si>
  <si>
    <t>63.09</t>
  </si>
  <si>
    <t>83.52</t>
  </si>
  <si>
    <t>67.41</t>
  </si>
  <si>
    <t>76.79</t>
  </si>
  <si>
    <t>80.70</t>
  </si>
  <si>
    <t>70.72</t>
  </si>
  <si>
    <t>81.38</t>
  </si>
  <si>
    <t>69.22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</si>
</sst>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222222"/>
      <name val="Calibri"/>
      <family val="2"/>
      <scheme val="minor"/>
    </font>
    <font>
      <sz val="10.5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1"/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219075</xdr:colOff>
      <xdr:row>1</xdr:row>
      <xdr:rowOff>142875</xdr:rowOff>
    </xdr:to>
    <xdr:pic>
      <xdr:nvPicPr>
        <xdr:cNvPr id="2" name="Image 88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219075</xdr:colOff>
      <xdr:row>2</xdr:row>
      <xdr:rowOff>114300</xdr:rowOff>
    </xdr:to>
    <xdr:pic>
      <xdr:nvPicPr>
        <xdr:cNvPr id="3" name="Image 87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4" name="Image 86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5" name="Image 85" descr="https://upload.wikimedia.org/wikipedia/en/thumb/b/be/Flag_of_England.svg/23px-Flag_of_England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219075</xdr:colOff>
      <xdr:row>5</xdr:row>
      <xdr:rowOff>114300</xdr:rowOff>
    </xdr:to>
    <xdr:pic>
      <xdr:nvPicPr>
        <xdr:cNvPr id="6" name="Image 84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7" name="Image 8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8" name="Image 82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219075</xdr:colOff>
      <xdr:row>8</xdr:row>
      <xdr:rowOff>142875</xdr:rowOff>
    </xdr:to>
    <xdr:pic>
      <xdr:nvPicPr>
        <xdr:cNvPr id="9" name="Image 81" descr="https://upload.wikimedia.org/wikipedia/commons/thumb/a/ad/IRFU_flag.svg/23px-IRFU_flag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10" name="Image 80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11" name="Image 79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12" name="Image 78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pic>
      <xdr:nvPicPr>
        <xdr:cNvPr id="13" name="Image 77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14" name="Image 76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15" name="Image 75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3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6" name="Image 74" descr="https://upload.wikimedia.org/wikipedia/commons/thumb/1/10/Flag_of_Scotland.svg/23px-Flag_of_Scotland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17" name="Image 73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8" name="Image 72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219075</xdr:colOff>
      <xdr:row>18</xdr:row>
      <xdr:rowOff>114300</xdr:rowOff>
    </xdr:to>
    <xdr:pic>
      <xdr:nvPicPr>
        <xdr:cNvPr id="19" name="Image 71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9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20" name="Image 70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219075</xdr:colOff>
      <xdr:row>20</xdr:row>
      <xdr:rowOff>142875</xdr:rowOff>
    </xdr:to>
    <xdr:pic>
      <xdr:nvPicPr>
        <xdr:cNvPr id="21" name="Image 69" descr="https://upload.wikimedia.org/wikipedia/commons/thumb/a/a9/Flag_of_Wales_%281959%E2%80%93present%29.svg/23px-Flag_of_Wales_%281959%E2%80%93present%29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apantimes.co.jp/japan-global-sports/rugby-world-cup-2019/schedule/venues/" TargetMode="External"/><Relationship Id="rId18" Type="http://schemas.openxmlformats.org/officeDocument/2006/relationships/hyperlink" Target="https://www.japantimes.co.jp/japan-global-sports/rugby-world-cup-2019/schedule/venues/" TargetMode="External"/><Relationship Id="rId26" Type="http://schemas.openxmlformats.org/officeDocument/2006/relationships/hyperlink" Target="https://www.japantimes.co.jp/japan-global-sports/rugby-world-cup-2019/schedule/venues/" TargetMode="External"/><Relationship Id="rId21" Type="http://schemas.openxmlformats.org/officeDocument/2006/relationships/hyperlink" Target="https://www.japantimes.co.jp/japan-global-sports/rugby-world-cup-2019/schedule/venues/" TargetMode="External"/><Relationship Id="rId34" Type="http://schemas.openxmlformats.org/officeDocument/2006/relationships/hyperlink" Target="https://www.japantimes.co.jp/japan-global-sports/rugby-world-cup-2019/schedule/venues/" TargetMode="External"/><Relationship Id="rId7" Type="http://schemas.openxmlformats.org/officeDocument/2006/relationships/hyperlink" Target="https://www.japantimes.co.jp/japan-global-sports/rugby-world-cup-2019/schedule/venues/" TargetMode="External"/><Relationship Id="rId12" Type="http://schemas.openxmlformats.org/officeDocument/2006/relationships/hyperlink" Target="https://www.japantimes.co.jp/japan-global-sports/rugby-world-cup-2019/schedule/venues/" TargetMode="External"/><Relationship Id="rId17" Type="http://schemas.openxmlformats.org/officeDocument/2006/relationships/hyperlink" Target="https://www.japantimes.co.jp/japan-global-sports/rugby-world-cup-2019/schedule/venues/" TargetMode="External"/><Relationship Id="rId25" Type="http://schemas.openxmlformats.org/officeDocument/2006/relationships/hyperlink" Target="https://www.japantimes.co.jp/japan-global-sports/rugby-world-cup-2019/schedule/venues/" TargetMode="External"/><Relationship Id="rId33" Type="http://schemas.openxmlformats.org/officeDocument/2006/relationships/hyperlink" Target="https://www.japantimes.co.jp/japan-global-sports/rugby-world-cup-2019/schedule/venue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japantimes.co.jp/japan-global-sports/rugby-world-cup-2019/schedule/venues/" TargetMode="External"/><Relationship Id="rId16" Type="http://schemas.openxmlformats.org/officeDocument/2006/relationships/hyperlink" Target="https://www.japantimes.co.jp/japan-global-sports/rugby-world-cup-2019/schedule/venues/" TargetMode="External"/><Relationship Id="rId20" Type="http://schemas.openxmlformats.org/officeDocument/2006/relationships/hyperlink" Target="https://www.japantimes.co.jp/japan-global-sports/rugby-world-cup-2019/schedule/venues/" TargetMode="External"/><Relationship Id="rId29" Type="http://schemas.openxmlformats.org/officeDocument/2006/relationships/hyperlink" Target="https://www.japantimes.co.jp/japan-global-sports/rugby-world-cup-2019/schedule/venues/" TargetMode="External"/><Relationship Id="rId1" Type="http://schemas.openxmlformats.org/officeDocument/2006/relationships/hyperlink" Target="https://www.japantimes.co.jp/japan-global-sports/rugby-world-cup-2019/schedule/venues/" TargetMode="External"/><Relationship Id="rId6" Type="http://schemas.openxmlformats.org/officeDocument/2006/relationships/hyperlink" Target="https://www.japantimes.co.jp/japan-global-sports/rugby-world-cup-2019/schedule/venues/" TargetMode="External"/><Relationship Id="rId11" Type="http://schemas.openxmlformats.org/officeDocument/2006/relationships/hyperlink" Target="https://www.japantimes.co.jp/japan-global-sports/rugby-world-cup-2019/schedule/venues/" TargetMode="External"/><Relationship Id="rId24" Type="http://schemas.openxmlformats.org/officeDocument/2006/relationships/hyperlink" Target="https://www.japantimes.co.jp/japan-global-sports/rugby-world-cup-2019/schedule/venues/" TargetMode="External"/><Relationship Id="rId32" Type="http://schemas.openxmlformats.org/officeDocument/2006/relationships/hyperlink" Target="https://www.japantimes.co.jp/japan-global-sports/rugby-world-cup-2019/schedule/venues/" TargetMode="External"/><Relationship Id="rId37" Type="http://schemas.openxmlformats.org/officeDocument/2006/relationships/hyperlink" Target="https://www.japantimes.co.jp/japan-global-sports/rugby-world-cup-2019/schedule/venues/" TargetMode="External"/><Relationship Id="rId5" Type="http://schemas.openxmlformats.org/officeDocument/2006/relationships/hyperlink" Target="https://www.japantimes.co.jp/japan-global-sports/rugby-world-cup-2019/schedule/venues/" TargetMode="External"/><Relationship Id="rId15" Type="http://schemas.openxmlformats.org/officeDocument/2006/relationships/hyperlink" Target="https://www.japantimes.co.jp/japan-global-sports/rugby-world-cup-2019/schedule/venues/" TargetMode="External"/><Relationship Id="rId23" Type="http://schemas.openxmlformats.org/officeDocument/2006/relationships/hyperlink" Target="https://www.japantimes.co.jp/japan-global-sports/rugby-world-cup-2019/schedule/venues/" TargetMode="External"/><Relationship Id="rId28" Type="http://schemas.openxmlformats.org/officeDocument/2006/relationships/hyperlink" Target="https://www.japantimes.co.jp/japan-global-sports/rugby-world-cup-2019/schedule/venues/" TargetMode="External"/><Relationship Id="rId36" Type="http://schemas.openxmlformats.org/officeDocument/2006/relationships/hyperlink" Target="https://www.japantimes.co.jp/japan-global-sports/rugby-world-cup-2019/schedule/venues/" TargetMode="External"/><Relationship Id="rId10" Type="http://schemas.openxmlformats.org/officeDocument/2006/relationships/hyperlink" Target="https://www.japantimes.co.jp/japan-global-sports/rugby-world-cup-2019/schedule/venues/" TargetMode="External"/><Relationship Id="rId19" Type="http://schemas.openxmlformats.org/officeDocument/2006/relationships/hyperlink" Target="https://www.japantimes.co.jp/japan-global-sports/rugby-world-cup-2019/schedule/venues/" TargetMode="External"/><Relationship Id="rId31" Type="http://schemas.openxmlformats.org/officeDocument/2006/relationships/hyperlink" Target="https://www.japantimes.co.jp/japan-global-sports/rugby-world-cup-2019/schedule/venues/" TargetMode="External"/><Relationship Id="rId4" Type="http://schemas.openxmlformats.org/officeDocument/2006/relationships/hyperlink" Target="https://www.japantimes.co.jp/japan-global-sports/rugby-world-cup-2019/schedule/venues/" TargetMode="External"/><Relationship Id="rId9" Type="http://schemas.openxmlformats.org/officeDocument/2006/relationships/hyperlink" Target="https://www.japantimes.co.jp/japan-global-sports/rugby-world-cup-2019/schedule/venues/" TargetMode="External"/><Relationship Id="rId14" Type="http://schemas.openxmlformats.org/officeDocument/2006/relationships/hyperlink" Target="https://www.japantimes.co.jp/japan-global-sports/rugby-world-cup-2019/schedule/venues/" TargetMode="External"/><Relationship Id="rId22" Type="http://schemas.openxmlformats.org/officeDocument/2006/relationships/hyperlink" Target="https://www.japantimes.co.jp/japan-global-sports/rugby-world-cup-2019/schedule/venues/" TargetMode="External"/><Relationship Id="rId27" Type="http://schemas.openxmlformats.org/officeDocument/2006/relationships/hyperlink" Target="https://www.japantimes.co.jp/japan-global-sports/rugby-world-cup-2019/schedule/venues/" TargetMode="External"/><Relationship Id="rId30" Type="http://schemas.openxmlformats.org/officeDocument/2006/relationships/hyperlink" Target="https://www.japantimes.co.jp/japan-global-sports/rugby-world-cup-2019/schedule/venues/" TargetMode="External"/><Relationship Id="rId35" Type="http://schemas.openxmlformats.org/officeDocument/2006/relationships/hyperlink" Target="https://www.japantimes.co.jp/japan-global-sports/rugby-world-cup-2019/schedule/venues/" TargetMode="External"/><Relationship Id="rId8" Type="http://schemas.openxmlformats.org/officeDocument/2006/relationships/hyperlink" Target="https://www.japantimes.co.jp/japan-global-sports/rugby-world-cup-2019/schedule/venues/" TargetMode="External"/><Relationship Id="rId3" Type="http://schemas.openxmlformats.org/officeDocument/2006/relationships/hyperlink" Target="https://www.japantimes.co.jp/japan-global-sports/rugby-world-cup-2019/schedule/venue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iji_national_rugby_union_team" TargetMode="External"/><Relationship Id="rId18" Type="http://schemas.openxmlformats.org/officeDocument/2006/relationships/hyperlink" Target="https://en.wikipedia.org/wiki/Romain_Ntamack" TargetMode="External"/><Relationship Id="rId26" Type="http://schemas.openxmlformats.org/officeDocument/2006/relationships/hyperlink" Target="https://en.wikipedia.org/wiki/Sergio_Parisse" TargetMode="External"/><Relationship Id="rId39" Type="http://schemas.openxmlformats.org/officeDocument/2006/relationships/hyperlink" Target="https://en.wikipedia.org/wiki/Bogdan_Fedotko" TargetMode="External"/><Relationship Id="rId21" Type="http://schemas.openxmlformats.org/officeDocument/2006/relationships/hyperlink" Target="https://en.wikipedia.org/wiki/Vano_Karkadze" TargetMode="External"/><Relationship Id="rId34" Type="http://schemas.openxmlformats.org/officeDocument/2006/relationships/hyperlink" Target="https://en.wikipedia.org/wiki/New_Zealand_national_rugby_union_team" TargetMode="External"/><Relationship Id="rId42" Type="http://schemas.openxmlformats.org/officeDocument/2006/relationships/hyperlink" Target="https://en.wikipedia.org/wiki/Melani_Matavao" TargetMode="External"/><Relationship Id="rId47" Type="http://schemas.openxmlformats.org/officeDocument/2006/relationships/hyperlink" Target="https://en.wikipedia.org/wiki/Schalk_Brits" TargetMode="External"/><Relationship Id="rId50" Type="http://schemas.openxmlformats.org/officeDocument/2006/relationships/hyperlink" Target="https://en.wikipedia.org/wiki/Kurt_Morath" TargetMode="External"/><Relationship Id="rId55" Type="http://schemas.openxmlformats.org/officeDocument/2006/relationships/hyperlink" Target="https://en.wikipedia.org/wiki/Uruguay_national_rugby_union_team" TargetMode="External"/><Relationship Id="rId7" Type="http://schemas.openxmlformats.org/officeDocument/2006/relationships/hyperlink" Target="https://en.wikipedia.org/wiki/Canada_national_rugby_union_team" TargetMode="External"/><Relationship Id="rId2" Type="http://schemas.openxmlformats.org/officeDocument/2006/relationships/hyperlink" Target="https://en.wikipedia.org/wiki/Juan_Manuel_Leguizam%C3%B3n" TargetMode="External"/><Relationship Id="rId16" Type="http://schemas.openxmlformats.org/officeDocument/2006/relationships/hyperlink" Target="https://en.wikipedia.org/wiki/France_national_rugby_union_team" TargetMode="External"/><Relationship Id="rId29" Type="http://schemas.openxmlformats.org/officeDocument/2006/relationships/hyperlink" Target="https://en.wikipedia.org/wiki/Luke_Thompson_(rugby_union)" TargetMode="External"/><Relationship Id="rId11" Type="http://schemas.openxmlformats.org/officeDocument/2006/relationships/hyperlink" Target="https://en.wikipedia.org/wiki/Willi_Heinz" TargetMode="External"/><Relationship Id="rId24" Type="http://schemas.openxmlformats.org/officeDocument/2006/relationships/hyperlink" Target="https://en.wikipedia.org/wiki/Jordan_Larmour" TargetMode="External"/><Relationship Id="rId32" Type="http://schemas.openxmlformats.org/officeDocument/2006/relationships/hyperlink" Target="https://en.wikipedia.org/wiki/PJ_van_Lill" TargetMode="External"/><Relationship Id="rId37" Type="http://schemas.openxmlformats.org/officeDocument/2006/relationships/hyperlink" Target="https://en.wikipedia.org/wiki/Russia_national_rugby_union_team" TargetMode="External"/><Relationship Id="rId40" Type="http://schemas.openxmlformats.org/officeDocument/2006/relationships/hyperlink" Target="https://en.wikipedia.org/wiki/Samoa_national_rugby_union_team" TargetMode="External"/><Relationship Id="rId45" Type="http://schemas.openxmlformats.org/officeDocument/2006/relationships/hyperlink" Target="https://en.wikipedia.org/wiki/Darcy_Graham" TargetMode="External"/><Relationship Id="rId53" Type="http://schemas.openxmlformats.org/officeDocument/2006/relationships/hyperlink" Target="https://en.wikipedia.org/wiki/Olive_Kilifi" TargetMode="External"/><Relationship Id="rId58" Type="http://schemas.openxmlformats.org/officeDocument/2006/relationships/hyperlink" Target="https://en.wikipedia.org/wiki/Wales_national_rugby_union_team" TargetMode="External"/><Relationship Id="rId5" Type="http://schemas.openxmlformats.org/officeDocument/2006/relationships/hyperlink" Target="https://en.wikipedia.org/wiki/Adam_Ashley-Cooper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en.wikipedia.org/wiki/Georgia_national_rugby_union_team" TargetMode="External"/><Relationship Id="rId14" Type="http://schemas.openxmlformats.org/officeDocument/2006/relationships/hyperlink" Target="https://en.wikipedia.org/wiki/Vereniki_Goneva" TargetMode="External"/><Relationship Id="rId22" Type="http://schemas.openxmlformats.org/officeDocument/2006/relationships/hyperlink" Target="https://en.wikipedia.org/wiki/Ireland_national_rugby_union_team" TargetMode="External"/><Relationship Id="rId27" Type="http://schemas.openxmlformats.org/officeDocument/2006/relationships/hyperlink" Target="https://en.wikipedia.org/wiki/Marco_Riccioni" TargetMode="External"/><Relationship Id="rId30" Type="http://schemas.openxmlformats.org/officeDocument/2006/relationships/hyperlink" Target="https://en.wikipedia.org/wiki/Ataata_Moeakiola" TargetMode="External"/><Relationship Id="rId35" Type="http://schemas.openxmlformats.org/officeDocument/2006/relationships/hyperlink" Target="https://en.wikipedia.org/wiki/Sonny_Bill_Williams" TargetMode="External"/><Relationship Id="rId43" Type="http://schemas.openxmlformats.org/officeDocument/2006/relationships/hyperlink" Target="https://en.wikipedia.org/wiki/Scotland_national_rugby_union_team" TargetMode="External"/><Relationship Id="rId48" Type="http://schemas.openxmlformats.org/officeDocument/2006/relationships/hyperlink" Target="https://en.wikipedia.org/wiki/Herschel_Jantjies" TargetMode="External"/><Relationship Id="rId56" Type="http://schemas.openxmlformats.org/officeDocument/2006/relationships/hyperlink" Target="https://en.wikipedia.org/wiki/Juan_Rombys" TargetMode="External"/><Relationship Id="rId8" Type="http://schemas.openxmlformats.org/officeDocument/2006/relationships/hyperlink" Target="https://en.wikipedia.org/wiki/Hubert_Buydens" TargetMode="External"/><Relationship Id="rId51" Type="http://schemas.openxmlformats.org/officeDocument/2006/relationships/hyperlink" Target="https://en.wikipedia.org/wiki/Siua_Maile" TargetMode="External"/><Relationship Id="rId3" Type="http://schemas.openxmlformats.org/officeDocument/2006/relationships/hyperlink" Target="https://en.wikipedia.org/wiki/Mayco_Vivas" TargetMode="External"/><Relationship Id="rId12" Type="http://schemas.openxmlformats.org/officeDocument/2006/relationships/hyperlink" Target="https://en.wikipedia.org/wiki/Tom_Curry_(rugby_union)" TargetMode="External"/><Relationship Id="rId17" Type="http://schemas.openxmlformats.org/officeDocument/2006/relationships/hyperlink" Target="https://en.wikipedia.org/wiki/Louis_Picamoles" TargetMode="External"/><Relationship Id="rId25" Type="http://schemas.openxmlformats.org/officeDocument/2006/relationships/hyperlink" Target="https://en.wikipedia.org/wiki/Italy_national_rugby_union_team" TargetMode="External"/><Relationship Id="rId33" Type="http://schemas.openxmlformats.org/officeDocument/2006/relationships/hyperlink" Target="https://en.wikipedia.org/wiki/Prince_%C7%83Gaoseb" TargetMode="External"/><Relationship Id="rId38" Type="http://schemas.openxmlformats.org/officeDocument/2006/relationships/hyperlink" Target="https://en.wikipedia.org/wiki/Andrey_Garbuzov_(rugby_union)" TargetMode="External"/><Relationship Id="rId46" Type="http://schemas.openxmlformats.org/officeDocument/2006/relationships/hyperlink" Target="https://en.wikipedia.org/wiki/South_Africa_national_rugby_union_team" TargetMode="External"/><Relationship Id="rId59" Type="http://schemas.openxmlformats.org/officeDocument/2006/relationships/hyperlink" Target="https://en.wikipedia.org/wiki/Alun_Wyn_Jones" TargetMode="External"/><Relationship Id="rId20" Type="http://schemas.openxmlformats.org/officeDocument/2006/relationships/hyperlink" Target="https://en.wikipedia.org/wiki/Shalva_Sutiashvili" TargetMode="External"/><Relationship Id="rId41" Type="http://schemas.openxmlformats.org/officeDocument/2006/relationships/hyperlink" Target="https://en.wikipedia.org/wiki/Tusi_Pisi" TargetMode="External"/><Relationship Id="rId54" Type="http://schemas.openxmlformats.org/officeDocument/2006/relationships/hyperlink" Target="https://en.wikipedia.org/wiki/David_Ainuu" TargetMode="External"/><Relationship Id="rId1" Type="http://schemas.openxmlformats.org/officeDocument/2006/relationships/hyperlink" Target="https://en.wikipedia.org/wiki/Argentina_national_rugby_union_team" TargetMode="External"/><Relationship Id="rId6" Type="http://schemas.openxmlformats.org/officeDocument/2006/relationships/hyperlink" Target="https://en.wikipedia.org/wiki/Jordan_Petaia" TargetMode="External"/><Relationship Id="rId15" Type="http://schemas.openxmlformats.org/officeDocument/2006/relationships/hyperlink" Target="https://en.wikipedia.org/wiki/Ratu_Veremalua_Vugakoto" TargetMode="External"/><Relationship Id="rId23" Type="http://schemas.openxmlformats.org/officeDocument/2006/relationships/hyperlink" Target="https://en.wikipedia.org/wiki/Rory_Best" TargetMode="External"/><Relationship Id="rId28" Type="http://schemas.openxmlformats.org/officeDocument/2006/relationships/hyperlink" Target="https://en.wikipedia.org/wiki/Japan_national_rugby_union_team" TargetMode="External"/><Relationship Id="rId36" Type="http://schemas.openxmlformats.org/officeDocument/2006/relationships/hyperlink" Target="https://en.wikipedia.org/wiki/Rieko_Ioane" TargetMode="External"/><Relationship Id="rId49" Type="http://schemas.openxmlformats.org/officeDocument/2006/relationships/hyperlink" Target="https://en.wikipedia.org/wiki/Tonga_national_rugby_union_team" TargetMode="External"/><Relationship Id="rId57" Type="http://schemas.openxmlformats.org/officeDocument/2006/relationships/hyperlink" Target="https://en.wikipedia.org/wiki/Germ%C3%A1n_Kessler" TargetMode="External"/><Relationship Id="rId10" Type="http://schemas.openxmlformats.org/officeDocument/2006/relationships/hyperlink" Target="https://en.wikipedia.org/wiki/England_national_rugby_union_team" TargetMode="External"/><Relationship Id="rId31" Type="http://schemas.openxmlformats.org/officeDocument/2006/relationships/hyperlink" Target="https://en.wikipedia.org/wiki/Namibia_national_rugby_union_team" TargetMode="External"/><Relationship Id="rId44" Type="http://schemas.openxmlformats.org/officeDocument/2006/relationships/hyperlink" Target="https://en.wikipedia.org/wiki/Greig_Laidlaw" TargetMode="External"/><Relationship Id="rId52" Type="http://schemas.openxmlformats.org/officeDocument/2006/relationships/hyperlink" Target="https://en.wikipedia.org/wiki/United_States_national_rugby_union_team" TargetMode="External"/><Relationship Id="rId60" Type="http://schemas.openxmlformats.org/officeDocument/2006/relationships/hyperlink" Target="https://en.wikipedia.org/wiki/Rhys_Carr%C3%A9" TargetMode="External"/><Relationship Id="rId4" Type="http://schemas.openxmlformats.org/officeDocument/2006/relationships/hyperlink" Target="https://en.wikipedia.org/wiki/Australia_national_rugby_union_team" TargetMode="External"/><Relationship Id="rId9" Type="http://schemas.openxmlformats.org/officeDocument/2006/relationships/hyperlink" Target="https://en.wikipedia.org/wiki/Cole_Kei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Normal="100" workbookViewId="0"/>
  </sheetViews>
  <sheetFormatPr baseColWidth="10" defaultRowHeight="14.5" x14ac:dyDescent="0.35"/>
  <cols>
    <col min="1" max="1" width="16.453125" customWidth="1"/>
    <col min="2" max="2" width="0.54296875" customWidth="1"/>
    <col min="3" max="3" width="5.7265625" hidden="1" customWidth="1"/>
    <col min="4" max="4" width="6.1796875" hidden="1" customWidth="1"/>
    <col min="5" max="5" width="6.26953125" hidden="1" customWidth="1"/>
    <col min="6" max="6" width="5.7265625" hidden="1" customWidth="1"/>
    <col min="7" max="7" width="6" hidden="1" customWidth="1"/>
    <col min="8" max="8" width="14.1796875" customWidth="1"/>
    <col min="9" max="9" width="34.81640625" bestFit="1" customWidth="1"/>
    <col min="10" max="10" width="12.453125" customWidth="1"/>
    <col min="13" max="13" width="17" bestFit="1" customWidth="1"/>
    <col min="14" max="14" width="22.179687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49</v>
      </c>
      <c r="K1" s="1" t="s">
        <v>9</v>
      </c>
      <c r="L1" s="1" t="s">
        <v>10</v>
      </c>
      <c r="M1" s="1" t="s">
        <v>50</v>
      </c>
      <c r="N1" s="1" t="s">
        <v>51</v>
      </c>
    </row>
    <row r="2" spans="1:14" ht="15" customHeight="1" thickBot="1" x14ac:dyDescent="0.4">
      <c r="A2" t="s">
        <v>11</v>
      </c>
      <c r="B2" t="str">
        <f>IF(E2&gt;0, "won", IF(E2=0,"draw","lost"))</f>
        <v>won</v>
      </c>
      <c r="C2">
        <v>30</v>
      </c>
      <c r="D2">
        <v>10</v>
      </c>
      <c r="E2">
        <f>C2-D2</f>
        <v>20</v>
      </c>
      <c r="F2">
        <v>12</v>
      </c>
      <c r="G2">
        <v>7</v>
      </c>
      <c r="H2" t="s">
        <v>12</v>
      </c>
      <c r="I2" s="3" t="s">
        <v>37</v>
      </c>
      <c r="J2" s="2">
        <v>43728</v>
      </c>
      <c r="K2" t="s">
        <v>128</v>
      </c>
      <c r="L2" t="s">
        <v>129</v>
      </c>
      <c r="M2" t="s">
        <v>115</v>
      </c>
      <c r="N2" t="s">
        <v>122</v>
      </c>
    </row>
    <row r="3" spans="1:14" ht="15.75" customHeight="1" thickBot="1" x14ac:dyDescent="0.4">
      <c r="A3" t="s">
        <v>13</v>
      </c>
      <c r="B3" t="str">
        <f t="shared" ref="B3:B41" si="0">IF(E3&gt;0, "won", IF(E3=0,"draw","lost"))</f>
        <v>won</v>
      </c>
      <c r="C3">
        <v>39</v>
      </c>
      <c r="D3">
        <v>21</v>
      </c>
      <c r="E3">
        <f t="shared" ref="E3:E41" si="1">C3-D3</f>
        <v>18</v>
      </c>
      <c r="F3">
        <v>12</v>
      </c>
      <c r="G3">
        <v>14</v>
      </c>
      <c r="H3" t="s">
        <v>20</v>
      </c>
      <c r="I3" s="4" t="s">
        <v>38</v>
      </c>
      <c r="J3" s="2">
        <v>43729</v>
      </c>
      <c r="K3" t="s">
        <v>130</v>
      </c>
      <c r="L3" t="s">
        <v>131</v>
      </c>
      <c r="M3" t="s">
        <v>116</v>
      </c>
      <c r="N3" t="s">
        <v>115</v>
      </c>
    </row>
    <row r="4" spans="1:14" ht="15" customHeight="1" x14ac:dyDescent="0.35">
      <c r="A4" t="s">
        <v>14</v>
      </c>
      <c r="B4" t="str">
        <f t="shared" si="0"/>
        <v>won</v>
      </c>
      <c r="C4">
        <v>23</v>
      </c>
      <c r="D4">
        <v>21</v>
      </c>
      <c r="E4">
        <f t="shared" si="1"/>
        <v>2</v>
      </c>
      <c r="F4">
        <v>20</v>
      </c>
      <c r="G4">
        <v>3</v>
      </c>
      <c r="H4" t="s">
        <v>22</v>
      </c>
      <c r="I4" s="3" t="s">
        <v>37</v>
      </c>
      <c r="J4" s="2">
        <v>43729</v>
      </c>
      <c r="K4" t="s">
        <v>132</v>
      </c>
      <c r="L4" t="s">
        <v>133</v>
      </c>
      <c r="M4" t="s">
        <v>117</v>
      </c>
      <c r="N4" t="s">
        <v>123</v>
      </c>
    </row>
    <row r="5" spans="1:14" ht="15" customHeight="1" x14ac:dyDescent="0.35">
      <c r="A5" t="s">
        <v>15</v>
      </c>
      <c r="B5" t="str">
        <f t="shared" si="0"/>
        <v>won</v>
      </c>
      <c r="C5">
        <v>23</v>
      </c>
      <c r="D5">
        <v>13</v>
      </c>
      <c r="E5">
        <f t="shared" si="1"/>
        <v>10</v>
      </c>
      <c r="F5">
        <v>17</v>
      </c>
      <c r="G5">
        <v>3</v>
      </c>
      <c r="H5" t="s">
        <v>24</v>
      </c>
      <c r="I5" s="3" t="s">
        <v>39</v>
      </c>
      <c r="J5" s="2">
        <v>43729</v>
      </c>
      <c r="K5" t="s">
        <v>134</v>
      </c>
      <c r="L5" t="s">
        <v>135</v>
      </c>
      <c r="M5" t="s">
        <v>118</v>
      </c>
      <c r="N5" t="s">
        <v>124</v>
      </c>
    </row>
    <row r="6" spans="1:14" ht="15" customHeight="1" x14ac:dyDescent="0.35">
      <c r="A6" t="s">
        <v>16</v>
      </c>
      <c r="B6" t="str">
        <f t="shared" si="0"/>
        <v>won</v>
      </c>
      <c r="C6">
        <v>47</v>
      </c>
      <c r="D6">
        <v>22</v>
      </c>
      <c r="E6">
        <f t="shared" si="1"/>
        <v>25</v>
      </c>
      <c r="F6">
        <v>21</v>
      </c>
      <c r="G6">
        <v>7</v>
      </c>
      <c r="H6" t="s">
        <v>28</v>
      </c>
      <c r="I6" s="3" t="s">
        <v>40</v>
      </c>
      <c r="J6" s="2">
        <v>43730</v>
      </c>
      <c r="K6" t="s">
        <v>136</v>
      </c>
      <c r="L6" t="s">
        <v>137</v>
      </c>
      <c r="M6" t="s">
        <v>119</v>
      </c>
      <c r="N6" t="s">
        <v>125</v>
      </c>
    </row>
    <row r="7" spans="1:14" ht="15" customHeight="1" x14ac:dyDescent="0.35">
      <c r="A7" t="s">
        <v>17</v>
      </c>
      <c r="B7" t="str">
        <f t="shared" si="0"/>
        <v>won</v>
      </c>
      <c r="C7">
        <v>27</v>
      </c>
      <c r="D7">
        <v>3</v>
      </c>
      <c r="E7">
        <f t="shared" si="1"/>
        <v>24</v>
      </c>
      <c r="F7">
        <v>19</v>
      </c>
      <c r="G7">
        <v>3</v>
      </c>
      <c r="H7" t="s">
        <v>30</v>
      </c>
      <c r="I7" s="3" t="s">
        <v>40</v>
      </c>
      <c r="J7" s="2">
        <v>43730</v>
      </c>
      <c r="K7" t="s">
        <v>138</v>
      </c>
      <c r="L7" t="s">
        <v>139</v>
      </c>
      <c r="M7" t="s">
        <v>120</v>
      </c>
      <c r="N7" t="s">
        <v>116</v>
      </c>
    </row>
    <row r="8" spans="1:14" ht="15.75" customHeight="1" x14ac:dyDescent="0.35">
      <c r="A8" t="s">
        <v>18</v>
      </c>
      <c r="B8" t="str">
        <f t="shared" si="0"/>
        <v>won</v>
      </c>
      <c r="C8">
        <v>35</v>
      </c>
      <c r="D8">
        <v>3</v>
      </c>
      <c r="E8">
        <f t="shared" si="1"/>
        <v>32</v>
      </c>
      <c r="F8">
        <v>18</v>
      </c>
      <c r="G8">
        <v>3</v>
      </c>
      <c r="H8" t="s">
        <v>31</v>
      </c>
      <c r="I8" s="3" t="s">
        <v>38</v>
      </c>
      <c r="J8" s="2">
        <v>43730</v>
      </c>
      <c r="K8" t="s">
        <v>140</v>
      </c>
      <c r="L8" t="s">
        <v>141</v>
      </c>
      <c r="M8" t="s">
        <v>121</v>
      </c>
      <c r="N8" t="s">
        <v>126</v>
      </c>
    </row>
    <row r="9" spans="1:14" ht="17.25" customHeight="1" thickBot="1" x14ac:dyDescent="0.4">
      <c r="A9" t="s">
        <v>19</v>
      </c>
      <c r="B9" t="str">
        <f t="shared" si="0"/>
        <v>won</v>
      </c>
      <c r="C9">
        <v>43</v>
      </c>
      <c r="D9">
        <v>14</v>
      </c>
      <c r="E9">
        <f t="shared" si="1"/>
        <v>29</v>
      </c>
      <c r="F9">
        <v>29</v>
      </c>
      <c r="G9">
        <v>0</v>
      </c>
      <c r="H9" t="s">
        <v>25</v>
      </c>
      <c r="I9" s="3" t="s">
        <v>41</v>
      </c>
      <c r="J9" s="2">
        <v>43731</v>
      </c>
      <c r="K9" t="s">
        <v>142</v>
      </c>
      <c r="L9" t="s">
        <v>143</v>
      </c>
      <c r="M9" t="s">
        <v>121</v>
      </c>
      <c r="N9" t="s">
        <v>121</v>
      </c>
    </row>
    <row r="10" spans="1:14" ht="15.75" customHeight="1" thickBot="1" x14ac:dyDescent="0.4">
      <c r="A10" t="s">
        <v>12</v>
      </c>
      <c r="B10" t="str">
        <f t="shared" si="0"/>
        <v>lost</v>
      </c>
      <c r="C10">
        <v>9</v>
      </c>
      <c r="D10">
        <v>34</v>
      </c>
      <c r="E10">
        <f t="shared" si="1"/>
        <v>-25</v>
      </c>
      <c r="F10">
        <v>6</v>
      </c>
      <c r="G10">
        <v>5</v>
      </c>
      <c r="H10" t="s">
        <v>32</v>
      </c>
      <c r="I10" s="4" t="s">
        <v>42</v>
      </c>
      <c r="J10" s="2">
        <v>43732</v>
      </c>
      <c r="K10" t="s">
        <v>129</v>
      </c>
      <c r="L10" t="s">
        <v>144</v>
      </c>
      <c r="M10" t="s">
        <v>122</v>
      </c>
      <c r="N10" t="s">
        <v>115</v>
      </c>
    </row>
    <row r="11" spans="1:14" x14ac:dyDescent="0.35">
      <c r="A11" t="s">
        <v>20</v>
      </c>
      <c r="B11" t="str">
        <f t="shared" si="0"/>
        <v>lost</v>
      </c>
      <c r="C11">
        <v>27</v>
      </c>
      <c r="D11">
        <v>30</v>
      </c>
      <c r="E11">
        <f t="shared" si="1"/>
        <v>-3</v>
      </c>
      <c r="F11">
        <v>12</v>
      </c>
      <c r="G11">
        <v>24</v>
      </c>
      <c r="H11" t="s">
        <v>33</v>
      </c>
      <c r="I11" s="3" t="s">
        <v>43</v>
      </c>
      <c r="J11" s="2">
        <v>43733</v>
      </c>
      <c r="K11" t="s">
        <v>145</v>
      </c>
      <c r="L11" t="s">
        <v>146</v>
      </c>
      <c r="M11" t="s">
        <v>115</v>
      </c>
      <c r="N11" t="s">
        <v>127</v>
      </c>
    </row>
    <row r="12" spans="1:14" ht="15" customHeight="1" x14ac:dyDescent="0.35">
      <c r="A12" t="s">
        <v>21</v>
      </c>
      <c r="B12" t="str">
        <f t="shared" si="0"/>
        <v>won</v>
      </c>
      <c r="C12">
        <v>48</v>
      </c>
      <c r="D12">
        <v>7</v>
      </c>
      <c r="E12">
        <f t="shared" si="1"/>
        <v>41</v>
      </c>
      <c r="F12">
        <v>17</v>
      </c>
      <c r="G12">
        <v>0</v>
      </c>
      <c r="H12" t="s">
        <v>34</v>
      </c>
      <c r="I12" s="3" t="s">
        <v>44</v>
      </c>
      <c r="J12" s="2">
        <v>43734</v>
      </c>
      <c r="K12" t="s">
        <v>136</v>
      </c>
      <c r="L12" t="s">
        <v>147</v>
      </c>
      <c r="M12" t="s">
        <v>119</v>
      </c>
      <c r="N12" t="s">
        <v>118</v>
      </c>
    </row>
    <row r="13" spans="1:14" ht="15" customHeight="1" thickBot="1" x14ac:dyDescent="0.4">
      <c r="A13" t="s">
        <v>18</v>
      </c>
      <c r="B13" t="str">
        <f t="shared" si="0"/>
        <v>won</v>
      </c>
      <c r="C13">
        <v>45</v>
      </c>
      <c r="D13">
        <v>7</v>
      </c>
      <c r="E13">
        <f t="shared" si="1"/>
        <v>38</v>
      </c>
      <c r="F13">
        <v>19</v>
      </c>
      <c r="G13">
        <v>0</v>
      </c>
      <c r="H13" t="s">
        <v>35</v>
      </c>
      <c r="I13" s="3" t="s">
        <v>45</v>
      </c>
      <c r="J13" s="2">
        <v>43734</v>
      </c>
      <c r="K13" t="s">
        <v>140</v>
      </c>
      <c r="L13" t="s">
        <v>148</v>
      </c>
      <c r="M13" t="s">
        <v>121</v>
      </c>
      <c r="N13" t="s">
        <v>118</v>
      </c>
    </row>
    <row r="14" spans="1:14" ht="15.75" customHeight="1" thickBot="1" x14ac:dyDescent="0.4">
      <c r="A14" t="s">
        <v>22</v>
      </c>
      <c r="B14" t="str">
        <f t="shared" si="0"/>
        <v>won</v>
      </c>
      <c r="C14">
        <v>28</v>
      </c>
      <c r="D14">
        <v>12</v>
      </c>
      <c r="E14">
        <f t="shared" si="1"/>
        <v>16</v>
      </c>
      <c r="F14">
        <v>28</v>
      </c>
      <c r="G14">
        <v>7</v>
      </c>
      <c r="H14" t="s">
        <v>31</v>
      </c>
      <c r="I14" s="4" t="s">
        <v>40</v>
      </c>
      <c r="J14" s="2">
        <v>43736</v>
      </c>
      <c r="K14" t="s">
        <v>149</v>
      </c>
      <c r="L14" t="s">
        <v>150</v>
      </c>
      <c r="M14" t="s">
        <v>123</v>
      </c>
      <c r="N14" t="s">
        <v>126</v>
      </c>
    </row>
    <row r="15" spans="1:14" ht="15" customHeight="1" x14ac:dyDescent="0.35">
      <c r="A15" t="s">
        <v>23</v>
      </c>
      <c r="B15" t="str">
        <f t="shared" si="0"/>
        <v>won</v>
      </c>
      <c r="C15">
        <v>19</v>
      </c>
      <c r="D15">
        <v>12</v>
      </c>
      <c r="E15">
        <f t="shared" si="1"/>
        <v>7</v>
      </c>
      <c r="F15">
        <v>9</v>
      </c>
      <c r="G15">
        <v>12</v>
      </c>
      <c r="H15" t="s">
        <v>17</v>
      </c>
      <c r="I15" s="3" t="s">
        <v>46</v>
      </c>
      <c r="J15" s="2">
        <v>43736</v>
      </c>
      <c r="K15" t="s">
        <v>128</v>
      </c>
      <c r="L15" t="s">
        <v>151</v>
      </c>
      <c r="M15" t="s">
        <v>115</v>
      </c>
      <c r="N15" t="s">
        <v>120</v>
      </c>
    </row>
    <row r="16" spans="1:14" ht="15" customHeight="1" x14ac:dyDescent="0.35">
      <c r="A16" t="s">
        <v>24</v>
      </c>
      <c r="B16" t="str">
        <f t="shared" si="0"/>
        <v>won</v>
      </c>
      <c r="C16">
        <v>57</v>
      </c>
      <c r="D16">
        <v>3</v>
      </c>
      <c r="E16">
        <f t="shared" si="1"/>
        <v>54</v>
      </c>
      <c r="F16">
        <v>31</v>
      </c>
      <c r="G16">
        <v>3</v>
      </c>
      <c r="H16" t="s">
        <v>28</v>
      </c>
      <c r="I16" s="3" t="s">
        <v>41</v>
      </c>
      <c r="J16" s="2">
        <v>43736</v>
      </c>
      <c r="K16" t="s">
        <v>152</v>
      </c>
      <c r="L16" t="s">
        <v>137</v>
      </c>
      <c r="M16" t="s">
        <v>124</v>
      </c>
      <c r="N16" t="s">
        <v>125</v>
      </c>
    </row>
    <row r="17" spans="1:14" x14ac:dyDescent="0.35">
      <c r="A17" t="s">
        <v>25</v>
      </c>
      <c r="B17" t="str">
        <f t="shared" si="0"/>
        <v>won</v>
      </c>
      <c r="C17">
        <v>33</v>
      </c>
      <c r="D17">
        <v>7</v>
      </c>
      <c r="E17">
        <f t="shared" si="1"/>
        <v>26</v>
      </c>
      <c r="F17">
        <v>12</v>
      </c>
      <c r="G17">
        <v>7</v>
      </c>
      <c r="H17" t="s">
        <v>33</v>
      </c>
      <c r="I17" s="3" t="s">
        <v>42</v>
      </c>
      <c r="J17" s="2">
        <v>43737</v>
      </c>
      <c r="K17" t="s">
        <v>153</v>
      </c>
      <c r="L17" t="s">
        <v>154</v>
      </c>
      <c r="M17" t="s">
        <v>121</v>
      </c>
      <c r="N17" t="s">
        <v>127</v>
      </c>
    </row>
    <row r="18" spans="1:14" ht="15" customHeight="1" x14ac:dyDescent="0.35">
      <c r="A18" t="s">
        <v>26</v>
      </c>
      <c r="B18" t="str">
        <f t="shared" si="0"/>
        <v>lost</v>
      </c>
      <c r="C18">
        <v>25</v>
      </c>
      <c r="D18">
        <v>29</v>
      </c>
      <c r="E18">
        <f t="shared" si="1"/>
        <v>-4</v>
      </c>
      <c r="F18">
        <v>8</v>
      </c>
      <c r="G18">
        <v>23</v>
      </c>
      <c r="H18" t="s">
        <v>36</v>
      </c>
      <c r="I18" s="3" t="s">
        <v>37</v>
      </c>
      <c r="J18" s="2">
        <v>43737</v>
      </c>
      <c r="K18" t="s">
        <v>155</v>
      </c>
      <c r="L18" t="s">
        <v>142</v>
      </c>
      <c r="M18" t="s">
        <v>116</v>
      </c>
      <c r="N18" t="s">
        <v>121</v>
      </c>
    </row>
    <row r="19" spans="1:14" ht="15" customHeight="1" x14ac:dyDescent="0.35">
      <c r="A19" t="s">
        <v>27</v>
      </c>
      <c r="B19" t="str">
        <f t="shared" si="0"/>
        <v>won</v>
      </c>
      <c r="C19">
        <v>34</v>
      </c>
      <c r="D19">
        <v>0</v>
      </c>
      <c r="E19">
        <f t="shared" si="1"/>
        <v>34</v>
      </c>
      <c r="F19">
        <v>20</v>
      </c>
      <c r="G19">
        <v>0</v>
      </c>
      <c r="H19" t="s">
        <v>32</v>
      </c>
      <c r="I19" s="3" t="s">
        <v>45</v>
      </c>
      <c r="J19" s="2">
        <v>43738</v>
      </c>
      <c r="K19" t="s">
        <v>156</v>
      </c>
      <c r="L19" t="s">
        <v>157</v>
      </c>
      <c r="M19" t="s">
        <v>116</v>
      </c>
      <c r="N19" t="s">
        <v>115</v>
      </c>
    </row>
    <row r="20" spans="1:14" ht="15" customHeight="1" x14ac:dyDescent="0.35">
      <c r="A20" t="s">
        <v>14</v>
      </c>
      <c r="B20" t="str">
        <f t="shared" si="0"/>
        <v>won</v>
      </c>
      <c r="C20">
        <v>33</v>
      </c>
      <c r="D20">
        <v>9</v>
      </c>
      <c r="E20">
        <f t="shared" si="1"/>
        <v>24</v>
      </c>
      <c r="F20">
        <v>12</v>
      </c>
      <c r="G20">
        <v>6</v>
      </c>
      <c r="H20" t="s">
        <v>35</v>
      </c>
      <c r="I20" s="3" t="s">
        <v>44</v>
      </c>
      <c r="J20" s="2">
        <v>43740</v>
      </c>
      <c r="K20" t="s">
        <v>158</v>
      </c>
      <c r="L20" t="s">
        <v>148</v>
      </c>
      <c r="M20" t="s">
        <v>117</v>
      </c>
      <c r="N20" t="s">
        <v>118</v>
      </c>
    </row>
    <row r="21" spans="1:14" ht="15" customHeight="1" thickBot="1" x14ac:dyDescent="0.4">
      <c r="A21" t="s">
        <v>15</v>
      </c>
      <c r="B21" t="str">
        <f t="shared" si="0"/>
        <v>won</v>
      </c>
      <c r="C21">
        <v>63</v>
      </c>
      <c r="D21">
        <v>0</v>
      </c>
      <c r="E21">
        <f t="shared" si="1"/>
        <v>63</v>
      </c>
      <c r="F21">
        <v>28</v>
      </c>
      <c r="G21">
        <v>0</v>
      </c>
      <c r="H21" t="s">
        <v>34</v>
      </c>
      <c r="I21" s="3" t="s">
        <v>47</v>
      </c>
      <c r="J21" s="2">
        <v>43740</v>
      </c>
      <c r="K21" t="s">
        <v>159</v>
      </c>
      <c r="L21" t="s">
        <v>147</v>
      </c>
      <c r="M21" t="s">
        <v>118</v>
      </c>
      <c r="N21" t="s">
        <v>118</v>
      </c>
    </row>
    <row r="22" spans="1:14" ht="15.75" customHeight="1" thickBot="1" x14ac:dyDescent="0.4">
      <c r="A22" t="s">
        <v>25</v>
      </c>
      <c r="B22" t="str">
        <f t="shared" si="0"/>
        <v>lost</v>
      </c>
      <c r="C22">
        <v>10</v>
      </c>
      <c r="D22">
        <v>45</v>
      </c>
      <c r="E22">
        <f t="shared" si="1"/>
        <v>-35</v>
      </c>
      <c r="F22">
        <v>3</v>
      </c>
      <c r="G22">
        <v>7</v>
      </c>
      <c r="H22" t="s">
        <v>20</v>
      </c>
      <c r="I22" s="4" t="s">
        <v>40</v>
      </c>
      <c r="J22" s="2">
        <v>43741</v>
      </c>
      <c r="K22" t="s">
        <v>160</v>
      </c>
      <c r="L22" t="s">
        <v>161</v>
      </c>
      <c r="M22" t="s">
        <v>121</v>
      </c>
      <c r="N22" t="s">
        <v>115</v>
      </c>
    </row>
    <row r="23" spans="1:14" ht="15" customHeight="1" x14ac:dyDescent="0.35">
      <c r="A23" t="s">
        <v>17</v>
      </c>
      <c r="B23" t="str">
        <f t="shared" si="0"/>
        <v>won</v>
      </c>
      <c r="C23">
        <v>35</v>
      </c>
      <c r="D23">
        <v>0</v>
      </c>
      <c r="E23">
        <f t="shared" si="1"/>
        <v>35</v>
      </c>
      <c r="F23">
        <f>6+15</f>
        <v>21</v>
      </c>
      <c r="G23">
        <v>0</v>
      </c>
      <c r="H23" t="s">
        <v>12</v>
      </c>
      <c r="I23" t="s">
        <v>43</v>
      </c>
      <c r="J23" s="2">
        <v>43741</v>
      </c>
      <c r="K23" t="s">
        <v>162</v>
      </c>
      <c r="L23" t="s">
        <v>163</v>
      </c>
      <c r="M23" t="s">
        <v>120</v>
      </c>
      <c r="N23" t="s">
        <v>122</v>
      </c>
    </row>
    <row r="24" spans="1:14" ht="15" customHeight="1" x14ac:dyDescent="0.35">
      <c r="A24" t="s">
        <v>24</v>
      </c>
      <c r="B24" t="str">
        <f t="shared" si="0"/>
        <v>won</v>
      </c>
      <c r="C24">
        <v>49</v>
      </c>
      <c r="D24">
        <v>3</v>
      </c>
      <c r="E24">
        <f t="shared" si="1"/>
        <v>46</v>
      </c>
      <c r="F24">
        <v>17</v>
      </c>
      <c r="G24">
        <v>3</v>
      </c>
      <c r="H24" t="s">
        <v>16</v>
      </c>
      <c r="I24" s="3" t="s">
        <v>46</v>
      </c>
      <c r="J24" s="2">
        <v>43742</v>
      </c>
      <c r="K24" t="s">
        <v>152</v>
      </c>
      <c r="L24" t="s">
        <v>136</v>
      </c>
      <c r="M24" t="s">
        <v>124</v>
      </c>
      <c r="N24" t="s">
        <v>119</v>
      </c>
    </row>
    <row r="25" spans="1:14" x14ac:dyDescent="0.35">
      <c r="A25" t="s">
        <v>13</v>
      </c>
      <c r="B25" t="str">
        <f t="shared" si="0"/>
        <v>won</v>
      </c>
      <c r="C25">
        <v>45</v>
      </c>
      <c r="D25">
        <v>10</v>
      </c>
      <c r="E25">
        <f t="shared" si="1"/>
        <v>35</v>
      </c>
      <c r="F25">
        <v>19</v>
      </c>
      <c r="G25">
        <v>3</v>
      </c>
      <c r="H25" t="s">
        <v>33</v>
      </c>
      <c r="I25" t="s">
        <v>47</v>
      </c>
      <c r="J25" s="2">
        <v>43743</v>
      </c>
      <c r="K25" t="s">
        <v>164</v>
      </c>
      <c r="L25" t="s">
        <v>165</v>
      </c>
      <c r="M25" t="s">
        <v>116</v>
      </c>
      <c r="N25" t="s">
        <v>127</v>
      </c>
    </row>
    <row r="26" spans="1:14" ht="15" customHeight="1" x14ac:dyDescent="0.35">
      <c r="A26" t="s">
        <v>18</v>
      </c>
      <c r="B26" t="str">
        <f t="shared" si="0"/>
        <v>won</v>
      </c>
      <c r="C26">
        <v>39</v>
      </c>
      <c r="D26">
        <v>10</v>
      </c>
      <c r="E26">
        <f t="shared" si="1"/>
        <v>29</v>
      </c>
      <c r="F26">
        <v>15</v>
      </c>
      <c r="G26">
        <v>3</v>
      </c>
      <c r="H26" t="s">
        <v>22</v>
      </c>
      <c r="I26" s="3" t="s">
        <v>37</v>
      </c>
      <c r="J26" s="2">
        <v>43743</v>
      </c>
      <c r="K26" t="s">
        <v>140</v>
      </c>
      <c r="L26" t="s">
        <v>166</v>
      </c>
      <c r="M26" t="s">
        <v>121</v>
      </c>
      <c r="N26" t="s">
        <v>123</v>
      </c>
    </row>
    <row r="27" spans="1:14" ht="15" customHeight="1" x14ac:dyDescent="0.35">
      <c r="A27" t="s">
        <v>11</v>
      </c>
      <c r="B27" t="str">
        <f t="shared" si="0"/>
        <v>won</v>
      </c>
      <c r="C27">
        <v>38</v>
      </c>
      <c r="D27">
        <v>19</v>
      </c>
      <c r="E27">
        <f t="shared" si="1"/>
        <v>19</v>
      </c>
      <c r="F27">
        <v>16</v>
      </c>
      <c r="G27">
        <v>9</v>
      </c>
      <c r="H27" t="s">
        <v>32</v>
      </c>
      <c r="I27" s="3" t="s">
        <v>41</v>
      </c>
      <c r="J27" s="2">
        <v>43743</v>
      </c>
      <c r="K27" t="s">
        <v>167</v>
      </c>
      <c r="L27" t="s">
        <v>168</v>
      </c>
      <c r="M27" t="s">
        <v>115</v>
      </c>
      <c r="N27" t="s">
        <v>115</v>
      </c>
    </row>
    <row r="28" spans="1:14" ht="15" customHeight="1" x14ac:dyDescent="0.35">
      <c r="A28" t="s">
        <v>15</v>
      </c>
      <c r="B28" t="str">
        <f t="shared" si="0"/>
        <v>won</v>
      </c>
      <c r="C28">
        <v>71</v>
      </c>
      <c r="D28">
        <v>9</v>
      </c>
      <c r="E28">
        <f t="shared" si="1"/>
        <v>62</v>
      </c>
      <c r="F28">
        <v>24</v>
      </c>
      <c r="G28">
        <v>9</v>
      </c>
      <c r="H28" t="s">
        <v>28</v>
      </c>
      <c r="I28" s="3" t="s">
        <v>37</v>
      </c>
      <c r="J28" s="2">
        <v>43744</v>
      </c>
      <c r="K28" t="s">
        <v>159</v>
      </c>
      <c r="L28" t="s">
        <v>137</v>
      </c>
      <c r="M28" t="s">
        <v>118</v>
      </c>
      <c r="N28" t="s">
        <v>125</v>
      </c>
    </row>
    <row r="29" spans="1:14" ht="15" customHeight="1" x14ac:dyDescent="0.35">
      <c r="A29" t="s">
        <v>14</v>
      </c>
      <c r="B29" t="str">
        <f t="shared" si="0"/>
        <v>won</v>
      </c>
      <c r="C29">
        <v>23</v>
      </c>
      <c r="D29">
        <v>21</v>
      </c>
      <c r="E29">
        <f t="shared" si="1"/>
        <v>2</v>
      </c>
      <c r="F29">
        <v>17</v>
      </c>
      <c r="G29">
        <v>7</v>
      </c>
      <c r="H29" t="s">
        <v>31</v>
      </c>
      <c r="I29" s="3" t="s">
        <v>48</v>
      </c>
      <c r="J29" s="2">
        <v>43744</v>
      </c>
      <c r="K29" t="s">
        <v>169</v>
      </c>
      <c r="L29" t="s">
        <v>170</v>
      </c>
      <c r="M29" t="s">
        <v>117</v>
      </c>
      <c r="N29" t="s">
        <v>126</v>
      </c>
    </row>
    <row r="30" spans="1:14" ht="15" customHeight="1" thickBot="1" x14ac:dyDescent="0.4">
      <c r="A30" t="s">
        <v>24</v>
      </c>
      <c r="B30" t="str">
        <f t="shared" si="0"/>
        <v>won</v>
      </c>
      <c r="C30">
        <v>66</v>
      </c>
      <c r="D30">
        <v>7</v>
      </c>
      <c r="E30">
        <f t="shared" si="1"/>
        <v>59</v>
      </c>
      <c r="F30">
        <v>47</v>
      </c>
      <c r="G30">
        <v>0</v>
      </c>
      <c r="H30" t="s">
        <v>34</v>
      </c>
      <c r="I30" s="3" t="s">
        <v>45</v>
      </c>
      <c r="J30" s="2">
        <v>43746</v>
      </c>
      <c r="K30" t="s">
        <v>152</v>
      </c>
      <c r="L30" t="s">
        <v>147</v>
      </c>
      <c r="M30" t="s">
        <v>124</v>
      </c>
      <c r="N30" t="s">
        <v>118</v>
      </c>
    </row>
    <row r="31" spans="1:14" ht="15.75" customHeight="1" thickBot="1" x14ac:dyDescent="0.4">
      <c r="A31" t="s">
        <v>22</v>
      </c>
      <c r="B31" t="str">
        <f t="shared" si="0"/>
        <v>won</v>
      </c>
      <c r="C31">
        <v>47</v>
      </c>
      <c r="D31">
        <v>17</v>
      </c>
      <c r="E31">
        <f t="shared" si="1"/>
        <v>30</v>
      </c>
      <c r="F31">
        <v>19</v>
      </c>
      <c r="G31">
        <v>5</v>
      </c>
      <c r="H31" t="s">
        <v>35</v>
      </c>
      <c r="I31" s="4" t="s">
        <v>42</v>
      </c>
      <c r="J31" s="2">
        <v>43747</v>
      </c>
      <c r="K31" t="s">
        <v>149</v>
      </c>
      <c r="L31" t="s">
        <v>148</v>
      </c>
      <c r="M31" t="s">
        <v>123</v>
      </c>
      <c r="N31" t="s">
        <v>118</v>
      </c>
    </row>
    <row r="32" spans="1:14" ht="15" customHeight="1" x14ac:dyDescent="0.35">
      <c r="A32" t="s">
        <v>27</v>
      </c>
      <c r="B32" t="str">
        <f t="shared" si="0"/>
        <v>won</v>
      </c>
      <c r="C32">
        <v>61</v>
      </c>
      <c r="D32">
        <v>0</v>
      </c>
      <c r="E32">
        <f t="shared" si="1"/>
        <v>61</v>
      </c>
      <c r="F32">
        <v>21</v>
      </c>
      <c r="G32">
        <v>0</v>
      </c>
      <c r="H32" t="s">
        <v>12</v>
      </c>
      <c r="I32" t="s">
        <v>46</v>
      </c>
      <c r="J32" s="2">
        <v>43747</v>
      </c>
      <c r="K32" t="s">
        <v>156</v>
      </c>
      <c r="L32" t="s">
        <v>163</v>
      </c>
      <c r="M32" t="s">
        <v>116</v>
      </c>
      <c r="N32" t="s">
        <v>122</v>
      </c>
    </row>
    <row r="33" spans="1:14" ht="15" customHeight="1" thickBot="1" x14ac:dyDescent="0.4">
      <c r="A33" t="s">
        <v>19</v>
      </c>
      <c r="B33" t="str">
        <f t="shared" si="0"/>
        <v>won</v>
      </c>
      <c r="C33">
        <v>29</v>
      </c>
      <c r="D33">
        <v>17</v>
      </c>
      <c r="E33">
        <f t="shared" si="1"/>
        <v>12</v>
      </c>
      <c r="F33">
        <v>14</v>
      </c>
      <c r="G33">
        <v>10</v>
      </c>
      <c r="H33" t="s">
        <v>20</v>
      </c>
      <c r="I33" s="3" t="s">
        <v>47</v>
      </c>
      <c r="J33" s="2">
        <v>43747</v>
      </c>
      <c r="K33" t="s">
        <v>142</v>
      </c>
      <c r="L33" t="s">
        <v>161</v>
      </c>
      <c r="M33" t="s">
        <v>121</v>
      </c>
      <c r="N33" t="s">
        <v>115</v>
      </c>
    </row>
    <row r="34" spans="1:14" ht="15.75" customHeight="1" thickBot="1" x14ac:dyDescent="0.4">
      <c r="A34" t="s">
        <v>13</v>
      </c>
      <c r="B34" t="str">
        <f t="shared" si="0"/>
        <v>won</v>
      </c>
      <c r="C34">
        <v>27</v>
      </c>
      <c r="D34">
        <v>8</v>
      </c>
      <c r="E34">
        <f t="shared" si="1"/>
        <v>19</v>
      </c>
      <c r="F34">
        <v>10</v>
      </c>
      <c r="G34">
        <v>3</v>
      </c>
      <c r="H34" t="s">
        <v>25</v>
      </c>
      <c r="I34" s="4" t="s">
        <v>46</v>
      </c>
      <c r="J34" s="2">
        <v>43749</v>
      </c>
      <c r="K34" t="s">
        <v>164</v>
      </c>
      <c r="L34" t="s">
        <v>143</v>
      </c>
      <c r="M34" t="s">
        <v>116</v>
      </c>
      <c r="N34" t="s">
        <v>121</v>
      </c>
    </row>
    <row r="35" spans="1:14" ht="15" customHeight="1" x14ac:dyDescent="0.35">
      <c r="A35" t="s">
        <v>15</v>
      </c>
      <c r="B35" t="str">
        <f t="shared" si="0"/>
        <v>draw</v>
      </c>
      <c r="C35">
        <v>0</v>
      </c>
      <c r="D35">
        <v>0</v>
      </c>
      <c r="E35">
        <f t="shared" si="1"/>
        <v>0</v>
      </c>
      <c r="F35">
        <v>0</v>
      </c>
      <c r="G35">
        <v>0</v>
      </c>
      <c r="H35" t="s">
        <v>16</v>
      </c>
      <c r="I35" s="3" t="s">
        <v>41</v>
      </c>
      <c r="J35" s="2">
        <v>43750</v>
      </c>
      <c r="K35" t="s">
        <v>159</v>
      </c>
      <c r="L35" t="s">
        <v>136</v>
      </c>
      <c r="M35" t="s">
        <v>118</v>
      </c>
      <c r="N35" t="s">
        <v>119</v>
      </c>
    </row>
    <row r="36" spans="1:14" ht="15" customHeight="1" x14ac:dyDescent="0.35">
      <c r="A36" t="s">
        <v>18</v>
      </c>
      <c r="B36" t="str">
        <f t="shared" si="0"/>
        <v>draw</v>
      </c>
      <c r="C36">
        <v>0</v>
      </c>
      <c r="D36">
        <v>0</v>
      </c>
      <c r="E36">
        <f t="shared" si="1"/>
        <v>0</v>
      </c>
      <c r="F36">
        <v>0</v>
      </c>
      <c r="G36">
        <v>0</v>
      </c>
      <c r="H36" t="s">
        <v>14</v>
      </c>
      <c r="I36" s="3" t="s">
        <v>39</v>
      </c>
      <c r="J36" s="2">
        <v>43750</v>
      </c>
      <c r="K36" t="s">
        <v>140</v>
      </c>
      <c r="L36" t="s">
        <v>132</v>
      </c>
      <c r="M36" t="s">
        <v>121</v>
      </c>
      <c r="N36" t="s">
        <v>117</v>
      </c>
    </row>
    <row r="37" spans="1:14" ht="15" customHeight="1" x14ac:dyDescent="0.35">
      <c r="A37" t="s">
        <v>17</v>
      </c>
      <c r="B37" t="str">
        <f t="shared" si="0"/>
        <v>won</v>
      </c>
      <c r="C37">
        <v>47</v>
      </c>
      <c r="D37">
        <v>5</v>
      </c>
      <c r="E37">
        <f t="shared" si="1"/>
        <v>42</v>
      </c>
      <c r="F37">
        <v>26</v>
      </c>
      <c r="G37">
        <v>5</v>
      </c>
      <c r="H37" t="s">
        <v>32</v>
      </c>
      <c r="I37" s="3" t="s">
        <v>44</v>
      </c>
      <c r="J37" s="2">
        <v>43750</v>
      </c>
      <c r="K37" t="s">
        <v>162</v>
      </c>
      <c r="L37" t="s">
        <v>168</v>
      </c>
      <c r="M37" t="s">
        <v>120</v>
      </c>
      <c r="N37" t="s">
        <v>115</v>
      </c>
    </row>
    <row r="38" spans="1:14" ht="15" customHeight="1" x14ac:dyDescent="0.35">
      <c r="A38" t="s">
        <v>28</v>
      </c>
      <c r="B38" t="str">
        <f t="shared" si="0"/>
        <v>draw</v>
      </c>
      <c r="E38">
        <f t="shared" si="1"/>
        <v>0</v>
      </c>
      <c r="H38" t="s">
        <v>34</v>
      </c>
      <c r="I38" s="3" t="s">
        <v>43</v>
      </c>
      <c r="J38" s="2">
        <v>43751</v>
      </c>
      <c r="K38" t="s">
        <v>137</v>
      </c>
      <c r="L38" t="s">
        <v>147</v>
      </c>
      <c r="M38" t="s">
        <v>125</v>
      </c>
      <c r="N38" t="s">
        <v>118</v>
      </c>
    </row>
    <row r="39" spans="1:14" ht="15" customHeight="1" x14ac:dyDescent="0.35">
      <c r="A39" t="s">
        <v>29</v>
      </c>
      <c r="B39" t="str">
        <f t="shared" si="0"/>
        <v>draw</v>
      </c>
      <c r="E39">
        <f t="shared" si="1"/>
        <v>0</v>
      </c>
      <c r="H39" t="s">
        <v>31</v>
      </c>
      <c r="I39" s="3" t="s">
        <v>40</v>
      </c>
      <c r="J39" s="2">
        <v>43751</v>
      </c>
      <c r="K39" t="s">
        <v>148</v>
      </c>
      <c r="L39" t="s">
        <v>170</v>
      </c>
      <c r="M39" t="s">
        <v>118</v>
      </c>
      <c r="N39" t="s">
        <v>126</v>
      </c>
    </row>
    <row r="40" spans="1:14" x14ac:dyDescent="0.35">
      <c r="A40" t="s">
        <v>19</v>
      </c>
      <c r="B40" t="str">
        <f t="shared" si="0"/>
        <v>draw</v>
      </c>
      <c r="E40">
        <f t="shared" si="1"/>
        <v>0</v>
      </c>
      <c r="H40" t="s">
        <v>33</v>
      </c>
      <c r="I40" s="3" t="s">
        <v>48</v>
      </c>
      <c r="J40" s="2">
        <v>43751</v>
      </c>
      <c r="K40" t="s">
        <v>142</v>
      </c>
      <c r="L40" t="s">
        <v>165</v>
      </c>
      <c r="M40" t="s">
        <v>121</v>
      </c>
      <c r="N40" t="s">
        <v>127</v>
      </c>
    </row>
    <row r="41" spans="1:14" ht="15" customHeight="1" x14ac:dyDescent="0.35">
      <c r="A41" t="s">
        <v>11</v>
      </c>
      <c r="B41" t="str">
        <f t="shared" si="0"/>
        <v>draw</v>
      </c>
      <c r="E41">
        <f t="shared" si="1"/>
        <v>0</v>
      </c>
      <c r="H41" t="s">
        <v>30</v>
      </c>
      <c r="I41" s="3" t="s">
        <v>39</v>
      </c>
      <c r="J41" s="2">
        <v>43751</v>
      </c>
      <c r="K41" t="s">
        <v>167</v>
      </c>
      <c r="L41" t="s">
        <v>139</v>
      </c>
      <c r="M41" t="s">
        <v>115</v>
      </c>
      <c r="N41" t="s">
        <v>116</v>
      </c>
    </row>
  </sheetData>
  <autoFilter ref="A1:N41"/>
  <hyperlinks>
    <hyperlink ref="I2" r:id="rId1" location="tokyo" display="https://www.japantimes.co.jp/japan-global-sports/rugby-world-cup-2019/schedule/venues/ - tokyo"/>
    <hyperlink ref="I3" r:id="rId2" location="sapporo" display="https://www.japantimes.co.jp/japan-global-sports/rugby-world-cup-2019/schedule/venues/ - sapporo"/>
    <hyperlink ref="I4" r:id="rId3" location="tokyo" display="https://www.japantimes.co.jp/japan-global-sports/rugby-world-cup-2019/schedule/venues/ - tokyo"/>
    <hyperlink ref="I5" r:id="rId4" location="yokohama" display="https://www.japantimes.co.jp/japan-global-sports/rugby-world-cup-2019/schedule/venues/ - yokohama"/>
    <hyperlink ref="I6" r:id="rId5" location="hanazono" display="https://www.japantimes.co.jp/japan-global-sports/rugby-world-cup-2019/schedule/venues/ - hanazono"/>
    <hyperlink ref="I7" r:id="rId6" location="hanazono" display="https://www.japantimes.co.jp/japan-global-sports/rugby-world-cup-2019/schedule/venues/ - hanazono"/>
    <hyperlink ref="I8" r:id="rId7" location="sapporo" display="https://www.japantimes.co.jp/japan-global-sports/rugby-world-cup-2019/schedule/venues/ - sapporo"/>
    <hyperlink ref="I9" r:id="rId8" location="toyota" display="https://www.japantimes.co.jp/japan-global-sports/rugby-world-cup-2019/schedule/venues/ - toyota"/>
    <hyperlink ref="I10" r:id="rId9" location="kumagaya" display="https://www.japantimes.co.jp/japan-global-sports/rugby-world-cup-2019/schedule/venues/ - kumagaya"/>
    <hyperlink ref="I11" r:id="rId10" location="kamaishi" display="https://www.japantimes.co.jp/japan-global-sports/rugby-world-cup-2019/schedule/venues/ - kamaishi"/>
    <hyperlink ref="I12" r:id="rId11" location="fukuoka" display="https://www.japantimes.co.jp/japan-global-sports/rugby-world-cup-2019/schedule/venues/ - fukuoka"/>
    <hyperlink ref="I13" r:id="rId12" location="kobe" display="https://www.japantimes.co.jp/japan-global-sports/rugby-world-cup-2019/schedule/venues/ - kobe"/>
    <hyperlink ref="I14" r:id="rId13" location="hanazono" display="https://www.japantimes.co.jp/japan-global-sports/rugby-world-cup-2019/schedule/venues/ - hanazono"/>
    <hyperlink ref="I15" r:id="rId14" location="shizuoka" display="https://www.japantimes.co.jp/japan-global-sports/rugby-world-cup-2019/schedule/venues/ - shizuoka"/>
    <hyperlink ref="I16" r:id="rId15" location="toyota" display="https://www.japantimes.co.jp/japan-global-sports/rugby-world-cup-2019/schedule/venues/ - toyota"/>
    <hyperlink ref="I17" r:id="rId16" location="kumagaya" display="https://www.japantimes.co.jp/japan-global-sports/rugby-world-cup-2019/schedule/venues/ - kumagaya"/>
    <hyperlink ref="I18" r:id="rId17" location="tokyo" display="https://www.japantimes.co.jp/japan-global-sports/rugby-world-cup-2019/schedule/venues/ - tokyo"/>
    <hyperlink ref="I19" r:id="rId18" location="kobe" display="https://www.japantimes.co.jp/japan-global-sports/rugby-world-cup-2019/schedule/venues/ - kobe"/>
    <hyperlink ref="I20" r:id="rId19" location="fukuoka" display="https://www.japantimes.co.jp/japan-global-sports/rugby-world-cup-2019/schedule/venues/ - fukuoka"/>
    <hyperlink ref="I21" r:id="rId20" location="oita" display="https://www.japantimes.co.jp/japan-global-sports/rugby-world-cup-2019/schedule/venues/ - oita"/>
    <hyperlink ref="I22" r:id="rId21" location="hanazono" display="https://www.japantimes.co.jp/japan-global-sports/rugby-world-cup-2019/schedule/venues/ - hanazono"/>
    <hyperlink ref="I24" r:id="rId22" location="shizuoka" display="https://www.japantimes.co.jp/japan-global-sports/rugby-world-cup-2019/schedule/venues/ - shizuoka"/>
    <hyperlink ref="I26" r:id="rId23" location="tokyo" display="https://www.japantimes.co.jp/japan-global-sports/rugby-world-cup-2019/schedule/venues/ - tokyo"/>
    <hyperlink ref="I27" r:id="rId24" location="toyota" display="https://www.japantimes.co.jp/japan-global-sports/rugby-world-cup-2019/schedule/venues/ - toyota"/>
    <hyperlink ref="I28" r:id="rId25" location="tokyo" display="https://www.japantimes.co.jp/japan-global-sports/rugby-world-cup-2019/schedule/venues/ - tokyo"/>
    <hyperlink ref="I29" r:id="rId26" location="kumamoto" display="https://www.japantimes.co.jp/japan-global-sports/rugby-world-cup-2019/schedule/venues/ - kumamoto"/>
    <hyperlink ref="I30" r:id="rId27" location="kobe" display="https://www.japantimes.co.jp/japan-global-sports/rugby-world-cup-2019/schedule/venues/ - kobe"/>
    <hyperlink ref="I31" r:id="rId28" location="kumagaya" display="https://www.japantimes.co.jp/japan-global-sports/rugby-world-cup-2019/schedule/venues/ - kumagaya"/>
    <hyperlink ref="I33" r:id="rId29" location="oita" display="https://www.japantimes.co.jp/japan-global-sports/rugby-world-cup-2019/schedule/venues/ - oita"/>
    <hyperlink ref="I34" r:id="rId30" location="shizuoka" display="https://www.japantimes.co.jp/japan-global-sports/rugby-world-cup-2019/schedule/venues/ - shizuoka"/>
    <hyperlink ref="I35" r:id="rId31" location="toyota" display="https://www.japantimes.co.jp/japan-global-sports/rugby-world-cup-2019/schedule/venues/ - toyota"/>
    <hyperlink ref="I36" r:id="rId32" location="yokohama" display="https://www.japantimes.co.jp/japan-global-sports/rugby-world-cup-2019/schedule/venues/ - yokohama"/>
    <hyperlink ref="I37" r:id="rId33" location="fukuoka" display="https://www.japantimes.co.jp/japan-global-sports/rugby-world-cup-2019/schedule/venues/ - fukuoka"/>
    <hyperlink ref="I38" r:id="rId34" location="kamaishi" display="https://www.japantimes.co.jp/japan-global-sports/rugby-world-cup-2019/schedule/venues/ - kamaishi"/>
    <hyperlink ref="I39" r:id="rId35" location="hanazono" display="https://www.japantimes.co.jp/japan-global-sports/rugby-world-cup-2019/schedule/venues/ - hanazono"/>
    <hyperlink ref="I40" r:id="rId36" location="kumamoto" display="https://www.japantimes.co.jp/japan-global-sports/rugby-world-cup-2019/schedule/venues/ - kumamoto"/>
    <hyperlink ref="I41" r:id="rId37" location="yokohama" display="https://www.japantimes.co.jp/japan-global-sports/rugby-world-cup-2019/schedule/venues/ - yokohama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baseColWidth="10" defaultRowHeight="14.5" x14ac:dyDescent="0.35"/>
  <sheetData>
    <row r="1" spans="1:4" ht="28.5" thickBot="1" x14ac:dyDescent="0.4">
      <c r="A1" s="6" t="s">
        <v>114</v>
      </c>
      <c r="B1" s="1" t="s">
        <v>50</v>
      </c>
      <c r="C1" s="7" t="s">
        <v>52</v>
      </c>
      <c r="D1" s="7" t="s">
        <v>53</v>
      </c>
    </row>
    <row r="2" spans="1:4" ht="73" thickBot="1" x14ac:dyDescent="0.4">
      <c r="A2" s="8" t="s">
        <v>54</v>
      </c>
      <c r="B2" s="9">
        <v>27</v>
      </c>
      <c r="C2" s="10" t="s">
        <v>55</v>
      </c>
      <c r="D2" s="10" t="s">
        <v>56</v>
      </c>
    </row>
    <row r="3" spans="1:4" ht="73" thickBot="1" x14ac:dyDescent="0.4">
      <c r="A3" s="8" t="s">
        <v>57</v>
      </c>
      <c r="B3" s="9">
        <v>27</v>
      </c>
      <c r="C3" s="10" t="s">
        <v>58</v>
      </c>
      <c r="D3" s="10" t="s">
        <v>59</v>
      </c>
    </row>
    <row r="4" spans="1:4" ht="58.5" thickBot="1" x14ac:dyDescent="0.4">
      <c r="A4" s="8" t="s">
        <v>60</v>
      </c>
      <c r="B4" s="9">
        <v>28</v>
      </c>
      <c r="C4" s="10" t="s">
        <v>61</v>
      </c>
      <c r="D4" s="10" t="s">
        <v>62</v>
      </c>
    </row>
    <row r="5" spans="1:4" ht="58.5" thickBot="1" x14ac:dyDescent="0.4">
      <c r="A5" s="8" t="s">
        <v>63</v>
      </c>
      <c r="B5" s="9">
        <v>27</v>
      </c>
      <c r="C5" s="10" t="s">
        <v>64</v>
      </c>
      <c r="D5" s="10" t="s">
        <v>65</v>
      </c>
    </row>
    <row r="6" spans="1:4" ht="73" thickBot="1" x14ac:dyDescent="0.4">
      <c r="A6" s="8" t="s">
        <v>66</v>
      </c>
      <c r="B6" s="9">
        <v>28</v>
      </c>
      <c r="C6" s="10" t="s">
        <v>67</v>
      </c>
      <c r="D6" s="10" t="s">
        <v>68</v>
      </c>
    </row>
    <row r="7" spans="1:4" ht="58.5" thickBot="1" x14ac:dyDescent="0.4">
      <c r="A7" s="8" t="s">
        <v>69</v>
      </c>
      <c r="B7" s="9">
        <v>27</v>
      </c>
      <c r="C7" s="10" t="s">
        <v>70</v>
      </c>
      <c r="D7" s="10" t="s">
        <v>71</v>
      </c>
    </row>
    <row r="8" spans="1:4" ht="58.5" thickBot="1" x14ac:dyDescent="0.4">
      <c r="A8" s="8" t="s">
        <v>72</v>
      </c>
      <c r="B8" s="9">
        <v>27</v>
      </c>
      <c r="C8" s="10" t="s">
        <v>73</v>
      </c>
      <c r="D8" s="10" t="s">
        <v>74</v>
      </c>
    </row>
    <row r="9" spans="1:4" ht="58.5" thickBot="1" x14ac:dyDescent="0.4">
      <c r="A9" s="8" t="s">
        <v>75</v>
      </c>
      <c r="B9" s="9">
        <v>28</v>
      </c>
      <c r="C9" s="10" t="s">
        <v>76</v>
      </c>
      <c r="D9" s="10" t="s">
        <v>77</v>
      </c>
    </row>
    <row r="10" spans="1:4" ht="58.5" thickBot="1" x14ac:dyDescent="0.4">
      <c r="A10" s="8" t="s">
        <v>78</v>
      </c>
      <c r="B10" s="9">
        <v>28</v>
      </c>
      <c r="C10" s="10" t="s">
        <v>79</v>
      </c>
      <c r="D10" s="10" t="s">
        <v>80</v>
      </c>
    </row>
    <row r="11" spans="1:4" ht="58.5" thickBot="1" x14ac:dyDescent="0.4">
      <c r="A11" s="8" t="s">
        <v>81</v>
      </c>
      <c r="B11" s="9">
        <v>29</v>
      </c>
      <c r="C11" s="10" t="s">
        <v>82</v>
      </c>
      <c r="D11" s="10" t="s">
        <v>83</v>
      </c>
    </row>
    <row r="12" spans="1:4" ht="58.5" thickBot="1" x14ac:dyDescent="0.4">
      <c r="A12" s="8" t="s">
        <v>84</v>
      </c>
      <c r="B12" s="9">
        <v>26</v>
      </c>
      <c r="C12" s="10" t="s">
        <v>85</v>
      </c>
      <c r="D12" s="10" t="s">
        <v>86</v>
      </c>
    </row>
    <row r="13" spans="1:4" ht="58.5" thickBot="1" x14ac:dyDescent="0.4">
      <c r="A13" s="8" t="s">
        <v>87</v>
      </c>
      <c r="B13" s="9">
        <v>27</v>
      </c>
      <c r="C13" s="10" t="s">
        <v>88</v>
      </c>
      <c r="D13" s="10" t="s">
        <v>89</v>
      </c>
    </row>
    <row r="14" spans="1:4" ht="58.5" thickBot="1" x14ac:dyDescent="0.4">
      <c r="A14" s="8" t="s">
        <v>90</v>
      </c>
      <c r="B14" s="9">
        <v>29</v>
      </c>
      <c r="C14" s="10" t="s">
        <v>91</v>
      </c>
      <c r="D14" s="10" t="s">
        <v>92</v>
      </c>
    </row>
    <row r="15" spans="1:4" ht="58.5" thickBot="1" x14ac:dyDescent="0.4">
      <c r="A15" s="8" t="s">
        <v>93</v>
      </c>
      <c r="B15" s="9">
        <v>31</v>
      </c>
      <c r="C15" s="10" t="s">
        <v>94</v>
      </c>
      <c r="D15" s="10" t="s">
        <v>95</v>
      </c>
    </row>
    <row r="16" spans="1:4" ht="58.5" thickBot="1" x14ac:dyDescent="0.4">
      <c r="A16" s="8" t="s">
        <v>96</v>
      </c>
      <c r="B16" s="9">
        <v>27</v>
      </c>
      <c r="C16" s="10" t="s">
        <v>97</v>
      </c>
      <c r="D16" s="10" t="s">
        <v>98</v>
      </c>
    </row>
    <row r="17" spans="1:4" ht="58.5" thickBot="1" x14ac:dyDescent="0.4">
      <c r="A17" s="8" t="s">
        <v>99</v>
      </c>
      <c r="B17" s="9">
        <v>28</v>
      </c>
      <c r="C17" s="10" t="s">
        <v>100</v>
      </c>
      <c r="D17" s="10" t="s">
        <v>101</v>
      </c>
    </row>
    <row r="18" spans="1:4" ht="58.5" thickBot="1" x14ac:dyDescent="0.4">
      <c r="A18" s="8" t="s">
        <v>102</v>
      </c>
      <c r="B18" s="9">
        <v>29</v>
      </c>
      <c r="C18" s="10" t="s">
        <v>103</v>
      </c>
      <c r="D18" s="10" t="s">
        <v>104</v>
      </c>
    </row>
    <row r="19" spans="1:4" ht="58.5" thickBot="1" x14ac:dyDescent="0.4">
      <c r="A19" s="8" t="s">
        <v>105</v>
      </c>
      <c r="B19" s="9">
        <v>27</v>
      </c>
      <c r="C19" s="10" t="s">
        <v>106</v>
      </c>
      <c r="D19" s="10" t="s">
        <v>107</v>
      </c>
    </row>
    <row r="20" spans="1:4" ht="58.5" thickBot="1" x14ac:dyDescent="0.4">
      <c r="A20" s="8" t="s">
        <v>108</v>
      </c>
      <c r="B20" s="9">
        <v>26</v>
      </c>
      <c r="C20" s="10" t="s">
        <v>109</v>
      </c>
      <c r="D20" s="10" t="s">
        <v>110</v>
      </c>
    </row>
    <row r="21" spans="1:4" ht="58.5" thickBot="1" x14ac:dyDescent="0.4">
      <c r="A21" s="8" t="s">
        <v>111</v>
      </c>
      <c r="B21" s="9">
        <v>27</v>
      </c>
      <c r="C21" s="10" t="s">
        <v>112</v>
      </c>
      <c r="D21" s="10" t="s">
        <v>113</v>
      </c>
    </row>
    <row r="22" spans="1:4" x14ac:dyDescent="0.35">
      <c r="A22" s="5"/>
    </row>
    <row r="23" spans="1:4" x14ac:dyDescent="0.35">
      <c r="A23" s="5"/>
    </row>
    <row r="24" spans="1:4" x14ac:dyDescent="0.35">
      <c r="A24" s="5"/>
    </row>
    <row r="25" spans="1:4" x14ac:dyDescent="0.35">
      <c r="A25" s="5"/>
    </row>
    <row r="26" spans="1:4" x14ac:dyDescent="0.35">
      <c r="A26" s="5"/>
    </row>
    <row r="27" spans="1:4" x14ac:dyDescent="0.35">
      <c r="A27" s="5">
        <v>2018</v>
      </c>
    </row>
    <row r="28" spans="1:4" x14ac:dyDescent="0.35">
      <c r="A28" s="5"/>
    </row>
    <row r="29" spans="1:4" x14ac:dyDescent="0.35">
      <c r="A29" s="5"/>
    </row>
    <row r="30" spans="1:4" x14ac:dyDescent="0.35">
      <c r="A30" s="5"/>
    </row>
    <row r="31" spans="1:4" x14ac:dyDescent="0.35">
      <c r="A31" s="5"/>
    </row>
  </sheetData>
  <hyperlinks>
    <hyperlink ref="A2" r:id="rId1" tooltip="Argentina national rugby union team" display="https://en.wikipedia.org/wiki/Argentina_national_rugby_union_team"/>
    <hyperlink ref="C2" r:id="rId2" tooltip="Juan Manuel Leguizamón" display="https://en.wikipedia.org/wiki/Juan_Manuel_Leguizam%C3%B3n"/>
    <hyperlink ref="D2" r:id="rId3" tooltip="Mayco Vivas" display="https://en.wikipedia.org/wiki/Mayco_Vivas"/>
    <hyperlink ref="A3" r:id="rId4" tooltip="Australia national rugby union team" display="https://en.wikipedia.org/wiki/Australia_national_rugby_union_team"/>
    <hyperlink ref="C3" r:id="rId5" tooltip="Adam Ashley-Cooper" display="https://en.wikipedia.org/wiki/Adam_Ashley-Cooper"/>
    <hyperlink ref="D3" r:id="rId6" tooltip="Jordan Petaia" display="https://en.wikipedia.org/wiki/Jordan_Petaia"/>
    <hyperlink ref="A4" r:id="rId7" tooltip="Canada national rugby union team" display="https://en.wikipedia.org/wiki/Canada_national_rugby_union_team"/>
    <hyperlink ref="C4" r:id="rId8" tooltip="Hubert Buydens" display="https://en.wikipedia.org/wiki/Hubert_Buydens"/>
    <hyperlink ref="D4" r:id="rId9" tooltip="Cole Keith" display="https://en.wikipedia.org/wiki/Cole_Keith"/>
    <hyperlink ref="A5" r:id="rId10" tooltip="England national rugby union team" display="https://en.wikipedia.org/wiki/England_national_rugby_union_team"/>
    <hyperlink ref="C5" r:id="rId11" tooltip="Willi Heinz" display="https://en.wikipedia.org/wiki/Willi_Heinz"/>
    <hyperlink ref="D5" r:id="rId12" tooltip="Tom Curry (rugby union)" display="https://en.wikipedia.org/wiki/Tom_Curry_(rugby_union)"/>
    <hyperlink ref="A6" r:id="rId13" tooltip="Fiji national rugby union team" display="https://en.wikipedia.org/wiki/Fiji_national_rugby_union_team"/>
    <hyperlink ref="C6" r:id="rId14" tooltip="Vereniki Goneva" display="https://en.wikipedia.org/wiki/Vereniki_Goneva"/>
    <hyperlink ref="D6" r:id="rId15" tooltip="Ratu Veremalua Vugakoto" display="https://en.wikipedia.org/wiki/Ratu_Veremalua_Vugakoto"/>
    <hyperlink ref="A7" r:id="rId16" tooltip="France national rugby union team" display="https://en.wikipedia.org/wiki/France_national_rugby_union_team"/>
    <hyperlink ref="C7" r:id="rId17" tooltip="Louis Picamoles" display="https://en.wikipedia.org/wiki/Louis_Picamoles"/>
    <hyperlink ref="D7" r:id="rId18" tooltip="Romain Ntamack" display="https://en.wikipedia.org/wiki/Romain_Ntamack"/>
    <hyperlink ref="A8" r:id="rId19" tooltip="Georgia national rugby union team" display="https://en.wikipedia.org/wiki/Georgia_national_rugby_union_team"/>
    <hyperlink ref="C8" r:id="rId20" tooltip="Shalva Sutiashvili" display="https://en.wikipedia.org/wiki/Shalva_Sutiashvili"/>
    <hyperlink ref="D8" r:id="rId21" tooltip="Vano Karkadze" display="https://en.wikipedia.org/wiki/Vano_Karkadze"/>
    <hyperlink ref="A9" r:id="rId22" tooltip="Ireland national rugby union team" display="https://en.wikipedia.org/wiki/Ireland_national_rugby_union_team"/>
    <hyperlink ref="C9" r:id="rId23" tooltip="Rory Best" display="https://en.wikipedia.org/wiki/Rory_Best"/>
    <hyperlink ref="D9" r:id="rId24" tooltip="Jordan Larmour" display="https://en.wikipedia.org/wiki/Jordan_Larmour"/>
    <hyperlink ref="A10" r:id="rId25" tooltip="Italy national rugby union team" display="https://en.wikipedia.org/wiki/Italy_national_rugby_union_team"/>
    <hyperlink ref="C10" r:id="rId26" tooltip="Sergio Parisse" display="https://en.wikipedia.org/wiki/Sergio_Parisse"/>
    <hyperlink ref="D10" r:id="rId27" tooltip="Marco Riccioni" display="https://en.wikipedia.org/wiki/Marco_Riccioni"/>
    <hyperlink ref="A11" r:id="rId28" tooltip="Japan national rugby union team" display="https://en.wikipedia.org/wiki/Japan_national_rugby_union_team"/>
    <hyperlink ref="C11" r:id="rId29" tooltip="Luke Thompson (rugby union)" display="https://en.wikipedia.org/wiki/Luke_Thompson_(rugby_union)"/>
    <hyperlink ref="D11" r:id="rId30" tooltip="Ataata Moeakiola" display="https://en.wikipedia.org/wiki/Ataata_Moeakiola"/>
    <hyperlink ref="A12" r:id="rId31" tooltip="Namibia national rugby union team" display="https://en.wikipedia.org/wiki/Namibia_national_rugby_union_team"/>
    <hyperlink ref="C12" r:id="rId32" tooltip="PJ van Lill" display="https://en.wikipedia.org/wiki/PJ_van_Lill"/>
    <hyperlink ref="D12" r:id="rId33" tooltip="Prince ǃGaoseb" display="https://en.wikipedia.org/wiki/Prince_%C7%83Gaoseb"/>
    <hyperlink ref="A13" r:id="rId34" tooltip="New Zealand national rugby union team" display="https://en.wikipedia.org/wiki/New_Zealand_national_rugby_union_team"/>
    <hyperlink ref="C13" r:id="rId35" tooltip="Sonny Bill Williams" display="https://en.wikipedia.org/wiki/Sonny_Bill_Williams"/>
    <hyperlink ref="D13" r:id="rId36" tooltip="Rieko Ioane" display="https://en.wikipedia.org/wiki/Rieko_Ioane"/>
    <hyperlink ref="A14" r:id="rId37" tooltip="Russia national rugby union team" display="https://en.wikipedia.org/wiki/Russia_national_rugby_union_team"/>
    <hyperlink ref="C14" r:id="rId38" tooltip="Andrey Garbuzov (rugby union)" display="https://en.wikipedia.org/wiki/Andrey_Garbuzov_(rugby_union)"/>
    <hyperlink ref="D14" r:id="rId39" tooltip="Bogdan Fedotko" display="https://en.wikipedia.org/wiki/Bogdan_Fedotko"/>
    <hyperlink ref="A15" r:id="rId40" tooltip="Samoa national rugby union team" display="https://en.wikipedia.org/wiki/Samoa_national_rugby_union_team"/>
    <hyperlink ref="C15" r:id="rId41" tooltip="Tusi Pisi" display="https://en.wikipedia.org/wiki/Tusi_Pisi"/>
    <hyperlink ref="D15" r:id="rId42" tooltip="Melani Matavao" display="https://en.wikipedia.org/wiki/Melani_Matavao"/>
    <hyperlink ref="A16" r:id="rId43" tooltip="Scotland national rugby union team" display="https://en.wikipedia.org/wiki/Scotland_national_rugby_union_team"/>
    <hyperlink ref="C16" r:id="rId44" tooltip="Greig Laidlaw" display="https://en.wikipedia.org/wiki/Greig_Laidlaw"/>
    <hyperlink ref="D16" r:id="rId45" tooltip="Darcy Graham" display="https://en.wikipedia.org/wiki/Darcy_Graham"/>
    <hyperlink ref="A17" r:id="rId46" tooltip="South Africa national rugby union team" display="https://en.wikipedia.org/wiki/South_Africa_national_rugby_union_team"/>
    <hyperlink ref="C17" r:id="rId47" tooltip="Schalk Brits" display="https://en.wikipedia.org/wiki/Schalk_Brits"/>
    <hyperlink ref="D17" r:id="rId48" tooltip="Herschel Jantjies" display="https://en.wikipedia.org/wiki/Herschel_Jantjies"/>
    <hyperlink ref="A18" r:id="rId49" tooltip="Tonga national rugby union team" display="https://en.wikipedia.org/wiki/Tonga_national_rugby_union_team"/>
    <hyperlink ref="C18" r:id="rId50" tooltip="Kurt Morath" display="https://en.wikipedia.org/wiki/Kurt_Morath"/>
    <hyperlink ref="D18" r:id="rId51" tooltip="Siua Maile" display="https://en.wikipedia.org/wiki/Siua_Maile"/>
    <hyperlink ref="A19" r:id="rId52" tooltip="United States national rugby union team" display="https://en.wikipedia.org/wiki/United_States_national_rugby_union_team"/>
    <hyperlink ref="C19" r:id="rId53" tooltip="Olive Kilifi" display="https://en.wikipedia.org/wiki/Olive_Kilifi"/>
    <hyperlink ref="D19" r:id="rId54" tooltip="David Ainuu" display="https://en.wikipedia.org/wiki/David_Ainuu"/>
    <hyperlink ref="A20" r:id="rId55" tooltip="Uruguay national rugby union team" display="https://en.wikipedia.org/wiki/Uruguay_national_rugby_union_team"/>
    <hyperlink ref="C20" r:id="rId56" tooltip="Juan Rombys" display="https://en.wikipedia.org/wiki/Juan_Rombys"/>
    <hyperlink ref="D20" r:id="rId57" tooltip="Germán Kessler" display="https://en.wikipedia.org/wiki/Germ%C3%A1n_Kessler"/>
    <hyperlink ref="A21" r:id="rId58" tooltip="Wales national rugby union team" display="https://en.wikipedia.org/wiki/Wales_national_rugby_union_team"/>
    <hyperlink ref="C21" r:id="rId59" tooltip="Alun Wyn Jones" display="https://en.wikipedia.org/wiki/Alun_Wyn_Jones"/>
    <hyperlink ref="D21" r:id="rId60" tooltip="Rhys Carré" display="https://en.wikipedia.org/wiki/Rhys_Carr%C3%A9"/>
  </hyperlinks>
  <pageMargins left="0.7" right="0.7" top="0.75" bottom="0.75" header="0.3" footer="0.3"/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Bouba</cp:lastModifiedBy>
  <dcterms:created xsi:type="dcterms:W3CDTF">2019-10-12T12:12:14Z</dcterms:created>
  <dcterms:modified xsi:type="dcterms:W3CDTF">2019-10-12T22:06:40Z</dcterms:modified>
</cp:coreProperties>
</file>