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465" windowWidth="20730" windowHeight="11760" tabRatio="500"/>
  </bookViews>
  <sheets>
    <sheet name="Basic Manual Gantt Chart" sheetId="5" r:id="rId1"/>
    <sheet name="Gantt Chart - Manual End Date" sheetId="4" r:id="rId2"/>
    <sheet name="Gantt Chart - Manual Duration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4" i="5"/>
  <c r="E25" i="5"/>
  <c r="E26" i="5"/>
  <c r="E27" i="5"/>
  <c r="E28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22" i="3"/>
  <c r="K4" i="4"/>
  <c r="G22" i="3"/>
  <c r="D22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D29" i="3"/>
  <c r="D28" i="3"/>
  <c r="D27" i="3"/>
  <c r="D26" i="3"/>
  <c r="D25" i="3"/>
  <c r="D24" i="3"/>
  <c r="D23" i="3"/>
  <c r="K4" i="3"/>
</calcChain>
</file>

<file path=xl/sharedStrings.xml><?xml version="1.0" encoding="utf-8"?>
<sst xmlns="http://schemas.openxmlformats.org/spreadsheetml/2006/main" count="98" uniqueCount="54">
  <si>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</si>
  <si>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</si>
  <si>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</si>
  <si>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</si>
  <si>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</si>
  <si>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</si>
  <si>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</si>
  <si>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</si>
  <si>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</si>
  <si>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</si>
  <si>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</si>
  <si>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</si>
  <si>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</si>
  <si>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</si>
  <si>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</si>
  <si>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</si>
  <si>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</si>
  <si>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</si>
  <si>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</si>
  <si>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</si>
  <si>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</si>
  <si>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</si>
  <si>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</si>
  <si>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</si>
  <si>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</si>
  <si>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</si>
  <si>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</si>
  <si>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</si>
  <si>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</si>
  <si>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</si>
  <si>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</si>
  <si>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</si>
  <si>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CHATBOT</t>
  </si>
  <si>
    <t>Implementation</t>
  </si>
  <si>
    <t>Admin Web Page</t>
  </si>
  <si>
    <t>Login Page</t>
  </si>
  <si>
    <t>Backend - Frontend</t>
  </si>
  <si>
    <t>Dashboard</t>
  </si>
  <si>
    <t>Comment/Rating View</t>
  </si>
  <si>
    <t>Conversation Graph Edit</t>
  </si>
  <si>
    <t>Chatbot(Telegram)</t>
  </si>
  <si>
    <t>Chit-chat</t>
  </si>
  <si>
    <t>Book search</t>
  </si>
  <si>
    <t>Comment and rate books</t>
  </si>
  <si>
    <t>View Comment/rating</t>
  </si>
  <si>
    <t>Book recommendation</t>
  </si>
  <si>
    <t>MS1</t>
  </si>
  <si>
    <t>MS2</t>
  </si>
  <si>
    <t>Testing</t>
  </si>
  <si>
    <t>Admin Panel</t>
  </si>
  <si>
    <t>Chatbot</t>
  </si>
  <si>
    <t>Handover</t>
  </si>
  <si>
    <t>Tutorials and training</t>
  </si>
  <si>
    <t>MS3: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</si>
</sst>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2BED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8" fillId="4" borderId="2" xfId="0" applyNumberFormat="1" applyFont="1" applyFill="1" applyBorder="1"/>
    <xf numFmtId="49" fontId="9" fillId="5" borderId="2" xfId="0" applyNumberFormat="1" applyFont="1" applyFill="1" applyBorder="1"/>
    <xf numFmtId="49" fontId="10" fillId="0" borderId="2" xfId="0" applyNumberFormat="1" applyFont="1" applyBorder="1"/>
    <xf numFmtId="49" fontId="11" fillId="0" borderId="2" xfId="0" applyNumberFormat="1" applyFont="1" applyBorder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49" fontId="0" fillId="6" borderId="2" xfId="0" applyNumberFormat="1" applyFill="1" applyBorder="1"/>
  </cellXfs>
  <cellStyles count="10">
    <cellStyle name="Hesaplama" xfId="1" builtinId="22"/>
    <cellStyle name="İzlenen Köprü" xfId="3" builtinId="9" hidden="1"/>
    <cellStyle name="İzlenen Köprü" xfId="5" builtinId="9" hidden="1"/>
    <cellStyle name="İzlenen Köprü" xfId="7" builtinId="9" hidden="1"/>
    <cellStyle name="İzlenen Köprü" xfId="9" builtinId="9" hidden="1"/>
    <cellStyle name="Köprü" xfId="2" builtinId="8" hidden="1"/>
    <cellStyle name="Köprü" xfId="4" builtinId="8" hidden="1"/>
    <cellStyle name="Köprü" xfId="6" builtinId="8" hidden="1"/>
    <cellStyle name="Köprü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25"/>
                <c:pt idx="0">
                  <c:v>CHATBOT</c:v>
                </c:pt>
                <c:pt idx="1">
                  <c:v>Implementation</c:v>
                </c:pt>
                <c:pt idx="2">
                  <c:v>Admin Web Page</c:v>
                </c:pt>
                <c:pt idx="3">
                  <c:v>Login Page</c:v>
                </c:pt>
                <c:pt idx="4">
                  <c:v>Backend - Frontend</c:v>
                </c:pt>
                <c:pt idx="5">
                  <c:v>Dashboard</c:v>
                </c:pt>
                <c:pt idx="6">
                  <c:v>Backend - Frontend</c:v>
                </c:pt>
                <c:pt idx="7">
                  <c:v>Comment/Rating View</c:v>
                </c:pt>
                <c:pt idx="8">
                  <c:v>Backend - Frontend</c:v>
                </c:pt>
                <c:pt idx="9">
                  <c:v>Conversation Graph Edit</c:v>
                </c:pt>
                <c:pt idx="10">
                  <c:v>Backend - Frontend</c:v>
                </c:pt>
                <c:pt idx="11">
                  <c:v>Chatbot(Telegram)</c:v>
                </c:pt>
                <c:pt idx="12">
                  <c:v>Chit-chat</c:v>
                </c:pt>
                <c:pt idx="13">
                  <c:v>Book search</c:v>
                </c:pt>
                <c:pt idx="14">
                  <c:v>Comment and rate books</c:v>
                </c:pt>
                <c:pt idx="15">
                  <c:v>View Comment/rating</c:v>
                </c:pt>
                <c:pt idx="16">
                  <c:v>Book recommendation</c:v>
                </c:pt>
                <c:pt idx="17">
                  <c:v>MS1</c:v>
                </c:pt>
                <c:pt idx="18">
                  <c:v>MS2</c:v>
                </c:pt>
                <c:pt idx="19">
                  <c:v>Testing</c:v>
                </c:pt>
                <c:pt idx="20">
                  <c:v>Admin Panel</c:v>
                </c:pt>
                <c:pt idx="21">
                  <c:v>Chatbot</c:v>
                </c:pt>
                <c:pt idx="22">
                  <c:v>Handover</c:v>
                </c:pt>
                <c:pt idx="23">
                  <c:v>Tutorials and training</c:v>
                </c:pt>
                <c:pt idx="24">
                  <c:v>MS3: Presentation</c:v>
                </c:pt>
              </c:strCache>
            </c:strRef>
          </c:cat>
          <c:val>
            <c:numRef>
              <c:f>'Basic Manual Gantt Chart'!$C$5:$C$29</c:f>
              <c:numCache>
                <c:formatCode>g.a.yyyy</c:formatCode>
                <c:ptCount val="25"/>
                <c:pt idx="0">
                  <c:v>42780</c:v>
                </c:pt>
                <c:pt idx="1">
                  <c:v>43027</c:v>
                </c:pt>
                <c:pt idx="2">
                  <c:v>43027</c:v>
                </c:pt>
                <c:pt idx="3">
                  <c:v>43027</c:v>
                </c:pt>
                <c:pt idx="4">
                  <c:v>43027</c:v>
                </c:pt>
                <c:pt idx="5">
                  <c:v>43034</c:v>
                </c:pt>
                <c:pt idx="6">
                  <c:v>43034</c:v>
                </c:pt>
                <c:pt idx="7">
                  <c:v>43055</c:v>
                </c:pt>
                <c:pt idx="8">
                  <c:v>43055</c:v>
                </c:pt>
                <c:pt idx="9">
                  <c:v>43076</c:v>
                </c:pt>
                <c:pt idx="10">
                  <c:v>43076</c:v>
                </c:pt>
                <c:pt idx="11">
                  <c:v>43027</c:v>
                </c:pt>
                <c:pt idx="12">
                  <c:v>43027</c:v>
                </c:pt>
                <c:pt idx="13">
                  <c:v>43034</c:v>
                </c:pt>
                <c:pt idx="14">
                  <c:v>43069</c:v>
                </c:pt>
                <c:pt idx="15">
                  <c:v>43076</c:v>
                </c:pt>
                <c:pt idx="16">
                  <c:v>43076</c:v>
                </c:pt>
                <c:pt idx="17">
                  <c:v>43034</c:v>
                </c:pt>
                <c:pt idx="18">
                  <c:v>43076</c:v>
                </c:pt>
                <c:pt idx="19">
                  <c:v>43059</c:v>
                </c:pt>
                <c:pt idx="20">
                  <c:v>43059</c:v>
                </c:pt>
                <c:pt idx="21">
                  <c:v>43059</c:v>
                </c:pt>
                <c:pt idx="22">
                  <c:v>43103</c:v>
                </c:pt>
                <c:pt idx="23">
                  <c:v>43103</c:v>
                </c:pt>
                <c:pt idx="24">
                  <c:v>43105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25"/>
                <c:pt idx="0">
                  <c:v>CHATBOT</c:v>
                </c:pt>
                <c:pt idx="1">
                  <c:v>Implementation</c:v>
                </c:pt>
                <c:pt idx="2">
                  <c:v>Admin Web Page</c:v>
                </c:pt>
                <c:pt idx="3">
                  <c:v>Login Page</c:v>
                </c:pt>
                <c:pt idx="4">
                  <c:v>Backend - Frontend</c:v>
                </c:pt>
                <c:pt idx="5">
                  <c:v>Dashboard</c:v>
                </c:pt>
                <c:pt idx="6">
                  <c:v>Backend - Frontend</c:v>
                </c:pt>
                <c:pt idx="7">
                  <c:v>Comment/Rating View</c:v>
                </c:pt>
                <c:pt idx="8">
                  <c:v>Backend - Frontend</c:v>
                </c:pt>
                <c:pt idx="9">
                  <c:v>Conversation Graph Edit</c:v>
                </c:pt>
                <c:pt idx="10">
                  <c:v>Backend - Frontend</c:v>
                </c:pt>
                <c:pt idx="11">
                  <c:v>Chatbot(Telegram)</c:v>
                </c:pt>
                <c:pt idx="12">
                  <c:v>Chit-chat</c:v>
                </c:pt>
                <c:pt idx="13">
                  <c:v>Book search</c:v>
                </c:pt>
                <c:pt idx="14">
                  <c:v>Comment and rate books</c:v>
                </c:pt>
                <c:pt idx="15">
                  <c:v>View Comment/rating</c:v>
                </c:pt>
                <c:pt idx="16">
                  <c:v>Book recommendation</c:v>
                </c:pt>
                <c:pt idx="17">
                  <c:v>MS1</c:v>
                </c:pt>
                <c:pt idx="18">
                  <c:v>MS2</c:v>
                </c:pt>
                <c:pt idx="19">
                  <c:v>Testing</c:v>
                </c:pt>
                <c:pt idx="20">
                  <c:v>Admin Panel</c:v>
                </c:pt>
                <c:pt idx="21">
                  <c:v>Chatbot</c:v>
                </c:pt>
                <c:pt idx="22">
                  <c:v>Handover</c:v>
                </c:pt>
                <c:pt idx="23">
                  <c:v>Tutorials and training</c:v>
                </c:pt>
                <c:pt idx="24">
                  <c:v>MS3: Presentation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325</c:v>
                </c:pt>
                <c:pt idx="1">
                  <c:v>76</c:v>
                </c:pt>
                <c:pt idx="2">
                  <c:v>76</c:v>
                </c:pt>
                <c:pt idx="3">
                  <c:v>7</c:v>
                </c:pt>
                <c:pt idx="4">
                  <c:v>7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27</c:v>
                </c:pt>
                <c:pt idx="11">
                  <c:v>76</c:v>
                </c:pt>
                <c:pt idx="12">
                  <c:v>7</c:v>
                </c:pt>
                <c:pt idx="13">
                  <c:v>35</c:v>
                </c:pt>
                <c:pt idx="14">
                  <c:v>7</c:v>
                </c:pt>
                <c:pt idx="15">
                  <c:v>7</c:v>
                </c:pt>
                <c:pt idx="16">
                  <c:v>27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893888"/>
        <c:axId val="193895424"/>
      </c:barChart>
      <c:catAx>
        <c:axId val="193893888"/>
        <c:scaling>
          <c:orientation val="maxMin"/>
        </c:scaling>
        <c:delete val="0"/>
        <c:axPos val="l"/>
        <c:numFmt formatCode="gene\ra\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895424"/>
        <c:crosses val="autoZero"/>
        <c:auto val="1"/>
        <c:lblAlgn val="ctr"/>
        <c:lblOffset val="100"/>
        <c:noMultiLvlLbl val="0"/>
      </c:catAx>
      <c:valAx>
        <c:axId val="19389542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89388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g.a.yyyy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0,00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0,00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725568"/>
        <c:axId val="217739648"/>
      </c:barChart>
      <c:catAx>
        <c:axId val="217725568"/>
        <c:scaling>
          <c:orientation val="maxMin"/>
        </c:scaling>
        <c:delete val="0"/>
        <c:axPos val="l"/>
        <c:numFmt formatCode="gene\ra\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739648"/>
        <c:crosses val="autoZero"/>
        <c:auto val="1"/>
        <c:lblAlgn val="ctr"/>
        <c:lblOffset val="100"/>
        <c:noMultiLvlLbl val="0"/>
      </c:catAx>
      <c:valAx>
        <c:axId val="21773964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77255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g.a.yyyy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0,00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0,00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836992"/>
        <c:axId val="224838784"/>
      </c:barChart>
      <c:catAx>
        <c:axId val="224836992"/>
        <c:scaling>
          <c:orientation val="maxMin"/>
        </c:scaling>
        <c:delete val="0"/>
        <c:axPos val="l"/>
        <c:numFmt formatCode="gene\ra\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4838784"/>
        <c:crosses val="autoZero"/>
        <c:auto val="1"/>
        <c:lblAlgn val="ctr"/>
        <c:lblOffset val="100"/>
        <c:noMultiLvlLbl val="0"/>
      </c:catAx>
      <c:valAx>
        <c:axId val="22483878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48369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2"/>
  <sheetViews>
    <sheetView showGridLines="0" tabSelected="1" topLeftCell="G1" workbookViewId="0">
      <selection activeCell="B20" sqref="B20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42780</v>
      </c>
      <c r="J4" s="38" t="s">
        <v>31</v>
      </c>
      <c r="K4" s="38"/>
      <c r="L4" s="38"/>
      <c r="M4" s="38"/>
      <c r="N4" s="38"/>
      <c r="O4" s="38"/>
      <c r="P4" s="38"/>
      <c r="Q4" s="38"/>
    </row>
    <row r="5" spans="2:20" ht="24.95" customHeight="1" x14ac:dyDescent="0.35">
      <c r="B5" s="31" t="s">
        <v>32</v>
      </c>
      <c r="C5" s="3">
        <v>42780</v>
      </c>
      <c r="D5" s="3">
        <v>43105</v>
      </c>
      <c r="E5" s="22">
        <f t="shared" ref="E5:E28" si="0">IF(ISBLANK(C5),"", (D5-C5))</f>
        <v>325</v>
      </c>
      <c r="F5" s="2"/>
    </row>
    <row r="6" spans="2:20" ht="24.95" customHeight="1" x14ac:dyDescent="0.3">
      <c r="B6" s="32" t="s">
        <v>33</v>
      </c>
      <c r="C6" s="3">
        <v>43027</v>
      </c>
      <c r="D6" s="3">
        <v>43103</v>
      </c>
      <c r="E6" s="22">
        <f t="shared" si="0"/>
        <v>76</v>
      </c>
      <c r="F6" s="2"/>
    </row>
    <row r="7" spans="2:20" ht="24.95" customHeight="1" x14ac:dyDescent="0.3">
      <c r="B7" s="33" t="s">
        <v>34</v>
      </c>
      <c r="C7" s="3">
        <v>43027</v>
      </c>
      <c r="D7" s="3">
        <v>43103</v>
      </c>
      <c r="E7" s="22">
        <f t="shared" si="0"/>
        <v>76</v>
      </c>
      <c r="F7" s="2"/>
    </row>
    <row r="8" spans="2:20" ht="24.95" customHeight="1" x14ac:dyDescent="0.25">
      <c r="B8" s="34" t="s">
        <v>35</v>
      </c>
      <c r="C8" s="3">
        <v>43027</v>
      </c>
      <c r="D8" s="3">
        <v>43034</v>
      </c>
      <c r="E8" s="22">
        <f t="shared" si="0"/>
        <v>7</v>
      </c>
      <c r="F8" s="2"/>
    </row>
    <row r="9" spans="2:20" ht="24.95" customHeight="1" x14ac:dyDescent="0.25">
      <c r="B9" s="26" t="s">
        <v>36</v>
      </c>
      <c r="C9" s="3">
        <v>43027</v>
      </c>
      <c r="D9" s="3">
        <v>43034</v>
      </c>
      <c r="E9" s="22">
        <f t="shared" si="0"/>
        <v>7</v>
      </c>
      <c r="F9" s="2"/>
    </row>
    <row r="10" spans="2:20" ht="24.95" customHeight="1" x14ac:dyDescent="0.25">
      <c r="B10" s="34" t="s">
        <v>37</v>
      </c>
      <c r="C10" s="3">
        <v>43034</v>
      </c>
      <c r="D10" s="3">
        <v>43055</v>
      </c>
      <c r="E10" s="22">
        <f t="shared" si="0"/>
        <v>21</v>
      </c>
      <c r="F10" s="2"/>
    </row>
    <row r="11" spans="2:20" ht="24.95" customHeight="1" x14ac:dyDescent="0.25">
      <c r="B11" s="26" t="s">
        <v>36</v>
      </c>
      <c r="C11" s="3">
        <v>43034</v>
      </c>
      <c r="D11" s="3">
        <v>43055</v>
      </c>
      <c r="E11" s="22">
        <f t="shared" si="0"/>
        <v>21</v>
      </c>
      <c r="F11" s="2"/>
    </row>
    <row r="12" spans="2:20" ht="24.95" customHeight="1" x14ac:dyDescent="0.25">
      <c r="B12" s="34" t="s">
        <v>38</v>
      </c>
      <c r="C12" s="3">
        <v>43055</v>
      </c>
      <c r="D12" s="3">
        <v>43076</v>
      </c>
      <c r="E12" s="22">
        <f t="shared" si="0"/>
        <v>21</v>
      </c>
      <c r="F12" s="2"/>
    </row>
    <row r="13" spans="2:20" ht="24.95" customHeight="1" x14ac:dyDescent="0.25">
      <c r="B13" s="26" t="s">
        <v>36</v>
      </c>
      <c r="C13" s="3">
        <v>43055</v>
      </c>
      <c r="D13" s="3">
        <v>43076</v>
      </c>
      <c r="E13" s="22">
        <f t="shared" si="0"/>
        <v>21</v>
      </c>
      <c r="F13" s="2"/>
    </row>
    <row r="14" spans="2:20" ht="24.95" customHeight="1" x14ac:dyDescent="0.25">
      <c r="B14" s="34" t="s">
        <v>39</v>
      </c>
      <c r="C14" s="3">
        <v>43076</v>
      </c>
      <c r="D14" s="3">
        <v>43103</v>
      </c>
      <c r="E14" s="22">
        <f t="shared" si="0"/>
        <v>27</v>
      </c>
      <c r="F14" s="2"/>
    </row>
    <row r="15" spans="2:20" ht="24.95" customHeight="1" x14ac:dyDescent="0.25">
      <c r="B15" s="26" t="s">
        <v>36</v>
      </c>
      <c r="C15" s="3">
        <v>43076</v>
      </c>
      <c r="D15" s="3">
        <v>43103</v>
      </c>
      <c r="E15" s="22">
        <f t="shared" si="0"/>
        <v>27</v>
      </c>
      <c r="F15" s="2"/>
    </row>
    <row r="16" spans="2:20" ht="24.95" customHeight="1" x14ac:dyDescent="0.3">
      <c r="B16" s="33" t="s">
        <v>40</v>
      </c>
      <c r="C16" s="3">
        <v>43027</v>
      </c>
      <c r="D16" s="3">
        <v>43103</v>
      </c>
      <c r="E16" s="22">
        <f t="shared" si="0"/>
        <v>76</v>
      </c>
      <c r="F16" s="2"/>
    </row>
    <row r="17" spans="2:16" ht="24.95" customHeight="1" x14ac:dyDescent="0.25">
      <c r="B17" s="26" t="s">
        <v>41</v>
      </c>
      <c r="C17" s="3">
        <v>43027</v>
      </c>
      <c r="D17" s="3">
        <v>43034</v>
      </c>
      <c r="E17" s="22">
        <f t="shared" si="0"/>
        <v>7</v>
      </c>
      <c r="F17" s="2"/>
    </row>
    <row r="18" spans="2:16" ht="24.95" customHeight="1" x14ac:dyDescent="0.25">
      <c r="B18" s="26" t="s">
        <v>42</v>
      </c>
      <c r="C18" s="3">
        <v>43034</v>
      </c>
      <c r="D18" s="3">
        <v>43069</v>
      </c>
      <c r="E18" s="22">
        <f t="shared" si="0"/>
        <v>35</v>
      </c>
      <c r="F18" s="2"/>
    </row>
    <row r="19" spans="2:16" ht="24.95" customHeight="1" x14ac:dyDescent="0.25">
      <c r="B19" s="26" t="s">
        <v>43</v>
      </c>
      <c r="C19" s="3">
        <v>43069</v>
      </c>
      <c r="D19" s="3">
        <v>43076</v>
      </c>
      <c r="E19" s="22">
        <f t="shared" si="0"/>
        <v>7</v>
      </c>
      <c r="F19" s="2"/>
    </row>
    <row r="20" spans="2:16" ht="24.95" customHeight="1" x14ac:dyDescent="0.25">
      <c r="B20" s="26" t="s">
        <v>44</v>
      </c>
      <c r="C20" s="3">
        <v>43076</v>
      </c>
      <c r="D20" s="3">
        <v>43083</v>
      </c>
      <c r="E20" s="22">
        <f t="shared" si="0"/>
        <v>7</v>
      </c>
      <c r="F20" s="2"/>
    </row>
    <row r="21" spans="2:16" ht="24.95" customHeight="1" x14ac:dyDescent="0.25">
      <c r="B21" s="26" t="s">
        <v>45</v>
      </c>
      <c r="C21" s="3">
        <v>43076</v>
      </c>
      <c r="D21" s="3">
        <v>43103</v>
      </c>
      <c r="E21" s="22">
        <f t="shared" si="0"/>
        <v>27</v>
      </c>
      <c r="F21" s="2"/>
    </row>
    <row r="22" spans="2:16" ht="24.95" customHeight="1" x14ac:dyDescent="0.25">
      <c r="B22" s="41" t="s">
        <v>46</v>
      </c>
      <c r="C22" s="3">
        <v>43034</v>
      </c>
      <c r="D22" s="3"/>
      <c r="E22" s="22"/>
      <c r="F22" s="2"/>
    </row>
    <row r="23" spans="2:16" ht="24.95" customHeight="1" x14ac:dyDescent="0.25">
      <c r="B23" s="41" t="s">
        <v>47</v>
      </c>
      <c r="C23" s="3">
        <v>43076</v>
      </c>
      <c r="D23" s="3"/>
      <c r="E23" s="22"/>
      <c r="F23" s="2"/>
    </row>
    <row r="24" spans="2:16" ht="24.95" customHeight="1" x14ac:dyDescent="0.3">
      <c r="B24" s="33" t="s">
        <v>48</v>
      </c>
      <c r="C24" s="3">
        <v>43059</v>
      </c>
      <c r="D24" s="3">
        <v>43103</v>
      </c>
      <c r="E24" s="22">
        <f t="shared" si="0"/>
        <v>44</v>
      </c>
      <c r="F24" s="2"/>
    </row>
    <row r="25" spans="2:16" ht="24.95" customHeight="1" x14ac:dyDescent="0.25">
      <c r="B25" s="26" t="s">
        <v>49</v>
      </c>
      <c r="C25" s="3">
        <v>43059</v>
      </c>
      <c r="D25" s="3">
        <v>43103</v>
      </c>
      <c r="E25" s="22">
        <f t="shared" si="0"/>
        <v>44</v>
      </c>
      <c r="F25" s="2"/>
    </row>
    <row r="26" spans="2:16" ht="24.95" customHeight="1" x14ac:dyDescent="0.25">
      <c r="B26" s="26" t="s">
        <v>50</v>
      </c>
      <c r="C26" s="3">
        <v>43059</v>
      </c>
      <c r="D26" s="3">
        <v>43103</v>
      </c>
      <c r="E26" s="22">
        <f t="shared" si="0"/>
        <v>44</v>
      </c>
      <c r="F26" s="2"/>
    </row>
    <row r="27" spans="2:16" ht="24.95" customHeight="1" x14ac:dyDescent="0.3">
      <c r="B27" s="33" t="s">
        <v>51</v>
      </c>
      <c r="C27" s="3">
        <v>43103</v>
      </c>
      <c r="D27" s="3">
        <v>43105</v>
      </c>
      <c r="E27" s="22">
        <f t="shared" si="0"/>
        <v>2</v>
      </c>
      <c r="F27" s="2"/>
    </row>
    <row r="28" spans="2:16" ht="24.95" customHeight="1" x14ac:dyDescent="0.25">
      <c r="B28" s="26" t="s">
        <v>52</v>
      </c>
      <c r="C28" s="3">
        <v>43103</v>
      </c>
      <c r="D28" s="3">
        <v>43105</v>
      </c>
      <c r="E28" s="22">
        <f t="shared" si="0"/>
        <v>2</v>
      </c>
    </row>
    <row r="29" spans="2:16" ht="24.95" customHeight="1" x14ac:dyDescent="0.25">
      <c r="B29" s="41" t="s">
        <v>53</v>
      </c>
      <c r="C29" s="3">
        <v>43105</v>
      </c>
      <c r="D29" s="3"/>
      <c r="E29" s="22"/>
    </row>
    <row r="31" spans="2:16" ht="24.95" customHeight="1" x14ac:dyDescent="0.25">
      <c r="G31" s="25" t="s">
        <v>26</v>
      </c>
      <c r="H31" s="35" t="s">
        <v>29</v>
      </c>
      <c r="I31" s="35"/>
      <c r="J31" s="35"/>
      <c r="K31" s="35"/>
      <c r="L31" s="35"/>
      <c r="M31" s="37" t="s">
        <v>30</v>
      </c>
      <c r="N31" s="37"/>
      <c r="O31" s="37"/>
      <c r="P31" s="37"/>
    </row>
    <row r="32" spans="2:16" ht="44.1" customHeight="1" x14ac:dyDescent="0.25">
      <c r="H32" s="36" t="s">
        <v>27</v>
      </c>
      <c r="I32" s="36"/>
      <c r="J32" s="36"/>
      <c r="K32" s="36"/>
      <c r="L32" s="36"/>
      <c r="M32" s="36" t="s">
        <v>28</v>
      </c>
      <c r="N32" s="36"/>
      <c r="O32" s="36"/>
      <c r="P32" s="36"/>
    </row>
  </sheetData>
  <mergeCells count="5">
    <mergeCell ref="H31:L31"/>
    <mergeCell ref="H32:L32"/>
    <mergeCell ref="M31:P31"/>
    <mergeCell ref="M32:P32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40" t="s">
        <v>31</v>
      </c>
      <c r="N4" s="40"/>
      <c r="O4" s="40"/>
      <c r="P4" s="40"/>
      <c r="Q4" s="40"/>
      <c r="R4" s="40"/>
      <c r="S4" s="40"/>
    </row>
    <row r="5" spans="2:22" ht="24.95" customHeight="1" x14ac:dyDescent="0.25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25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25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25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25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25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25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5" t="s">
        <v>29</v>
      </c>
      <c r="L31" s="35"/>
      <c r="M31" s="35"/>
      <c r="N31" s="35"/>
      <c r="O31" s="35"/>
      <c r="P31" s="37" t="s">
        <v>30</v>
      </c>
      <c r="Q31" s="37"/>
      <c r="R31" s="37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6" t="s">
        <v>27</v>
      </c>
      <c r="L32" s="36"/>
      <c r="M32" s="36"/>
      <c r="N32" s="36"/>
      <c r="O32" s="36"/>
      <c r="P32" s="36" t="s">
        <v>28</v>
      </c>
      <c r="Q32" s="36"/>
      <c r="R32" s="36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workbookViewId="0">
      <selection activeCell="D32" sqref="D32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40" t="s">
        <v>31</v>
      </c>
      <c r="N4" s="40"/>
      <c r="O4" s="40"/>
      <c r="P4" s="40"/>
      <c r="Q4" s="40"/>
      <c r="R4" s="40"/>
      <c r="S4" s="40"/>
    </row>
    <row r="5" spans="2:22" ht="24.95" customHeight="1" x14ac:dyDescent="0.25">
      <c r="B5" s="28" t="s">
        <v>2</v>
      </c>
      <c r="C5" s="3">
        <v>42576</v>
      </c>
      <c r="D5" s="20">
        <f t="shared" ref="D5:D29" si="0">IF(ISBLANK(E5),"",E5+C5)</f>
        <v>42581</v>
      </c>
      <c r="E5" s="9">
        <v>5</v>
      </c>
      <c r="F5" s="21">
        <f t="shared" ref="F5:F29" si="1">IF(((D5)=""),"",(H5)*(D5-C5))</f>
        <v>2.5</v>
      </c>
      <c r="G5" s="21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20">
        <f t="shared" si="0"/>
        <v>42583</v>
      </c>
      <c r="E6" s="6">
        <v>5</v>
      </c>
      <c r="F6" s="21">
        <f t="shared" si="1"/>
        <v>3.75</v>
      </c>
      <c r="G6" s="21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20">
        <f t="shared" si="0"/>
        <v>42586</v>
      </c>
      <c r="E7" s="6">
        <v>8</v>
      </c>
      <c r="F7" s="21">
        <f t="shared" si="1"/>
        <v>2</v>
      </c>
      <c r="G7" s="21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20">
        <f t="shared" si="0"/>
        <v>42588</v>
      </c>
      <c r="E8" s="6">
        <v>8</v>
      </c>
      <c r="F8" s="21">
        <f t="shared" si="1"/>
        <v>8</v>
      </c>
      <c r="G8" s="21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20">
        <f t="shared" si="0"/>
        <v>42591</v>
      </c>
      <c r="E9" s="6">
        <v>8</v>
      </c>
      <c r="F9" s="21">
        <f t="shared" si="1"/>
        <v>6</v>
      </c>
      <c r="G9" s="21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20">
        <f t="shared" si="0"/>
        <v>42587</v>
      </c>
      <c r="E10" s="6">
        <v>4</v>
      </c>
      <c r="F10" s="21">
        <f t="shared" si="1"/>
        <v>1.4</v>
      </c>
      <c r="G10" s="21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20">
        <f t="shared" si="0"/>
        <v>42592</v>
      </c>
      <c r="E11" s="6">
        <v>7</v>
      </c>
      <c r="F11" s="21">
        <f t="shared" si="1"/>
        <v>1.75</v>
      </c>
      <c r="G11" s="21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20">
        <f t="shared" si="0"/>
        <v>42594</v>
      </c>
      <c r="E12" s="6">
        <v>7</v>
      </c>
      <c r="F12" s="21">
        <f t="shared" si="1"/>
        <v>4.8999999999999995</v>
      </c>
      <c r="G12" s="21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20">
        <f t="shared" si="0"/>
        <v>42591</v>
      </c>
      <c r="E13" s="6">
        <v>6</v>
      </c>
      <c r="F13" s="21">
        <f t="shared" si="1"/>
        <v>0.89999999999999991</v>
      </c>
      <c r="G13" s="21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20">
        <f t="shared" si="0"/>
        <v>42592</v>
      </c>
      <c r="E14" s="6">
        <v>4</v>
      </c>
      <c r="F14" s="21">
        <f t="shared" si="1"/>
        <v>2.4</v>
      </c>
      <c r="G14" s="21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20">
        <f t="shared" si="0"/>
        <v>42595</v>
      </c>
      <c r="E15" s="6">
        <v>6</v>
      </c>
      <c r="F15" s="21">
        <f t="shared" si="1"/>
        <v>3.9000000000000004</v>
      </c>
      <c r="G15" s="21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20">
        <f t="shared" si="0"/>
        <v>42598</v>
      </c>
      <c r="E16" s="6">
        <v>6</v>
      </c>
      <c r="F16" s="21">
        <f t="shared" si="1"/>
        <v>1.5</v>
      </c>
      <c r="G16" s="21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20">
        <f t="shared" si="0"/>
        <v>42601</v>
      </c>
      <c r="E17" s="6">
        <v>5</v>
      </c>
      <c r="F17" s="21">
        <f t="shared" si="1"/>
        <v>1.5</v>
      </c>
      <c r="G17" s="21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20">
        <f t="shared" si="0"/>
        <v>42605</v>
      </c>
      <c r="E18" s="6">
        <v>8</v>
      </c>
      <c r="F18" s="21">
        <f t="shared" si="1"/>
        <v>4</v>
      </c>
      <c r="G18" s="21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20">
        <f t="shared" si="0"/>
        <v>42608</v>
      </c>
      <c r="E19" s="6">
        <v>10</v>
      </c>
      <c r="F19" s="21">
        <f t="shared" si="1"/>
        <v>4</v>
      </c>
      <c r="G19" s="21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20">
        <f t="shared" si="0"/>
        <v>42610</v>
      </c>
      <c r="E20" s="6">
        <v>11</v>
      </c>
      <c r="F20" s="21">
        <f t="shared" si="1"/>
        <v>3.8499999999999996</v>
      </c>
      <c r="G20" s="21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20">
        <f t="shared" si="0"/>
        <v>42611</v>
      </c>
      <c r="E21" s="11">
        <v>11</v>
      </c>
      <c r="F21" s="21">
        <f t="shared" si="1"/>
        <v>1.65</v>
      </c>
      <c r="G21" s="21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4.95" customHeight="1" x14ac:dyDescent="0.25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4.95" customHeight="1" x14ac:dyDescent="0.25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4.95" customHeight="1" x14ac:dyDescent="0.25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4.95" customHeight="1" x14ac:dyDescent="0.25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4.95" customHeight="1" x14ac:dyDescent="0.25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4.95" customHeight="1" x14ac:dyDescent="0.25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4.95" customHeight="1" x14ac:dyDescent="0.25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5" t="s">
        <v>29</v>
      </c>
      <c r="L31" s="35"/>
      <c r="M31" s="35"/>
      <c r="N31" s="35"/>
      <c r="O31" s="35"/>
      <c r="P31" s="37" t="s">
        <v>30</v>
      </c>
      <c r="Q31" s="37"/>
      <c r="R31" s="37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6" t="s">
        <v>27</v>
      </c>
      <c r="L32" s="36"/>
      <c r="M32" s="36"/>
      <c r="N32" s="36"/>
      <c r="O32" s="36"/>
      <c r="P32" s="36" t="s">
        <v>28</v>
      </c>
      <c r="Q32" s="36"/>
      <c r="R32" s="36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Hülya HANOĞLU</cp:lastModifiedBy>
  <dcterms:created xsi:type="dcterms:W3CDTF">2016-07-21T15:14:49Z</dcterms:created>
  <dcterms:modified xsi:type="dcterms:W3CDTF">2017-10-25T14:06:43Z</dcterms:modified>
</cp:coreProperties>
</file>