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465" windowWidth="20730" windowHeight="11760" tabRatio="500"/>
  </bookViews>
  <sheets>
    <sheet name="Basic Manual Gantt Chart" sheetId="5" r:id="rId1"/>
    <sheet name="Gantt Chart - Manual End Date" sheetId="4" r:id="rId2"/>
    <sheet name="Gantt Chart - Manual Duration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5" l="1"/>
  <c r="H4" i="5"/>
  <c r="E5" i="5"/>
  <c r="E7" i="5"/>
  <c r="E8" i="5"/>
  <c r="E9" i="5"/>
  <c r="E10" i="5"/>
  <c r="E11" i="5"/>
  <c r="E12" i="5"/>
  <c r="E13" i="5"/>
  <c r="E14" i="5"/>
  <c r="E15" i="5"/>
  <c r="E17" i="5"/>
  <c r="E18" i="5"/>
  <c r="E19" i="5"/>
  <c r="E20" i="5"/>
  <c r="E21" i="5"/>
  <c r="E22" i="5"/>
  <c r="E23" i="5"/>
  <c r="E25" i="5"/>
  <c r="E26" i="5"/>
  <c r="E27" i="5"/>
  <c r="E28" i="5"/>
  <c r="E29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F22" i="3"/>
  <c r="K4" i="4"/>
  <c r="G22" i="3"/>
  <c r="D22" i="3"/>
  <c r="G29" i="3"/>
  <c r="G28" i="3"/>
  <c r="G27" i="3"/>
  <c r="G26" i="3"/>
  <c r="G25" i="3"/>
  <c r="G24" i="3"/>
  <c r="G23" i="3"/>
  <c r="F29" i="3"/>
  <c r="F28" i="3"/>
  <c r="F27" i="3"/>
  <c r="F26" i="3"/>
  <c r="F25" i="3"/>
  <c r="F24" i="3"/>
  <c r="F23" i="3"/>
  <c r="D29" i="3"/>
  <c r="D28" i="3"/>
  <c r="D27" i="3"/>
  <c r="D26" i="3"/>
  <c r="D25" i="3"/>
  <c r="D24" i="3"/>
  <c r="D23" i="3"/>
  <c r="K4" i="3"/>
</calcChain>
</file>

<file path=xl/sharedStrings.xml><?xml version="1.0" encoding="utf-8"?>
<sst xmlns="http://schemas.openxmlformats.org/spreadsheetml/2006/main" count="96" uniqueCount="55">
  <si>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</si>
  <si>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</si>
  <si>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</si>
  <si>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</si>
  <si>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</si>
  <si>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</si>
  <si>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</si>
  <si>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</si>
  <si>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</si>
  <si>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</si>
  <si>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</si>
  <si>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</si>
  <si>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</si>
  <si>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</si>
  <si>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</si>
  <si>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</si>
  <si>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</si>
  <si>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</si>
  <si>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</si>
  <si>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</si>
  <si>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</si>
  <si>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</si>
  <si>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</si>
  <si>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</si>
  <si>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</si>
  <si>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</si>
  <si>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</si>
  <si>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</si>
  <si>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</si>
  <si>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</si>
  <si>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</si>
  <si>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</si>
  <si>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CHATBOT</t>
  </si>
  <si>
    <t>Documentation</t>
  </si>
  <si>
    <t>Personal Page</t>
  </si>
  <si>
    <t>API Research</t>
  </si>
  <si>
    <t>Requirements</t>
  </si>
  <si>
    <t>User Stories</t>
  </si>
  <si>
    <t>Communication Plan</t>
  </si>
  <si>
    <t>Mockups</t>
  </si>
  <si>
    <t>Telegram UI</t>
  </si>
  <si>
    <t>Comments and Ratings</t>
  </si>
  <si>
    <t>Conversation Graph Editor</t>
  </si>
  <si>
    <t>MS:Completion of requirements and Mockups</t>
  </si>
  <si>
    <t>Design</t>
  </si>
  <si>
    <t>Use Case Diagram</t>
  </si>
  <si>
    <t>Use Cases</t>
  </si>
  <si>
    <t>Use Case Scenarios</t>
  </si>
  <si>
    <t>Class Diagram</t>
  </si>
  <si>
    <t>Sequence Diagram</t>
  </si>
  <si>
    <t>Data Model Design</t>
  </si>
  <si>
    <t>MS:Completion of use cases &amp; design diagrams</t>
  </si>
  <si>
    <t>Project Name</t>
  </si>
  <si>
    <t>adsdsadasd</t>
  </si>
  <si>
    <t>adsada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</si>
</sst>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9"/>
      <color rgb="FF454545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2BED6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49" fontId="0" fillId="4" borderId="2" xfId="0" applyNumberFormat="1" applyFill="1" applyBorder="1"/>
    <xf numFmtId="0" fontId="10" fillId="4" borderId="0" xfId="0" applyFont="1" applyFill="1"/>
    <xf numFmtId="49" fontId="9" fillId="5" borderId="2" xfId="0" applyNumberFormat="1" applyFont="1" applyFill="1" applyBorder="1"/>
    <xf numFmtId="49" fontId="8" fillId="6" borderId="2" xfId="0" applyNumberFormat="1" applyFont="1" applyFill="1" applyBorder="1"/>
  </cellXfs>
  <cellStyles count="10">
    <cellStyle name="Hesaplama" xfId="1" builtinId="22"/>
    <cellStyle name="İzlenen Köprü" xfId="3" builtinId="9" hidden="1"/>
    <cellStyle name="İzlenen Köprü" xfId="5" builtinId="9" hidden="1"/>
    <cellStyle name="İzlenen Köprü" xfId="7" builtinId="9" hidden="1"/>
    <cellStyle name="İzlenen Köprü" xfId="9" builtinId="9" hidden="1"/>
    <cellStyle name="Köprü" xfId="2" builtinId="8" hidden="1"/>
    <cellStyle name="Köprü" xfId="4" builtinId="8" hidden="1"/>
    <cellStyle name="Köprü" xfId="6" builtinId="8" hidden="1"/>
    <cellStyle name="Köprü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25"/>
                <c:pt idx="0">
                  <c:v>CHATBOT</c:v>
                </c:pt>
                <c:pt idx="1">
                  <c:v>Documentation</c:v>
                </c:pt>
                <c:pt idx="2">
                  <c:v>Personal Page</c:v>
                </c:pt>
                <c:pt idx="3">
                  <c:v>API Research</c:v>
                </c:pt>
                <c:pt idx="4">
                  <c:v>Requirements</c:v>
                </c:pt>
                <c:pt idx="5">
                  <c:v>User Stories</c:v>
                </c:pt>
                <c:pt idx="6">
                  <c:v>Communication Plan</c:v>
                </c:pt>
                <c:pt idx="7">
                  <c:v>Mockups</c:v>
                </c:pt>
                <c:pt idx="8">
                  <c:v>Telegram UI</c:v>
                </c:pt>
                <c:pt idx="9">
                  <c:v>Comments and Ratings</c:v>
                </c:pt>
                <c:pt idx="10">
                  <c:v>Conversation Graph Editor</c:v>
                </c:pt>
                <c:pt idx="11">
                  <c:v>MS:Completion of requirements and Mockups</c:v>
                </c:pt>
                <c:pt idx="12">
                  <c:v>Design</c:v>
                </c:pt>
                <c:pt idx="13">
                  <c:v>Use Case Diagram</c:v>
                </c:pt>
                <c:pt idx="14">
                  <c:v>Use Cases</c:v>
                </c:pt>
                <c:pt idx="15">
                  <c:v>Use Case Scenarios</c:v>
                </c:pt>
                <c:pt idx="16">
                  <c:v>Class Diagram</c:v>
                </c:pt>
                <c:pt idx="17">
                  <c:v>Sequence Diagram</c:v>
                </c:pt>
                <c:pt idx="18">
                  <c:v>Data Model Design</c:v>
                </c:pt>
                <c:pt idx="19">
                  <c:v>MS:Completion of use cases &amp; design diagrams</c:v>
                </c:pt>
                <c:pt idx="20">
                  <c:v>Project Name</c:v>
                </c:pt>
                <c:pt idx="24">
                  <c:v>adsada</c:v>
                </c:pt>
              </c:strCache>
            </c:strRef>
          </c:cat>
          <c:val>
            <c:numRef>
              <c:f>'Basic Manual Gantt Chart'!$C$5:$C$29</c:f>
              <c:numCache>
                <c:formatCode>g.a.yyyy</c:formatCode>
                <c:ptCount val="25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  <c:pt idx="3">
                  <c:v>42780</c:v>
                </c:pt>
                <c:pt idx="4">
                  <c:v>42787</c:v>
                </c:pt>
                <c:pt idx="5">
                  <c:v>42822</c:v>
                </c:pt>
                <c:pt idx="6">
                  <c:v>42787</c:v>
                </c:pt>
                <c:pt idx="7">
                  <c:v>42787</c:v>
                </c:pt>
                <c:pt idx="8">
                  <c:v>42787</c:v>
                </c:pt>
                <c:pt idx="9">
                  <c:v>42789</c:v>
                </c:pt>
                <c:pt idx="10">
                  <c:v>42790</c:v>
                </c:pt>
                <c:pt idx="11">
                  <c:v>42794</c:v>
                </c:pt>
                <c:pt idx="12">
                  <c:v>42794</c:v>
                </c:pt>
                <c:pt idx="13">
                  <c:v>42794</c:v>
                </c:pt>
                <c:pt idx="14">
                  <c:v>42822</c:v>
                </c:pt>
                <c:pt idx="15">
                  <c:v>42822</c:v>
                </c:pt>
                <c:pt idx="16">
                  <c:v>42801</c:v>
                </c:pt>
                <c:pt idx="17">
                  <c:v>42801</c:v>
                </c:pt>
                <c:pt idx="18">
                  <c:v>42815</c:v>
                </c:pt>
                <c:pt idx="19">
                  <c:v>42822</c:v>
                </c:pt>
                <c:pt idx="20">
                  <c:v>42814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25"/>
                <c:pt idx="0">
                  <c:v>CHATBOT</c:v>
                </c:pt>
                <c:pt idx="1">
                  <c:v>Documentation</c:v>
                </c:pt>
                <c:pt idx="2">
                  <c:v>Personal Page</c:v>
                </c:pt>
                <c:pt idx="3">
                  <c:v>API Research</c:v>
                </c:pt>
                <c:pt idx="4">
                  <c:v>Requirements</c:v>
                </c:pt>
                <c:pt idx="5">
                  <c:v>User Stories</c:v>
                </c:pt>
                <c:pt idx="6">
                  <c:v>Communication Plan</c:v>
                </c:pt>
                <c:pt idx="7">
                  <c:v>Mockups</c:v>
                </c:pt>
                <c:pt idx="8">
                  <c:v>Telegram UI</c:v>
                </c:pt>
                <c:pt idx="9">
                  <c:v>Comments and Ratings</c:v>
                </c:pt>
                <c:pt idx="10">
                  <c:v>Conversation Graph Editor</c:v>
                </c:pt>
                <c:pt idx="11">
                  <c:v>MS:Completion of requirements and Mockups</c:v>
                </c:pt>
                <c:pt idx="12">
                  <c:v>Design</c:v>
                </c:pt>
                <c:pt idx="13">
                  <c:v>Use Case Diagram</c:v>
                </c:pt>
                <c:pt idx="14">
                  <c:v>Use Cases</c:v>
                </c:pt>
                <c:pt idx="15">
                  <c:v>Use Case Scenarios</c:v>
                </c:pt>
                <c:pt idx="16">
                  <c:v>Class Diagram</c:v>
                </c:pt>
                <c:pt idx="17">
                  <c:v>Sequence Diagram</c:v>
                </c:pt>
                <c:pt idx="18">
                  <c:v>Data Model Design</c:v>
                </c:pt>
                <c:pt idx="19">
                  <c:v>MS:Completion of use cases &amp; design diagrams</c:v>
                </c:pt>
                <c:pt idx="20">
                  <c:v>Project Name</c:v>
                </c:pt>
                <c:pt idx="24">
                  <c:v>adsada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325</c:v>
                </c:pt>
                <c:pt idx="1">
                  <c:v>49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2">
                  <c:v>49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57760"/>
        <c:axId val="139959296"/>
      </c:barChart>
      <c:catAx>
        <c:axId val="139957760"/>
        <c:scaling>
          <c:orientation val="maxMin"/>
        </c:scaling>
        <c:delete val="0"/>
        <c:axPos val="l"/>
        <c:numFmt formatCode="gene\ra\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959296"/>
        <c:crosses val="autoZero"/>
        <c:auto val="1"/>
        <c:lblAlgn val="ctr"/>
        <c:lblOffset val="100"/>
        <c:noMultiLvlLbl val="0"/>
      </c:catAx>
      <c:valAx>
        <c:axId val="139959296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95776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g.a.yyyy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0,00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0,00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729856"/>
        <c:axId val="174735744"/>
      </c:barChart>
      <c:catAx>
        <c:axId val="174729856"/>
        <c:scaling>
          <c:orientation val="maxMin"/>
        </c:scaling>
        <c:delete val="0"/>
        <c:axPos val="l"/>
        <c:numFmt formatCode="gene\ra\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4735744"/>
        <c:crosses val="autoZero"/>
        <c:auto val="1"/>
        <c:lblAlgn val="ctr"/>
        <c:lblOffset val="100"/>
        <c:noMultiLvlLbl val="0"/>
      </c:catAx>
      <c:valAx>
        <c:axId val="1747357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47298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Duration'!$C$5:$C$29</c:f>
              <c:numCache>
                <c:formatCode>g.a.yyyy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Duration'!$F$5:$F$29</c:f>
              <c:numCache>
                <c:formatCode>0,00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Duration'!$G$5:$G$29</c:f>
              <c:numCache>
                <c:formatCode>0,00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696896"/>
        <c:axId val="197698688"/>
      </c:barChart>
      <c:catAx>
        <c:axId val="197696896"/>
        <c:scaling>
          <c:orientation val="maxMin"/>
        </c:scaling>
        <c:delete val="0"/>
        <c:axPos val="l"/>
        <c:numFmt formatCode="gene\ra\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7698688"/>
        <c:crosses val="autoZero"/>
        <c:auto val="1"/>
        <c:lblAlgn val="ctr"/>
        <c:lblOffset val="100"/>
        <c:noMultiLvlLbl val="0"/>
      </c:catAx>
      <c:valAx>
        <c:axId val="19769868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76968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tabSelected="1" topLeftCell="A10" workbookViewId="0">
      <selection activeCell="B5" sqref="B5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42780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4.95" customHeight="1" x14ac:dyDescent="0.35">
      <c r="B5" s="40" t="s">
        <v>32</v>
      </c>
      <c r="C5" s="3">
        <v>42780</v>
      </c>
      <c r="D5" s="3">
        <v>43105</v>
      </c>
      <c r="E5" s="22">
        <f t="shared" ref="E5:E29" si="0">IF(ISBLANK(C5),"", (D5-C5))</f>
        <v>325</v>
      </c>
      <c r="F5" s="2"/>
    </row>
    <row r="6" spans="2:20" ht="24.95" customHeight="1" x14ac:dyDescent="0.3">
      <c r="B6" s="39" t="s">
        <v>33</v>
      </c>
      <c r="C6" s="3">
        <v>42780</v>
      </c>
      <c r="D6" s="3">
        <v>42829</v>
      </c>
      <c r="E6" s="22">
        <v>49</v>
      </c>
      <c r="F6" s="2"/>
    </row>
    <row r="7" spans="2:20" ht="24.95" customHeight="1" x14ac:dyDescent="0.25">
      <c r="B7" s="26" t="s">
        <v>34</v>
      </c>
      <c r="C7" s="3">
        <v>42780</v>
      </c>
      <c r="D7" s="3">
        <v>42787</v>
      </c>
      <c r="E7" s="22">
        <f t="shared" si="0"/>
        <v>7</v>
      </c>
      <c r="F7" s="2"/>
    </row>
    <row r="8" spans="2:20" ht="24.95" customHeight="1" x14ac:dyDescent="0.25">
      <c r="B8" s="26" t="s">
        <v>35</v>
      </c>
      <c r="C8" s="3">
        <v>42780</v>
      </c>
      <c r="D8" s="3">
        <v>42787</v>
      </c>
      <c r="E8" s="22">
        <f t="shared" si="0"/>
        <v>7</v>
      </c>
      <c r="F8" s="2"/>
    </row>
    <row r="9" spans="2:20" ht="24.95" customHeight="1" x14ac:dyDescent="0.25">
      <c r="B9" s="26" t="s">
        <v>36</v>
      </c>
      <c r="C9" s="3">
        <v>42787</v>
      </c>
      <c r="D9" s="3">
        <v>42794</v>
      </c>
      <c r="E9" s="22">
        <f t="shared" si="0"/>
        <v>7</v>
      </c>
      <c r="F9" s="2"/>
    </row>
    <row r="10" spans="2:20" ht="24.95" customHeight="1" x14ac:dyDescent="0.25">
      <c r="B10" s="26" t="s">
        <v>37</v>
      </c>
      <c r="C10" s="3">
        <v>42822</v>
      </c>
      <c r="D10" s="3">
        <v>42829</v>
      </c>
      <c r="E10" s="22">
        <f t="shared" si="0"/>
        <v>7</v>
      </c>
      <c r="F10" s="2"/>
    </row>
    <row r="11" spans="2:20" ht="24.95" customHeight="1" x14ac:dyDescent="0.25">
      <c r="B11" s="26" t="s">
        <v>38</v>
      </c>
      <c r="C11" s="3">
        <v>42787</v>
      </c>
      <c r="D11" s="3">
        <v>42791</v>
      </c>
      <c r="E11" s="22">
        <f t="shared" si="0"/>
        <v>4</v>
      </c>
      <c r="F11" s="2"/>
    </row>
    <row r="12" spans="2:20" ht="24.95" customHeight="1" x14ac:dyDescent="0.3">
      <c r="B12" s="39" t="s">
        <v>39</v>
      </c>
      <c r="C12" s="3">
        <v>42787</v>
      </c>
      <c r="D12" s="3">
        <v>42794</v>
      </c>
      <c r="E12" s="22">
        <f t="shared" si="0"/>
        <v>7</v>
      </c>
      <c r="F12" s="2"/>
    </row>
    <row r="13" spans="2:20" ht="24.95" customHeight="1" x14ac:dyDescent="0.25">
      <c r="B13" s="26" t="s">
        <v>40</v>
      </c>
      <c r="C13" s="3">
        <v>42787</v>
      </c>
      <c r="D13" s="3">
        <v>42793</v>
      </c>
      <c r="E13" s="22">
        <f t="shared" si="0"/>
        <v>6</v>
      </c>
      <c r="F13" s="2"/>
    </row>
    <row r="14" spans="2:20" ht="24.95" customHeight="1" x14ac:dyDescent="0.25">
      <c r="B14" s="26" t="s">
        <v>41</v>
      </c>
      <c r="C14" s="3">
        <v>42789</v>
      </c>
      <c r="D14" s="3">
        <v>42793</v>
      </c>
      <c r="E14" s="22">
        <f t="shared" si="0"/>
        <v>4</v>
      </c>
      <c r="F14" s="2"/>
    </row>
    <row r="15" spans="2:20" ht="24.95" customHeight="1" x14ac:dyDescent="0.25">
      <c r="B15" s="26" t="s">
        <v>42</v>
      </c>
      <c r="C15" s="3">
        <v>42790</v>
      </c>
      <c r="D15" s="3">
        <v>42794</v>
      </c>
      <c r="E15" s="22">
        <f t="shared" si="0"/>
        <v>4</v>
      </c>
      <c r="F15" s="2"/>
    </row>
    <row r="16" spans="2:20" ht="24.95" customHeight="1" x14ac:dyDescent="0.25">
      <c r="B16" s="37" t="s">
        <v>43</v>
      </c>
      <c r="C16" s="3">
        <v>42794</v>
      </c>
      <c r="D16" s="3"/>
      <c r="E16" s="22"/>
      <c r="F16" s="2"/>
    </row>
    <row r="17" spans="2:16" ht="24.95" customHeight="1" x14ac:dyDescent="0.3">
      <c r="B17" s="39" t="s">
        <v>44</v>
      </c>
      <c r="C17" s="3">
        <v>42794</v>
      </c>
      <c r="D17" s="3">
        <v>42843</v>
      </c>
      <c r="E17" s="22">
        <f t="shared" si="0"/>
        <v>49</v>
      </c>
      <c r="F17" s="2"/>
    </row>
    <row r="18" spans="2:16" ht="24.95" customHeight="1" x14ac:dyDescent="0.25">
      <c r="B18" s="26" t="s">
        <v>45</v>
      </c>
      <c r="C18" s="3">
        <v>42794</v>
      </c>
      <c r="D18" s="3">
        <v>42815</v>
      </c>
      <c r="E18" s="22">
        <f t="shared" si="0"/>
        <v>21</v>
      </c>
      <c r="F18" s="2"/>
    </row>
    <row r="19" spans="2:16" ht="24.95" customHeight="1" x14ac:dyDescent="0.25">
      <c r="B19" s="26" t="s">
        <v>46</v>
      </c>
      <c r="C19" s="3">
        <v>42822</v>
      </c>
      <c r="D19" s="3">
        <v>42843</v>
      </c>
      <c r="E19" s="22">
        <f t="shared" si="0"/>
        <v>21</v>
      </c>
      <c r="F19" s="2"/>
    </row>
    <row r="20" spans="2:16" ht="24.95" customHeight="1" x14ac:dyDescent="0.25">
      <c r="B20" s="26" t="s">
        <v>47</v>
      </c>
      <c r="C20" s="3">
        <v>42822</v>
      </c>
      <c r="D20" s="3">
        <v>42843</v>
      </c>
      <c r="E20" s="22">
        <f t="shared" si="0"/>
        <v>21</v>
      </c>
      <c r="F20" s="2"/>
    </row>
    <row r="21" spans="2:16" ht="24.95" customHeight="1" x14ac:dyDescent="0.25">
      <c r="B21" s="26" t="s">
        <v>48</v>
      </c>
      <c r="C21" s="3">
        <v>42801</v>
      </c>
      <c r="D21" s="3">
        <v>42822</v>
      </c>
      <c r="E21" s="22">
        <f t="shared" si="0"/>
        <v>21</v>
      </c>
      <c r="F21" s="2"/>
    </row>
    <row r="22" spans="2:16" ht="24.95" customHeight="1" x14ac:dyDescent="0.25">
      <c r="B22" s="26" t="s">
        <v>49</v>
      </c>
      <c r="C22" s="3">
        <v>42801</v>
      </c>
      <c r="D22" s="3">
        <v>42822</v>
      </c>
      <c r="E22" s="22">
        <f t="shared" si="0"/>
        <v>21</v>
      </c>
      <c r="F22" s="2"/>
    </row>
    <row r="23" spans="2:16" ht="24.95" customHeight="1" x14ac:dyDescent="0.25">
      <c r="B23" s="26" t="s">
        <v>50</v>
      </c>
      <c r="C23" s="3">
        <v>42815</v>
      </c>
      <c r="D23" s="3">
        <v>42829</v>
      </c>
      <c r="E23" s="22">
        <f t="shared" si="0"/>
        <v>14</v>
      </c>
      <c r="F23" s="2"/>
    </row>
    <row r="24" spans="2:16" ht="24.95" customHeight="1" x14ac:dyDescent="0.25">
      <c r="B24" s="38" t="s">
        <v>51</v>
      </c>
      <c r="C24" s="3">
        <v>42822</v>
      </c>
      <c r="D24" s="3"/>
      <c r="E24" s="22"/>
      <c r="F24" s="2"/>
    </row>
    <row r="25" spans="2:16" ht="24.95" customHeight="1" x14ac:dyDescent="0.3">
      <c r="B25" s="39" t="s">
        <v>52</v>
      </c>
      <c r="C25" s="3">
        <v>42814</v>
      </c>
      <c r="D25" s="3">
        <v>42818</v>
      </c>
      <c r="E25" s="22">
        <f t="shared" si="0"/>
        <v>4</v>
      </c>
      <c r="F25" s="2"/>
    </row>
    <row r="26" spans="2:16" ht="24.95" customHeight="1" x14ac:dyDescent="0.25">
      <c r="B26" s="26"/>
      <c r="C26" s="3"/>
      <c r="D26" s="3"/>
      <c r="E26" s="22" t="str">
        <f t="shared" si="0"/>
        <v/>
      </c>
      <c r="F26" s="2"/>
    </row>
    <row r="27" spans="2:16" ht="24.95" customHeight="1" x14ac:dyDescent="0.25">
      <c r="B27" s="26"/>
      <c r="C27" s="3"/>
      <c r="D27" s="3"/>
      <c r="E27" s="22" t="str">
        <f t="shared" si="0"/>
        <v/>
      </c>
      <c r="F27" s="2"/>
    </row>
    <row r="28" spans="2:16" ht="24.95" customHeight="1" x14ac:dyDescent="0.25">
      <c r="B28" s="26"/>
      <c r="C28" s="3"/>
      <c r="D28" s="3"/>
      <c r="E28" s="22" t="str">
        <f t="shared" si="0"/>
        <v/>
      </c>
    </row>
    <row r="29" spans="2:16" ht="24.95" customHeight="1" x14ac:dyDescent="0.25">
      <c r="B29" s="26" t="s">
        <v>54</v>
      </c>
      <c r="C29" s="3"/>
      <c r="D29" s="3"/>
      <c r="E29" s="22" t="str">
        <f t="shared" si="0"/>
        <v/>
      </c>
    </row>
    <row r="30" spans="2:16" ht="24.95" customHeight="1" x14ac:dyDescent="0.25">
      <c r="B30" s="26" t="s">
        <v>53</v>
      </c>
      <c r="C30" s="3"/>
      <c r="D30" s="3"/>
      <c r="E30" s="22" t="str">
        <f t="shared" ref="E30" si="1">IF(ISBLANK(C30),"", (D30-C30))</f>
        <v/>
      </c>
    </row>
    <row r="32" spans="2:16" ht="24.95" customHeight="1" x14ac:dyDescent="0.25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.1" customHeight="1" x14ac:dyDescent="0.25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topLeftCell="A16" workbookViewId="0">
      <selection activeCell="B30" sqref="B30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4.95" customHeight="1" x14ac:dyDescent="0.25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4.95" customHeight="1" x14ac:dyDescent="0.25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4.95" customHeight="1" x14ac:dyDescent="0.25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4.95" customHeight="1" x14ac:dyDescent="0.25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4.95" customHeight="1" x14ac:dyDescent="0.25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4.95" customHeight="1" x14ac:dyDescent="0.25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4.95" customHeight="1" x14ac:dyDescent="0.25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4.95" customHeight="1" x14ac:dyDescent="0.25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4.95" customHeight="1" x14ac:dyDescent="0.25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4.95" customHeight="1" x14ac:dyDescent="0.25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4.95" customHeight="1" x14ac:dyDescent="0.25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4.95" customHeight="1" x14ac:dyDescent="0.25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4.95" customHeight="1" x14ac:dyDescent="0.25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4.95" customHeight="1" x14ac:dyDescent="0.25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4.95" customHeight="1" x14ac:dyDescent="0.25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4.95" customHeight="1" x14ac:dyDescent="0.25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4.95" customHeight="1" x14ac:dyDescent="0.25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4.95" customHeight="1" x14ac:dyDescent="0.25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4.95" customHeight="1" x14ac:dyDescent="0.25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4.95" customHeight="1" x14ac:dyDescent="0.25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4.95" customHeight="1" x14ac:dyDescent="0.25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4.95" customHeight="1" x14ac:dyDescent="0.25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4.95" customHeight="1" x14ac:dyDescent="0.25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4.95" customHeight="1" x14ac:dyDescent="0.25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3"/>
  <sheetViews>
    <sheetView showGridLines="0" topLeftCell="A4" workbookViewId="0">
      <selection activeCell="D32" sqref="D32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2</v>
      </c>
      <c r="C5" s="3">
        <v>42576</v>
      </c>
      <c r="D5" s="20">
        <f t="shared" ref="D5:D29" si="0">IF(ISBLANK(E5),"",E5+C5)</f>
        <v>42581</v>
      </c>
      <c r="E5" s="9">
        <v>5</v>
      </c>
      <c r="F5" s="21">
        <f t="shared" ref="F5:F29" si="1">IF(((D5)=""),"",(H5)*(D5-C5))</f>
        <v>2.5</v>
      </c>
      <c r="G5" s="21">
        <f t="shared" ref="G5:G29" si="2">IF(F5="","",(D5-C5)-F5)</f>
        <v>2.5</v>
      </c>
      <c r="H5" s="7">
        <v>0.5</v>
      </c>
    </row>
    <row r="6" spans="2:22" ht="24.95" customHeight="1" x14ac:dyDescent="0.25">
      <c r="B6" s="28" t="s">
        <v>3</v>
      </c>
      <c r="C6" s="3">
        <v>42578</v>
      </c>
      <c r="D6" s="20">
        <f t="shared" si="0"/>
        <v>42583</v>
      </c>
      <c r="E6" s="6">
        <v>5</v>
      </c>
      <c r="F6" s="21">
        <f t="shared" si="1"/>
        <v>3.75</v>
      </c>
      <c r="G6" s="21">
        <f t="shared" si="2"/>
        <v>1.25</v>
      </c>
      <c r="H6" s="7">
        <v>0.75</v>
      </c>
      <c r="J6" s="4"/>
    </row>
    <row r="7" spans="2:22" ht="24.95" customHeight="1" x14ac:dyDescent="0.25">
      <c r="B7" s="28" t="s">
        <v>4</v>
      </c>
      <c r="C7" s="3">
        <v>42578</v>
      </c>
      <c r="D7" s="20">
        <f t="shared" si="0"/>
        <v>42586</v>
      </c>
      <c r="E7" s="6">
        <v>8</v>
      </c>
      <c r="F7" s="21">
        <f t="shared" si="1"/>
        <v>2</v>
      </c>
      <c r="G7" s="21">
        <f t="shared" si="2"/>
        <v>6</v>
      </c>
      <c r="H7" s="7">
        <v>0.25</v>
      </c>
    </row>
    <row r="8" spans="2:22" ht="24.95" customHeight="1" x14ac:dyDescent="0.25">
      <c r="B8" s="28" t="s">
        <v>5</v>
      </c>
      <c r="C8" s="3">
        <v>42580</v>
      </c>
      <c r="D8" s="20">
        <f t="shared" si="0"/>
        <v>42588</v>
      </c>
      <c r="E8" s="6">
        <v>8</v>
      </c>
      <c r="F8" s="21">
        <f t="shared" si="1"/>
        <v>8</v>
      </c>
      <c r="G8" s="21">
        <f t="shared" si="2"/>
        <v>0</v>
      </c>
      <c r="H8" s="7">
        <v>1</v>
      </c>
    </row>
    <row r="9" spans="2:22" ht="24.95" customHeight="1" x14ac:dyDescent="0.25">
      <c r="B9" s="28" t="s">
        <v>6</v>
      </c>
      <c r="C9" s="3">
        <v>42583</v>
      </c>
      <c r="D9" s="20">
        <f t="shared" si="0"/>
        <v>42591</v>
      </c>
      <c r="E9" s="6">
        <v>8</v>
      </c>
      <c r="F9" s="21">
        <f t="shared" si="1"/>
        <v>6</v>
      </c>
      <c r="G9" s="21">
        <f t="shared" si="2"/>
        <v>2</v>
      </c>
      <c r="H9" s="7">
        <v>0.75</v>
      </c>
    </row>
    <row r="10" spans="2:22" ht="24.95" customHeight="1" x14ac:dyDescent="0.25">
      <c r="B10" s="28" t="s">
        <v>7</v>
      </c>
      <c r="C10" s="3">
        <v>42583</v>
      </c>
      <c r="D10" s="20">
        <f t="shared" si="0"/>
        <v>42587</v>
      </c>
      <c r="E10" s="6">
        <v>4</v>
      </c>
      <c r="F10" s="21">
        <f t="shared" si="1"/>
        <v>1.4</v>
      </c>
      <c r="G10" s="21">
        <f t="shared" si="2"/>
        <v>2.6</v>
      </c>
      <c r="H10" s="7">
        <v>0.35</v>
      </c>
    </row>
    <row r="11" spans="2:22" ht="24.95" customHeight="1" x14ac:dyDescent="0.25">
      <c r="B11" s="28" t="s">
        <v>8</v>
      </c>
      <c r="C11" s="3">
        <v>42585</v>
      </c>
      <c r="D11" s="20">
        <f t="shared" si="0"/>
        <v>42592</v>
      </c>
      <c r="E11" s="6">
        <v>7</v>
      </c>
      <c r="F11" s="21">
        <f t="shared" si="1"/>
        <v>1.75</v>
      </c>
      <c r="G11" s="21">
        <f t="shared" si="2"/>
        <v>5.25</v>
      </c>
      <c r="H11" s="7">
        <v>0.25</v>
      </c>
    </row>
    <row r="12" spans="2:22" ht="24.95" customHeight="1" x14ac:dyDescent="0.25">
      <c r="B12" s="28" t="s">
        <v>9</v>
      </c>
      <c r="C12" s="3">
        <v>42587</v>
      </c>
      <c r="D12" s="20">
        <f t="shared" si="0"/>
        <v>42594</v>
      </c>
      <c r="E12" s="6">
        <v>7</v>
      </c>
      <c r="F12" s="21">
        <f t="shared" si="1"/>
        <v>4.8999999999999995</v>
      </c>
      <c r="G12" s="21">
        <f t="shared" si="2"/>
        <v>2.1000000000000005</v>
      </c>
      <c r="H12" s="7">
        <v>0.7</v>
      </c>
    </row>
    <row r="13" spans="2:22" ht="24.95" customHeight="1" x14ac:dyDescent="0.25">
      <c r="B13" s="28" t="s">
        <v>10</v>
      </c>
      <c r="C13" s="3">
        <v>42585</v>
      </c>
      <c r="D13" s="20">
        <f t="shared" si="0"/>
        <v>42591</v>
      </c>
      <c r="E13" s="6">
        <v>6</v>
      </c>
      <c r="F13" s="21">
        <f t="shared" si="1"/>
        <v>0.89999999999999991</v>
      </c>
      <c r="G13" s="21">
        <f t="shared" si="2"/>
        <v>5.0999999999999996</v>
      </c>
      <c r="H13" s="7">
        <v>0.15</v>
      </c>
    </row>
    <row r="14" spans="2:22" ht="24.95" customHeight="1" x14ac:dyDescent="0.25">
      <c r="B14" s="28" t="s">
        <v>11</v>
      </c>
      <c r="C14" s="3">
        <v>42588</v>
      </c>
      <c r="D14" s="20">
        <f t="shared" si="0"/>
        <v>42592</v>
      </c>
      <c r="E14" s="6">
        <v>4</v>
      </c>
      <c r="F14" s="21">
        <f t="shared" si="1"/>
        <v>2.4</v>
      </c>
      <c r="G14" s="21">
        <f t="shared" si="2"/>
        <v>1.6</v>
      </c>
      <c r="H14" s="7">
        <v>0.6</v>
      </c>
    </row>
    <row r="15" spans="2:22" ht="24.95" customHeight="1" x14ac:dyDescent="0.25">
      <c r="B15" s="28" t="s">
        <v>12</v>
      </c>
      <c r="C15" s="3">
        <v>42589</v>
      </c>
      <c r="D15" s="20">
        <f t="shared" si="0"/>
        <v>42595</v>
      </c>
      <c r="E15" s="6">
        <v>6</v>
      </c>
      <c r="F15" s="21">
        <f t="shared" si="1"/>
        <v>3.9000000000000004</v>
      </c>
      <c r="G15" s="21">
        <f t="shared" si="2"/>
        <v>2.0999999999999996</v>
      </c>
      <c r="H15" s="7">
        <v>0.65</v>
      </c>
    </row>
    <row r="16" spans="2:22" ht="24.95" customHeight="1" x14ac:dyDescent="0.25">
      <c r="B16" s="28" t="s">
        <v>13</v>
      </c>
      <c r="C16" s="3">
        <v>42592</v>
      </c>
      <c r="D16" s="20">
        <f t="shared" si="0"/>
        <v>42598</v>
      </c>
      <c r="E16" s="6">
        <v>6</v>
      </c>
      <c r="F16" s="21">
        <f t="shared" si="1"/>
        <v>1.5</v>
      </c>
      <c r="G16" s="21">
        <f t="shared" si="2"/>
        <v>4.5</v>
      </c>
      <c r="H16" s="7">
        <v>0.25</v>
      </c>
      <c r="J16" s="1"/>
    </row>
    <row r="17" spans="2:18" ht="24.95" customHeight="1" x14ac:dyDescent="0.25">
      <c r="B17" s="28" t="s">
        <v>14</v>
      </c>
      <c r="C17" s="3">
        <v>42596</v>
      </c>
      <c r="D17" s="20">
        <f t="shared" si="0"/>
        <v>42601</v>
      </c>
      <c r="E17" s="6">
        <v>5</v>
      </c>
      <c r="F17" s="21">
        <f t="shared" si="1"/>
        <v>1.5</v>
      </c>
      <c r="G17" s="21">
        <f t="shared" si="2"/>
        <v>3.5</v>
      </c>
      <c r="H17" s="7">
        <v>0.3</v>
      </c>
    </row>
    <row r="18" spans="2:18" ht="24.95" customHeight="1" x14ac:dyDescent="0.25">
      <c r="B18" s="28" t="s">
        <v>15</v>
      </c>
      <c r="C18" s="3">
        <v>42597</v>
      </c>
      <c r="D18" s="20">
        <f t="shared" si="0"/>
        <v>42605</v>
      </c>
      <c r="E18" s="6">
        <v>8</v>
      </c>
      <c r="F18" s="21">
        <f t="shared" si="1"/>
        <v>4</v>
      </c>
      <c r="G18" s="21">
        <f t="shared" si="2"/>
        <v>4</v>
      </c>
      <c r="H18" s="7">
        <v>0.5</v>
      </c>
    </row>
    <row r="19" spans="2:18" ht="24.95" customHeight="1" x14ac:dyDescent="0.25">
      <c r="B19" s="28" t="s">
        <v>16</v>
      </c>
      <c r="C19" s="3">
        <v>42598</v>
      </c>
      <c r="D19" s="20">
        <f t="shared" si="0"/>
        <v>42608</v>
      </c>
      <c r="E19" s="6">
        <v>10</v>
      </c>
      <c r="F19" s="21">
        <f t="shared" si="1"/>
        <v>4</v>
      </c>
      <c r="G19" s="21">
        <f t="shared" si="2"/>
        <v>6</v>
      </c>
      <c r="H19" s="7">
        <v>0.4</v>
      </c>
    </row>
    <row r="20" spans="2:18" ht="24.95" customHeight="1" x14ac:dyDescent="0.25">
      <c r="B20" s="28" t="s">
        <v>17</v>
      </c>
      <c r="C20" s="3">
        <v>42599</v>
      </c>
      <c r="D20" s="20">
        <f t="shared" si="0"/>
        <v>42610</v>
      </c>
      <c r="E20" s="6">
        <v>11</v>
      </c>
      <c r="F20" s="21">
        <f t="shared" si="1"/>
        <v>3.8499999999999996</v>
      </c>
      <c r="G20" s="21">
        <f t="shared" si="2"/>
        <v>7.15</v>
      </c>
      <c r="H20" s="7">
        <v>0.35</v>
      </c>
    </row>
    <row r="21" spans="2:18" ht="24.95" customHeight="1" x14ac:dyDescent="0.25">
      <c r="B21" s="29" t="s">
        <v>18</v>
      </c>
      <c r="C21" s="10">
        <v>42600</v>
      </c>
      <c r="D21" s="20">
        <f t="shared" si="0"/>
        <v>42611</v>
      </c>
      <c r="E21" s="11">
        <v>11</v>
      </c>
      <c r="F21" s="21">
        <f t="shared" si="1"/>
        <v>1.65</v>
      </c>
      <c r="G21" s="21">
        <f t="shared" si="2"/>
        <v>9.35</v>
      </c>
      <c r="H21" s="12">
        <v>0.15</v>
      </c>
    </row>
    <row r="22" spans="2:18" ht="24.95" customHeight="1" x14ac:dyDescent="0.25">
      <c r="B22" s="30"/>
      <c r="C22" s="3"/>
      <c r="D22" s="20" t="str">
        <f t="shared" si="0"/>
        <v/>
      </c>
      <c r="E22" s="6"/>
      <c r="F22" s="21" t="str">
        <f t="shared" si="1"/>
        <v/>
      </c>
      <c r="G22" s="21" t="str">
        <f t="shared" si="2"/>
        <v/>
      </c>
      <c r="H22" s="7"/>
    </row>
    <row r="23" spans="2:18" ht="24.95" customHeight="1" x14ac:dyDescent="0.25">
      <c r="B23" s="28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4.95" customHeight="1" x14ac:dyDescent="0.25">
      <c r="B24" s="28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4.95" customHeight="1" x14ac:dyDescent="0.25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4.95" customHeight="1" x14ac:dyDescent="0.25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4.95" customHeight="1" x14ac:dyDescent="0.25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4.95" customHeight="1" x14ac:dyDescent="0.25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4.95" customHeight="1" x14ac:dyDescent="0.25">
      <c r="B29" s="28"/>
      <c r="C29" s="3"/>
      <c r="D29" s="20" t="str">
        <f t="shared" si="0"/>
        <v/>
      </c>
      <c r="E29" s="6"/>
      <c r="F29" s="21" t="str">
        <f t="shared" si="1"/>
        <v/>
      </c>
      <c r="G29" s="21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Hülya HANOĞLU</cp:lastModifiedBy>
  <dcterms:created xsi:type="dcterms:W3CDTF">2016-07-21T15:14:49Z</dcterms:created>
  <dcterms:modified xsi:type="dcterms:W3CDTF">2017-10-24T22:18:52Z</dcterms:modified>
</cp:coreProperties>
</file>