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B29FFEA-F4C8-46FF-A58F-38E580D00FE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离线" sheetId="1" r:id="rId1"/>
    <sheet name="在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" l="1"/>
  <c r="E14" i="2"/>
  <c r="D14" i="2"/>
  <c r="D15" i="2"/>
  <c r="D13" i="2"/>
  <c r="K9" i="1" l="1"/>
  <c r="K7" i="1"/>
  <c r="K5" i="1"/>
  <c r="K3" i="1"/>
</calcChain>
</file>

<file path=xl/sharedStrings.xml><?xml version="1.0" encoding="utf-8"?>
<sst xmlns="http://schemas.openxmlformats.org/spreadsheetml/2006/main" count="49" uniqueCount="31">
  <si>
    <t>name</t>
  </si>
  <si>
    <t>test_rate</t>
  </si>
  <si>
    <t>extra_negative</t>
  </si>
  <si>
    <t>als_rank</t>
  </si>
  <si>
    <t>als_iteration</t>
  </si>
  <si>
    <t>als_lambda</t>
  </si>
  <si>
    <t>als_alpha</t>
  </si>
  <si>
    <t>auc</t>
  </si>
  <si>
    <t>imf_sns</t>
  </si>
  <si>
    <t>imf</t>
  </si>
  <si>
    <t>时间</t>
    <phoneticPr fontId="1" type="noConversion"/>
  </si>
  <si>
    <t>周期</t>
    <phoneticPr fontId="1" type="noConversion"/>
  </si>
  <si>
    <t>提升度</t>
    <phoneticPr fontId="1" type="noConversion"/>
  </si>
  <si>
    <t>统计周</t>
  </si>
  <si>
    <t>算法ID</t>
  </si>
  <si>
    <t>算法名称</t>
  </si>
  <si>
    <t>周曝光UV</t>
  </si>
  <si>
    <t>周收入（单位：元）</t>
  </si>
  <si>
    <t>周曝光ARPU</t>
  </si>
  <si>
    <t>2019 46</t>
  </si>
  <si>
    <t>IMF</t>
  </si>
  <si>
    <t>SNS IMF</t>
  </si>
  <si>
    <t>PPR IMF</t>
  </si>
  <si>
    <t>2019 45</t>
  </si>
  <si>
    <t>2019 44</t>
  </si>
  <si>
    <t>算法</t>
    <phoneticPr fontId="1" type="noConversion"/>
  </si>
  <si>
    <t>IMF</t>
    <phoneticPr fontId="1" type="noConversion"/>
  </si>
  <si>
    <t>IMF PPR</t>
    <phoneticPr fontId="1" type="noConversion"/>
  </si>
  <si>
    <t>IMF SNS等权重</t>
    <phoneticPr fontId="1" type="noConversion"/>
  </si>
  <si>
    <t>曝光ARPU（模糊处理）</t>
    <phoneticPr fontId="1" type="noConversion"/>
  </si>
  <si>
    <t>相对提升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</si>
</sst>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81" formatCode="0.0000_ 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0" fontId="0" fillId="0" borderId="0" xfId="0" applyNumberFormat="1"/>
    <xf numFmtId="10" fontId="21" fillId="0" borderId="0" xfId="0" applyNumberFormat="1" applyFont="1"/>
    <xf numFmtId="181" fontId="0" fillId="0" borderId="0" xfId="0" applyNumberFormat="1"/>
    <xf numFmtId="0" fontId="19" fillId="0" borderId="0" xfId="41" applyFont="1" applyFill="1" applyBorder="1" applyAlignment="1">
      <alignment horizontal="left" vertical="center" wrapText="1"/>
    </xf>
    <xf numFmtId="0" fontId="20" fillId="33" borderId="10" xfId="41" applyFont="1" applyFill="1" applyBorder="1" applyAlignment="1">
      <alignment horizontal="center" vertical="center" wrapText="1"/>
    </xf>
    <xf numFmtId="0" fontId="19" fillId="0" borderId="10" xfId="41" applyFont="1" applyBorder="1" applyAlignment="1">
      <alignment horizontal="left" vertical="center" wrapText="1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N8" sqref="N8"/>
    </sheetView>
  </sheetViews>
  <sheetFormatPr defaultRowHeight="14.25" x14ac:dyDescent="0.2"/>
  <cols>
    <col min="1" max="1" width="9.5" bestFit="1" customWidth="1"/>
    <col min="2" max="2" width="6.75" customWidth="1"/>
    <col min="3" max="3" width="10.5" customWidth="1"/>
    <col min="4" max="4" width="10.125" customWidth="1"/>
    <col min="5" max="10" width="12.625" customWidth="1"/>
  </cols>
  <sheetData>
    <row r="1" spans="1:11" x14ac:dyDescent="0.2">
      <c r="A1" t="s">
        <v>10</v>
      </c>
      <c r="B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</row>
    <row r="2" spans="1:11" x14ac:dyDescent="0.2">
      <c r="A2">
        <v>20190101</v>
      </c>
      <c r="B2">
        <v>7</v>
      </c>
      <c r="C2" s="1" t="s">
        <v>9</v>
      </c>
      <c r="D2" s="1">
        <v>0.2</v>
      </c>
      <c r="E2" s="1">
        <v>10</v>
      </c>
      <c r="F2" s="1">
        <v>8</v>
      </c>
      <c r="G2" s="1">
        <v>10</v>
      </c>
      <c r="H2" s="1">
        <v>0.1</v>
      </c>
      <c r="I2" s="1">
        <v>40</v>
      </c>
      <c r="J2" s="2">
        <v>0.855750857134429</v>
      </c>
    </row>
    <row r="3" spans="1:11" x14ac:dyDescent="0.2">
      <c r="A3">
        <v>20190101</v>
      </c>
      <c r="B3">
        <v>7</v>
      </c>
      <c r="C3" s="1" t="s">
        <v>8</v>
      </c>
      <c r="D3" s="1">
        <v>0.2</v>
      </c>
      <c r="E3" s="1">
        <v>10</v>
      </c>
      <c r="F3" s="1">
        <v>8</v>
      </c>
      <c r="G3" s="1">
        <v>10</v>
      </c>
      <c r="H3" s="1">
        <v>0.1</v>
      </c>
      <c r="I3" s="1">
        <v>40</v>
      </c>
      <c r="J3" s="2">
        <v>0.90161984905114201</v>
      </c>
      <c r="K3" s="3">
        <f>J3/J2-1</f>
        <v>5.3600871719030607E-2</v>
      </c>
    </row>
    <row r="4" spans="1:11" x14ac:dyDescent="0.2">
      <c r="A4">
        <v>20190114</v>
      </c>
      <c r="B4">
        <v>7</v>
      </c>
      <c r="C4" s="1" t="s">
        <v>9</v>
      </c>
      <c r="D4" s="1">
        <v>0.2</v>
      </c>
      <c r="E4" s="1">
        <v>10</v>
      </c>
      <c r="F4" s="1">
        <v>8</v>
      </c>
      <c r="G4" s="1">
        <v>10</v>
      </c>
      <c r="H4" s="1">
        <v>0.1</v>
      </c>
      <c r="I4" s="1">
        <v>40</v>
      </c>
      <c r="J4" s="2">
        <v>0.84929927409654704</v>
      </c>
    </row>
    <row r="5" spans="1:11" x14ac:dyDescent="0.2">
      <c r="A5">
        <v>20190114</v>
      </c>
      <c r="B5">
        <v>7</v>
      </c>
      <c r="C5" s="1" t="s">
        <v>8</v>
      </c>
      <c r="D5" s="1">
        <v>0.2</v>
      </c>
      <c r="E5" s="1">
        <v>10</v>
      </c>
      <c r="F5" s="1">
        <v>8</v>
      </c>
      <c r="G5" s="1">
        <v>10</v>
      </c>
      <c r="H5" s="1">
        <v>0.1</v>
      </c>
      <c r="I5" s="1">
        <v>40</v>
      </c>
      <c r="J5" s="2">
        <v>0.89142055074644599</v>
      </c>
      <c r="K5" s="3">
        <f>J5/J4-1</f>
        <v>4.9595328683997852E-2</v>
      </c>
    </row>
    <row r="6" spans="1:11" x14ac:dyDescent="0.2">
      <c r="A6">
        <v>20190128</v>
      </c>
      <c r="B6">
        <v>7</v>
      </c>
      <c r="C6" s="1" t="s">
        <v>9</v>
      </c>
      <c r="D6" s="1">
        <v>0.2</v>
      </c>
      <c r="E6" s="1">
        <v>10</v>
      </c>
      <c r="F6" s="1">
        <v>8</v>
      </c>
      <c r="G6" s="1">
        <v>10</v>
      </c>
      <c r="H6" s="1">
        <v>0.1</v>
      </c>
      <c r="I6" s="1">
        <v>40</v>
      </c>
      <c r="J6" s="2">
        <v>0.79923334809441005</v>
      </c>
    </row>
    <row r="7" spans="1:11" x14ac:dyDescent="0.2">
      <c r="A7">
        <v>20190128</v>
      </c>
      <c r="B7">
        <v>7</v>
      </c>
      <c r="C7" s="1" t="s">
        <v>8</v>
      </c>
      <c r="D7" s="1">
        <v>0.2</v>
      </c>
      <c r="E7" s="1">
        <v>10</v>
      </c>
      <c r="F7" s="1">
        <v>8</v>
      </c>
      <c r="G7" s="1">
        <v>10</v>
      </c>
      <c r="H7" s="1">
        <v>0.1</v>
      </c>
      <c r="I7" s="1">
        <v>40</v>
      </c>
      <c r="J7" s="2">
        <v>0.89142055074644599</v>
      </c>
      <c r="K7" s="3">
        <f>J7/J6-1</f>
        <v>0.11534453970399916</v>
      </c>
    </row>
    <row r="8" spans="1:11" x14ac:dyDescent="0.2">
      <c r="A8">
        <v>20190211</v>
      </c>
      <c r="B8">
        <v>7</v>
      </c>
      <c r="C8" s="1" t="s">
        <v>9</v>
      </c>
      <c r="D8" s="1">
        <v>0.2</v>
      </c>
      <c r="E8" s="1">
        <v>10</v>
      </c>
      <c r="F8" s="1">
        <v>8</v>
      </c>
      <c r="G8" s="1">
        <v>10</v>
      </c>
      <c r="H8" s="1">
        <v>0.1</v>
      </c>
      <c r="I8" s="1">
        <v>40</v>
      </c>
      <c r="J8" s="2">
        <v>0.84929927409654704</v>
      </c>
    </row>
    <row r="9" spans="1:11" x14ac:dyDescent="0.2">
      <c r="A9">
        <v>20190211</v>
      </c>
      <c r="B9">
        <v>7</v>
      </c>
      <c r="C9" s="1" t="s">
        <v>8</v>
      </c>
      <c r="D9" s="1">
        <v>0.2</v>
      </c>
      <c r="E9" s="1">
        <v>10</v>
      </c>
      <c r="F9" s="1">
        <v>8</v>
      </c>
      <c r="G9" s="1">
        <v>10</v>
      </c>
      <c r="H9" s="1">
        <v>0.1</v>
      </c>
      <c r="I9" s="1">
        <v>40</v>
      </c>
      <c r="J9" s="2">
        <v>0.90771660122599696</v>
      </c>
      <c r="K9" s="3">
        <f>J9/J8-1</f>
        <v>6.8782970751496419E-2</v>
      </c>
    </row>
  </sheetData>
  <sortState ref="A2:J9">
    <sortCondition ref="A2:A9"/>
    <sortCondition ref="C2:C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2BE8-FF90-4ED7-A12E-9684A33894DB}">
  <dimension ref="A1:F16"/>
  <sheetViews>
    <sheetView tabSelected="1" workbookViewId="0">
      <selection activeCell="F22" sqref="F22"/>
    </sheetView>
  </sheetViews>
  <sheetFormatPr defaultRowHeight="14.25" x14ac:dyDescent="0.2"/>
  <cols>
    <col min="1" max="2" width="16.25" customWidth="1"/>
    <col min="3" max="3" width="12.5" bestFit="1" customWidth="1"/>
    <col min="4" max="4" width="19.75" customWidth="1"/>
    <col min="5" max="5" width="12.625" customWidth="1"/>
    <col min="6" max="6" width="16.25" customWidth="1"/>
  </cols>
  <sheetData>
    <row r="1" spans="1:6" ht="13.5" customHeight="1" x14ac:dyDescent="0.2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</row>
    <row r="2" spans="1:6" ht="13.5" customHeight="1" x14ac:dyDescent="0.2">
      <c r="A2" s="8" t="s">
        <v>19</v>
      </c>
      <c r="B2" s="8">
        <v>4</v>
      </c>
      <c r="C2" s="8" t="s">
        <v>20</v>
      </c>
      <c r="D2" s="8">
        <v>68179</v>
      </c>
      <c r="E2" s="8">
        <v>180936</v>
      </c>
      <c r="F2" s="8">
        <v>2.6538398920488699</v>
      </c>
    </row>
    <row r="3" spans="1:6" ht="13.5" customHeight="1" x14ac:dyDescent="0.2">
      <c r="A3" s="8" t="s">
        <v>19</v>
      </c>
      <c r="B3" s="8">
        <v>7</v>
      </c>
      <c r="C3" s="8" t="s">
        <v>21</v>
      </c>
      <c r="D3" s="8">
        <v>68197</v>
      </c>
      <c r="E3" s="8">
        <v>184551</v>
      </c>
      <c r="F3" s="8">
        <v>2.7061400061586198</v>
      </c>
    </row>
    <row r="4" spans="1:6" ht="13.5" customHeight="1" x14ac:dyDescent="0.2">
      <c r="A4" s="8" t="s">
        <v>19</v>
      </c>
      <c r="B4" s="8">
        <v>8</v>
      </c>
      <c r="C4" s="8" t="s">
        <v>22</v>
      </c>
      <c r="D4" s="8">
        <v>68263</v>
      </c>
      <c r="E4" s="8">
        <v>201707</v>
      </c>
      <c r="F4" s="8">
        <v>2.9548471353441799</v>
      </c>
    </row>
    <row r="5" spans="1:6" ht="13.5" customHeight="1" x14ac:dyDescent="0.2">
      <c r="A5" s="8" t="s">
        <v>23</v>
      </c>
      <c r="B5" s="8">
        <v>4</v>
      </c>
      <c r="C5" s="8" t="s">
        <v>20</v>
      </c>
      <c r="D5" s="8">
        <v>135233</v>
      </c>
      <c r="E5" s="8">
        <v>492011</v>
      </c>
      <c r="F5" s="8">
        <v>3.6382431063423799</v>
      </c>
    </row>
    <row r="6" spans="1:6" ht="13.5" customHeight="1" x14ac:dyDescent="0.2">
      <c r="A6" s="8" t="s">
        <v>23</v>
      </c>
      <c r="B6" s="8">
        <v>7</v>
      </c>
      <c r="C6" s="8" t="s">
        <v>21</v>
      </c>
      <c r="D6" s="8">
        <v>135276</v>
      </c>
      <c r="E6" s="8">
        <v>519457</v>
      </c>
      <c r="F6" s="8">
        <v>3.8399756054288998</v>
      </c>
    </row>
    <row r="7" spans="1:6" ht="13.5" customHeight="1" x14ac:dyDescent="0.2">
      <c r="A7" s="8" t="s">
        <v>23</v>
      </c>
      <c r="B7" s="8">
        <v>8</v>
      </c>
      <c r="C7" s="8" t="s">
        <v>22</v>
      </c>
      <c r="D7" s="8">
        <v>136039</v>
      </c>
      <c r="E7" s="8">
        <v>517005</v>
      </c>
      <c r="F7" s="8">
        <v>3.8004151750600901</v>
      </c>
    </row>
    <row r="8" spans="1:6" ht="13.5" customHeight="1" x14ac:dyDescent="0.2">
      <c r="A8" s="8" t="s">
        <v>24</v>
      </c>
      <c r="B8" s="8">
        <v>4</v>
      </c>
      <c r="C8" s="8" t="s">
        <v>20</v>
      </c>
      <c r="D8" s="8">
        <v>133818</v>
      </c>
      <c r="E8" s="8">
        <v>459292</v>
      </c>
      <c r="F8" s="8">
        <v>3.4322164432288602</v>
      </c>
    </row>
    <row r="9" spans="1:6" ht="13.5" customHeight="1" x14ac:dyDescent="0.2">
      <c r="A9" s="8" t="s">
        <v>24</v>
      </c>
      <c r="B9" s="8">
        <v>7</v>
      </c>
      <c r="C9" s="8" t="s">
        <v>21</v>
      </c>
      <c r="D9" s="8">
        <v>133893</v>
      </c>
      <c r="E9" s="8">
        <v>482638</v>
      </c>
      <c r="F9" s="8">
        <v>3.6046573009791398</v>
      </c>
    </row>
    <row r="10" spans="1:6" ht="13.5" customHeight="1" x14ac:dyDescent="0.2">
      <c r="A10" s="8" t="s">
        <v>24</v>
      </c>
      <c r="B10" s="8">
        <v>8</v>
      </c>
      <c r="C10" s="8" t="s">
        <v>22</v>
      </c>
      <c r="D10" s="8">
        <v>133225</v>
      </c>
      <c r="E10" s="8">
        <v>474389</v>
      </c>
      <c r="F10" s="8">
        <v>3.56080900731844</v>
      </c>
    </row>
    <row r="11" spans="1:6" ht="13.5" customHeight="1" x14ac:dyDescent="0.2"/>
    <row r="12" spans="1:6" ht="13.5" customHeight="1" x14ac:dyDescent="0.2">
      <c r="A12" s="6"/>
      <c r="C12" s="7" t="s">
        <v>25</v>
      </c>
      <c r="D12" s="7" t="s">
        <v>29</v>
      </c>
      <c r="E12" s="7" t="s">
        <v>30</v>
      </c>
    </row>
    <row r="13" spans="1:6" ht="13.5" customHeight="1" x14ac:dyDescent="0.2">
      <c r="C13" s="6" t="s">
        <v>26</v>
      </c>
      <c r="D13" s="5">
        <f>(F2+F5+F8)/233</f>
        <v>4.1735190736566993E-2</v>
      </c>
    </row>
    <row r="14" spans="1:6" ht="13.5" customHeight="1" x14ac:dyDescent="0.2">
      <c r="C14" s="6" t="s">
        <v>28</v>
      </c>
      <c r="D14" s="5">
        <f t="shared" ref="D14:D15" si="0">(F3+F6+F9)/233</f>
        <v>4.3565548980972785E-2</v>
      </c>
      <c r="E14" s="3">
        <f>D14/D13-1</f>
        <v>4.3856472490063192E-2</v>
      </c>
    </row>
    <row r="15" spans="1:6" ht="13.5" customHeight="1" x14ac:dyDescent="0.2">
      <c r="C15" s="6" t="s">
        <v>27</v>
      </c>
      <c r="D15" s="5">
        <f t="shared" si="0"/>
        <v>4.4274984196234803E-2</v>
      </c>
      <c r="E15" s="4">
        <f>D15/D13-1</f>
        <v>6.0854962319425221E-2</v>
      </c>
    </row>
    <row r="16" spans="1:6" ht="13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离线</vt:lpstr>
      <vt:lpstr>在线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2019-11-16T10:26:48Z</dcterms:modified>
</cp:coreProperties>
</file>