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arv2\Documents\OS-2024b\shared\test-hw4\"/>
    </mc:Choice>
  </mc:AlternateContent>
  <xr:revisionPtr revIDLastSave="0" documentId="13_ncr:1_{D7696204-518B-4692-B2AB-DB775CD2370F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<sst xmlns="http://schemas.openxmlformats.org/spreadsheetml/2006/main" count="299" uniqueCount="173">
  <si>
    <t>מזהה</t>
  </si>
  <si>
    <t>שם מלא</t>
  </si>
  <si>
    <t>דוא"ל</t>
  </si>
  <si>
    <t>מצב</t>
  </si>
  <si>
    <t>ציונים</t>
  </si>
  <si>
    <t>ציון מירבי</t>
  </si>
  <si>
    <t>הציון ניתן לשינוי</t>
  </si>
  <si>
    <t>עדכון אחרון (הגשה)</t>
  </si>
  <si>
    <t>עדכון אחרון (ציון)</t>
  </si>
  <si>
    <t>הערות למשוב</t>
  </si>
  <si>
    <t>Penalty</t>
  </si>
  <si>
    <t>Penalty Notes</t>
  </si>
  <si>
    <t>Wet grade</t>
  </si>
  <si>
    <t>Wet Notes</t>
  </si>
  <si>
    <t>Dry grade</t>
  </si>
  <si>
    <t>Dry Notes</t>
  </si>
  <si>
    <t>final</t>
  </si>
  <si>
    <t>משתתף:204312</t>
  </si>
  <si>
    <t>אופק סוטנדורף</t>
  </si>
  <si>
    <t>ofeksoetendorp@gmail.com</t>
  </si>
  <si>
    <t>טרם הוגש -    המטלה באיחור של:   9 ימים 15 שעות</t>
  </si>
  <si>
    <t>כן</t>
  </si>
  <si>
    <t>-</t>
  </si>
  <si>
    <t>&lt;p dir="rtl" style="text-align: right;"&gt;Wet part notes: nan&lt;/p&gt;&lt;p dir="rtl" style="text-align: right;"&gt;Dry part notes: q1b: if it can be wrong in some cases, it is wrong; q2: we only save page number - not full page; printing bonus +5&lt;/p&gt;&lt;p dir="rtl" style="text-align: right;"&gt;Penalty notes: nan&lt;/p&gt;</t>
  </si>
  <si>
    <t>q1b: if it can be wrong in some cases, it is wrong; q2: we only save page number - not full page; printing bonus +5</t>
  </si>
  <si>
    <t>משתתף:204293</t>
  </si>
  <si>
    <t>עומר שואהנה</t>
  </si>
  <si>
    <t>omarshwahne@gmail.com</t>
  </si>
  <si>
    <t>הוגש למתן ציון - 27 דקות 41 שניות מאוחר</t>
  </si>
  <si>
    <t>יום שני, 3 יוני 2024, 12:25 AM</t>
  </si>
  <si>
    <t>יום ראשון, 2 יוני 2024, 10:51 PM</t>
  </si>
  <si>
    <t>&lt;p dir="rtl" style="text-align: right;"&gt;Wet part notes: nan&lt;/p&gt;&lt;p dir="rtl" style="text-align: right;"&gt;Dry part notes: q2 wrong: #of rows depends on virtual address space&lt;/p&gt;&lt;p dir="rtl" style="text-align: right;"&gt;Penalty notes: nan&lt;/p&gt;</t>
  </si>
  <si>
    <t>q2 wrong: #of rows depends on virtual address space</t>
  </si>
  <si>
    <t>משתתף:204307</t>
  </si>
  <si>
    <t>עדן מורדינסון</t>
  </si>
  <si>
    <t>mordinsoneden@gmail.com</t>
  </si>
  <si>
    <t>הוגש למתן ציון - 23 שעות 22 דקות מאוחר</t>
  </si>
  <si>
    <t>יום שני, 3 יוני 2024, 11:20 PM</t>
  </si>
  <si>
    <t>יום שני, 3 יוני 2024, 4:57 PM</t>
  </si>
  <si>
    <t>&lt;p dir="rtl" style="text-align: right;"&gt;Wet part notes:  &lt;br&gt; test number 8 failed&lt;/p&gt;&lt;p dir="rtl" style="text-align: right;"&gt;Dry part notes: printing bonus +5&lt;/p&gt;&lt;p dir="rtl" style="text-align: right;"&gt;Penalty notes: nan&lt;/p&gt;</t>
  </si>
  <si>
    <t xml:space="preserve"> --newline-- test number 8 failed</t>
  </si>
  <si>
    <t>printing bonus +5</t>
  </si>
  <si>
    <t>משתתף:204316</t>
  </si>
  <si>
    <t>עילום יעקב</t>
  </si>
  <si>
    <t>eylomy@gmail.com</t>
  </si>
  <si>
    <t>הוגש למתן ציון - 23 שעות 30 דקות מאוחר</t>
  </si>
  <si>
    <t>יום שני, 3 יוני 2024, 11:28 PM</t>
  </si>
  <si>
    <t>משתתף:204317</t>
  </si>
  <si>
    <t>ענבל סהר</t>
  </si>
  <si>
    <t>sahar.inbal.4@gmail.com</t>
  </si>
  <si>
    <t>&lt;p dir="rtl" style="text-align: right;"&gt;Wet part notes: nan&lt;/p&gt;&lt;p dir="rtl" style="text-align: right;"&gt;Dry part notes: q2: wrong - 26 bits, not Bytes; printing bonus +5&lt;/p&gt;&lt;p dir="rtl" style="text-align: right;"&gt;Penalty notes: nan&lt;/p&gt;</t>
  </si>
  <si>
    <t>q2: wrong - 26 bits, not Bytes; printing bonus +5</t>
  </si>
  <si>
    <t>משתתף:204308</t>
  </si>
  <si>
    <t>אודליה פינקלשטיין</t>
  </si>
  <si>
    <t>odifn567@gmail.com</t>
  </si>
  <si>
    <t>הוגש למתן ציון - 12 שעות 38 דקות מאוחר</t>
  </si>
  <si>
    <t>יום שני, 3 יוני 2024, 12:36 PM</t>
  </si>
  <si>
    <t>&lt;p dir="rtl" style="text-align: right;"&gt;Wet part notes: nan&lt;/p&gt;&lt;p dir="rtl" style="text-align: right;"&gt;Dry part notes: q2: wrong - #of rows depends on virtual address space; also write in units of MB GB etc; printing bonus +5&lt;/p&gt;&lt;p dir="rtl" style="text-align: right;"&gt;Penalty notes: nan&lt;/p&gt;</t>
  </si>
  <si>
    <t>q2: wrong - #of rows depends on virtual address space; also write in units of MB GB etc; printing bonus +5</t>
  </si>
  <si>
    <t>משתתף:204304</t>
  </si>
  <si>
    <t>וסים ח'לאילה</t>
  </si>
  <si>
    <t>wasimkhalaila10@gmail.com</t>
  </si>
  <si>
    <t>משתתף:204291</t>
  </si>
  <si>
    <t>אור שטרן</t>
  </si>
  <si>
    <t>orstern1@icloud.com</t>
  </si>
  <si>
    <t>משתתף:204292</t>
  </si>
  <si>
    <t>אריאל קניגסברג</t>
  </si>
  <si>
    <t>ariel.kenigsberg14@gmail.com</t>
  </si>
  <si>
    <t>הוגש למתן ציון</t>
  </si>
  <si>
    <t>יום ראשון, 2 יוני 2024, 11:00 PM</t>
  </si>
  <si>
    <t>&lt;p dir="rtl" style="text-align: right;"&gt;Wet part notes: nan&lt;/p&gt;&lt;p dir="rtl" style="text-align: right;"&gt;Dry part notes: q2: wrong, also unable to understand the answer; printing bonus +5&lt;/p&gt;&lt;p dir="rtl" style="text-align: right;"&gt;Penalty notes: nan&lt;/p&gt;</t>
  </si>
  <si>
    <t>q2: wrong, also unable to understand the answer; printing bonus +5</t>
  </si>
  <si>
    <t>משתתף:204297</t>
  </si>
  <si>
    <t>תומר ירקוני</t>
  </si>
  <si>
    <t>tomeryar06@gmail.com</t>
  </si>
  <si>
    <t>&lt;p dir="rtl" style="text-align: right;"&gt;Wet part notes: nan&lt;/p&gt;&lt;p dir="rtl" style="text-align: right;"&gt;Dry part notes: q2: wrong - each row contains a physical page number; printing bonus +5&lt;/p&gt;&lt;p dir="rtl" style="text-align: right;"&gt;Penalty notes: nan&lt;/p&gt;</t>
  </si>
  <si>
    <t>q2: wrong - each row contains a physical page number; printing bonus +5</t>
  </si>
  <si>
    <t>משתתף:204302</t>
  </si>
  <si>
    <t>אילן ויינבלט</t>
  </si>
  <si>
    <t>ilan.vainblat@gmail.com</t>
  </si>
  <si>
    <t>הוגש למתן ציון - 12 שעות 47 דקות מאוחר</t>
  </si>
  <si>
    <t>יום שני, 3 יוני 2024, 12:45 PM</t>
  </si>
  <si>
    <t>&lt;p dir="rtl" style="text-align: right;"&gt;Wet part notes: nan&lt;/p&gt;&lt;p dir="rtl" style="text-align: right;"&gt;Dry part notes: q1b: if it can be wrong in some cases, it is wrong; q2: #of rows depends on vritual address space; printing bonus +5&lt;/p&gt;&lt;p dir="rtl" style="text-align: right;"&gt;Penalty notes: nan&lt;/p&gt;</t>
  </si>
  <si>
    <t>q1b: if it can be wrong in some cases, it is wrong; q2: #of rows depends on vritual address space; printing bonus +5</t>
  </si>
  <si>
    <t>משתתף:204315</t>
  </si>
  <si>
    <t>איתי שטרן</t>
  </si>
  <si>
    <t>itaystern2006@gmail.com</t>
  </si>
  <si>
    <t>משתתף:204309</t>
  </si>
  <si>
    <t>אביב מדר</t>
  </si>
  <si>
    <t>avivm484@gmail.com</t>
  </si>
  <si>
    <t>&lt;p dir="rtl" style="text-align: right;"&gt;Wet part notes: nan&lt;/p&gt;&lt;p dir="rtl" style="text-align: right;"&gt;Dry part notes: q2: wrong; printing bonus +5&lt;/p&gt;&lt;p dir="rtl" style="text-align: right;"&gt;Penalty notes: nan&lt;/p&gt;</t>
  </si>
  <si>
    <t>q2: wrong; printing bonus +5</t>
  </si>
  <si>
    <t>משתתף:204299</t>
  </si>
  <si>
    <t>איתי דרייפוס</t>
  </si>
  <si>
    <t>iitay808@gmail.com</t>
  </si>
  <si>
    <t>טרם הוגש -    המטלה באיחור של:   7 ימים 15 שעות - ניתנה הארכת זמן עד: יום שלישי, 4 יוני 2024, 11:58 PM</t>
  </si>
  <si>
    <t>משתתף:204289</t>
  </si>
  <si>
    <t>קירן קבסו</t>
  </si>
  <si>
    <t>kirankabaso@gmail.com</t>
  </si>
  <si>
    <t>הוגש למתן ציון - 2 ימים מאוחר</t>
  </si>
  <si>
    <t>יום רביעי, 5 יוני 2024, 12:56 AM</t>
  </si>
  <si>
    <t>משתתף:204288</t>
  </si>
  <si>
    <t>שרון מלטר</t>
  </si>
  <si>
    <t>sharon.shor06@gmail.com</t>
  </si>
  <si>
    <t>הוגש למתן ציון - 2 שעות 7 דקות מאוחר</t>
  </si>
  <si>
    <t>יום שני, 3 יוני 2024, 2:05 AM</t>
  </si>
  <si>
    <t>&lt;p dir="rtl" style="text-align: right;"&gt;Wet part notes: nan&lt;/p&gt;&lt;p dir="rtl" style="text-align: right;"&gt;Dry part notes: q2: wrong - #of rows depends on virtual address space; printing bonus +5; compilation error penalty (-5)&lt;/p&gt;&lt;p dir="rtl" style="text-align: right;"&gt;Penalty notes: nan&lt;/p&gt;</t>
  </si>
  <si>
    <t>q2: wrong - #of rows depends on virtual address space; printing bonus +5; compilation error penalty (-5)</t>
  </si>
  <si>
    <t>משתתף:204303</t>
  </si>
  <si>
    <t>סילין מיכאיל</t>
  </si>
  <si>
    <t>silinmichael01@gmail.com</t>
  </si>
  <si>
    <t>הוגש למתן ציון - 16 שעות 23 דקות מאוחר</t>
  </si>
  <si>
    <t>יום שני, 3 יוני 2024, 4:21 PM</t>
  </si>
  <si>
    <t>&lt;p dir="rtl" style="text-align: right;"&gt;Wet part notes: nan&lt;/p&gt;&lt;p dir="rtl" style="text-align: right;"&gt;Dry part notes: q2: wrong - #of rows depends on virtual address space; printing bonus +5&lt;/p&gt;&lt;p dir="rtl" style="text-align: right;"&gt;Penalty notes: nan&lt;/p&gt;</t>
  </si>
  <si>
    <t>q2: wrong - #of rows depends on virtual address space; printing bonus +5</t>
  </si>
  <si>
    <t>משתתף:204314</t>
  </si>
  <si>
    <t>חסן מאדי</t>
  </si>
  <si>
    <t>hasanmade1804@gmail.com</t>
  </si>
  <si>
    <t>משתתף:204301</t>
  </si>
  <si>
    <t>שמואל עודד ברנדט</t>
  </si>
  <si>
    <t>brandt.shmuel@gmail.com</t>
  </si>
  <si>
    <t>יום ראשון, 2 יוני 2024, 10:49 PM</t>
  </si>
  <si>
    <t>&lt;p dir="rtl" style="text-align: right;"&gt;Wet part notes: nan&lt;/p&gt;&lt;p dir="rtl" style="text-align: right;"&gt;Dry part notes: printing bonus +5&lt;/p&gt;&lt;p dir="rtl" style="text-align: right;"&gt;Penalty notes: nan&lt;/p&gt;</t>
  </si>
  <si>
    <t>משתתף:204310</t>
  </si>
  <si>
    <t>אדן זאב רוזן</t>
  </si>
  <si>
    <t>edenrosen500@gmail.com</t>
  </si>
  <si>
    <t>&lt;p dir="rtl" style="text-align: right;"&gt;Wet part notes: nan&lt;/p&gt;&lt;p dir="rtl" style="text-align: right;"&gt;Dry part notes: q2: wrong log calc; printing bonus +5&lt;/p&gt;&lt;p dir="rtl" style="text-align: right;"&gt;Penalty notes: nan&lt;/p&gt;</t>
  </si>
  <si>
    <t>q2: wrong log calc; printing bonus +5</t>
  </si>
  <si>
    <t>משתתף:204305</t>
  </si>
  <si>
    <t>אלעד משעלי</t>
  </si>
  <si>
    <t>eladi.mishali@gmail.com</t>
  </si>
  <si>
    <t>יום ראשון, 2 יוני 2024, 3:05 PM</t>
  </si>
  <si>
    <t>יום שישי, 31 מאי 2024, 6:43 PM</t>
  </si>
  <si>
    <t>משתתף:204295</t>
  </si>
  <si>
    <t>תום שור</t>
  </si>
  <si>
    <t>tomshur8@gmail.com</t>
  </si>
  <si>
    <t>יום ראשון, 2 יוני 2024, 10:46 PM</t>
  </si>
  <si>
    <t>משתתף:204311</t>
  </si>
  <si>
    <t>הודיה הרשקוביץ</t>
  </si>
  <si>
    <t>hodayahersh123@gmail.com</t>
  </si>
  <si>
    <t>משתתף:204290</t>
  </si>
  <si>
    <t>אביב אסטה</t>
  </si>
  <si>
    <t>asta@adn-eng.co.il</t>
  </si>
  <si>
    <t>משתתף:204296</t>
  </si>
  <si>
    <t>אמיר מתקאל מחאג'נה</t>
  </si>
  <si>
    <t>amirmahajna71@gmail.com</t>
  </si>
  <si>
    <t>הוגש למתן ציון - 1 דקה 18 שניות מאוחר</t>
  </si>
  <si>
    <t>יום ראשון, 2 יוני 2024, 11:59 PM</t>
  </si>
  <si>
    <t>משתתף:204294</t>
  </si>
  <si>
    <t>נעמאן קובטי</t>
  </si>
  <si>
    <t>naamankopty@gmail.com</t>
  </si>
  <si>
    <t>משתתף:204298</t>
  </si>
  <si>
    <t>שאר-ישוב גיאת</t>
  </si>
  <si>
    <t>sharyashuvg@gmail.com</t>
  </si>
  <si>
    <t>משתתף:204313</t>
  </si>
  <si>
    <t>רוני רזמט</t>
  </si>
  <si>
    <t>delta7.athersprite@gmail.com</t>
  </si>
  <si>
    <t>יום ראשון, 2 יוני 2024, 10:38 PM</t>
  </si>
  <si>
    <t>משתתף:204287</t>
  </si>
  <si>
    <t>איתמר הפלר</t>
  </si>
  <si>
    <t>itamar.haifa@gmail.com</t>
  </si>
  <si>
    <t>יום ראשון, 2 יוני 2024, 11:09 PM</t>
  </si>
  <si>
    <t>&lt;p dir="rtl" style="text-align: right;"&gt;Wet part notes: nan&lt;/p&gt;&lt;p dir="rtl" style="text-align: right;"&gt;Dry part notes: q2 wrong: #of rows depends on virtual address space; printing bonus +5&lt;/p&gt;&lt;p dir="rtl" style="text-align: right;"&gt;Penalty notes: nan&lt;/p&gt;</t>
  </si>
  <si>
    <t>q2 wrong: #of rows depends on virtual address space; printing bonus +5</t>
  </si>
  <si>
    <t>משתתף:204306</t>
  </si>
  <si>
    <t>יניב גלבר</t>
  </si>
  <si>
    <t>yaniv.galbar@gmail.com</t>
  </si>
  <si>
    <t>הוגש למתן ציון - 2 ימים 21 שעות מאוחר</t>
  </si>
  <si>
    <t>יום רביעי, 5 יוני 2024, 9:22 PM</t>
  </si>
  <si>
    <t>משתתף:204300</t>
  </si>
  <si>
    <t>שירה עוזרי</t>
  </si>
  <si>
    <t>shiraozeri3@gmail.com</t>
  </si>
  <si>
    <t>מספר זיהוי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</si>
</sst>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zoomScaleNormal="100" workbookViewId="0">
      <selection activeCell="C2" sqref="C2"/>
    </sheetView>
  </sheetViews>
  <sheetFormatPr defaultRowHeight="14.25" x14ac:dyDescent="0.45"/>
  <sheetData>
    <row r="1" spans="1:18" x14ac:dyDescent="0.45">
      <c r="A1" s="1" t="s">
        <v>0</v>
      </c>
      <c r="B1" s="1" t="s">
        <v>1</v>
      </c>
      <c r="C1" s="1" t="s">
        <v>172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45">
      <c r="A2" t="s">
        <v>17</v>
      </c>
      <c r="B2" t="s">
        <v>18</v>
      </c>
      <c r="C2">
        <v>215822545</v>
      </c>
      <c r="D2" t="s">
        <v>19</v>
      </c>
      <c r="E2" t="s">
        <v>20</v>
      </c>
      <c r="F2">
        <f>MIN(100, R2)</f>
        <v>100</v>
      </c>
      <c r="G2">
        <v>100</v>
      </c>
      <c r="H2" t="s">
        <v>21</v>
      </c>
      <c r="I2" t="s">
        <v>22</v>
      </c>
      <c r="J2" t="s">
        <v>22</v>
      </c>
      <c r="K2" t="s">
        <v>23</v>
      </c>
      <c r="L2">
        <v>0</v>
      </c>
      <c r="N2">
        <v>91</v>
      </c>
      <c r="P2">
        <v>10</v>
      </c>
      <c r="Q2" t="s">
        <v>24</v>
      </c>
      <c r="R2">
        <v>101</v>
      </c>
    </row>
    <row r="3" spans="1:18" x14ac:dyDescent="0.45">
      <c r="A3" t="s">
        <v>25</v>
      </c>
      <c r="B3" t="s">
        <v>26</v>
      </c>
      <c r="C3">
        <v>214709214</v>
      </c>
      <c r="D3" t="s">
        <v>27</v>
      </c>
      <c r="E3" t="s">
        <v>28</v>
      </c>
      <c r="F3">
        <f>MIN(100, R3)</f>
        <v>97</v>
      </c>
      <c r="G3">
        <v>100</v>
      </c>
      <c r="H3" t="s">
        <v>21</v>
      </c>
      <c r="I3" t="s">
        <v>29</v>
      </c>
      <c r="J3" t="s">
        <v>30</v>
      </c>
      <c r="K3" t="s">
        <v>31</v>
      </c>
      <c r="L3">
        <v>0</v>
      </c>
      <c r="N3">
        <v>91</v>
      </c>
      <c r="P3">
        <v>6</v>
      </c>
      <c r="Q3" t="s">
        <v>32</v>
      </c>
      <c r="R3">
        <v>97</v>
      </c>
    </row>
    <row r="4" spans="1:18" x14ac:dyDescent="0.45">
      <c r="A4" t="s">
        <v>33</v>
      </c>
      <c r="B4" t="s">
        <v>34</v>
      </c>
      <c r="C4">
        <v>215549544</v>
      </c>
      <c r="D4" t="s">
        <v>35</v>
      </c>
      <c r="E4" t="s">
        <v>36</v>
      </c>
      <c r="F4">
        <f>MIN(100, R4)</f>
        <v>98</v>
      </c>
      <c r="G4">
        <v>100</v>
      </c>
      <c r="H4" t="s">
        <v>21</v>
      </c>
      <c r="I4" t="s">
        <v>37</v>
      </c>
      <c r="J4" t="s">
        <v>38</v>
      </c>
      <c r="K4" t="s">
        <v>39</v>
      </c>
      <c r="L4">
        <v>0</v>
      </c>
      <c r="N4">
        <v>84</v>
      </c>
      <c r="O4" t="s">
        <v>40</v>
      </c>
      <c r="P4">
        <v>14</v>
      </c>
      <c r="Q4" t="s">
        <v>41</v>
      </c>
      <c r="R4">
        <v>98</v>
      </c>
    </row>
    <row r="5" spans="1:18" x14ac:dyDescent="0.45">
      <c r="A5" t="s">
        <v>42</v>
      </c>
      <c r="B5" t="s">
        <v>43</v>
      </c>
      <c r="C5">
        <v>216057059</v>
      </c>
      <c r="D5" t="s">
        <v>44</v>
      </c>
      <c r="E5" t="s">
        <v>45</v>
      </c>
      <c r="F5">
        <f>MIN(100, R5)</f>
        <v>100</v>
      </c>
      <c r="G5">
        <v>100</v>
      </c>
      <c r="H5" t="s">
        <v>21</v>
      </c>
      <c r="I5" t="s">
        <v>46</v>
      </c>
      <c r="J5" t="s">
        <v>46</v>
      </c>
      <c r="K5" t="s">
        <v>23</v>
      </c>
      <c r="L5">
        <v>0</v>
      </c>
      <c r="N5">
        <v>91</v>
      </c>
      <c r="P5">
        <v>10</v>
      </c>
      <c r="Q5" t="s">
        <v>24</v>
      </c>
      <c r="R5">
        <v>101</v>
      </c>
    </row>
    <row r="6" spans="1:18" x14ac:dyDescent="0.45">
      <c r="A6" t="s">
        <v>47</v>
      </c>
      <c r="B6" t="s">
        <v>48</v>
      </c>
      <c r="C6">
        <v>325826303</v>
      </c>
      <c r="D6" t="s">
        <v>49</v>
      </c>
      <c r="E6" t="s">
        <v>20</v>
      </c>
      <c r="F6">
        <f>MIN(100, R6)</f>
        <v>100</v>
      </c>
      <c r="G6">
        <v>100</v>
      </c>
      <c r="H6" t="s">
        <v>21</v>
      </c>
      <c r="I6" t="s">
        <v>22</v>
      </c>
      <c r="J6" t="s">
        <v>22</v>
      </c>
      <c r="K6" t="s">
        <v>50</v>
      </c>
      <c r="L6">
        <v>0</v>
      </c>
      <c r="N6">
        <v>91</v>
      </c>
      <c r="P6">
        <v>10</v>
      </c>
      <c r="Q6" t="s">
        <v>51</v>
      </c>
      <c r="R6">
        <v>101</v>
      </c>
    </row>
    <row r="7" spans="1:18" x14ac:dyDescent="0.45">
      <c r="A7" t="s">
        <v>52</v>
      </c>
      <c r="B7" t="s">
        <v>53</v>
      </c>
      <c r="C7">
        <v>328356126</v>
      </c>
      <c r="D7" t="s">
        <v>54</v>
      </c>
      <c r="E7" t="s">
        <v>55</v>
      </c>
      <c r="F7">
        <f>MIN(100, R7)</f>
        <v>100</v>
      </c>
      <c r="G7">
        <v>100</v>
      </c>
      <c r="H7" t="s">
        <v>21</v>
      </c>
      <c r="I7" t="s">
        <v>56</v>
      </c>
      <c r="J7" t="s">
        <v>56</v>
      </c>
      <c r="K7" t="s">
        <v>57</v>
      </c>
      <c r="L7">
        <v>0</v>
      </c>
      <c r="N7">
        <v>91</v>
      </c>
      <c r="P7">
        <v>11</v>
      </c>
      <c r="Q7" t="s">
        <v>58</v>
      </c>
      <c r="R7">
        <v>102</v>
      </c>
    </row>
    <row r="8" spans="1:18" x14ac:dyDescent="0.45">
      <c r="A8" t="s">
        <v>59</v>
      </c>
      <c r="B8" t="s">
        <v>60</v>
      </c>
      <c r="C8">
        <v>216220715</v>
      </c>
      <c r="D8" t="s">
        <v>61</v>
      </c>
      <c r="E8" t="s">
        <v>20</v>
      </c>
      <c r="F8">
        <f>MIN(100, R8)</f>
        <v>97</v>
      </c>
      <c r="G8">
        <v>100</v>
      </c>
      <c r="H8" t="s">
        <v>21</v>
      </c>
      <c r="I8" t="s">
        <v>22</v>
      </c>
      <c r="J8" t="s">
        <v>22</v>
      </c>
      <c r="K8" t="s">
        <v>31</v>
      </c>
      <c r="L8">
        <v>0</v>
      </c>
      <c r="N8">
        <v>91</v>
      </c>
      <c r="P8">
        <v>6</v>
      </c>
      <c r="Q8" t="s">
        <v>32</v>
      </c>
      <c r="R8">
        <v>97</v>
      </c>
    </row>
    <row r="9" spans="1:18" x14ac:dyDescent="0.45">
      <c r="A9" t="s">
        <v>62</v>
      </c>
      <c r="B9" t="s">
        <v>63</v>
      </c>
      <c r="C9">
        <v>216430272</v>
      </c>
      <c r="D9" t="s">
        <v>64</v>
      </c>
      <c r="E9" t="s">
        <v>20</v>
      </c>
      <c r="F9">
        <f>MIN(100, R9)</f>
        <v>98</v>
      </c>
      <c r="G9">
        <v>100</v>
      </c>
      <c r="H9" t="s">
        <v>21</v>
      </c>
      <c r="I9" t="s">
        <v>22</v>
      </c>
      <c r="J9" t="s">
        <v>22</v>
      </c>
      <c r="K9" t="s">
        <v>39</v>
      </c>
      <c r="L9">
        <v>0</v>
      </c>
      <c r="N9">
        <v>84</v>
      </c>
      <c r="O9" t="s">
        <v>40</v>
      </c>
      <c r="P9">
        <v>14</v>
      </c>
      <c r="Q9" t="s">
        <v>41</v>
      </c>
      <c r="R9">
        <v>98</v>
      </c>
    </row>
    <row r="10" spans="1:18" x14ac:dyDescent="0.45">
      <c r="A10" t="s">
        <v>65</v>
      </c>
      <c r="B10" t="s">
        <v>66</v>
      </c>
      <c r="C10">
        <v>326144540</v>
      </c>
      <c r="D10" t="s">
        <v>67</v>
      </c>
      <c r="E10" t="s">
        <v>68</v>
      </c>
      <c r="F10">
        <f>MIN(100, R10)</f>
        <v>100</v>
      </c>
      <c r="G10">
        <v>100</v>
      </c>
      <c r="H10" t="s">
        <v>21</v>
      </c>
      <c r="I10" t="s">
        <v>69</v>
      </c>
      <c r="J10" t="s">
        <v>69</v>
      </c>
      <c r="K10" t="s">
        <v>70</v>
      </c>
      <c r="L10">
        <v>0</v>
      </c>
      <c r="N10">
        <v>91</v>
      </c>
      <c r="P10">
        <v>9</v>
      </c>
      <c r="Q10" t="s">
        <v>71</v>
      </c>
      <c r="R10">
        <v>100</v>
      </c>
    </row>
    <row r="11" spans="1:18" x14ac:dyDescent="0.45">
      <c r="A11" t="s">
        <v>72</v>
      </c>
      <c r="B11" t="s">
        <v>73</v>
      </c>
      <c r="C11">
        <v>327623781</v>
      </c>
      <c r="D11" t="s">
        <v>74</v>
      </c>
      <c r="E11" t="s">
        <v>20</v>
      </c>
      <c r="F11">
        <f>MIN(100, R11)</f>
        <v>100</v>
      </c>
      <c r="G11">
        <v>100</v>
      </c>
      <c r="H11" t="s">
        <v>21</v>
      </c>
      <c r="I11" t="s">
        <v>22</v>
      </c>
      <c r="J11" t="s">
        <v>22</v>
      </c>
      <c r="K11" t="s">
        <v>75</v>
      </c>
      <c r="L11">
        <v>0</v>
      </c>
      <c r="N11">
        <v>91</v>
      </c>
      <c r="P11">
        <v>9</v>
      </c>
      <c r="Q11" t="s">
        <v>76</v>
      </c>
      <c r="R11">
        <v>100</v>
      </c>
    </row>
    <row r="12" spans="1:18" x14ac:dyDescent="0.45">
      <c r="A12" t="s">
        <v>77</v>
      </c>
      <c r="B12" t="s">
        <v>78</v>
      </c>
      <c r="C12">
        <v>327948063</v>
      </c>
      <c r="D12" t="s">
        <v>79</v>
      </c>
      <c r="E12" t="s">
        <v>80</v>
      </c>
      <c r="F12">
        <f>MIN(100, R12)</f>
        <v>100</v>
      </c>
      <c r="G12">
        <v>100</v>
      </c>
      <c r="H12" t="s">
        <v>21</v>
      </c>
      <c r="I12" t="s">
        <v>81</v>
      </c>
      <c r="J12" t="s">
        <v>81</v>
      </c>
      <c r="K12" t="s">
        <v>82</v>
      </c>
      <c r="L12">
        <v>0</v>
      </c>
      <c r="N12">
        <v>91</v>
      </c>
      <c r="P12">
        <v>11</v>
      </c>
      <c r="Q12" t="s">
        <v>83</v>
      </c>
      <c r="R12">
        <v>102</v>
      </c>
    </row>
    <row r="13" spans="1:18" x14ac:dyDescent="0.45">
      <c r="A13" t="s">
        <v>84</v>
      </c>
      <c r="B13" t="s">
        <v>85</v>
      </c>
      <c r="C13">
        <v>327949517</v>
      </c>
      <c r="D13" t="s">
        <v>86</v>
      </c>
      <c r="E13" t="s">
        <v>20</v>
      </c>
      <c r="F13">
        <f>MIN(100, R13)</f>
        <v>100</v>
      </c>
      <c r="G13">
        <v>100</v>
      </c>
      <c r="H13" t="s">
        <v>21</v>
      </c>
      <c r="I13" t="s">
        <v>22</v>
      </c>
      <c r="J13" t="s">
        <v>22</v>
      </c>
      <c r="K13" t="s">
        <v>75</v>
      </c>
      <c r="L13">
        <v>0</v>
      </c>
      <c r="N13">
        <v>91</v>
      </c>
      <c r="P13">
        <v>11</v>
      </c>
      <c r="Q13" t="s">
        <v>76</v>
      </c>
      <c r="R13">
        <v>102</v>
      </c>
    </row>
    <row r="14" spans="1:18" x14ac:dyDescent="0.45">
      <c r="A14" t="s">
        <v>87</v>
      </c>
      <c r="B14" t="s">
        <v>88</v>
      </c>
      <c r="C14">
        <v>215447194</v>
      </c>
      <c r="D14" t="s">
        <v>89</v>
      </c>
      <c r="E14" t="s">
        <v>20</v>
      </c>
      <c r="F14">
        <f>MIN(100, R14)</f>
        <v>100</v>
      </c>
      <c r="G14">
        <v>100</v>
      </c>
      <c r="H14" t="s">
        <v>21</v>
      </c>
      <c r="I14" t="s">
        <v>22</v>
      </c>
      <c r="J14" t="s">
        <v>22</v>
      </c>
      <c r="K14" t="s">
        <v>90</v>
      </c>
      <c r="L14">
        <v>0</v>
      </c>
      <c r="N14">
        <v>91</v>
      </c>
      <c r="P14">
        <v>9</v>
      </c>
      <c r="Q14" t="s">
        <v>91</v>
      </c>
      <c r="R14">
        <v>100</v>
      </c>
    </row>
    <row r="15" spans="1:18" x14ac:dyDescent="0.45">
      <c r="A15" t="s">
        <v>92</v>
      </c>
      <c r="B15" t="s">
        <v>93</v>
      </c>
      <c r="C15">
        <v>216282061</v>
      </c>
      <c r="D15" t="s">
        <v>94</v>
      </c>
      <c r="E15" t="s">
        <v>95</v>
      </c>
      <c r="F15">
        <f>MIN(100, R15)</f>
        <v>100</v>
      </c>
      <c r="G15">
        <v>100</v>
      </c>
      <c r="H15" t="s">
        <v>21</v>
      </c>
      <c r="I15" t="s">
        <v>22</v>
      </c>
      <c r="J15" t="s">
        <v>22</v>
      </c>
      <c r="K15" t="s">
        <v>82</v>
      </c>
      <c r="L15">
        <v>0</v>
      </c>
      <c r="N15">
        <v>91</v>
      </c>
      <c r="P15">
        <v>11</v>
      </c>
      <c r="Q15" t="s">
        <v>83</v>
      </c>
      <c r="R15">
        <v>102</v>
      </c>
    </row>
    <row r="16" spans="1:18" x14ac:dyDescent="0.45">
      <c r="A16" t="s">
        <v>96</v>
      </c>
      <c r="B16" t="s">
        <v>97</v>
      </c>
      <c r="C16">
        <v>326816774</v>
      </c>
      <c r="D16" t="s">
        <v>98</v>
      </c>
      <c r="E16" t="s">
        <v>99</v>
      </c>
      <c r="F16">
        <f>MIN(100, R16)</f>
        <v>100</v>
      </c>
      <c r="G16">
        <v>100</v>
      </c>
      <c r="H16" t="s">
        <v>21</v>
      </c>
      <c r="I16" t="s">
        <v>100</v>
      </c>
      <c r="J16" t="s">
        <v>100</v>
      </c>
      <c r="K16" t="s">
        <v>90</v>
      </c>
      <c r="L16">
        <v>0</v>
      </c>
      <c r="N16">
        <v>91</v>
      </c>
      <c r="P16">
        <v>9</v>
      </c>
      <c r="Q16" t="s">
        <v>91</v>
      </c>
      <c r="R16">
        <v>100</v>
      </c>
    </row>
    <row r="17" spans="1:18" x14ac:dyDescent="0.45">
      <c r="A17" t="s">
        <v>101</v>
      </c>
      <c r="B17" t="s">
        <v>102</v>
      </c>
      <c r="C17">
        <v>327872347</v>
      </c>
      <c r="D17" t="s">
        <v>103</v>
      </c>
      <c r="E17" t="s">
        <v>104</v>
      </c>
      <c r="F17">
        <f>MIN(100, R17)</f>
        <v>97</v>
      </c>
      <c r="G17">
        <v>100</v>
      </c>
      <c r="H17" t="s">
        <v>21</v>
      </c>
      <c r="I17" t="s">
        <v>105</v>
      </c>
      <c r="J17" t="s">
        <v>105</v>
      </c>
      <c r="K17" t="s">
        <v>106</v>
      </c>
      <c r="L17">
        <v>-5</v>
      </c>
      <c r="N17">
        <v>91</v>
      </c>
      <c r="P17">
        <v>11</v>
      </c>
      <c r="Q17" t="s">
        <v>107</v>
      </c>
      <c r="R17">
        <v>97</v>
      </c>
    </row>
    <row r="18" spans="1:18" x14ac:dyDescent="0.45">
      <c r="A18" t="s">
        <v>108</v>
      </c>
      <c r="B18" t="s">
        <v>109</v>
      </c>
      <c r="C18">
        <v>327946109</v>
      </c>
      <c r="D18" t="s">
        <v>110</v>
      </c>
      <c r="E18" t="s">
        <v>111</v>
      </c>
      <c r="F18">
        <f>MIN(100, R18)</f>
        <v>100</v>
      </c>
      <c r="G18">
        <v>100</v>
      </c>
      <c r="H18" t="s">
        <v>21</v>
      </c>
      <c r="I18" t="s">
        <v>112</v>
      </c>
      <c r="J18" t="s">
        <v>112</v>
      </c>
      <c r="K18" t="s">
        <v>113</v>
      </c>
      <c r="L18">
        <v>0</v>
      </c>
      <c r="N18">
        <v>91</v>
      </c>
      <c r="P18">
        <v>11</v>
      </c>
      <c r="Q18" t="s">
        <v>114</v>
      </c>
      <c r="R18">
        <v>102</v>
      </c>
    </row>
    <row r="19" spans="1:18" x14ac:dyDescent="0.45">
      <c r="A19" t="s">
        <v>115</v>
      </c>
      <c r="B19" t="s">
        <v>116</v>
      </c>
      <c r="C19">
        <v>215397571</v>
      </c>
      <c r="D19" t="s">
        <v>117</v>
      </c>
      <c r="E19" t="s">
        <v>20</v>
      </c>
      <c r="F19">
        <f>MIN(100, R19)</f>
        <v>100</v>
      </c>
      <c r="G19">
        <v>100</v>
      </c>
      <c r="H19" t="s">
        <v>21</v>
      </c>
      <c r="I19" t="s">
        <v>22</v>
      </c>
      <c r="J19" t="s">
        <v>22</v>
      </c>
      <c r="K19" t="s">
        <v>113</v>
      </c>
      <c r="L19">
        <v>0</v>
      </c>
      <c r="N19">
        <v>91</v>
      </c>
      <c r="P19">
        <v>11</v>
      </c>
      <c r="Q19" t="s">
        <v>114</v>
      </c>
      <c r="R19">
        <v>102</v>
      </c>
    </row>
    <row r="20" spans="1:18" x14ac:dyDescent="0.45">
      <c r="A20" t="s">
        <v>118</v>
      </c>
      <c r="B20" t="s">
        <v>119</v>
      </c>
      <c r="C20">
        <v>215973181</v>
      </c>
      <c r="D20" t="s">
        <v>120</v>
      </c>
      <c r="E20" t="s">
        <v>68</v>
      </c>
      <c r="F20">
        <f>MIN(100, R20)</f>
        <v>100</v>
      </c>
      <c r="G20">
        <v>100</v>
      </c>
      <c r="H20" t="s">
        <v>21</v>
      </c>
      <c r="I20" t="s">
        <v>121</v>
      </c>
      <c r="J20" t="s">
        <v>121</v>
      </c>
      <c r="K20" t="s">
        <v>122</v>
      </c>
      <c r="L20">
        <v>0</v>
      </c>
      <c r="N20">
        <v>91</v>
      </c>
      <c r="P20">
        <v>14</v>
      </c>
      <c r="Q20" t="s">
        <v>41</v>
      </c>
      <c r="R20">
        <v>105</v>
      </c>
    </row>
    <row r="21" spans="1:18" x14ac:dyDescent="0.45">
      <c r="A21" t="s">
        <v>123</v>
      </c>
      <c r="B21" t="s">
        <v>124</v>
      </c>
      <c r="C21">
        <v>317930766</v>
      </c>
      <c r="D21" t="s">
        <v>125</v>
      </c>
      <c r="E21" t="s">
        <v>20</v>
      </c>
      <c r="F21">
        <f>MIN(100, R21)</f>
        <v>100</v>
      </c>
      <c r="G21">
        <v>100</v>
      </c>
      <c r="H21" t="s">
        <v>21</v>
      </c>
      <c r="I21" t="s">
        <v>22</v>
      </c>
      <c r="J21" t="s">
        <v>22</v>
      </c>
      <c r="K21" t="s">
        <v>126</v>
      </c>
      <c r="L21">
        <v>0</v>
      </c>
      <c r="N21">
        <v>91</v>
      </c>
      <c r="P21">
        <v>12</v>
      </c>
      <c r="Q21" t="s">
        <v>127</v>
      </c>
      <c r="R21">
        <v>103</v>
      </c>
    </row>
    <row r="22" spans="1:18" x14ac:dyDescent="0.45">
      <c r="A22" t="s">
        <v>128</v>
      </c>
      <c r="B22" t="s">
        <v>129</v>
      </c>
      <c r="C22">
        <v>326143997</v>
      </c>
      <c r="D22" t="s">
        <v>130</v>
      </c>
      <c r="E22" t="s">
        <v>68</v>
      </c>
      <c r="F22">
        <f>MIN(100, R22)</f>
        <v>100</v>
      </c>
      <c r="G22">
        <v>100</v>
      </c>
      <c r="H22" t="s">
        <v>21</v>
      </c>
      <c r="I22" t="s">
        <v>131</v>
      </c>
      <c r="J22" t="s">
        <v>132</v>
      </c>
      <c r="K22" t="s">
        <v>50</v>
      </c>
      <c r="L22">
        <v>0</v>
      </c>
      <c r="N22">
        <v>91</v>
      </c>
      <c r="P22">
        <v>10</v>
      </c>
      <c r="Q22" t="s">
        <v>51</v>
      </c>
      <c r="R22">
        <v>101</v>
      </c>
    </row>
    <row r="23" spans="1:18" x14ac:dyDescent="0.45">
      <c r="A23" t="s">
        <v>133</v>
      </c>
      <c r="B23" t="s">
        <v>134</v>
      </c>
      <c r="C23">
        <v>327615787</v>
      </c>
      <c r="D23" t="s">
        <v>135</v>
      </c>
      <c r="E23" t="s">
        <v>68</v>
      </c>
      <c r="F23">
        <f>MIN(100, R23)</f>
        <v>100</v>
      </c>
      <c r="G23">
        <v>100</v>
      </c>
      <c r="H23" t="s">
        <v>21</v>
      </c>
      <c r="I23" t="s">
        <v>136</v>
      </c>
      <c r="J23" t="s">
        <v>136</v>
      </c>
      <c r="K23" t="s">
        <v>75</v>
      </c>
      <c r="L23">
        <v>0</v>
      </c>
      <c r="N23">
        <v>91</v>
      </c>
      <c r="P23">
        <v>11</v>
      </c>
      <c r="Q23" t="s">
        <v>76</v>
      </c>
      <c r="R23">
        <v>102</v>
      </c>
    </row>
    <row r="24" spans="1:18" x14ac:dyDescent="0.45">
      <c r="A24" t="s">
        <v>137</v>
      </c>
      <c r="B24" t="s">
        <v>138</v>
      </c>
      <c r="C24">
        <v>327618914</v>
      </c>
      <c r="D24" t="s">
        <v>139</v>
      </c>
      <c r="E24" t="s">
        <v>20</v>
      </c>
      <c r="F24">
        <f>MIN(100, R24)</f>
        <v>100</v>
      </c>
      <c r="G24">
        <v>100</v>
      </c>
      <c r="H24" t="s">
        <v>21</v>
      </c>
      <c r="I24" t="s">
        <v>22</v>
      </c>
      <c r="J24" t="s">
        <v>22</v>
      </c>
      <c r="K24" t="s">
        <v>57</v>
      </c>
      <c r="L24">
        <v>0</v>
      </c>
      <c r="N24">
        <v>91</v>
      </c>
      <c r="P24">
        <v>11</v>
      </c>
      <c r="Q24" t="s">
        <v>58</v>
      </c>
      <c r="R24">
        <v>102</v>
      </c>
    </row>
    <row r="25" spans="1:18" x14ac:dyDescent="0.45">
      <c r="A25" t="s">
        <v>140</v>
      </c>
      <c r="B25" t="s">
        <v>141</v>
      </c>
      <c r="C25">
        <v>327949434</v>
      </c>
      <c r="D25" t="s">
        <v>142</v>
      </c>
      <c r="E25" t="s">
        <v>20</v>
      </c>
      <c r="F25">
        <f>MIN(100, R25)</f>
        <v>100</v>
      </c>
      <c r="G25">
        <v>100</v>
      </c>
      <c r="H25" t="s">
        <v>21</v>
      </c>
      <c r="I25" t="s">
        <v>22</v>
      </c>
      <c r="J25" t="s">
        <v>22</v>
      </c>
      <c r="K25" t="s">
        <v>122</v>
      </c>
      <c r="L25">
        <v>0</v>
      </c>
      <c r="N25">
        <v>91</v>
      </c>
      <c r="P25">
        <v>14</v>
      </c>
      <c r="Q25" t="s">
        <v>41</v>
      </c>
      <c r="R25">
        <v>105</v>
      </c>
    </row>
    <row r="26" spans="1:18" x14ac:dyDescent="0.45">
      <c r="A26" t="s">
        <v>143</v>
      </c>
      <c r="B26" t="s">
        <v>144</v>
      </c>
      <c r="C26">
        <v>328358635</v>
      </c>
      <c r="D26" t="s">
        <v>145</v>
      </c>
      <c r="E26" t="s">
        <v>146</v>
      </c>
      <c r="F26">
        <f>MIN(100, R26)</f>
        <v>100</v>
      </c>
      <c r="G26">
        <v>100</v>
      </c>
      <c r="H26" t="s">
        <v>21</v>
      </c>
      <c r="I26" t="s">
        <v>147</v>
      </c>
      <c r="J26" t="s">
        <v>147</v>
      </c>
      <c r="K26" t="s">
        <v>113</v>
      </c>
      <c r="L26">
        <v>0</v>
      </c>
      <c r="N26">
        <v>91</v>
      </c>
      <c r="P26">
        <v>11</v>
      </c>
      <c r="Q26" t="s">
        <v>114</v>
      </c>
      <c r="R26">
        <v>102</v>
      </c>
    </row>
    <row r="27" spans="1:18" x14ac:dyDescent="0.45">
      <c r="A27" t="s">
        <v>148</v>
      </c>
      <c r="B27" t="s">
        <v>149</v>
      </c>
      <c r="C27">
        <v>328425632</v>
      </c>
      <c r="D27" t="s">
        <v>150</v>
      </c>
      <c r="E27" t="s">
        <v>20</v>
      </c>
      <c r="F27">
        <f>MIN(100, R27)</f>
        <v>100</v>
      </c>
      <c r="G27">
        <v>100</v>
      </c>
      <c r="H27" t="s">
        <v>21</v>
      </c>
      <c r="I27" t="s">
        <v>22</v>
      </c>
      <c r="J27" t="s">
        <v>22</v>
      </c>
      <c r="K27" t="s">
        <v>113</v>
      </c>
      <c r="L27">
        <v>0</v>
      </c>
      <c r="N27">
        <v>91</v>
      </c>
      <c r="P27">
        <v>11</v>
      </c>
      <c r="Q27" t="s">
        <v>114</v>
      </c>
      <c r="R27">
        <v>102</v>
      </c>
    </row>
    <row r="28" spans="1:18" x14ac:dyDescent="0.45">
      <c r="A28" t="s">
        <v>151</v>
      </c>
      <c r="B28" t="s">
        <v>152</v>
      </c>
      <c r="C28">
        <v>330956095</v>
      </c>
      <c r="D28" t="s">
        <v>153</v>
      </c>
      <c r="E28" t="s">
        <v>20</v>
      </c>
      <c r="F28">
        <f>MIN(100, R28)</f>
        <v>100</v>
      </c>
      <c r="G28">
        <v>100</v>
      </c>
      <c r="H28" t="s">
        <v>21</v>
      </c>
      <c r="I28" t="s">
        <v>22</v>
      </c>
      <c r="J28" t="s">
        <v>22</v>
      </c>
      <c r="K28" t="s">
        <v>70</v>
      </c>
      <c r="L28">
        <v>0</v>
      </c>
      <c r="N28">
        <v>91</v>
      </c>
      <c r="P28">
        <v>9</v>
      </c>
      <c r="Q28" t="s">
        <v>71</v>
      </c>
      <c r="R28">
        <v>100</v>
      </c>
    </row>
    <row r="29" spans="1:18" x14ac:dyDescent="0.45">
      <c r="A29" t="s">
        <v>154</v>
      </c>
      <c r="B29" t="s">
        <v>155</v>
      </c>
      <c r="C29">
        <v>216298596</v>
      </c>
      <c r="D29" t="s">
        <v>156</v>
      </c>
      <c r="E29" t="s">
        <v>68</v>
      </c>
      <c r="F29">
        <f>MIN(100, R29)</f>
        <v>100</v>
      </c>
      <c r="G29">
        <v>100</v>
      </c>
      <c r="H29" t="s">
        <v>21</v>
      </c>
      <c r="I29" t="s">
        <v>157</v>
      </c>
      <c r="J29" t="s">
        <v>157</v>
      </c>
      <c r="K29" t="s">
        <v>75</v>
      </c>
      <c r="L29">
        <v>0</v>
      </c>
      <c r="N29">
        <v>91</v>
      </c>
      <c r="P29">
        <v>9</v>
      </c>
      <c r="Q29" t="s">
        <v>76</v>
      </c>
      <c r="R29">
        <v>100</v>
      </c>
    </row>
    <row r="30" spans="1:18" x14ac:dyDescent="0.45">
      <c r="A30" t="s">
        <v>158</v>
      </c>
      <c r="B30" t="s">
        <v>159</v>
      </c>
      <c r="C30">
        <v>214894263</v>
      </c>
      <c r="D30" t="s">
        <v>160</v>
      </c>
      <c r="E30" t="s">
        <v>68</v>
      </c>
      <c r="F30">
        <f>MIN(100, R30)</f>
        <v>100</v>
      </c>
      <c r="G30">
        <v>100</v>
      </c>
      <c r="H30" t="s">
        <v>21</v>
      </c>
      <c r="I30" t="s">
        <v>161</v>
      </c>
      <c r="J30" t="s">
        <v>161</v>
      </c>
      <c r="K30" t="s">
        <v>162</v>
      </c>
      <c r="L30">
        <v>0</v>
      </c>
      <c r="N30">
        <v>91</v>
      </c>
      <c r="P30">
        <v>9</v>
      </c>
      <c r="Q30" t="s">
        <v>163</v>
      </c>
      <c r="R30">
        <v>100</v>
      </c>
    </row>
    <row r="31" spans="1:18" x14ac:dyDescent="0.45">
      <c r="A31" t="s">
        <v>164</v>
      </c>
      <c r="B31" t="s">
        <v>165</v>
      </c>
      <c r="C31">
        <v>215546144</v>
      </c>
      <c r="D31" t="s">
        <v>166</v>
      </c>
      <c r="E31" t="s">
        <v>167</v>
      </c>
      <c r="F31">
        <f>MIN(100, R31)</f>
        <v>100</v>
      </c>
      <c r="G31">
        <v>100</v>
      </c>
      <c r="H31" t="s">
        <v>21</v>
      </c>
      <c r="I31" t="s">
        <v>168</v>
      </c>
      <c r="J31" t="s">
        <v>168</v>
      </c>
      <c r="K31" t="s">
        <v>126</v>
      </c>
      <c r="L31">
        <v>0</v>
      </c>
      <c r="N31">
        <v>91</v>
      </c>
      <c r="P31">
        <v>12</v>
      </c>
      <c r="Q31" t="s">
        <v>127</v>
      </c>
      <c r="R31">
        <v>103</v>
      </c>
    </row>
    <row r="32" spans="1:18" x14ac:dyDescent="0.45">
      <c r="A32" t="s">
        <v>169</v>
      </c>
      <c r="B32" t="s">
        <v>170</v>
      </c>
      <c r="C32">
        <v>328439781</v>
      </c>
      <c r="D32" t="s">
        <v>171</v>
      </c>
      <c r="E32" t="s">
        <v>20</v>
      </c>
      <c r="F32">
        <f>MIN(100, R32)</f>
        <v>97</v>
      </c>
      <c r="G32">
        <v>100</v>
      </c>
      <c r="H32" t="s">
        <v>21</v>
      </c>
      <c r="I32" t="s">
        <v>22</v>
      </c>
      <c r="J32" t="s">
        <v>22</v>
      </c>
      <c r="K32" t="s">
        <v>106</v>
      </c>
      <c r="L32">
        <v>-5</v>
      </c>
      <c r="N32">
        <v>91</v>
      </c>
      <c r="P32">
        <v>11</v>
      </c>
      <c r="Q32" t="s">
        <v>107</v>
      </c>
      <c r="R32">
        <v>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barv2</cp:lastModifiedBy>
  <dcterms:created xsi:type="dcterms:W3CDTF">2024-06-12T12:50:23Z</dcterms:created>
  <dcterms:modified xsi:type="dcterms:W3CDTF">2024-06-12T12:51:51Z</dcterms:modified>
</cp:coreProperties>
</file>