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00" yWindow="0" windowWidth="31520" windowHeight="19220" activeTab="4"/>
  </bookViews>
  <sheets>
    <sheet name="Data 65-12" sheetId="2" r:id="rId1"/>
    <sheet name="Data" sheetId="1" r:id="rId2"/>
    <sheet name="Data Reformated" sheetId="4" r:id="rId3"/>
    <sheet name="LE age 70" sheetId="7" r:id="rId4"/>
    <sheet name="Data Selective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2" i="5" l="1"/>
  <c r="Z62" i="5"/>
  <c r="Y62" i="5"/>
  <c r="X62" i="5"/>
  <c r="W62" i="5"/>
  <c r="V62" i="5"/>
  <c r="U62" i="5"/>
  <c r="T62" i="5"/>
  <c r="S62" i="5"/>
  <c r="R62" i="5"/>
  <c r="Q62" i="5"/>
  <c r="P62" i="5"/>
  <c r="O62" i="5"/>
  <c r="P56" i="5"/>
  <c r="Q56" i="5"/>
  <c r="R56" i="5"/>
  <c r="S56" i="5"/>
  <c r="T56" i="5"/>
  <c r="U56" i="5"/>
  <c r="V56" i="5"/>
  <c r="W56" i="5"/>
  <c r="X56" i="5"/>
  <c r="Y56" i="5"/>
  <c r="Z56" i="5"/>
  <c r="AA56" i="5"/>
  <c r="O56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O58" i="5"/>
  <c r="O59" i="5"/>
  <c r="AA58" i="5"/>
  <c r="Q59" i="5"/>
  <c r="R59" i="5"/>
  <c r="S59" i="5"/>
  <c r="T59" i="5"/>
  <c r="U59" i="5"/>
  <c r="V59" i="5"/>
  <c r="W59" i="5"/>
  <c r="X59" i="5"/>
  <c r="Y59" i="5"/>
  <c r="Z59" i="5"/>
  <c r="P59" i="5"/>
  <c r="Q58" i="5"/>
  <c r="R58" i="5"/>
  <c r="S58" i="5"/>
  <c r="T58" i="5"/>
  <c r="U58" i="5"/>
  <c r="V58" i="5"/>
  <c r="W58" i="5"/>
  <c r="X58" i="5"/>
  <c r="Y58" i="5"/>
  <c r="Z58" i="5"/>
  <c r="P58" i="5"/>
  <c r="P55" i="5"/>
  <c r="Q55" i="5"/>
  <c r="R55" i="5"/>
  <c r="S55" i="5"/>
  <c r="T55" i="5"/>
  <c r="U55" i="5"/>
  <c r="V55" i="5"/>
  <c r="W55" i="5"/>
  <c r="X55" i="5"/>
  <c r="Y55" i="5"/>
  <c r="Z55" i="5"/>
  <c r="AA55" i="5"/>
  <c r="O55" i="5"/>
  <c r="AA52" i="5"/>
  <c r="Q53" i="5"/>
  <c r="R53" i="5"/>
  <c r="S53" i="5"/>
  <c r="T53" i="5"/>
  <c r="U53" i="5"/>
  <c r="V53" i="5"/>
  <c r="W53" i="5"/>
  <c r="X53" i="5"/>
  <c r="Y53" i="5"/>
  <c r="Z53" i="5"/>
  <c r="P53" i="5"/>
  <c r="O53" i="5"/>
  <c r="Q52" i="5"/>
  <c r="R52" i="5"/>
  <c r="S52" i="5"/>
  <c r="T52" i="5"/>
  <c r="U52" i="5"/>
  <c r="V52" i="5"/>
  <c r="W52" i="5"/>
  <c r="X52" i="5"/>
  <c r="Y52" i="5"/>
  <c r="Z52" i="5"/>
  <c r="P52" i="5"/>
  <c r="O52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P7" i="5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P9" i="5"/>
  <c r="Q9" i="5"/>
  <c r="R9" i="5"/>
  <c r="S9" i="5"/>
  <c r="T9" i="5"/>
  <c r="U9" i="5"/>
  <c r="V9" i="5"/>
  <c r="W9" i="5"/>
  <c r="X9" i="5"/>
  <c r="Y9" i="5"/>
  <c r="Z9" i="5"/>
  <c r="P10" i="5"/>
  <c r="Q10" i="5"/>
  <c r="R10" i="5"/>
  <c r="S10" i="5"/>
  <c r="T10" i="5"/>
  <c r="U10" i="5"/>
  <c r="V10" i="5"/>
  <c r="W10" i="5"/>
  <c r="X10" i="5"/>
  <c r="Y10" i="5"/>
  <c r="Z10" i="5"/>
  <c r="P11" i="5"/>
  <c r="Q11" i="5"/>
  <c r="R11" i="5"/>
  <c r="S11" i="5"/>
  <c r="T11" i="5"/>
  <c r="U11" i="5"/>
  <c r="V11" i="5"/>
  <c r="W11" i="5"/>
  <c r="X11" i="5"/>
  <c r="Y11" i="5"/>
  <c r="Z11" i="5"/>
  <c r="P12" i="5"/>
  <c r="Q12" i="5"/>
  <c r="R12" i="5"/>
  <c r="S12" i="5"/>
  <c r="T12" i="5"/>
  <c r="U12" i="5"/>
  <c r="V12" i="5"/>
  <c r="W12" i="5"/>
  <c r="X12" i="5"/>
  <c r="Y12" i="5"/>
  <c r="Z12" i="5"/>
  <c r="P13" i="5"/>
  <c r="Q13" i="5"/>
  <c r="R13" i="5"/>
  <c r="S13" i="5"/>
  <c r="T13" i="5"/>
  <c r="U13" i="5"/>
  <c r="V13" i="5"/>
  <c r="W13" i="5"/>
  <c r="X13" i="5"/>
  <c r="Y13" i="5"/>
  <c r="Z13" i="5"/>
  <c r="P14" i="5"/>
  <c r="Q14" i="5"/>
  <c r="R14" i="5"/>
  <c r="S14" i="5"/>
  <c r="T14" i="5"/>
  <c r="U14" i="5"/>
  <c r="V14" i="5"/>
  <c r="W14" i="5"/>
  <c r="X14" i="5"/>
  <c r="Y14" i="5"/>
  <c r="Z14" i="5"/>
  <c r="P15" i="5"/>
  <c r="Q15" i="5"/>
  <c r="R15" i="5"/>
  <c r="S15" i="5"/>
  <c r="T15" i="5"/>
  <c r="U15" i="5"/>
  <c r="V15" i="5"/>
  <c r="W15" i="5"/>
  <c r="X15" i="5"/>
  <c r="Y15" i="5"/>
  <c r="Z15" i="5"/>
  <c r="P16" i="5"/>
  <c r="Q16" i="5"/>
  <c r="R16" i="5"/>
  <c r="S16" i="5"/>
  <c r="T16" i="5"/>
  <c r="U16" i="5"/>
  <c r="V16" i="5"/>
  <c r="W16" i="5"/>
  <c r="X16" i="5"/>
  <c r="Y16" i="5"/>
  <c r="Z16" i="5"/>
  <c r="P17" i="5"/>
  <c r="Q17" i="5"/>
  <c r="R17" i="5"/>
  <c r="S17" i="5"/>
  <c r="T17" i="5"/>
  <c r="U17" i="5"/>
  <c r="V17" i="5"/>
  <c r="W17" i="5"/>
  <c r="X17" i="5"/>
  <c r="Y17" i="5"/>
  <c r="Z17" i="5"/>
  <c r="P18" i="5"/>
  <c r="Q18" i="5"/>
  <c r="R18" i="5"/>
  <c r="S18" i="5"/>
  <c r="T18" i="5"/>
  <c r="U18" i="5"/>
  <c r="V18" i="5"/>
  <c r="W18" i="5"/>
  <c r="X18" i="5"/>
  <c r="Y18" i="5"/>
  <c r="Z18" i="5"/>
  <c r="P19" i="5"/>
  <c r="Q19" i="5"/>
  <c r="R19" i="5"/>
  <c r="S19" i="5"/>
  <c r="T19" i="5"/>
  <c r="U19" i="5"/>
  <c r="V19" i="5"/>
  <c r="W19" i="5"/>
  <c r="X19" i="5"/>
  <c r="Y19" i="5"/>
  <c r="Z19" i="5"/>
  <c r="P20" i="5"/>
  <c r="Q20" i="5"/>
  <c r="R20" i="5"/>
  <c r="S20" i="5"/>
  <c r="T20" i="5"/>
  <c r="U20" i="5"/>
  <c r="V20" i="5"/>
  <c r="W20" i="5"/>
  <c r="X20" i="5"/>
  <c r="Y20" i="5"/>
  <c r="Z20" i="5"/>
  <c r="P21" i="5"/>
  <c r="Q21" i="5"/>
  <c r="R21" i="5"/>
  <c r="S21" i="5"/>
  <c r="T21" i="5"/>
  <c r="U21" i="5"/>
  <c r="V21" i="5"/>
  <c r="W21" i="5"/>
  <c r="X21" i="5"/>
  <c r="Y21" i="5"/>
  <c r="Z21" i="5"/>
  <c r="P22" i="5"/>
  <c r="Q22" i="5"/>
  <c r="R22" i="5"/>
  <c r="S22" i="5"/>
  <c r="T22" i="5"/>
  <c r="U22" i="5"/>
  <c r="V22" i="5"/>
  <c r="W22" i="5"/>
  <c r="X22" i="5"/>
  <c r="Y22" i="5"/>
  <c r="Z22" i="5"/>
  <c r="P23" i="5"/>
  <c r="Q23" i="5"/>
  <c r="R23" i="5"/>
  <c r="S23" i="5"/>
  <c r="T23" i="5"/>
  <c r="U23" i="5"/>
  <c r="V23" i="5"/>
  <c r="W23" i="5"/>
  <c r="X23" i="5"/>
  <c r="Y23" i="5"/>
  <c r="Z23" i="5"/>
  <c r="P24" i="5"/>
  <c r="Q24" i="5"/>
  <c r="R24" i="5"/>
  <c r="S24" i="5"/>
  <c r="T24" i="5"/>
  <c r="U24" i="5"/>
  <c r="V24" i="5"/>
  <c r="W24" i="5"/>
  <c r="X24" i="5"/>
  <c r="Y24" i="5"/>
  <c r="Z24" i="5"/>
  <c r="P25" i="5"/>
  <c r="Q25" i="5"/>
  <c r="R25" i="5"/>
  <c r="S25" i="5"/>
  <c r="T25" i="5"/>
  <c r="U25" i="5"/>
  <c r="V25" i="5"/>
  <c r="W25" i="5"/>
  <c r="X25" i="5"/>
  <c r="Y25" i="5"/>
  <c r="Z25" i="5"/>
  <c r="P26" i="5"/>
  <c r="Q26" i="5"/>
  <c r="R26" i="5"/>
  <c r="S26" i="5"/>
  <c r="T26" i="5"/>
  <c r="U26" i="5"/>
  <c r="V26" i="5"/>
  <c r="W26" i="5"/>
  <c r="X26" i="5"/>
  <c r="Y26" i="5"/>
  <c r="Z26" i="5"/>
  <c r="P27" i="5"/>
  <c r="Q27" i="5"/>
  <c r="R27" i="5"/>
  <c r="S27" i="5"/>
  <c r="T27" i="5"/>
  <c r="U27" i="5"/>
  <c r="V27" i="5"/>
  <c r="W27" i="5"/>
  <c r="X27" i="5"/>
  <c r="Y27" i="5"/>
  <c r="Z27" i="5"/>
  <c r="P28" i="5"/>
  <c r="Q28" i="5"/>
  <c r="R28" i="5"/>
  <c r="S28" i="5"/>
  <c r="T28" i="5"/>
  <c r="U28" i="5"/>
  <c r="V28" i="5"/>
  <c r="W28" i="5"/>
  <c r="X28" i="5"/>
  <c r="Y28" i="5"/>
  <c r="Z28" i="5"/>
  <c r="P29" i="5"/>
  <c r="Q29" i="5"/>
  <c r="R29" i="5"/>
  <c r="S29" i="5"/>
  <c r="T29" i="5"/>
  <c r="U29" i="5"/>
  <c r="V29" i="5"/>
  <c r="W29" i="5"/>
  <c r="X29" i="5"/>
  <c r="Y29" i="5"/>
  <c r="Z29" i="5"/>
  <c r="P30" i="5"/>
  <c r="Q30" i="5"/>
  <c r="R30" i="5"/>
  <c r="S30" i="5"/>
  <c r="T30" i="5"/>
  <c r="U30" i="5"/>
  <c r="V30" i="5"/>
  <c r="W30" i="5"/>
  <c r="X30" i="5"/>
  <c r="Y30" i="5"/>
  <c r="Z30" i="5"/>
  <c r="P31" i="5"/>
  <c r="Q31" i="5"/>
  <c r="R31" i="5"/>
  <c r="S31" i="5"/>
  <c r="T31" i="5"/>
  <c r="U31" i="5"/>
  <c r="V31" i="5"/>
  <c r="W31" i="5"/>
  <c r="X31" i="5"/>
  <c r="Y31" i="5"/>
  <c r="Z31" i="5"/>
  <c r="P32" i="5"/>
  <c r="Q32" i="5"/>
  <c r="R32" i="5"/>
  <c r="S32" i="5"/>
  <c r="T32" i="5"/>
  <c r="U32" i="5"/>
  <c r="V32" i="5"/>
  <c r="W32" i="5"/>
  <c r="X32" i="5"/>
  <c r="Y32" i="5"/>
  <c r="Z32" i="5"/>
  <c r="P33" i="5"/>
  <c r="Q33" i="5"/>
  <c r="R33" i="5"/>
  <c r="S33" i="5"/>
  <c r="T33" i="5"/>
  <c r="U33" i="5"/>
  <c r="V33" i="5"/>
  <c r="W33" i="5"/>
  <c r="X33" i="5"/>
  <c r="Y33" i="5"/>
  <c r="Z33" i="5"/>
  <c r="P34" i="5"/>
  <c r="Q34" i="5"/>
  <c r="R34" i="5"/>
  <c r="S34" i="5"/>
  <c r="T34" i="5"/>
  <c r="U34" i="5"/>
  <c r="V34" i="5"/>
  <c r="W34" i="5"/>
  <c r="X34" i="5"/>
  <c r="Y34" i="5"/>
  <c r="Z34" i="5"/>
  <c r="P35" i="5"/>
  <c r="Q35" i="5"/>
  <c r="R35" i="5"/>
  <c r="S35" i="5"/>
  <c r="T35" i="5"/>
  <c r="U35" i="5"/>
  <c r="V35" i="5"/>
  <c r="W35" i="5"/>
  <c r="X35" i="5"/>
  <c r="Y35" i="5"/>
  <c r="Z35" i="5"/>
  <c r="P36" i="5"/>
  <c r="Q36" i="5"/>
  <c r="R36" i="5"/>
  <c r="S36" i="5"/>
  <c r="T36" i="5"/>
  <c r="U36" i="5"/>
  <c r="V36" i="5"/>
  <c r="W36" i="5"/>
  <c r="X36" i="5"/>
  <c r="Y36" i="5"/>
  <c r="Z36" i="5"/>
  <c r="P37" i="5"/>
  <c r="Q37" i="5"/>
  <c r="R37" i="5"/>
  <c r="S37" i="5"/>
  <c r="T37" i="5"/>
  <c r="U37" i="5"/>
  <c r="V37" i="5"/>
  <c r="W37" i="5"/>
  <c r="X37" i="5"/>
  <c r="Y37" i="5"/>
  <c r="Z37" i="5"/>
  <c r="P38" i="5"/>
  <c r="Q38" i="5"/>
  <c r="R38" i="5"/>
  <c r="S38" i="5"/>
  <c r="T38" i="5"/>
  <c r="U38" i="5"/>
  <c r="V38" i="5"/>
  <c r="W38" i="5"/>
  <c r="X38" i="5"/>
  <c r="Y38" i="5"/>
  <c r="Z38" i="5"/>
  <c r="P39" i="5"/>
  <c r="Q39" i="5"/>
  <c r="R39" i="5"/>
  <c r="S39" i="5"/>
  <c r="T39" i="5"/>
  <c r="U39" i="5"/>
  <c r="V39" i="5"/>
  <c r="W39" i="5"/>
  <c r="X39" i="5"/>
  <c r="Y39" i="5"/>
  <c r="Z39" i="5"/>
  <c r="O40" i="5"/>
  <c r="P40" i="5"/>
  <c r="Q40" i="5"/>
  <c r="R40" i="5"/>
  <c r="S40" i="5"/>
  <c r="T40" i="5"/>
  <c r="U40" i="5"/>
  <c r="V40" i="5"/>
  <c r="W40" i="5"/>
  <c r="X40" i="5"/>
  <c r="Y40" i="5"/>
  <c r="Z40" i="5"/>
  <c r="O41" i="5"/>
  <c r="P41" i="5"/>
  <c r="Q41" i="5"/>
  <c r="R41" i="5"/>
  <c r="S41" i="5"/>
  <c r="T41" i="5"/>
  <c r="U41" i="5"/>
  <c r="V41" i="5"/>
  <c r="W41" i="5"/>
  <c r="X41" i="5"/>
  <c r="Y41" i="5"/>
  <c r="Z41" i="5"/>
  <c r="O42" i="5"/>
  <c r="P42" i="5"/>
  <c r="Q42" i="5"/>
  <c r="R42" i="5"/>
  <c r="S42" i="5"/>
  <c r="T42" i="5"/>
  <c r="U42" i="5"/>
  <c r="V42" i="5"/>
  <c r="W42" i="5"/>
  <c r="X42" i="5"/>
  <c r="Y42" i="5"/>
  <c r="Z42" i="5"/>
  <c r="O43" i="5"/>
  <c r="P43" i="5"/>
  <c r="Q43" i="5"/>
  <c r="R43" i="5"/>
  <c r="S43" i="5"/>
  <c r="T43" i="5"/>
  <c r="U43" i="5"/>
  <c r="V43" i="5"/>
  <c r="W43" i="5"/>
  <c r="X43" i="5"/>
  <c r="Y43" i="5"/>
  <c r="Z43" i="5"/>
  <c r="O44" i="5"/>
  <c r="P44" i="5"/>
  <c r="Q44" i="5"/>
  <c r="R44" i="5"/>
  <c r="S44" i="5"/>
  <c r="T44" i="5"/>
  <c r="U44" i="5"/>
  <c r="V44" i="5"/>
  <c r="W44" i="5"/>
  <c r="X44" i="5"/>
  <c r="Y44" i="5"/>
  <c r="Z44" i="5"/>
  <c r="O45" i="5"/>
  <c r="P45" i="5"/>
  <c r="Q45" i="5"/>
  <c r="R45" i="5"/>
  <c r="S45" i="5"/>
  <c r="T45" i="5"/>
  <c r="U45" i="5"/>
  <c r="V45" i="5"/>
  <c r="W45" i="5"/>
  <c r="X45" i="5"/>
  <c r="Y45" i="5"/>
  <c r="Z45" i="5"/>
  <c r="O46" i="5"/>
  <c r="P46" i="5"/>
  <c r="Q46" i="5"/>
  <c r="R46" i="5"/>
  <c r="S46" i="5"/>
  <c r="T46" i="5"/>
  <c r="U46" i="5"/>
  <c r="V46" i="5"/>
  <c r="W46" i="5"/>
  <c r="X46" i="5"/>
  <c r="Y46" i="5"/>
  <c r="Z46" i="5"/>
  <c r="O47" i="5"/>
  <c r="P47" i="5"/>
  <c r="Q47" i="5"/>
  <c r="R47" i="5"/>
  <c r="S47" i="5"/>
  <c r="T47" i="5"/>
  <c r="U47" i="5"/>
  <c r="V47" i="5"/>
  <c r="W47" i="5"/>
  <c r="X47" i="5"/>
  <c r="Y47" i="5"/>
  <c r="Z47" i="5"/>
  <c r="O48" i="5"/>
  <c r="P48" i="5"/>
  <c r="Q48" i="5"/>
  <c r="R48" i="5"/>
  <c r="S48" i="5"/>
  <c r="T48" i="5"/>
  <c r="U48" i="5"/>
  <c r="V48" i="5"/>
  <c r="W48" i="5"/>
  <c r="X48" i="5"/>
  <c r="Y48" i="5"/>
  <c r="Z48" i="5"/>
  <c r="O49" i="5"/>
  <c r="P49" i="5"/>
  <c r="Q49" i="5"/>
  <c r="R49" i="5"/>
  <c r="S49" i="5"/>
  <c r="T49" i="5"/>
  <c r="U49" i="5"/>
  <c r="V49" i="5"/>
  <c r="W49" i="5"/>
  <c r="X49" i="5"/>
  <c r="Y49" i="5"/>
  <c r="Z49" i="5"/>
  <c r="P3" i="5"/>
  <c r="Q3" i="5"/>
  <c r="R3" i="5"/>
  <c r="S3" i="5"/>
  <c r="T3" i="5"/>
  <c r="U3" i="5"/>
  <c r="V3" i="5"/>
  <c r="W3" i="5"/>
  <c r="X3" i="5"/>
  <c r="Y3" i="5"/>
  <c r="Z3" i="5"/>
</calcChain>
</file>

<file path=xl/sharedStrings.xml><?xml version="1.0" encoding="utf-8"?>
<sst xmlns="http://schemas.openxmlformats.org/spreadsheetml/2006/main" count="1657" uniqueCount="126">
  <si>
    <t>Life expectancy by age and sex [demo_mlexpec]</t>
  </si>
  <si>
    <t>Last update</t>
  </si>
  <si>
    <t>Extracted on</t>
  </si>
  <si>
    <t>Source of data</t>
  </si>
  <si>
    <t>Eurostat</t>
  </si>
  <si>
    <t>SEX</t>
  </si>
  <si>
    <t>Total</t>
  </si>
  <si>
    <t>AGE</t>
  </si>
  <si>
    <t>70 years</t>
  </si>
  <si>
    <t>GEO/TIME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</si>
  <si>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</si>
  <si>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</si>
  <si>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</si>
  <si>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</si>
  <si>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</si>
  <si>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</si>
  <si>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</si>
  <si>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</si>
  <si>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</si>
  <si>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</si>
  <si>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</si>
  <si>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</si>
  <si>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</si>
  <si>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</si>
  <si>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</si>
  <si>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</si>
  <si>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</si>
  <si>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</si>
  <si>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</si>
  <si>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</si>
  <si>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</si>
  <si>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</si>
  <si>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</si>
  <si>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</si>
  <si>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</si>
  <si>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</si>
  <si>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</si>
  <si>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</si>
  <si>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</si>
  <si>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</si>
  <si>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</si>
  <si>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</si>
  <si>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</si>
  <si>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</si>
  <si>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</si>
  <si>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</si>
  <si>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</si>
  <si>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</si>
  <si>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</si>
  <si>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</si>
  <si>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</si>
  <si>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</si>
  <si>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</si>
  <si>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</si>
  <si>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</si>
  <si>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</si>
  <si>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</si>
  <si>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</si>
  <si>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</si>
  <si>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</si>
  <si>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</si>
  <si>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</si>
  <si>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</si>
  <si>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European Union (28 countries)</t>
  </si>
  <si>
    <t>European Union (27 countries)</t>
  </si>
  <si>
    <t>Euro area (18 countries)</t>
  </si>
  <si>
    <t>Euro area (17 countries)</t>
  </si>
  <si>
    <t>Euro area (16 countries)</t>
  </si>
  <si>
    <t>Belgium</t>
  </si>
  <si>
    <t>Bulgaria</t>
  </si>
  <si>
    <t>Czech Republic</t>
  </si>
  <si>
    <t>Denmark</t>
  </si>
  <si>
    <t>Germany (until 1990 former territory of the FRG)</t>
  </si>
  <si>
    <t>Germany (including former GDR)</t>
  </si>
  <si>
    <t>Estonia</t>
  </si>
  <si>
    <t>Ireland</t>
  </si>
  <si>
    <t>Greece</t>
  </si>
  <si>
    <t>Spain</t>
  </si>
  <si>
    <t>France</t>
  </si>
  <si>
    <t>France (metropolitan)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</si>
  <si>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</si>
  <si>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</si>
  <si>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</si>
  <si>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</si>
  <si>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</si>
  <si>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</si>
  <si>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</si>
  <si>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</si>
  <si>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</si>
  <si>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</si>
  <si>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</si>
  <si>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</si>
  <si>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</si>
  <si>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</si>
  <si>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</si>
  <si>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</si>
  <si>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</si>
  <si>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</si>
  <si>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European Economic Area (EU-28 plus IS, LI, NO)</t>
  </si>
  <si>
    <t>European Economic Area (EU-27 plus IS, LI, NO)</t>
  </si>
  <si>
    <t>European Free Trade Association</t>
  </si>
  <si>
    <t>Iceland</t>
  </si>
  <si>
    <t>Liechtenstein</t>
  </si>
  <si>
    <t>Norway</t>
  </si>
  <si>
    <t>Switzerland</t>
  </si>
  <si>
    <t>Montenegro</t>
  </si>
  <si>
    <t>Former Yugoslav Republic of Macedonia, the</t>
  </si>
  <si>
    <t>Serbia</t>
  </si>
  <si>
    <t>Turkey</t>
  </si>
  <si>
    <t>Belarus</t>
  </si>
  <si>
    <t>Moldova</t>
  </si>
  <si>
    <t>Russia</t>
  </si>
  <si>
    <t>Ukraine</t>
  </si>
  <si>
    <t>Armenia</t>
  </si>
  <si>
    <t>Azerbaijan</t>
  </si>
  <si>
    <t>Georgia</t>
  </si>
  <si>
    <t>:</t>
  </si>
  <si>
    <t>Special value:</t>
  </si>
  <si>
    <t>not available</t>
  </si>
  <si>
    <t>http://appsso.eurostat.ec.europa.eu/nui/submitViewTableAction.do</t>
  </si>
  <si>
    <t>Mean:</t>
  </si>
  <si>
    <t>St.dev:</t>
  </si>
  <si>
    <t>Mean (months):</t>
  </si>
  <si>
    <t>2002 Mean:</t>
  </si>
  <si>
    <t>St. dev:</t>
  </si>
  <si>
    <t>Mean (days):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</si>
</sst>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dd\.mm\.yy"/>
    <numFmt numFmtId="173" formatCode="#,##0.0"/>
  </numFmts>
  <fonts count="4" x14ac:knownFonts="1">
    <font>
      <sz val="11"/>
      <name val="Arial"/>
    </font>
    <font>
      <sz val="10"/>
      <name val="Arial"/>
    </font>
    <font>
      <u/>
      <sz val="11"/>
      <color theme="10"/>
      <name val="Arial"/>
    </font>
    <font>
      <u/>
      <sz val="11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NumberFormat="1" applyFont="1" applyFill="1" applyBorder="1" applyAlignment="1"/>
    <xf numFmtId="172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73" fontId="1" fillId="0" borderId="1" xfId="0" applyNumberFormat="1" applyFont="1" applyFill="1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Selective'!$B$1</c:f>
              <c:strCache>
                <c:ptCount val="1"/>
                <c:pt idx="0">
                  <c:v>European Union (28 countries)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Selective'!$B$2:$B$53</c:f>
              <c:numCache>
                <c:formatCode>General</c:formatCode>
                <c:ptCount val="52"/>
                <c:pt idx="37">
                  <c:v>14.2</c:v>
                </c:pt>
                <c:pt idx="38">
                  <c:v>14.1</c:v>
                </c:pt>
                <c:pt idx="39">
                  <c:v>14.6</c:v>
                </c:pt>
                <c:pt idx="40">
                  <c:v>14.6</c:v>
                </c:pt>
                <c:pt idx="41">
                  <c:v>15.0</c:v>
                </c:pt>
                <c:pt idx="42">
                  <c:v>15.2</c:v>
                </c:pt>
                <c:pt idx="43">
                  <c:v>15.3</c:v>
                </c:pt>
                <c:pt idx="44">
                  <c:v>15.5</c:v>
                </c:pt>
                <c:pt idx="45">
                  <c:v>15.6</c:v>
                </c:pt>
                <c:pt idx="46">
                  <c:v>15.9</c:v>
                </c:pt>
                <c:pt idx="47">
                  <c:v>15.8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Selective'!$C$1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Selective'!$C$2:$C$53</c:f>
              <c:numCache>
                <c:formatCode>General</c:formatCode>
                <c:ptCount val="52"/>
                <c:pt idx="0">
                  <c:v>10.8</c:v>
                </c:pt>
                <c:pt idx="1">
                  <c:v>10.9</c:v>
                </c:pt>
                <c:pt idx="2">
                  <c:v>11.0</c:v>
                </c:pt>
                <c:pt idx="3">
                  <c:v>10.6</c:v>
                </c:pt>
                <c:pt idx="4">
                  <c:v>10.7</c:v>
                </c:pt>
                <c:pt idx="5">
                  <c:v>10.9</c:v>
                </c:pt>
                <c:pt idx="6">
                  <c:v>10.8</c:v>
                </c:pt>
                <c:pt idx="7">
                  <c:v>11.0</c:v>
                </c:pt>
                <c:pt idx="8">
                  <c:v>11.0</c:v>
                </c:pt>
                <c:pt idx="9">
                  <c:v>11.2</c:v>
                </c:pt>
                <c:pt idx="10">
                  <c:v>11.0</c:v>
                </c:pt>
                <c:pt idx="11">
                  <c:v>11.1</c:v>
                </c:pt>
                <c:pt idx="12">
                  <c:v>11.6</c:v>
                </c:pt>
                <c:pt idx="13">
                  <c:v>11.5</c:v>
                </c:pt>
                <c:pt idx="14">
                  <c:v>11.8</c:v>
                </c:pt>
                <c:pt idx="15">
                  <c:v>11.8</c:v>
                </c:pt>
                <c:pt idx="16">
                  <c:v>11.9</c:v>
                </c:pt>
                <c:pt idx="17">
                  <c:v>12.1</c:v>
                </c:pt>
                <c:pt idx="18">
                  <c:v>11.9</c:v>
                </c:pt>
                <c:pt idx="19">
                  <c:v>12.3</c:v>
                </c:pt>
                <c:pt idx="20">
                  <c:v>12.4</c:v>
                </c:pt>
                <c:pt idx="21">
                  <c:v>12.5</c:v>
                </c:pt>
                <c:pt idx="22">
                  <c:v>13.0</c:v>
                </c:pt>
                <c:pt idx="23">
                  <c:v>13.1</c:v>
                </c:pt>
                <c:pt idx="24">
                  <c:v>12.9</c:v>
                </c:pt>
                <c:pt idx="25">
                  <c:v>13.3</c:v>
                </c:pt>
                <c:pt idx="26">
                  <c:v>13.4</c:v>
                </c:pt>
                <c:pt idx="27">
                  <c:v>13.5</c:v>
                </c:pt>
                <c:pt idx="28">
                  <c:v>13.3</c:v>
                </c:pt>
                <c:pt idx="29">
                  <c:v>13.7</c:v>
                </c:pt>
                <c:pt idx="30">
                  <c:v>13.7</c:v>
                </c:pt>
                <c:pt idx="31">
                  <c:v>13.8</c:v>
                </c:pt>
                <c:pt idx="32">
                  <c:v>14.0</c:v>
                </c:pt>
                <c:pt idx="33">
                  <c:v>14.0</c:v>
                </c:pt>
                <c:pt idx="34">
                  <c:v>14.1</c:v>
                </c:pt>
                <c:pt idx="35">
                  <c:v>14.2</c:v>
                </c:pt>
                <c:pt idx="36">
                  <c:v>14.4</c:v>
                </c:pt>
                <c:pt idx="37">
                  <c:v>14.2</c:v>
                </c:pt>
                <c:pt idx="38">
                  <c:v>14.1</c:v>
                </c:pt>
                <c:pt idx="39">
                  <c:v>14.7</c:v>
                </c:pt>
                <c:pt idx="40">
                  <c:v>14.7</c:v>
                </c:pt>
                <c:pt idx="41">
                  <c:v>15.2</c:v>
                </c:pt>
                <c:pt idx="42">
                  <c:v>15.5</c:v>
                </c:pt>
                <c:pt idx="43">
                  <c:v>15.5</c:v>
                </c:pt>
                <c:pt idx="44">
                  <c:v>15.7</c:v>
                </c:pt>
                <c:pt idx="45">
                  <c:v>15.8</c:v>
                </c:pt>
                <c:pt idx="46">
                  <c:v>16.1</c:v>
                </c:pt>
                <c:pt idx="47">
                  <c:v>15.8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Selective'!$D$1</c:f>
              <c:strCache>
                <c:ptCount val="1"/>
                <c:pt idx="0">
                  <c:v>Bulgaria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Selective'!$D$2:$D$53</c:f>
              <c:numCache>
                <c:formatCode>General</c:formatCode>
                <c:ptCount val="52"/>
                <c:pt idx="0">
                  <c:v>11.3</c:v>
                </c:pt>
                <c:pt idx="1">
                  <c:v>11.3</c:v>
                </c:pt>
                <c:pt idx="2">
                  <c:v>10.8</c:v>
                </c:pt>
                <c:pt idx="3">
                  <c:v>11.2</c:v>
                </c:pt>
                <c:pt idx="4">
                  <c:v>10.6</c:v>
                </c:pt>
                <c:pt idx="5">
                  <c:v>11.0</c:v>
                </c:pt>
                <c:pt idx="6">
                  <c:v>10.5</c:v>
                </c:pt>
                <c:pt idx="7">
                  <c:v>10.4</c:v>
                </c:pt>
                <c:pt idx="8">
                  <c:v>10.8</c:v>
                </c:pt>
                <c:pt idx="9">
                  <c:v>10.6</c:v>
                </c:pt>
                <c:pt idx="10">
                  <c:v>10.3</c:v>
                </c:pt>
                <c:pt idx="11">
                  <c:v>10.6</c:v>
                </c:pt>
                <c:pt idx="12">
                  <c:v>10.3</c:v>
                </c:pt>
                <c:pt idx="13">
                  <c:v>10.6</c:v>
                </c:pt>
                <c:pt idx="14">
                  <c:v>10.6</c:v>
                </c:pt>
                <c:pt idx="15">
                  <c:v>10.4</c:v>
                </c:pt>
                <c:pt idx="16">
                  <c:v>10.8</c:v>
                </c:pt>
                <c:pt idx="17">
                  <c:v>10.7</c:v>
                </c:pt>
                <c:pt idx="18">
                  <c:v>10.5</c:v>
                </c:pt>
                <c:pt idx="19">
                  <c:v>10.9</c:v>
                </c:pt>
                <c:pt idx="20">
                  <c:v>10.5</c:v>
                </c:pt>
                <c:pt idx="21">
                  <c:v>10.7</c:v>
                </c:pt>
                <c:pt idx="22">
                  <c:v>10.6</c:v>
                </c:pt>
                <c:pt idx="23">
                  <c:v>10.8</c:v>
                </c:pt>
                <c:pt idx="24">
                  <c:v>10.9</c:v>
                </c:pt>
                <c:pt idx="25">
                  <c:v>10.8</c:v>
                </c:pt>
                <c:pt idx="26">
                  <c:v>10.7</c:v>
                </c:pt>
                <c:pt idx="27">
                  <c:v>11.1</c:v>
                </c:pt>
                <c:pt idx="28">
                  <c:v>11.1</c:v>
                </c:pt>
                <c:pt idx="29">
                  <c:v>11.1</c:v>
                </c:pt>
                <c:pt idx="30">
                  <c:v>10.9</c:v>
                </c:pt>
                <c:pt idx="31">
                  <c:v>10.7</c:v>
                </c:pt>
                <c:pt idx="32">
                  <c:v>10.4</c:v>
                </c:pt>
                <c:pt idx="33">
                  <c:v>10.6</c:v>
                </c:pt>
                <c:pt idx="34">
                  <c:v>11.0</c:v>
                </c:pt>
                <c:pt idx="35">
                  <c:v>10.9</c:v>
                </c:pt>
                <c:pt idx="36">
                  <c:v>11.1</c:v>
                </c:pt>
                <c:pt idx="37">
                  <c:v>11.2</c:v>
                </c:pt>
                <c:pt idx="38">
                  <c:v>11.3</c:v>
                </c:pt>
                <c:pt idx="39">
                  <c:v>11.6</c:v>
                </c:pt>
                <c:pt idx="40">
                  <c:v>11.5</c:v>
                </c:pt>
                <c:pt idx="41">
                  <c:v>11.6</c:v>
                </c:pt>
                <c:pt idx="42">
                  <c:v>11.7</c:v>
                </c:pt>
                <c:pt idx="43">
                  <c:v>12.0</c:v>
                </c:pt>
                <c:pt idx="44">
                  <c:v>12.3</c:v>
                </c:pt>
                <c:pt idx="45">
                  <c:v>12.2</c:v>
                </c:pt>
                <c:pt idx="46">
                  <c:v>12.4</c:v>
                </c:pt>
                <c:pt idx="47">
                  <c:v>12.4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Selective'!$E$1</c:f>
              <c:strCache>
                <c:ptCount val="1"/>
                <c:pt idx="0">
                  <c:v>Czech Republic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Selective'!$E$2:$E$53</c:f>
              <c:numCache>
                <c:formatCode>General</c:formatCode>
                <c:ptCount val="52"/>
                <c:pt idx="0">
                  <c:v>10.4</c:v>
                </c:pt>
                <c:pt idx="1">
                  <c:v>10.5</c:v>
                </c:pt>
                <c:pt idx="2">
                  <c:v>10.5</c:v>
                </c:pt>
                <c:pt idx="3">
                  <c:v>10.2</c:v>
                </c:pt>
                <c:pt idx="4">
                  <c:v>10.1</c:v>
                </c:pt>
                <c:pt idx="5">
                  <c:v>9.9</c:v>
                </c:pt>
                <c:pt idx="6">
                  <c:v>10.0</c:v>
                </c:pt>
                <c:pt idx="7">
                  <c:v>10.3</c:v>
                </c:pt>
                <c:pt idx="8">
                  <c:v>10.0</c:v>
                </c:pt>
                <c:pt idx="9">
                  <c:v>10.0</c:v>
                </c:pt>
                <c:pt idx="10">
                  <c:v>10.2</c:v>
                </c:pt>
                <c:pt idx="11">
                  <c:v>10.2</c:v>
                </c:pt>
                <c:pt idx="12">
                  <c:v>10.3</c:v>
                </c:pt>
                <c:pt idx="13">
                  <c:v>10.3</c:v>
                </c:pt>
                <c:pt idx="14">
                  <c:v>10.4</c:v>
                </c:pt>
                <c:pt idx="15">
                  <c:v>9.9</c:v>
                </c:pt>
                <c:pt idx="16">
                  <c:v>10.2</c:v>
                </c:pt>
                <c:pt idx="17">
                  <c:v>10.2</c:v>
                </c:pt>
                <c:pt idx="18">
                  <c:v>10.1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10.7</c:v>
                </c:pt>
                <c:pt idx="23">
                  <c:v>10.8</c:v>
                </c:pt>
                <c:pt idx="24">
                  <c:v>10.7</c:v>
                </c:pt>
                <c:pt idx="25">
                  <c:v>10.7</c:v>
                </c:pt>
                <c:pt idx="26">
                  <c:v>11.0</c:v>
                </c:pt>
                <c:pt idx="27">
                  <c:v>11.3</c:v>
                </c:pt>
                <c:pt idx="28">
                  <c:v>11.4</c:v>
                </c:pt>
                <c:pt idx="29">
                  <c:v>11.5</c:v>
                </c:pt>
                <c:pt idx="30">
                  <c:v>11.5</c:v>
                </c:pt>
                <c:pt idx="31">
                  <c:v>11.8</c:v>
                </c:pt>
                <c:pt idx="32">
                  <c:v>12.0</c:v>
                </c:pt>
                <c:pt idx="33">
                  <c:v>12.2</c:v>
                </c:pt>
                <c:pt idx="34">
                  <c:v>12.3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12.3</c:v>
                </c:pt>
                <c:pt idx="39">
                  <c:v>12.7</c:v>
                </c:pt>
                <c:pt idx="40">
                  <c:v>12.8</c:v>
                </c:pt>
                <c:pt idx="41">
                  <c:v>13.3</c:v>
                </c:pt>
                <c:pt idx="42">
                  <c:v>13.5</c:v>
                </c:pt>
                <c:pt idx="43">
                  <c:v>13.7</c:v>
                </c:pt>
                <c:pt idx="44">
                  <c:v>13.7</c:v>
                </c:pt>
                <c:pt idx="45">
                  <c:v>13.9</c:v>
                </c:pt>
                <c:pt idx="46">
                  <c:v>14.1</c:v>
                </c:pt>
                <c:pt idx="47">
                  <c:v>14.1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Selective'!$F$1</c:f>
              <c:strCache>
                <c:ptCount val="1"/>
                <c:pt idx="0">
                  <c:v>Germany (including former GDR)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Selective'!$F$2:$F$53</c:f>
              <c:numCache>
                <c:formatCode>General</c:formatCode>
                <c:ptCount val="52"/>
                <c:pt idx="0">
                  <c:v>10.6</c:v>
                </c:pt>
                <c:pt idx="1">
                  <c:v>10.7</c:v>
                </c:pt>
                <c:pt idx="2">
                  <c:v>10.8</c:v>
                </c:pt>
                <c:pt idx="3">
                  <c:v>10.4</c:v>
                </c:pt>
                <c:pt idx="4">
                  <c:v>10.4</c:v>
                </c:pt>
                <c:pt idx="5">
                  <c:v>10.5</c:v>
                </c:pt>
                <c:pt idx="6">
                  <c:v>10.7</c:v>
                </c:pt>
                <c:pt idx="7">
                  <c:v>10.7</c:v>
                </c:pt>
                <c:pt idx="8">
                  <c:v>10.8</c:v>
                </c:pt>
                <c:pt idx="9">
                  <c:v>10.9</c:v>
                </c:pt>
                <c:pt idx="10">
                  <c:v>10.7</c:v>
                </c:pt>
                <c:pt idx="11">
                  <c:v>11.0</c:v>
                </c:pt>
                <c:pt idx="12">
                  <c:v>11.3</c:v>
                </c:pt>
                <c:pt idx="13">
                  <c:v>11.3</c:v>
                </c:pt>
                <c:pt idx="14">
                  <c:v>11.5</c:v>
                </c:pt>
                <c:pt idx="15">
                  <c:v>11.5</c:v>
                </c:pt>
                <c:pt idx="16">
                  <c:v>11.6</c:v>
                </c:pt>
                <c:pt idx="17">
                  <c:v>11.7</c:v>
                </c:pt>
                <c:pt idx="18">
                  <c:v>11.9</c:v>
                </c:pt>
                <c:pt idx="19">
                  <c:v>12.1</c:v>
                </c:pt>
                <c:pt idx="20">
                  <c:v>12.1</c:v>
                </c:pt>
                <c:pt idx="21">
                  <c:v>12.2</c:v>
                </c:pt>
                <c:pt idx="22">
                  <c:v>12.6</c:v>
                </c:pt>
                <c:pt idx="23">
                  <c:v>12.7</c:v>
                </c:pt>
                <c:pt idx="24">
                  <c:v>12.8</c:v>
                </c:pt>
                <c:pt idx="25">
                  <c:v>12.8</c:v>
                </c:pt>
                <c:pt idx="26">
                  <c:v>13.0</c:v>
                </c:pt>
                <c:pt idx="27">
                  <c:v>13.3</c:v>
                </c:pt>
                <c:pt idx="28">
                  <c:v>13.3</c:v>
                </c:pt>
                <c:pt idx="29">
                  <c:v>13.5</c:v>
                </c:pt>
                <c:pt idx="30">
                  <c:v>13.6</c:v>
                </c:pt>
                <c:pt idx="31">
                  <c:v>13.7</c:v>
                </c:pt>
                <c:pt idx="32">
                  <c:v>14.0</c:v>
                </c:pt>
                <c:pt idx="33">
                  <c:v>14.1</c:v>
                </c:pt>
                <c:pt idx="34">
                  <c:v>14.3</c:v>
                </c:pt>
                <c:pt idx="35">
                  <c:v>14.4</c:v>
                </c:pt>
                <c:pt idx="36">
                  <c:v>14.6</c:v>
                </c:pt>
                <c:pt idx="37">
                  <c:v>14.5</c:v>
                </c:pt>
                <c:pt idx="38">
                  <c:v>14.4</c:v>
                </c:pt>
                <c:pt idx="39">
                  <c:v>14.8</c:v>
                </c:pt>
                <c:pt idx="40">
                  <c:v>14.9</c:v>
                </c:pt>
                <c:pt idx="41">
                  <c:v>15.2</c:v>
                </c:pt>
                <c:pt idx="42">
                  <c:v>15.4</c:v>
                </c:pt>
                <c:pt idx="43">
                  <c:v>15.4</c:v>
                </c:pt>
                <c:pt idx="44">
                  <c:v>15.5</c:v>
                </c:pt>
                <c:pt idx="45">
                  <c:v>15.7</c:v>
                </c:pt>
                <c:pt idx="46">
                  <c:v>16.0</c:v>
                </c:pt>
                <c:pt idx="47">
                  <c:v>15.9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'Data Selective'!$G$1</c:f>
              <c:strCache>
                <c:ptCount val="1"/>
                <c:pt idx="0">
                  <c:v>Estonia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Selective'!$G$2:$G$53</c:f>
              <c:numCache>
                <c:formatCode>General</c:formatCode>
                <c:ptCount val="52"/>
                <c:pt idx="0">
                  <c:v>11.2</c:v>
                </c:pt>
                <c:pt idx="1">
                  <c:v>11.3</c:v>
                </c:pt>
                <c:pt idx="2">
                  <c:v>11.5</c:v>
                </c:pt>
                <c:pt idx="3">
                  <c:v>11.4</c:v>
                </c:pt>
                <c:pt idx="4">
                  <c:v>11.0</c:v>
                </c:pt>
                <c:pt idx="5">
                  <c:v>11.1</c:v>
                </c:pt>
                <c:pt idx="6">
                  <c:v>11.3</c:v>
                </c:pt>
                <c:pt idx="7">
                  <c:v>11.3</c:v>
                </c:pt>
                <c:pt idx="8">
                  <c:v>11.4</c:v>
                </c:pt>
                <c:pt idx="9">
                  <c:v>11.6</c:v>
                </c:pt>
                <c:pt idx="10">
                  <c:v>11.2</c:v>
                </c:pt>
                <c:pt idx="11">
                  <c:v>11.0</c:v>
                </c:pt>
                <c:pt idx="12">
                  <c:v>11.3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11.3</c:v>
                </c:pt>
                <c:pt idx="17">
                  <c:v>11.5</c:v>
                </c:pt>
                <c:pt idx="18">
                  <c:v>11.5</c:v>
                </c:pt>
                <c:pt idx="19">
                  <c:v>11.2</c:v>
                </c:pt>
                <c:pt idx="20">
                  <c:v>11.0</c:v>
                </c:pt>
                <c:pt idx="21">
                  <c:v>11.5</c:v>
                </c:pt>
                <c:pt idx="22">
                  <c:v>11.5</c:v>
                </c:pt>
                <c:pt idx="23">
                  <c:v>11.4</c:v>
                </c:pt>
                <c:pt idx="24">
                  <c:v>11.7</c:v>
                </c:pt>
                <c:pt idx="25">
                  <c:v>11.4</c:v>
                </c:pt>
                <c:pt idx="26">
                  <c:v>11.5</c:v>
                </c:pt>
                <c:pt idx="27">
                  <c:v>11.4</c:v>
                </c:pt>
                <c:pt idx="28">
                  <c:v>11.3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12.2</c:v>
                </c:pt>
                <c:pt idx="33">
                  <c:v>11.8</c:v>
                </c:pt>
                <c:pt idx="34">
                  <c:v>12.2</c:v>
                </c:pt>
                <c:pt idx="35">
                  <c:v>12.3</c:v>
                </c:pt>
                <c:pt idx="36">
                  <c:v>12.5</c:v>
                </c:pt>
                <c:pt idx="37">
                  <c:v>12.5</c:v>
                </c:pt>
                <c:pt idx="38">
                  <c:v>12.4</c:v>
                </c:pt>
                <c:pt idx="39">
                  <c:v>12.8</c:v>
                </c:pt>
                <c:pt idx="40">
                  <c:v>12.9</c:v>
                </c:pt>
                <c:pt idx="41">
                  <c:v>13.1</c:v>
                </c:pt>
                <c:pt idx="42">
                  <c:v>13.2</c:v>
                </c:pt>
                <c:pt idx="43">
                  <c:v>13.6</c:v>
                </c:pt>
                <c:pt idx="44">
                  <c:v>13.9</c:v>
                </c:pt>
                <c:pt idx="45">
                  <c:v>14.0</c:v>
                </c:pt>
                <c:pt idx="46">
                  <c:v>14.6</c:v>
                </c:pt>
                <c:pt idx="47">
                  <c:v>14.7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'Data Selective'!$H$1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Selective'!$H$2:$H$53</c:f>
              <c:numCache>
                <c:formatCode>General</c:formatCode>
                <c:ptCount val="52"/>
                <c:pt idx="0">
                  <c:v>12.0</c:v>
                </c:pt>
                <c:pt idx="1">
                  <c:v>12.1</c:v>
                </c:pt>
                <c:pt idx="2">
                  <c:v>11.8</c:v>
                </c:pt>
                <c:pt idx="3">
                  <c:v>11.7</c:v>
                </c:pt>
                <c:pt idx="4">
                  <c:v>12.2</c:v>
                </c:pt>
                <c:pt idx="5">
                  <c:v>12.6</c:v>
                </c:pt>
                <c:pt idx="6">
                  <c:v>12.6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12.6</c:v>
                </c:pt>
                <c:pt idx="11">
                  <c:v>12.6</c:v>
                </c:pt>
                <c:pt idx="12">
                  <c:v>12.5</c:v>
                </c:pt>
                <c:pt idx="13">
                  <c:v>13.0</c:v>
                </c:pt>
                <c:pt idx="14">
                  <c:v>13.0</c:v>
                </c:pt>
                <c:pt idx="15">
                  <c:v>12.6</c:v>
                </c:pt>
                <c:pt idx="16">
                  <c:v>12.8</c:v>
                </c:pt>
                <c:pt idx="17">
                  <c:v>13.0</c:v>
                </c:pt>
                <c:pt idx="18">
                  <c:v>12.7</c:v>
                </c:pt>
                <c:pt idx="19">
                  <c:v>13.1</c:v>
                </c:pt>
                <c:pt idx="20">
                  <c:v>12.8</c:v>
                </c:pt>
                <c:pt idx="21">
                  <c:v>12.9</c:v>
                </c:pt>
                <c:pt idx="22">
                  <c:v>12.7</c:v>
                </c:pt>
                <c:pt idx="23">
                  <c:v>13.1</c:v>
                </c:pt>
                <c:pt idx="24">
                  <c:v>13.3</c:v>
                </c:pt>
                <c:pt idx="25">
                  <c:v>13.2</c:v>
                </c:pt>
                <c:pt idx="26">
                  <c:v>13.2</c:v>
                </c:pt>
                <c:pt idx="27">
                  <c:v>13.2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13.6</c:v>
                </c:pt>
                <c:pt idx="32">
                  <c:v>13.7</c:v>
                </c:pt>
                <c:pt idx="33">
                  <c:v>13.5</c:v>
                </c:pt>
                <c:pt idx="34">
                  <c:v>13.5</c:v>
                </c:pt>
                <c:pt idx="35">
                  <c:v>13.7</c:v>
                </c:pt>
                <c:pt idx="36">
                  <c:v>14.2</c:v>
                </c:pt>
                <c:pt idx="37">
                  <c:v>14.2</c:v>
                </c:pt>
                <c:pt idx="38">
                  <c:v>14.3</c:v>
                </c:pt>
                <c:pt idx="39">
                  <c:v>14.5</c:v>
                </c:pt>
                <c:pt idx="40">
                  <c:v>14.7</c:v>
                </c:pt>
                <c:pt idx="41">
                  <c:v>14.9</c:v>
                </c:pt>
                <c:pt idx="42">
                  <c:v>14.8</c:v>
                </c:pt>
                <c:pt idx="43">
                  <c:v>15.2</c:v>
                </c:pt>
                <c:pt idx="44">
                  <c:v>15.4</c:v>
                </c:pt>
                <c:pt idx="45">
                  <c:v>15.6</c:v>
                </c:pt>
                <c:pt idx="46">
                  <c:v>15.8</c:v>
                </c:pt>
                <c:pt idx="47">
                  <c:v>15.7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'Data Selective'!$I$1</c:f>
              <c:strCache>
                <c:ptCount val="1"/>
                <c:pt idx="0">
                  <c:v>Hungary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Selective'!$I$2:$I$53</c:f>
              <c:numCache>
                <c:formatCode>General</c:formatCode>
                <c:ptCount val="52"/>
                <c:pt idx="0">
                  <c:v>10.1</c:v>
                </c:pt>
                <c:pt idx="1">
                  <c:v>10.8</c:v>
                </c:pt>
                <c:pt idx="2">
                  <c:v>10.4</c:v>
                </c:pt>
                <c:pt idx="3">
                  <c:v>10.2</c:v>
                </c:pt>
                <c:pt idx="4">
                  <c:v>10.3</c:v>
                </c:pt>
                <c:pt idx="5">
                  <c:v>10.2</c:v>
                </c:pt>
                <c:pt idx="6">
                  <c:v>10.2</c:v>
                </c:pt>
                <c:pt idx="7">
                  <c:v>10.6</c:v>
                </c:pt>
                <c:pt idx="8">
                  <c:v>10.4</c:v>
                </c:pt>
                <c:pt idx="9">
                  <c:v>10.5</c:v>
                </c:pt>
                <c:pt idx="10">
                  <c:v>10.3</c:v>
                </c:pt>
                <c:pt idx="11">
                  <c:v>10.3</c:v>
                </c:pt>
                <c:pt idx="12">
                  <c:v>10.4</c:v>
                </c:pt>
                <c:pt idx="13">
                  <c:v>10.1</c:v>
                </c:pt>
                <c:pt idx="14">
                  <c:v>10.5</c:v>
                </c:pt>
                <c:pt idx="15">
                  <c:v>10.2</c:v>
                </c:pt>
                <c:pt idx="16">
                  <c:v>10.4</c:v>
                </c:pt>
                <c:pt idx="17">
                  <c:v>10.5</c:v>
                </c:pt>
                <c:pt idx="18">
                  <c:v>10.4</c:v>
                </c:pt>
                <c:pt idx="19">
                  <c:v>10.6</c:v>
                </c:pt>
                <c:pt idx="20">
                  <c:v>10.6</c:v>
                </c:pt>
                <c:pt idx="21">
                  <c:v>10.7</c:v>
                </c:pt>
                <c:pt idx="22">
                  <c:v>11.0</c:v>
                </c:pt>
                <c:pt idx="23">
                  <c:v>11.2</c:v>
                </c:pt>
                <c:pt idx="24">
                  <c:v>11.1</c:v>
                </c:pt>
                <c:pt idx="25">
                  <c:v>11.0</c:v>
                </c:pt>
                <c:pt idx="26">
                  <c:v>11.1</c:v>
                </c:pt>
                <c:pt idx="27">
                  <c:v>11.1</c:v>
                </c:pt>
                <c:pt idx="28">
                  <c:v>11.1</c:v>
                </c:pt>
                <c:pt idx="29">
                  <c:v>11.3</c:v>
                </c:pt>
                <c:pt idx="30">
                  <c:v>11.4</c:v>
                </c:pt>
                <c:pt idx="31">
                  <c:v>11.4</c:v>
                </c:pt>
                <c:pt idx="32">
                  <c:v>11.7</c:v>
                </c:pt>
                <c:pt idx="33">
                  <c:v>11.7</c:v>
                </c:pt>
                <c:pt idx="34">
                  <c:v>11.6</c:v>
                </c:pt>
                <c:pt idx="35">
                  <c:v>12.1</c:v>
                </c:pt>
                <c:pt idx="36">
                  <c:v>12.2</c:v>
                </c:pt>
                <c:pt idx="37">
                  <c:v>12.2</c:v>
                </c:pt>
                <c:pt idx="38">
                  <c:v>12.1</c:v>
                </c:pt>
                <c:pt idx="39">
                  <c:v>12.5</c:v>
                </c:pt>
                <c:pt idx="40">
                  <c:v>12.4</c:v>
                </c:pt>
                <c:pt idx="41">
                  <c:v>12.8</c:v>
                </c:pt>
                <c:pt idx="42">
                  <c:v>12.9</c:v>
                </c:pt>
                <c:pt idx="43">
                  <c:v>13.1</c:v>
                </c:pt>
                <c:pt idx="44">
                  <c:v>13.2</c:v>
                </c:pt>
                <c:pt idx="45">
                  <c:v>13.2</c:v>
                </c:pt>
                <c:pt idx="46">
                  <c:v>13.4</c:v>
                </c:pt>
                <c:pt idx="47">
                  <c:v>13.3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'Data Selective'!$J$1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Selective'!$J$2:$J$53</c:f>
              <c:numCache>
                <c:formatCode>General</c:formatCode>
                <c:ptCount val="52"/>
                <c:pt idx="0">
                  <c:v>10.2</c:v>
                </c:pt>
                <c:pt idx="1">
                  <c:v>9.9</c:v>
                </c:pt>
                <c:pt idx="2">
                  <c:v>10.1</c:v>
                </c:pt>
                <c:pt idx="3">
                  <c:v>10.1</c:v>
                </c:pt>
                <c:pt idx="4">
                  <c:v>9.5</c:v>
                </c:pt>
                <c:pt idx="5">
                  <c:v>10.2</c:v>
                </c:pt>
                <c:pt idx="6">
                  <c:v>9.9</c:v>
                </c:pt>
                <c:pt idx="7">
                  <c:v>10.2</c:v>
                </c:pt>
                <c:pt idx="8">
                  <c:v>9.8</c:v>
                </c:pt>
                <c:pt idx="9">
                  <c:v>9.7</c:v>
                </c:pt>
                <c:pt idx="10">
                  <c:v>10.3</c:v>
                </c:pt>
                <c:pt idx="11">
                  <c:v>10.3</c:v>
                </c:pt>
                <c:pt idx="12">
                  <c:v>10.7</c:v>
                </c:pt>
                <c:pt idx="13">
                  <c:v>10.8</c:v>
                </c:pt>
                <c:pt idx="14">
                  <c:v>11.2</c:v>
                </c:pt>
                <c:pt idx="15">
                  <c:v>11.3</c:v>
                </c:pt>
                <c:pt idx="16">
                  <c:v>11.5</c:v>
                </c:pt>
                <c:pt idx="17">
                  <c:v>11.8</c:v>
                </c:pt>
                <c:pt idx="18">
                  <c:v>11.6</c:v>
                </c:pt>
                <c:pt idx="19">
                  <c:v>11.7</c:v>
                </c:pt>
                <c:pt idx="20">
                  <c:v>11.7</c:v>
                </c:pt>
                <c:pt idx="21">
                  <c:v>12.0</c:v>
                </c:pt>
                <c:pt idx="22">
                  <c:v>12.2</c:v>
                </c:pt>
                <c:pt idx="23">
                  <c:v>12.2</c:v>
                </c:pt>
                <c:pt idx="24">
                  <c:v>12.5</c:v>
                </c:pt>
                <c:pt idx="25">
                  <c:v>12.2</c:v>
                </c:pt>
                <c:pt idx="26">
                  <c:v>12.3</c:v>
                </c:pt>
                <c:pt idx="27">
                  <c:v>12.7</c:v>
                </c:pt>
                <c:pt idx="28">
                  <c:v>12.4</c:v>
                </c:pt>
                <c:pt idx="29">
                  <c:v>13.0</c:v>
                </c:pt>
                <c:pt idx="30">
                  <c:v>12.9</c:v>
                </c:pt>
                <c:pt idx="31">
                  <c:v>12.9</c:v>
                </c:pt>
                <c:pt idx="32">
                  <c:v>13.2</c:v>
                </c:pt>
                <c:pt idx="33">
                  <c:v>13.2</c:v>
                </c:pt>
                <c:pt idx="34">
                  <c:v>13.3</c:v>
                </c:pt>
                <c:pt idx="35">
                  <c:v>13.7</c:v>
                </c:pt>
                <c:pt idx="36">
                  <c:v>13.9</c:v>
                </c:pt>
                <c:pt idx="37">
                  <c:v>14.0</c:v>
                </c:pt>
                <c:pt idx="38">
                  <c:v>13.8</c:v>
                </c:pt>
                <c:pt idx="39">
                  <c:v>14.5</c:v>
                </c:pt>
                <c:pt idx="40">
                  <c:v>14.2</c:v>
                </c:pt>
                <c:pt idx="41">
                  <c:v>14.9</c:v>
                </c:pt>
                <c:pt idx="42">
                  <c:v>14.9</c:v>
                </c:pt>
                <c:pt idx="43">
                  <c:v>15.0</c:v>
                </c:pt>
                <c:pt idx="44">
                  <c:v>15.2</c:v>
                </c:pt>
                <c:pt idx="45">
                  <c:v>15.3</c:v>
                </c:pt>
                <c:pt idx="46">
                  <c:v>15.9</c:v>
                </c:pt>
                <c:pt idx="47">
                  <c:v>15.7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'Data Selective'!$K$1</c:f>
              <c:strCache>
                <c:ptCount val="1"/>
                <c:pt idx="0">
                  <c:v>Slovakia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Selective'!$K$2:$K$53</c:f>
              <c:numCache>
                <c:formatCode>General</c:formatCode>
                <c:ptCount val="52"/>
                <c:pt idx="0">
                  <c:v>10.7</c:v>
                </c:pt>
                <c:pt idx="1">
                  <c:v>10.8</c:v>
                </c:pt>
                <c:pt idx="2">
                  <c:v>11.2</c:v>
                </c:pt>
                <c:pt idx="3">
                  <c:v>10.9</c:v>
                </c:pt>
                <c:pt idx="4">
                  <c:v>10.8</c:v>
                </c:pt>
                <c:pt idx="5">
                  <c:v>10.4</c:v>
                </c:pt>
                <c:pt idx="6">
                  <c:v>10.3</c:v>
                </c:pt>
                <c:pt idx="7">
                  <c:v>10.9</c:v>
                </c:pt>
                <c:pt idx="8">
                  <c:v>10.6</c:v>
                </c:pt>
                <c:pt idx="9">
                  <c:v>10.6</c:v>
                </c:pt>
                <c:pt idx="10">
                  <c:v>10.7</c:v>
                </c:pt>
                <c:pt idx="11">
                  <c:v>10.9</c:v>
                </c:pt>
                <c:pt idx="12">
                  <c:v>10.7</c:v>
                </c:pt>
                <c:pt idx="13">
                  <c:v>10.8</c:v>
                </c:pt>
                <c:pt idx="14">
                  <c:v>10.9</c:v>
                </c:pt>
                <c:pt idx="15">
                  <c:v>10.6</c:v>
                </c:pt>
                <c:pt idx="16">
                  <c:v>11.0</c:v>
                </c:pt>
                <c:pt idx="17">
                  <c:v>11.0</c:v>
                </c:pt>
                <c:pt idx="18">
                  <c:v>10.8</c:v>
                </c:pt>
                <c:pt idx="19">
                  <c:v>11.1</c:v>
                </c:pt>
                <c:pt idx="20">
                  <c:v>11.0</c:v>
                </c:pt>
                <c:pt idx="21">
                  <c:v>11.0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11.3</c:v>
                </c:pt>
                <c:pt idx="27">
                  <c:v>11.4</c:v>
                </c:pt>
                <c:pt idx="28">
                  <c:v>11.4</c:v>
                </c:pt>
                <c:pt idx="29">
                  <c:v>11.7</c:v>
                </c:pt>
                <c:pt idx="30">
                  <c:v>11.6</c:v>
                </c:pt>
                <c:pt idx="31">
                  <c:v>11.9</c:v>
                </c:pt>
                <c:pt idx="32">
                  <c:v>11.8</c:v>
                </c:pt>
                <c:pt idx="33">
                  <c:v>11.8</c:v>
                </c:pt>
                <c:pt idx="34">
                  <c:v>12.0</c:v>
                </c:pt>
                <c:pt idx="35">
                  <c:v>11.9</c:v>
                </c:pt>
                <c:pt idx="36">
                  <c:v>12.0</c:v>
                </c:pt>
                <c:pt idx="37">
                  <c:v>12.1</c:v>
                </c:pt>
                <c:pt idx="38">
                  <c:v>12.1</c:v>
                </c:pt>
                <c:pt idx="39">
                  <c:v>12.2</c:v>
                </c:pt>
                <c:pt idx="40">
                  <c:v>12.1</c:v>
                </c:pt>
                <c:pt idx="41">
                  <c:v>12.3</c:v>
                </c:pt>
                <c:pt idx="42">
                  <c:v>12.5</c:v>
                </c:pt>
                <c:pt idx="43">
                  <c:v>12.7</c:v>
                </c:pt>
                <c:pt idx="44">
                  <c:v>13.0</c:v>
                </c:pt>
                <c:pt idx="45">
                  <c:v>12.9</c:v>
                </c:pt>
                <c:pt idx="46">
                  <c:v>13.3</c:v>
                </c:pt>
                <c:pt idx="47">
                  <c:v>13.4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'Data Selective'!$L$1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Selective'!$L$2:$L$53</c:f>
              <c:numCache>
                <c:formatCode>General</c:formatCode>
                <c:ptCount val="52"/>
                <c:pt idx="0">
                  <c:v>11.9</c:v>
                </c:pt>
                <c:pt idx="1">
                  <c:v>11.9</c:v>
                </c:pt>
                <c:pt idx="2">
                  <c:v>12.0</c:v>
                </c:pt>
                <c:pt idx="3">
                  <c:v>11.8</c:v>
                </c:pt>
                <c:pt idx="4">
                  <c:v>11.8</c:v>
                </c:pt>
                <c:pt idx="5">
                  <c:v>11.9</c:v>
                </c:pt>
                <c:pt idx="6">
                  <c:v>11.9</c:v>
                </c:pt>
                <c:pt idx="7">
                  <c:v>12.0</c:v>
                </c:pt>
                <c:pt idx="8">
                  <c:v>12.0</c:v>
                </c:pt>
                <c:pt idx="9">
                  <c:v>12.3</c:v>
                </c:pt>
                <c:pt idx="10">
                  <c:v>12.3</c:v>
                </c:pt>
                <c:pt idx="11">
                  <c:v>12.4</c:v>
                </c:pt>
                <c:pt idx="12">
                  <c:v>12.6</c:v>
                </c:pt>
                <c:pt idx="13">
                  <c:v>12.6</c:v>
                </c:pt>
                <c:pt idx="14">
                  <c:v>12.6</c:v>
                </c:pt>
                <c:pt idx="15">
                  <c:v>13.0</c:v>
                </c:pt>
                <c:pt idx="16">
                  <c:v>12.9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13.0</c:v>
                </c:pt>
                <c:pt idx="21">
                  <c:v>13.4</c:v>
                </c:pt>
                <c:pt idx="22">
                  <c:v>13.2</c:v>
                </c:pt>
                <c:pt idx="23">
                  <c:v>13.2</c:v>
                </c:pt>
                <c:pt idx="24">
                  <c:v>13.4</c:v>
                </c:pt>
                <c:pt idx="25">
                  <c:v>13.2</c:v>
                </c:pt>
                <c:pt idx="26">
                  <c:v>13.5</c:v>
                </c:pt>
                <c:pt idx="27">
                  <c:v>13.6</c:v>
                </c:pt>
                <c:pt idx="28">
                  <c:v>13.3</c:v>
                </c:pt>
                <c:pt idx="29">
                  <c:v>13.9</c:v>
                </c:pt>
                <c:pt idx="30">
                  <c:v>13.7</c:v>
                </c:pt>
                <c:pt idx="31">
                  <c:v>14.0</c:v>
                </c:pt>
                <c:pt idx="32">
                  <c:v>14.0</c:v>
                </c:pt>
                <c:pt idx="33">
                  <c:v>14.2</c:v>
                </c:pt>
                <c:pt idx="34">
                  <c:v>14.1</c:v>
                </c:pt>
                <c:pt idx="35">
                  <c:v>14.4</c:v>
                </c:pt>
                <c:pt idx="36">
                  <c:v>14.4</c:v>
                </c:pt>
                <c:pt idx="37">
                  <c:v>14.4</c:v>
                </c:pt>
                <c:pt idx="38">
                  <c:v>14.9</c:v>
                </c:pt>
                <c:pt idx="39">
                  <c:v>15.2</c:v>
                </c:pt>
                <c:pt idx="40">
                  <c:v>15.3</c:v>
                </c:pt>
                <c:pt idx="41">
                  <c:v>15.5</c:v>
                </c:pt>
                <c:pt idx="42">
                  <c:v>15.4</c:v>
                </c:pt>
                <c:pt idx="43">
                  <c:v>15.6</c:v>
                </c:pt>
                <c:pt idx="44">
                  <c:v>15.7</c:v>
                </c:pt>
                <c:pt idx="45">
                  <c:v>15.8</c:v>
                </c:pt>
                <c:pt idx="46">
                  <c:v>15.9</c:v>
                </c:pt>
                <c:pt idx="47">
                  <c:v>15.8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'Data Selective'!$M$1</c:f>
              <c:strCache>
                <c:ptCount val="1"/>
                <c:pt idx="0">
                  <c:v>Switzerland</c:v>
                </c:pt>
              </c:strCache>
            </c:strRef>
          </c:tx>
          <c:marker>
            <c:symbol val="none"/>
          </c:marker>
          <c:cat>
            <c:numRef>
              <c:f>'Data Selective'!$A$2:$A$53</c:f>
              <c:numCache>
                <c:formatCode>General</c:formatCode>
                <c:ptCount val="52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</c:numCache>
            </c:numRef>
          </c:cat>
          <c:val>
            <c:numRef>
              <c:f>'Data Selective'!$M$2:$M$53</c:f>
              <c:numCache>
                <c:formatCode>General</c:formatCode>
                <c:ptCount val="52"/>
                <c:pt idx="0">
                  <c:v>11.1</c:v>
                </c:pt>
                <c:pt idx="1">
                  <c:v>11.2</c:v>
                </c:pt>
                <c:pt idx="2">
                  <c:v>11.5</c:v>
                </c:pt>
                <c:pt idx="3">
                  <c:v>11.3</c:v>
                </c:pt>
                <c:pt idx="4">
                  <c:v>11.4</c:v>
                </c:pt>
                <c:pt idx="5">
                  <c:v>11.6</c:v>
                </c:pt>
                <c:pt idx="6">
                  <c:v>11.7</c:v>
                </c:pt>
                <c:pt idx="7">
                  <c:v>12.0</c:v>
                </c:pt>
                <c:pt idx="8">
                  <c:v>12.0</c:v>
                </c:pt>
                <c:pt idx="9">
                  <c:v>12.3</c:v>
                </c:pt>
                <c:pt idx="10">
                  <c:v>12.6</c:v>
                </c:pt>
                <c:pt idx="11">
                  <c:v>12.5</c:v>
                </c:pt>
                <c:pt idx="12">
                  <c:v>12.9</c:v>
                </c:pt>
                <c:pt idx="13">
                  <c:v>12.8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13.3</c:v>
                </c:pt>
                <c:pt idx="18">
                  <c:v>13.2</c:v>
                </c:pt>
                <c:pt idx="19">
                  <c:v>13.8</c:v>
                </c:pt>
                <c:pt idx="20">
                  <c:v>13.8</c:v>
                </c:pt>
                <c:pt idx="21">
                  <c:v>13.9</c:v>
                </c:pt>
                <c:pt idx="22">
                  <c:v>14.2</c:v>
                </c:pt>
                <c:pt idx="23">
                  <c:v>14.2</c:v>
                </c:pt>
                <c:pt idx="24">
                  <c:v>14.3</c:v>
                </c:pt>
                <c:pt idx="25">
                  <c:v>14.0</c:v>
                </c:pt>
                <c:pt idx="26">
                  <c:v>14.4</c:v>
                </c:pt>
                <c:pt idx="27">
                  <c:v>14.6</c:v>
                </c:pt>
                <c:pt idx="28">
                  <c:v>14.6</c:v>
                </c:pt>
                <c:pt idx="29">
                  <c:v>14.9</c:v>
                </c:pt>
                <c:pt idx="30">
                  <c:v>14.8</c:v>
                </c:pt>
                <c:pt idx="31">
                  <c:v>14.9</c:v>
                </c:pt>
                <c:pt idx="32">
                  <c:v>15.0</c:v>
                </c:pt>
                <c:pt idx="33">
                  <c:v>15.1</c:v>
                </c:pt>
                <c:pt idx="34">
                  <c:v>15.2</c:v>
                </c:pt>
                <c:pt idx="35">
                  <c:v>15.3</c:v>
                </c:pt>
                <c:pt idx="36">
                  <c:v>15.6</c:v>
                </c:pt>
                <c:pt idx="37">
                  <c:v>15.7</c:v>
                </c:pt>
                <c:pt idx="38">
                  <c:v>15.6</c:v>
                </c:pt>
                <c:pt idx="39">
                  <c:v>16.1</c:v>
                </c:pt>
                <c:pt idx="40">
                  <c:v>16.2</c:v>
                </c:pt>
                <c:pt idx="41">
                  <c:v>16.5</c:v>
                </c:pt>
                <c:pt idx="42">
                  <c:v>16.6</c:v>
                </c:pt>
                <c:pt idx="43">
                  <c:v>16.8</c:v>
                </c:pt>
                <c:pt idx="44">
                  <c:v>16.8</c:v>
                </c:pt>
                <c:pt idx="45">
                  <c:v>16.9</c:v>
                </c:pt>
                <c:pt idx="46">
                  <c:v>17.0</c:v>
                </c:pt>
                <c:pt idx="47">
                  <c:v>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12344"/>
        <c:axId val="2117154184"/>
      </c:lineChart>
      <c:catAx>
        <c:axId val="211531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54184"/>
        <c:crosses val="autoZero"/>
        <c:auto val="1"/>
        <c:lblAlgn val="ctr"/>
        <c:lblOffset val="100"/>
        <c:noMultiLvlLbl val="0"/>
      </c:catAx>
      <c:valAx>
        <c:axId val="2117154184"/>
        <c:scaling>
          <c:orientation val="minMax"/>
          <c:max val="18.0"/>
          <c:min val="9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1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259" cy="5840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"/>
  <sheetViews>
    <sheetView workbookViewId="0">
      <selection activeCell="D11" sqref="A11:AW63"/>
    </sheetView>
  </sheetViews>
  <sheetFormatPr baseColWidth="10" defaultColWidth="8.7109375" defaultRowHeight="13" x14ac:dyDescent="0"/>
  <cols>
    <col min="1" max="1" width="20.140625" customWidth="1"/>
  </cols>
  <sheetData>
    <row r="1" spans="1:49">
      <c r="A1" s="1"/>
    </row>
    <row r="3" spans="1:49">
      <c r="A3" s="1"/>
      <c r="B3" s="2"/>
    </row>
    <row r="4" spans="1:49">
      <c r="A4" s="1"/>
      <c r="B4" s="2"/>
    </row>
    <row r="5" spans="1:49">
      <c r="A5" s="1"/>
      <c r="B5" s="1"/>
    </row>
    <row r="7" spans="1:49">
      <c r="A7" s="1"/>
      <c r="B7" s="1"/>
    </row>
    <row r="8" spans="1:49">
      <c r="A8" s="1"/>
      <c r="B8" s="1"/>
    </row>
    <row r="10" spans="1:49">
      <c r="A10" s="3" t="s">
        <v>9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24</v>
      </c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Q10" s="3" t="s">
        <v>30</v>
      </c>
      <c r="R10" s="3" t="s">
        <v>31</v>
      </c>
      <c r="S10" s="3" t="s">
        <v>32</v>
      </c>
      <c r="T10" s="3" t="s">
        <v>33</v>
      </c>
      <c r="U10" s="3" t="s">
        <v>34</v>
      </c>
      <c r="V10" s="3" t="s">
        <v>35</v>
      </c>
      <c r="W10" s="3" t="s">
        <v>36</v>
      </c>
      <c r="X10" s="3" t="s">
        <v>37</v>
      </c>
      <c r="Y10" s="3" t="s">
        <v>38</v>
      </c>
      <c r="Z10" s="3" t="s">
        <v>39</v>
      </c>
      <c r="AA10" s="3" t="s">
        <v>40</v>
      </c>
      <c r="AB10" s="3" t="s">
        <v>41</v>
      </c>
      <c r="AC10" s="3" t="s">
        <v>42</v>
      </c>
      <c r="AD10" s="3" t="s">
        <v>43</v>
      </c>
      <c r="AE10" s="3" t="s">
        <v>44</v>
      </c>
      <c r="AF10" s="3" t="s">
        <v>45</v>
      </c>
      <c r="AG10" s="3" t="s">
        <v>46</v>
      </c>
      <c r="AH10" s="3" t="s">
        <v>47</v>
      </c>
      <c r="AI10" s="3" t="s">
        <v>48</v>
      </c>
      <c r="AJ10" s="3" t="s">
        <v>49</v>
      </c>
      <c r="AK10" s="3" t="s">
        <v>50</v>
      </c>
      <c r="AL10" s="3" t="s">
        <v>51</v>
      </c>
      <c r="AM10" s="3" t="s">
        <v>52</v>
      </c>
      <c r="AN10" s="3" t="s">
        <v>53</v>
      </c>
      <c r="AO10" s="3" t="s">
        <v>54</v>
      </c>
      <c r="AP10" s="3" t="s">
        <v>55</v>
      </c>
      <c r="AQ10" s="3" t="s">
        <v>56</v>
      </c>
      <c r="AR10" s="3" t="s">
        <v>57</v>
      </c>
      <c r="AS10" s="3" t="s">
        <v>58</v>
      </c>
      <c r="AT10" s="3" t="s">
        <v>59</v>
      </c>
      <c r="AU10" s="3" t="s">
        <v>60</v>
      </c>
      <c r="AV10" s="3" t="s">
        <v>61</v>
      </c>
      <c r="AW10" s="3" t="s">
        <v>62</v>
      </c>
    </row>
    <row r="11" spans="1:49">
      <c r="A11" s="3" t="s">
        <v>63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5">
        <v>14.2</v>
      </c>
      <c r="AN11" s="5">
        <v>14.1</v>
      </c>
      <c r="AO11" s="5">
        <v>14.6</v>
      </c>
      <c r="AP11" s="5">
        <v>14.6</v>
      </c>
      <c r="AQ11" s="5">
        <v>15</v>
      </c>
      <c r="AR11" s="5">
        <v>15.2</v>
      </c>
      <c r="AS11" s="5">
        <v>15.3</v>
      </c>
      <c r="AT11" s="5">
        <v>15.5</v>
      </c>
      <c r="AU11" s="5">
        <v>15.6</v>
      </c>
      <c r="AV11" s="5">
        <v>15.9</v>
      </c>
      <c r="AW11" s="5">
        <v>15.8</v>
      </c>
    </row>
    <row r="12" spans="1:49">
      <c r="A12" s="3" t="s">
        <v>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5">
        <v>14.2</v>
      </c>
      <c r="AN12" s="5">
        <v>14.1</v>
      </c>
      <c r="AO12" s="5">
        <v>14.7</v>
      </c>
      <c r="AP12" s="5">
        <v>14.7</v>
      </c>
      <c r="AQ12" s="5">
        <v>15</v>
      </c>
      <c r="AR12" s="5">
        <v>15.2</v>
      </c>
      <c r="AS12" s="5">
        <v>15.3</v>
      </c>
      <c r="AT12" s="5">
        <v>15.5</v>
      </c>
      <c r="AU12" s="5">
        <v>15.7</v>
      </c>
      <c r="AV12" s="5">
        <v>15.9</v>
      </c>
      <c r="AW12" s="5">
        <v>15.8</v>
      </c>
    </row>
    <row r="13" spans="1:49">
      <c r="A13" s="3" t="s">
        <v>65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5">
        <v>14.8</v>
      </c>
      <c r="AN13" s="5">
        <v>14.6</v>
      </c>
      <c r="AO13" s="5">
        <v>15.2</v>
      </c>
      <c r="AP13" s="5">
        <v>15.2</v>
      </c>
      <c r="AQ13" s="5">
        <v>15.6</v>
      </c>
      <c r="AR13" s="5">
        <v>15.8</v>
      </c>
      <c r="AS13" s="5">
        <v>15.9</v>
      </c>
      <c r="AT13" s="5">
        <v>16</v>
      </c>
      <c r="AU13" s="5">
        <v>16.2</v>
      </c>
      <c r="AV13" s="5">
        <v>16.5</v>
      </c>
      <c r="AW13" s="5">
        <v>16.399999999999999</v>
      </c>
    </row>
    <row r="14" spans="1:49">
      <c r="A14" s="3" t="s">
        <v>66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>
        <v>14.1</v>
      </c>
      <c r="AG14" s="5">
        <v>14.2</v>
      </c>
      <c r="AH14" s="5">
        <v>14.4</v>
      </c>
      <c r="AI14" s="5">
        <v>14.4</v>
      </c>
      <c r="AJ14" s="5">
        <v>14.5</v>
      </c>
      <c r="AK14" s="5">
        <v>14.7</v>
      </c>
      <c r="AL14" s="5">
        <v>14.9</v>
      </c>
      <c r="AM14" s="5">
        <v>14.8</v>
      </c>
      <c r="AN14" s="5">
        <v>14.6</v>
      </c>
      <c r="AO14" s="5">
        <v>15.2</v>
      </c>
      <c r="AP14" s="5">
        <v>15.2</v>
      </c>
      <c r="AQ14" s="5">
        <v>15.7</v>
      </c>
      <c r="AR14" s="5">
        <v>15.8</v>
      </c>
      <c r="AS14" s="5">
        <v>15.9</v>
      </c>
      <c r="AT14" s="5">
        <v>16</v>
      </c>
      <c r="AU14" s="5">
        <v>16.2</v>
      </c>
      <c r="AV14" s="5">
        <v>16.5</v>
      </c>
      <c r="AW14" s="5">
        <v>16.399999999999999</v>
      </c>
    </row>
    <row r="15" spans="1:49">
      <c r="A15" s="3" t="s">
        <v>67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">
        <v>14.1</v>
      </c>
      <c r="AG15" s="5">
        <v>14.2</v>
      </c>
      <c r="AH15" s="5">
        <v>14.4</v>
      </c>
      <c r="AI15" s="5">
        <v>14.4</v>
      </c>
      <c r="AJ15" s="5">
        <v>14.5</v>
      </c>
      <c r="AK15" s="5">
        <v>14.7</v>
      </c>
      <c r="AL15" s="5">
        <v>14.9</v>
      </c>
      <c r="AM15" s="5">
        <v>14.8</v>
      </c>
      <c r="AN15" s="5">
        <v>14.7</v>
      </c>
      <c r="AO15" s="5">
        <v>15.3</v>
      </c>
      <c r="AP15" s="5">
        <v>15.2</v>
      </c>
      <c r="AQ15" s="5">
        <v>15.7</v>
      </c>
      <c r="AR15" s="5">
        <v>15.8</v>
      </c>
      <c r="AS15" s="5">
        <v>15.9</v>
      </c>
      <c r="AT15" s="5">
        <v>16.100000000000001</v>
      </c>
      <c r="AU15" s="5">
        <v>16.3</v>
      </c>
      <c r="AV15" s="5">
        <v>16.5</v>
      </c>
      <c r="AW15" s="5">
        <v>16.399999999999999</v>
      </c>
    </row>
    <row r="16" spans="1:49">
      <c r="A16" s="3" t="s">
        <v>68</v>
      </c>
      <c r="B16" s="5">
        <v>10.8</v>
      </c>
      <c r="C16" s="5">
        <v>10.9</v>
      </c>
      <c r="D16" s="5">
        <v>11</v>
      </c>
      <c r="E16" s="5">
        <v>10.6</v>
      </c>
      <c r="F16" s="5">
        <v>10.7</v>
      </c>
      <c r="G16" s="5">
        <v>10.9</v>
      </c>
      <c r="H16" s="5">
        <v>10.8</v>
      </c>
      <c r="I16" s="5">
        <v>11</v>
      </c>
      <c r="J16" s="5">
        <v>11</v>
      </c>
      <c r="K16" s="5">
        <v>11.2</v>
      </c>
      <c r="L16" s="5">
        <v>11</v>
      </c>
      <c r="M16" s="5">
        <v>11.1</v>
      </c>
      <c r="N16" s="5">
        <v>11.6</v>
      </c>
      <c r="O16" s="5">
        <v>11.5</v>
      </c>
      <c r="P16" s="5">
        <v>11.8</v>
      </c>
      <c r="Q16" s="5">
        <v>11.8</v>
      </c>
      <c r="R16" s="5">
        <v>11.9</v>
      </c>
      <c r="S16" s="5">
        <v>12.1</v>
      </c>
      <c r="T16" s="5">
        <v>11.9</v>
      </c>
      <c r="U16" s="5">
        <v>12.3</v>
      </c>
      <c r="V16" s="5">
        <v>12.4</v>
      </c>
      <c r="W16" s="5">
        <v>12.5</v>
      </c>
      <c r="X16" s="5">
        <v>13</v>
      </c>
      <c r="Y16" s="5">
        <v>13.1</v>
      </c>
      <c r="Z16" s="5">
        <v>12.9</v>
      </c>
      <c r="AA16" s="5">
        <v>13.3</v>
      </c>
      <c r="AB16" s="5">
        <v>13.4</v>
      </c>
      <c r="AC16" s="5">
        <v>13.5</v>
      </c>
      <c r="AD16" s="5">
        <v>13.3</v>
      </c>
      <c r="AE16" s="5">
        <v>13.7</v>
      </c>
      <c r="AF16" s="5">
        <v>13.7</v>
      </c>
      <c r="AG16" s="5">
        <v>13.8</v>
      </c>
      <c r="AH16" s="5">
        <v>14</v>
      </c>
      <c r="AI16" s="5">
        <v>14</v>
      </c>
      <c r="AJ16" s="5">
        <v>14.1</v>
      </c>
      <c r="AK16" s="5">
        <v>14.2</v>
      </c>
      <c r="AL16" s="5">
        <v>14.4</v>
      </c>
      <c r="AM16" s="5">
        <v>14.2</v>
      </c>
      <c r="AN16" s="5">
        <v>14.1</v>
      </c>
      <c r="AO16" s="5">
        <v>14.7</v>
      </c>
      <c r="AP16" s="5">
        <v>14.7</v>
      </c>
      <c r="AQ16" s="5">
        <v>15.2</v>
      </c>
      <c r="AR16" s="5">
        <v>15.5</v>
      </c>
      <c r="AS16" s="5">
        <v>15.5</v>
      </c>
      <c r="AT16" s="5">
        <v>15.7</v>
      </c>
      <c r="AU16" s="5">
        <v>15.8</v>
      </c>
      <c r="AV16" s="5">
        <v>16.100000000000001</v>
      </c>
      <c r="AW16" s="5">
        <v>15.8</v>
      </c>
    </row>
    <row r="17" spans="1:49">
      <c r="A17" s="3" t="s">
        <v>69</v>
      </c>
      <c r="B17" s="5">
        <v>11.3</v>
      </c>
      <c r="C17" s="5">
        <v>11.3</v>
      </c>
      <c r="D17" s="5">
        <v>10.8</v>
      </c>
      <c r="E17" s="5">
        <v>11.2</v>
      </c>
      <c r="F17" s="5">
        <v>10.6</v>
      </c>
      <c r="G17" s="5">
        <v>11</v>
      </c>
      <c r="H17" s="5">
        <v>10.5</v>
      </c>
      <c r="I17" s="5">
        <v>10.4</v>
      </c>
      <c r="J17" s="5">
        <v>10.8</v>
      </c>
      <c r="K17" s="5">
        <v>10.6</v>
      </c>
      <c r="L17" s="5">
        <v>10.3</v>
      </c>
      <c r="M17" s="5">
        <v>10.6</v>
      </c>
      <c r="N17" s="5">
        <v>10.3</v>
      </c>
      <c r="O17" s="5">
        <v>10.6</v>
      </c>
      <c r="P17" s="5">
        <v>10.6</v>
      </c>
      <c r="Q17" s="5">
        <v>10.4</v>
      </c>
      <c r="R17" s="5">
        <v>10.8</v>
      </c>
      <c r="S17" s="5">
        <v>10.7</v>
      </c>
      <c r="T17" s="5">
        <v>10.5</v>
      </c>
      <c r="U17" s="5">
        <v>10.9</v>
      </c>
      <c r="V17" s="5">
        <v>10.5</v>
      </c>
      <c r="W17" s="5">
        <v>10.7</v>
      </c>
      <c r="X17" s="5">
        <v>10.6</v>
      </c>
      <c r="Y17" s="5">
        <v>10.8</v>
      </c>
      <c r="Z17" s="5">
        <v>10.9</v>
      </c>
      <c r="AA17" s="5">
        <v>10.8</v>
      </c>
      <c r="AB17" s="5">
        <v>10.7</v>
      </c>
      <c r="AC17" s="5">
        <v>11.1</v>
      </c>
      <c r="AD17" s="5">
        <v>11.1</v>
      </c>
      <c r="AE17" s="5">
        <v>11.1</v>
      </c>
      <c r="AF17" s="5">
        <v>10.9</v>
      </c>
      <c r="AG17" s="5">
        <v>10.7</v>
      </c>
      <c r="AH17" s="5">
        <v>10.4</v>
      </c>
      <c r="AI17" s="5">
        <v>10.6</v>
      </c>
      <c r="AJ17" s="5">
        <v>11</v>
      </c>
      <c r="AK17" s="5">
        <v>10.9</v>
      </c>
      <c r="AL17" s="5">
        <v>11.1</v>
      </c>
      <c r="AM17" s="5">
        <v>11.2</v>
      </c>
      <c r="AN17" s="5">
        <v>11.3</v>
      </c>
      <c r="AO17" s="5">
        <v>11.6</v>
      </c>
      <c r="AP17" s="5">
        <v>11.5</v>
      </c>
      <c r="AQ17" s="5">
        <v>11.6</v>
      </c>
      <c r="AR17" s="5">
        <v>11.7</v>
      </c>
      <c r="AS17" s="5">
        <v>12</v>
      </c>
      <c r="AT17" s="5">
        <v>12.3</v>
      </c>
      <c r="AU17" s="5">
        <v>12.2</v>
      </c>
      <c r="AV17" s="5">
        <v>12.4</v>
      </c>
      <c r="AW17" s="5">
        <v>12.4</v>
      </c>
    </row>
    <row r="18" spans="1:49">
      <c r="A18" s="3" t="s">
        <v>70</v>
      </c>
      <c r="B18" s="5">
        <v>10.4</v>
      </c>
      <c r="C18" s="5">
        <v>10.5</v>
      </c>
      <c r="D18" s="5">
        <v>10.5</v>
      </c>
      <c r="E18" s="5">
        <v>10.199999999999999</v>
      </c>
      <c r="F18" s="5">
        <v>10.1</v>
      </c>
      <c r="G18" s="5">
        <v>9.9</v>
      </c>
      <c r="H18" s="5">
        <v>10</v>
      </c>
      <c r="I18" s="5">
        <v>10.3</v>
      </c>
      <c r="J18" s="5">
        <v>10</v>
      </c>
      <c r="K18" s="5">
        <v>10</v>
      </c>
      <c r="L18" s="5">
        <v>10.199999999999999</v>
      </c>
      <c r="M18" s="5">
        <v>10.199999999999999</v>
      </c>
      <c r="N18" s="5">
        <v>10.3</v>
      </c>
      <c r="O18" s="5">
        <v>10.3</v>
      </c>
      <c r="P18" s="5">
        <v>10.4</v>
      </c>
      <c r="Q18" s="5">
        <v>9.9</v>
      </c>
      <c r="R18" s="5">
        <v>10.199999999999999</v>
      </c>
      <c r="S18" s="5">
        <v>10.199999999999999</v>
      </c>
      <c r="T18" s="5">
        <v>10.1</v>
      </c>
      <c r="U18" s="5">
        <v>10.3</v>
      </c>
      <c r="V18" s="5">
        <v>10.3</v>
      </c>
      <c r="W18" s="5">
        <v>10.3</v>
      </c>
      <c r="X18" s="5">
        <v>10.7</v>
      </c>
      <c r="Y18" s="5">
        <v>10.8</v>
      </c>
      <c r="Z18" s="5">
        <v>10.7</v>
      </c>
      <c r="AA18" s="5">
        <v>10.7</v>
      </c>
      <c r="AB18" s="5">
        <v>11</v>
      </c>
      <c r="AC18" s="5">
        <v>11.3</v>
      </c>
      <c r="AD18" s="5">
        <v>11.4</v>
      </c>
      <c r="AE18" s="5">
        <v>11.5</v>
      </c>
      <c r="AF18" s="5">
        <v>11.5</v>
      </c>
      <c r="AG18" s="5">
        <v>11.8</v>
      </c>
      <c r="AH18" s="5">
        <v>12</v>
      </c>
      <c r="AI18" s="5">
        <v>12.2</v>
      </c>
      <c r="AJ18" s="5">
        <v>12.3</v>
      </c>
      <c r="AK18" s="5">
        <v>12.4</v>
      </c>
      <c r="AL18" s="5">
        <v>12.4</v>
      </c>
      <c r="AM18" s="5">
        <v>12.4</v>
      </c>
      <c r="AN18" s="5">
        <v>12.3</v>
      </c>
      <c r="AO18" s="5">
        <v>12.7</v>
      </c>
      <c r="AP18" s="5">
        <v>12.8</v>
      </c>
      <c r="AQ18" s="5">
        <v>13.3</v>
      </c>
      <c r="AR18" s="5">
        <v>13.5</v>
      </c>
      <c r="AS18" s="5">
        <v>13.7</v>
      </c>
      <c r="AT18" s="5">
        <v>13.7</v>
      </c>
      <c r="AU18" s="5">
        <v>13.9</v>
      </c>
      <c r="AV18" s="5">
        <v>14.1</v>
      </c>
      <c r="AW18" s="5">
        <v>14.1</v>
      </c>
    </row>
    <row r="19" spans="1:49">
      <c r="A19" s="3" t="s">
        <v>71</v>
      </c>
      <c r="B19" s="4"/>
      <c r="C19" s="4"/>
      <c r="D19" s="4"/>
      <c r="E19" s="4"/>
      <c r="F19" s="4"/>
      <c r="G19" s="4"/>
      <c r="H19" s="4"/>
      <c r="I19" s="4"/>
      <c r="J19" s="4"/>
      <c r="K19" s="5">
        <v>12.1</v>
      </c>
      <c r="L19" s="5">
        <v>12.5</v>
      </c>
      <c r="M19" s="5">
        <v>12.1</v>
      </c>
      <c r="N19" s="5">
        <v>12.8</v>
      </c>
      <c r="O19" s="5">
        <v>12.6</v>
      </c>
      <c r="P19" s="5">
        <v>12.5</v>
      </c>
      <c r="Q19" s="5">
        <v>12.5</v>
      </c>
      <c r="R19" s="5">
        <v>12.5</v>
      </c>
      <c r="S19" s="5">
        <v>12.8</v>
      </c>
      <c r="T19" s="5">
        <v>12.7</v>
      </c>
      <c r="U19" s="5">
        <v>12.8</v>
      </c>
      <c r="V19" s="5">
        <v>12.7</v>
      </c>
      <c r="W19" s="5">
        <v>12.9</v>
      </c>
      <c r="X19" s="5">
        <v>13.1</v>
      </c>
      <c r="Y19" s="5">
        <v>13</v>
      </c>
      <c r="Z19" s="5">
        <v>13</v>
      </c>
      <c r="AA19" s="5">
        <v>12.8</v>
      </c>
      <c r="AB19" s="5">
        <v>13</v>
      </c>
      <c r="AC19" s="5">
        <v>12.9</v>
      </c>
      <c r="AD19" s="5">
        <v>12.7</v>
      </c>
      <c r="AE19" s="5">
        <v>13</v>
      </c>
      <c r="AF19" s="5">
        <v>12.7</v>
      </c>
      <c r="AG19" s="5">
        <v>13</v>
      </c>
      <c r="AH19" s="5">
        <v>13.2</v>
      </c>
      <c r="AI19" s="5">
        <v>13.4</v>
      </c>
      <c r="AJ19" s="5">
        <v>13.3</v>
      </c>
      <c r="AK19" s="5">
        <v>13.5</v>
      </c>
      <c r="AL19" s="5">
        <v>13.5</v>
      </c>
      <c r="AM19" s="5">
        <v>13.5</v>
      </c>
      <c r="AN19" s="5">
        <v>13.6</v>
      </c>
      <c r="AO19" s="5">
        <v>14</v>
      </c>
      <c r="AP19" s="5">
        <v>14.1</v>
      </c>
      <c r="AQ19" s="5">
        <v>14.1</v>
      </c>
      <c r="AR19" s="5">
        <v>14.3</v>
      </c>
      <c r="AS19" s="5">
        <v>14.5</v>
      </c>
      <c r="AT19" s="5">
        <v>14.5</v>
      </c>
      <c r="AU19" s="5">
        <v>14.7</v>
      </c>
      <c r="AV19" s="5">
        <v>15</v>
      </c>
      <c r="AW19" s="5">
        <v>15.2</v>
      </c>
    </row>
    <row r="20" spans="1:49">
      <c r="A20" s="3" t="s">
        <v>72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>
        <v>12.5</v>
      </c>
      <c r="W20" s="5">
        <v>12.7</v>
      </c>
      <c r="X20" s="5">
        <v>13</v>
      </c>
      <c r="Y20" s="5">
        <v>13.1</v>
      </c>
      <c r="Z20" s="5">
        <v>13.2</v>
      </c>
      <c r="AA20" s="5">
        <v>13.9</v>
      </c>
      <c r="AB20" s="5">
        <v>13</v>
      </c>
      <c r="AC20" s="5">
        <v>13.3</v>
      </c>
      <c r="AD20" s="5">
        <v>13.3</v>
      </c>
      <c r="AE20" s="5">
        <v>13.5</v>
      </c>
      <c r="AF20" s="5">
        <v>13.6</v>
      </c>
      <c r="AG20" s="5">
        <v>13.7</v>
      </c>
      <c r="AH20" s="5">
        <v>14</v>
      </c>
      <c r="AI20" s="5">
        <v>14.1</v>
      </c>
      <c r="AJ20" s="5">
        <v>14.3</v>
      </c>
      <c r="AK20" s="5">
        <v>14.4</v>
      </c>
      <c r="AL20" s="5">
        <v>14.6</v>
      </c>
      <c r="AM20" s="5">
        <v>14.5</v>
      </c>
      <c r="AN20" s="5">
        <v>14.4</v>
      </c>
      <c r="AO20" s="5">
        <v>14.8</v>
      </c>
      <c r="AP20" s="5">
        <v>14.9</v>
      </c>
      <c r="AQ20" s="5">
        <v>15.2</v>
      </c>
      <c r="AR20" s="5">
        <v>15.4</v>
      </c>
      <c r="AS20" s="5">
        <v>15.4</v>
      </c>
      <c r="AT20" s="5">
        <v>15.5</v>
      </c>
      <c r="AU20" s="5">
        <v>15.7</v>
      </c>
      <c r="AV20" s="5">
        <v>16</v>
      </c>
      <c r="AW20" s="5">
        <v>15.9</v>
      </c>
    </row>
    <row r="21" spans="1:49">
      <c r="A21" s="3" t="s">
        <v>73</v>
      </c>
      <c r="B21" s="5">
        <v>10.6</v>
      </c>
      <c r="C21" s="5">
        <v>10.7</v>
      </c>
      <c r="D21" s="5">
        <v>10.8</v>
      </c>
      <c r="E21" s="5">
        <v>10.4</v>
      </c>
      <c r="F21" s="5">
        <v>10.4</v>
      </c>
      <c r="G21" s="5">
        <v>10.5</v>
      </c>
      <c r="H21" s="5">
        <v>10.7</v>
      </c>
      <c r="I21" s="5">
        <v>10.7</v>
      </c>
      <c r="J21" s="5">
        <v>10.8</v>
      </c>
      <c r="K21" s="5">
        <v>10.9</v>
      </c>
      <c r="L21" s="5">
        <v>10.7</v>
      </c>
      <c r="M21" s="5">
        <v>11</v>
      </c>
      <c r="N21" s="5">
        <v>11.3</v>
      </c>
      <c r="O21" s="5">
        <v>11.3</v>
      </c>
      <c r="P21" s="5">
        <v>11.5</v>
      </c>
      <c r="Q21" s="5">
        <v>11.5</v>
      </c>
      <c r="R21" s="5">
        <v>11.6</v>
      </c>
      <c r="S21" s="5">
        <v>11.7</v>
      </c>
      <c r="T21" s="5">
        <v>11.9</v>
      </c>
      <c r="U21" s="5">
        <v>12.1</v>
      </c>
      <c r="V21" s="5">
        <v>12.1</v>
      </c>
      <c r="W21" s="5">
        <v>12.2</v>
      </c>
      <c r="X21" s="5">
        <v>12.6</v>
      </c>
      <c r="Y21" s="5">
        <v>12.7</v>
      </c>
      <c r="Z21" s="5">
        <v>12.8</v>
      </c>
      <c r="AA21" s="5">
        <v>12.8</v>
      </c>
      <c r="AB21" s="5">
        <v>13</v>
      </c>
      <c r="AC21" s="5">
        <v>13.3</v>
      </c>
      <c r="AD21" s="5">
        <v>13.3</v>
      </c>
      <c r="AE21" s="5">
        <v>13.5</v>
      </c>
      <c r="AF21" s="5">
        <v>13.6</v>
      </c>
      <c r="AG21" s="5">
        <v>13.7</v>
      </c>
      <c r="AH21" s="5">
        <v>14</v>
      </c>
      <c r="AI21" s="5">
        <v>14.1</v>
      </c>
      <c r="AJ21" s="5">
        <v>14.3</v>
      </c>
      <c r="AK21" s="5">
        <v>14.4</v>
      </c>
      <c r="AL21" s="5">
        <v>14.6</v>
      </c>
      <c r="AM21" s="5">
        <v>14.5</v>
      </c>
      <c r="AN21" s="5">
        <v>14.4</v>
      </c>
      <c r="AO21" s="5">
        <v>14.8</v>
      </c>
      <c r="AP21" s="5">
        <v>14.9</v>
      </c>
      <c r="AQ21" s="5">
        <v>15.2</v>
      </c>
      <c r="AR21" s="5">
        <v>15.4</v>
      </c>
      <c r="AS21" s="5">
        <v>15.4</v>
      </c>
      <c r="AT21" s="5">
        <v>15.5</v>
      </c>
      <c r="AU21" s="5">
        <v>15.7</v>
      </c>
      <c r="AV21" s="5">
        <v>16</v>
      </c>
      <c r="AW21" s="5">
        <v>15.9</v>
      </c>
    </row>
    <row r="22" spans="1:49">
      <c r="A22" s="3" t="s">
        <v>74</v>
      </c>
      <c r="B22" s="5">
        <v>11.2</v>
      </c>
      <c r="C22" s="5">
        <v>11.3</v>
      </c>
      <c r="D22" s="5">
        <v>11.5</v>
      </c>
      <c r="E22" s="5">
        <v>11.4</v>
      </c>
      <c r="F22" s="5">
        <v>11</v>
      </c>
      <c r="G22" s="5">
        <v>11.1</v>
      </c>
      <c r="H22" s="5">
        <v>11.3</v>
      </c>
      <c r="I22" s="5">
        <v>11.3</v>
      </c>
      <c r="J22" s="5">
        <v>11.4</v>
      </c>
      <c r="K22" s="5">
        <v>11.6</v>
      </c>
      <c r="L22" s="5">
        <v>11.2</v>
      </c>
      <c r="M22" s="5">
        <v>11</v>
      </c>
      <c r="N22" s="5">
        <v>11.3</v>
      </c>
      <c r="O22" s="5">
        <v>11.1</v>
      </c>
      <c r="P22" s="5">
        <v>11.1</v>
      </c>
      <c r="Q22" s="5">
        <v>11.1</v>
      </c>
      <c r="R22" s="5">
        <v>11.3</v>
      </c>
      <c r="S22" s="5">
        <v>11.5</v>
      </c>
      <c r="T22" s="5">
        <v>11.5</v>
      </c>
      <c r="U22" s="5">
        <v>11.2</v>
      </c>
      <c r="V22" s="5">
        <v>11</v>
      </c>
      <c r="W22" s="5">
        <v>11.5</v>
      </c>
      <c r="X22" s="5">
        <v>11.5</v>
      </c>
      <c r="Y22" s="5">
        <v>11.4</v>
      </c>
      <c r="Z22" s="5">
        <v>11.7</v>
      </c>
      <c r="AA22" s="5">
        <v>11.4</v>
      </c>
      <c r="AB22" s="5">
        <v>11.5</v>
      </c>
      <c r="AC22" s="5">
        <v>11.4</v>
      </c>
      <c r="AD22" s="5">
        <v>11.3</v>
      </c>
      <c r="AE22" s="5">
        <v>11.3</v>
      </c>
      <c r="AF22" s="5">
        <v>11.6</v>
      </c>
      <c r="AG22" s="5">
        <v>11.9</v>
      </c>
      <c r="AH22" s="5">
        <v>12.2</v>
      </c>
      <c r="AI22" s="5">
        <v>11.8</v>
      </c>
      <c r="AJ22" s="5">
        <v>12.2</v>
      </c>
      <c r="AK22" s="5">
        <v>12.3</v>
      </c>
      <c r="AL22" s="5">
        <v>12.5</v>
      </c>
      <c r="AM22" s="5">
        <v>12.5</v>
      </c>
      <c r="AN22" s="5">
        <v>12.4</v>
      </c>
      <c r="AO22" s="5">
        <v>12.8</v>
      </c>
      <c r="AP22" s="5">
        <v>12.9</v>
      </c>
      <c r="AQ22" s="5">
        <v>13.1</v>
      </c>
      <c r="AR22" s="5">
        <v>13.2</v>
      </c>
      <c r="AS22" s="5">
        <v>13.6</v>
      </c>
      <c r="AT22" s="5">
        <v>13.9</v>
      </c>
      <c r="AU22" s="5">
        <v>14</v>
      </c>
      <c r="AV22" s="5">
        <v>14.6</v>
      </c>
      <c r="AW22" s="5">
        <v>14.7</v>
      </c>
    </row>
    <row r="23" spans="1:49">
      <c r="A23" s="3" t="s">
        <v>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11.1</v>
      </c>
      <c r="X23" s="5">
        <v>11.6</v>
      </c>
      <c r="Y23" s="5">
        <v>11.7</v>
      </c>
      <c r="Z23" s="5">
        <v>11.6</v>
      </c>
      <c r="AA23" s="5">
        <v>11.9</v>
      </c>
      <c r="AB23" s="5">
        <v>12</v>
      </c>
      <c r="AC23" s="5">
        <v>12.1</v>
      </c>
      <c r="AD23" s="5">
        <v>11.9</v>
      </c>
      <c r="AE23" s="5">
        <v>12.3</v>
      </c>
      <c r="AF23" s="5">
        <v>12.1</v>
      </c>
      <c r="AG23" s="5">
        <v>12.3</v>
      </c>
      <c r="AH23" s="5">
        <v>12.4</v>
      </c>
      <c r="AI23" s="5">
        <v>12.6</v>
      </c>
      <c r="AJ23" s="5">
        <v>12.4</v>
      </c>
      <c r="AK23" s="5">
        <v>12.8</v>
      </c>
      <c r="AL23" s="5">
        <v>13.3</v>
      </c>
      <c r="AM23" s="5">
        <v>13.5</v>
      </c>
      <c r="AN23" s="5">
        <v>13.8</v>
      </c>
      <c r="AO23" s="5">
        <v>14.1</v>
      </c>
      <c r="AP23" s="5">
        <v>14.4</v>
      </c>
      <c r="AQ23" s="5">
        <v>14.5</v>
      </c>
      <c r="AR23" s="5">
        <v>14.8</v>
      </c>
      <c r="AS23" s="5">
        <v>14.8</v>
      </c>
      <c r="AT23" s="5">
        <v>15.3</v>
      </c>
      <c r="AU23" s="5">
        <v>15.5</v>
      </c>
      <c r="AV23" s="5">
        <v>15.5</v>
      </c>
      <c r="AW23" s="5">
        <v>15.7</v>
      </c>
    </row>
    <row r="24" spans="1:49">
      <c r="A24" s="3" t="s">
        <v>76</v>
      </c>
      <c r="B24" s="5">
        <v>12</v>
      </c>
      <c r="C24" s="5">
        <v>12.1</v>
      </c>
      <c r="D24" s="5">
        <v>11.8</v>
      </c>
      <c r="E24" s="5">
        <v>11.7</v>
      </c>
      <c r="F24" s="5">
        <v>12.2</v>
      </c>
      <c r="G24" s="5">
        <v>12.6</v>
      </c>
      <c r="H24" s="5">
        <v>12.6</v>
      </c>
      <c r="I24" s="5">
        <v>12.5</v>
      </c>
      <c r="J24" s="5">
        <v>12.5</v>
      </c>
      <c r="K24" s="5">
        <v>12.8</v>
      </c>
      <c r="L24" s="5">
        <v>12.6</v>
      </c>
      <c r="M24" s="5">
        <v>12.6</v>
      </c>
      <c r="N24" s="5">
        <v>12.5</v>
      </c>
      <c r="O24" s="5">
        <v>13</v>
      </c>
      <c r="P24" s="5">
        <v>13</v>
      </c>
      <c r="Q24" s="5">
        <v>12.6</v>
      </c>
      <c r="R24" s="5">
        <v>12.8</v>
      </c>
      <c r="S24" s="5">
        <v>13</v>
      </c>
      <c r="T24" s="5">
        <v>12.7</v>
      </c>
      <c r="U24" s="5">
        <v>13.1</v>
      </c>
      <c r="V24" s="5">
        <v>12.8</v>
      </c>
      <c r="W24" s="5">
        <v>12.9</v>
      </c>
      <c r="X24" s="5">
        <v>12.7</v>
      </c>
      <c r="Y24" s="5">
        <v>13.1</v>
      </c>
      <c r="Z24" s="5">
        <v>13.3</v>
      </c>
      <c r="AA24" s="5">
        <v>13.2</v>
      </c>
      <c r="AB24" s="5">
        <v>13.2</v>
      </c>
      <c r="AC24" s="5">
        <v>13.2</v>
      </c>
      <c r="AD24" s="5">
        <v>13.5</v>
      </c>
      <c r="AE24" s="5">
        <v>13.5</v>
      </c>
      <c r="AF24" s="5">
        <v>13.5</v>
      </c>
      <c r="AG24" s="5">
        <v>13.6</v>
      </c>
      <c r="AH24" s="5">
        <v>13.7</v>
      </c>
      <c r="AI24" s="5">
        <v>13.5</v>
      </c>
      <c r="AJ24" s="5">
        <v>13.5</v>
      </c>
      <c r="AK24" s="5">
        <v>13.7</v>
      </c>
      <c r="AL24" s="5">
        <v>14.2</v>
      </c>
      <c r="AM24" s="5">
        <v>14.2</v>
      </c>
      <c r="AN24" s="5">
        <v>14.3</v>
      </c>
      <c r="AO24" s="5">
        <v>14.5</v>
      </c>
      <c r="AP24" s="5">
        <v>14.7</v>
      </c>
      <c r="AQ24" s="5">
        <v>14.9</v>
      </c>
      <c r="AR24" s="5">
        <v>14.8</v>
      </c>
      <c r="AS24" s="5">
        <v>15.2</v>
      </c>
      <c r="AT24" s="5">
        <v>15.4</v>
      </c>
      <c r="AU24" s="5">
        <v>15.6</v>
      </c>
      <c r="AV24" s="5">
        <v>15.8</v>
      </c>
      <c r="AW24" s="5">
        <v>15.7</v>
      </c>
    </row>
    <row r="25" spans="1:49">
      <c r="A25" s="3" t="s">
        <v>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5">
        <v>11.8</v>
      </c>
      <c r="M25" s="5">
        <v>11.9</v>
      </c>
      <c r="N25" s="5">
        <v>12.1</v>
      </c>
      <c r="O25" s="5">
        <v>12.5</v>
      </c>
      <c r="P25" s="5">
        <v>12.8</v>
      </c>
      <c r="Q25" s="5">
        <v>12.8</v>
      </c>
      <c r="R25" s="5">
        <v>13</v>
      </c>
      <c r="S25" s="5">
        <v>13.4</v>
      </c>
      <c r="T25" s="5">
        <v>13.1</v>
      </c>
      <c r="U25" s="5">
        <v>13.5</v>
      </c>
      <c r="V25" s="5">
        <v>13.3</v>
      </c>
      <c r="W25" s="5">
        <v>13.6</v>
      </c>
      <c r="X25" s="5">
        <v>13.9</v>
      </c>
      <c r="Y25" s="5">
        <v>13.8</v>
      </c>
      <c r="Z25" s="5">
        <v>13.9</v>
      </c>
      <c r="AA25" s="5">
        <v>13.9</v>
      </c>
      <c r="AB25" s="5">
        <v>14</v>
      </c>
      <c r="AC25" s="5">
        <v>14.4</v>
      </c>
      <c r="AD25" s="5">
        <v>14.4</v>
      </c>
      <c r="AE25" s="5">
        <v>14.6</v>
      </c>
      <c r="AF25" s="5">
        <v>14.6</v>
      </c>
      <c r="AG25" s="5">
        <v>14.6</v>
      </c>
      <c r="AH25" s="5">
        <v>14.8</v>
      </c>
      <c r="AI25" s="5">
        <v>14.6</v>
      </c>
      <c r="AJ25" s="5">
        <v>14.6</v>
      </c>
      <c r="AK25" s="5">
        <v>15.1</v>
      </c>
      <c r="AL25" s="5">
        <v>15.3</v>
      </c>
      <c r="AM25" s="5">
        <v>15.2</v>
      </c>
      <c r="AN25" s="5">
        <v>15</v>
      </c>
      <c r="AO25" s="5">
        <v>15.5</v>
      </c>
      <c r="AP25" s="5">
        <v>15.4</v>
      </c>
      <c r="AQ25" s="5">
        <v>16.100000000000001</v>
      </c>
      <c r="AR25" s="5">
        <v>16</v>
      </c>
      <c r="AS25" s="5">
        <v>16.3</v>
      </c>
      <c r="AT25" s="5">
        <v>16.600000000000001</v>
      </c>
      <c r="AU25" s="5">
        <v>16.899999999999999</v>
      </c>
      <c r="AV25" s="5">
        <v>17</v>
      </c>
      <c r="AW25" s="5">
        <v>16.899999999999999</v>
      </c>
    </row>
    <row r="26" spans="1:49">
      <c r="A26" s="3" t="s">
        <v>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5">
        <v>15.4</v>
      </c>
      <c r="AJ26" s="5">
        <v>15.4</v>
      </c>
      <c r="AK26" s="5">
        <v>15.6</v>
      </c>
      <c r="AL26" s="5">
        <v>15.7</v>
      </c>
      <c r="AM26" s="5">
        <v>15.6</v>
      </c>
      <c r="AN26" s="5">
        <v>15.4</v>
      </c>
      <c r="AO26" s="5">
        <v>16.3</v>
      </c>
      <c r="AP26" s="5">
        <v>16.2</v>
      </c>
      <c r="AQ26" s="5">
        <v>16.8</v>
      </c>
      <c r="AR26" s="5">
        <v>17</v>
      </c>
      <c r="AS26" s="5">
        <v>17.100000000000001</v>
      </c>
      <c r="AT26" s="5">
        <v>17.3</v>
      </c>
      <c r="AU26" s="5">
        <v>17.5</v>
      </c>
      <c r="AV26" s="5">
        <v>17.8</v>
      </c>
      <c r="AW26" s="5">
        <v>17.5</v>
      </c>
    </row>
    <row r="27" spans="1:49">
      <c r="A27" s="3" t="s">
        <v>79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>
        <v>13.6</v>
      </c>
      <c r="X27" s="5">
        <v>14.1</v>
      </c>
      <c r="Y27" s="5">
        <v>14.3</v>
      </c>
      <c r="Z27" s="5">
        <v>14.4</v>
      </c>
      <c r="AA27" s="5">
        <v>14.5</v>
      </c>
      <c r="AB27" s="5">
        <v>14.8</v>
      </c>
      <c r="AC27" s="5">
        <v>14.9</v>
      </c>
      <c r="AD27" s="5">
        <v>14.9</v>
      </c>
      <c r="AE27" s="5">
        <v>15.3</v>
      </c>
      <c r="AF27" s="5">
        <v>15.2</v>
      </c>
      <c r="AG27" s="5">
        <v>15.2</v>
      </c>
      <c r="AH27" s="5">
        <v>15.3</v>
      </c>
      <c r="AI27" s="5">
        <v>15.4</v>
      </c>
      <c r="AJ27" s="5">
        <v>15.4</v>
      </c>
      <c r="AK27" s="5">
        <v>15.6</v>
      </c>
      <c r="AL27" s="5">
        <v>15.7</v>
      </c>
      <c r="AM27" s="5">
        <v>15.6</v>
      </c>
      <c r="AN27" s="5">
        <v>15.4</v>
      </c>
      <c r="AO27" s="5">
        <v>16.3</v>
      </c>
      <c r="AP27" s="5">
        <v>16.2</v>
      </c>
      <c r="AQ27" s="5">
        <v>16.8</v>
      </c>
      <c r="AR27" s="5">
        <v>17</v>
      </c>
      <c r="AS27" s="5">
        <v>17.100000000000001</v>
      </c>
      <c r="AT27" s="5">
        <v>17.3</v>
      </c>
      <c r="AU27" s="5">
        <v>17.5</v>
      </c>
      <c r="AV27" s="5">
        <v>17.8</v>
      </c>
      <c r="AW27" s="5">
        <v>17.5</v>
      </c>
    </row>
    <row r="28" spans="1:49">
      <c r="A28" s="3" t="s">
        <v>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5">
        <v>12.2</v>
      </c>
      <c r="AM28" s="5">
        <v>12.1</v>
      </c>
      <c r="AN28" s="5">
        <v>11.9</v>
      </c>
      <c r="AO28" s="5">
        <v>12.4</v>
      </c>
      <c r="AP28" s="5">
        <v>12.3</v>
      </c>
      <c r="AQ28" s="5">
        <v>12.7</v>
      </c>
      <c r="AR28" s="5">
        <v>12.6</v>
      </c>
      <c r="AS28" s="5">
        <v>12.9</v>
      </c>
      <c r="AT28" s="5">
        <v>13</v>
      </c>
      <c r="AU28" s="5">
        <v>13.1</v>
      </c>
      <c r="AV28" s="5">
        <v>13.4</v>
      </c>
      <c r="AW28" s="5">
        <v>13.5</v>
      </c>
    </row>
    <row r="29" spans="1:49">
      <c r="A29" s="3" t="s">
        <v>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>
        <v>12.6</v>
      </c>
      <c r="W29" s="5">
        <v>12.9</v>
      </c>
      <c r="X29" s="5">
        <v>13.2</v>
      </c>
      <c r="Y29" s="5">
        <v>13.3</v>
      </c>
      <c r="Z29" s="5">
        <v>13.7</v>
      </c>
      <c r="AA29" s="5">
        <v>13.7</v>
      </c>
      <c r="AB29" s="5">
        <v>13.7</v>
      </c>
      <c r="AC29" s="5">
        <v>14.1</v>
      </c>
      <c r="AD29" s="5">
        <v>14.1</v>
      </c>
      <c r="AE29" s="5">
        <v>14.2</v>
      </c>
      <c r="AF29" s="5">
        <v>14.4</v>
      </c>
      <c r="AG29" s="5">
        <v>14.6</v>
      </c>
      <c r="AH29" s="5">
        <v>14.7</v>
      </c>
      <c r="AI29" s="5">
        <v>14.7</v>
      </c>
      <c r="AJ29" s="5">
        <v>14.9</v>
      </c>
      <c r="AK29" s="5">
        <v>15.1</v>
      </c>
      <c r="AL29" s="5">
        <v>15.4</v>
      </c>
      <c r="AM29" s="5">
        <v>15.3</v>
      </c>
      <c r="AN29" s="5">
        <v>14.9</v>
      </c>
      <c r="AO29" s="5">
        <v>15.6</v>
      </c>
      <c r="AP29" s="5">
        <v>15.4</v>
      </c>
      <c r="AQ29" s="5">
        <v>15.9</v>
      </c>
      <c r="AR29" s="5">
        <v>16</v>
      </c>
      <c r="AS29" s="5">
        <v>16</v>
      </c>
      <c r="AT29" s="5">
        <v>16.100000000000001</v>
      </c>
      <c r="AU29" s="5">
        <v>16.399999999999999</v>
      </c>
      <c r="AV29" s="5">
        <v>16.5</v>
      </c>
      <c r="AW29" s="5">
        <v>16.5</v>
      </c>
    </row>
    <row r="30" spans="1:49">
      <c r="A30" s="3" t="s">
        <v>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">
        <v>13.2</v>
      </c>
      <c r="AE30" s="5">
        <v>13.4</v>
      </c>
      <c r="AF30" s="5">
        <v>13.4</v>
      </c>
      <c r="AG30" s="5">
        <v>13.4</v>
      </c>
      <c r="AH30" s="5">
        <v>13.2</v>
      </c>
      <c r="AI30" s="5">
        <v>13</v>
      </c>
      <c r="AJ30" s="5">
        <v>13.8</v>
      </c>
      <c r="AK30" s="5">
        <v>13.2</v>
      </c>
      <c r="AL30" s="5">
        <v>14.3</v>
      </c>
      <c r="AM30" s="5">
        <v>13.9</v>
      </c>
      <c r="AN30" s="5">
        <v>14</v>
      </c>
      <c r="AO30" s="5">
        <v>14.1</v>
      </c>
      <c r="AP30" s="5">
        <v>14</v>
      </c>
      <c r="AQ30" s="5">
        <v>14.4</v>
      </c>
      <c r="AR30" s="5">
        <v>14.5</v>
      </c>
      <c r="AS30" s="5">
        <v>15.1</v>
      </c>
      <c r="AT30" s="5">
        <v>15.3</v>
      </c>
      <c r="AU30" s="5">
        <v>15.6</v>
      </c>
      <c r="AV30" s="5">
        <v>15.1</v>
      </c>
      <c r="AW30" s="5">
        <v>15.2</v>
      </c>
    </row>
    <row r="31" spans="1:49">
      <c r="A31" s="3" t="s">
        <v>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>
        <v>12.1</v>
      </c>
      <c r="AN31" s="5">
        <v>12</v>
      </c>
      <c r="AO31" s="5">
        <v>12.1</v>
      </c>
      <c r="AP31" s="5">
        <v>12</v>
      </c>
      <c r="AQ31" s="5">
        <v>12.2</v>
      </c>
      <c r="AR31" s="5">
        <v>12.2</v>
      </c>
      <c r="AS31" s="5">
        <v>12.7</v>
      </c>
      <c r="AT31" s="5">
        <v>13</v>
      </c>
      <c r="AU31" s="5">
        <v>13</v>
      </c>
      <c r="AV31" s="5">
        <v>13.5</v>
      </c>
      <c r="AW31" s="5">
        <v>13.4</v>
      </c>
    </row>
    <row r="32" spans="1:49">
      <c r="A32" s="3" t="s">
        <v>84</v>
      </c>
      <c r="B32" s="4"/>
      <c r="C32" s="4"/>
      <c r="D32" s="4"/>
      <c r="E32" s="4"/>
      <c r="F32" s="4"/>
      <c r="G32" s="5">
        <v>12</v>
      </c>
      <c r="H32" s="5">
        <v>12.5</v>
      </c>
      <c r="I32" s="5">
        <v>12.1</v>
      </c>
      <c r="J32" s="5">
        <v>12.4</v>
      </c>
      <c r="K32" s="5">
        <v>12.6</v>
      </c>
      <c r="L32" s="5">
        <v>12.4</v>
      </c>
      <c r="M32" s="5">
        <v>12.3</v>
      </c>
      <c r="N32" s="5">
        <v>12.3</v>
      </c>
      <c r="O32" s="5">
        <v>12.1</v>
      </c>
      <c r="P32" s="5">
        <v>12.1</v>
      </c>
      <c r="Q32" s="5">
        <v>12</v>
      </c>
      <c r="R32" s="5">
        <v>12.3</v>
      </c>
      <c r="S32" s="5">
        <v>12.6</v>
      </c>
      <c r="T32" s="5">
        <v>12.3</v>
      </c>
      <c r="U32" s="5">
        <v>12</v>
      </c>
      <c r="V32" s="5">
        <v>11.8</v>
      </c>
      <c r="W32" s="5">
        <v>12.4</v>
      </c>
      <c r="X32" s="5">
        <v>12.4</v>
      </c>
      <c r="Y32" s="5">
        <v>12.4</v>
      </c>
      <c r="Z32" s="5">
        <v>12.7</v>
      </c>
      <c r="AA32" s="5">
        <v>12.4</v>
      </c>
      <c r="AB32" s="5">
        <v>12.6</v>
      </c>
      <c r="AC32" s="5">
        <v>12.6</v>
      </c>
      <c r="AD32" s="5">
        <v>11.9</v>
      </c>
      <c r="AE32" s="5">
        <v>12.1</v>
      </c>
      <c r="AF32" s="5">
        <v>12.3</v>
      </c>
      <c r="AG32" s="5">
        <v>12.4</v>
      </c>
      <c r="AH32" s="5">
        <v>12.5</v>
      </c>
      <c r="AI32" s="5">
        <v>12.6</v>
      </c>
      <c r="AJ32" s="5">
        <v>12.7</v>
      </c>
      <c r="AK32" s="5">
        <v>12.9</v>
      </c>
      <c r="AL32" s="5">
        <v>12.7</v>
      </c>
      <c r="AM32" s="5">
        <v>12.7</v>
      </c>
      <c r="AN32" s="5">
        <v>12.9</v>
      </c>
      <c r="AO32" s="5">
        <v>13</v>
      </c>
      <c r="AP32" s="5">
        <v>12.8</v>
      </c>
      <c r="AQ32" s="5">
        <v>12.9</v>
      </c>
      <c r="AR32" s="5">
        <v>13</v>
      </c>
      <c r="AS32" s="5">
        <v>13.3</v>
      </c>
      <c r="AT32" s="5">
        <v>13.6</v>
      </c>
      <c r="AU32" s="5">
        <v>13.6</v>
      </c>
      <c r="AV32" s="5">
        <v>13.9</v>
      </c>
      <c r="AW32" s="5">
        <v>14</v>
      </c>
    </row>
    <row r="33" spans="1:49">
      <c r="A33" s="3" t="s">
        <v>85</v>
      </c>
      <c r="B33" s="4"/>
      <c r="C33" s="4"/>
      <c r="D33" s="4"/>
      <c r="E33" s="4"/>
      <c r="F33" s="4"/>
      <c r="G33" s="4"/>
      <c r="H33" s="5">
        <v>10.199999999999999</v>
      </c>
      <c r="I33" s="5">
        <v>10.9</v>
      </c>
      <c r="J33" s="5">
        <v>10.9</v>
      </c>
      <c r="K33" s="5">
        <v>10.5</v>
      </c>
      <c r="L33" s="5">
        <v>10.7</v>
      </c>
      <c r="M33" s="5">
        <v>10.3</v>
      </c>
      <c r="N33" s="5">
        <v>11.3</v>
      </c>
      <c r="O33" s="5">
        <v>11.3</v>
      </c>
      <c r="P33" s="5">
        <v>11.8</v>
      </c>
      <c r="Q33" s="5">
        <v>11.5</v>
      </c>
      <c r="R33" s="5">
        <v>11.8</v>
      </c>
      <c r="S33" s="5">
        <v>12</v>
      </c>
      <c r="T33" s="5">
        <v>11.7</v>
      </c>
      <c r="U33" s="5">
        <v>12.2</v>
      </c>
      <c r="V33" s="5">
        <v>12.2</v>
      </c>
      <c r="W33" s="5">
        <v>12.2</v>
      </c>
      <c r="X33" s="5">
        <v>12.4</v>
      </c>
      <c r="Y33" s="5">
        <v>12.9</v>
      </c>
      <c r="Z33" s="5">
        <v>12.8</v>
      </c>
      <c r="AA33" s="5">
        <v>13.3</v>
      </c>
      <c r="AB33" s="5">
        <v>13.5</v>
      </c>
      <c r="AC33" s="5">
        <v>13</v>
      </c>
      <c r="AD33" s="5">
        <v>13.3</v>
      </c>
      <c r="AE33" s="5">
        <v>13.6</v>
      </c>
      <c r="AF33" s="5">
        <v>14.1</v>
      </c>
      <c r="AG33" s="5">
        <v>14</v>
      </c>
      <c r="AH33" s="5">
        <v>13.8</v>
      </c>
      <c r="AI33" s="5">
        <v>14.1</v>
      </c>
      <c r="AJ33" s="5">
        <v>14.3</v>
      </c>
      <c r="AK33" s="5">
        <v>14.4</v>
      </c>
      <c r="AL33" s="5">
        <v>14.4</v>
      </c>
      <c r="AM33" s="5">
        <v>14.5</v>
      </c>
      <c r="AN33" s="5">
        <v>13.8</v>
      </c>
      <c r="AO33" s="5">
        <v>14.9</v>
      </c>
      <c r="AP33" s="5">
        <v>15</v>
      </c>
      <c r="AQ33" s="5">
        <v>15</v>
      </c>
      <c r="AR33" s="5">
        <v>14.9</v>
      </c>
      <c r="AS33" s="5">
        <v>15.6</v>
      </c>
      <c r="AT33" s="5">
        <v>15.8</v>
      </c>
      <c r="AU33" s="5">
        <v>15.8</v>
      </c>
      <c r="AV33" s="5">
        <v>16</v>
      </c>
      <c r="AW33" s="5">
        <v>16.3</v>
      </c>
    </row>
    <row r="34" spans="1:49">
      <c r="A34" s="3" t="s">
        <v>86</v>
      </c>
      <c r="B34" s="5">
        <v>10.1</v>
      </c>
      <c r="C34" s="5">
        <v>10.8</v>
      </c>
      <c r="D34" s="5">
        <v>10.4</v>
      </c>
      <c r="E34" s="5">
        <v>10.199999999999999</v>
      </c>
      <c r="F34" s="5">
        <v>10.3</v>
      </c>
      <c r="G34" s="5">
        <v>10.199999999999999</v>
      </c>
      <c r="H34" s="5">
        <v>10.199999999999999</v>
      </c>
      <c r="I34" s="5">
        <v>10.6</v>
      </c>
      <c r="J34" s="5">
        <v>10.4</v>
      </c>
      <c r="K34" s="5">
        <v>10.5</v>
      </c>
      <c r="L34" s="5">
        <v>10.3</v>
      </c>
      <c r="M34" s="5">
        <v>10.3</v>
      </c>
      <c r="N34" s="5">
        <v>10.4</v>
      </c>
      <c r="O34" s="5">
        <v>10.1</v>
      </c>
      <c r="P34" s="5">
        <v>10.5</v>
      </c>
      <c r="Q34" s="5">
        <v>10.199999999999999</v>
      </c>
      <c r="R34" s="5">
        <v>10.4</v>
      </c>
      <c r="S34" s="5">
        <v>10.5</v>
      </c>
      <c r="T34" s="5">
        <v>10.4</v>
      </c>
      <c r="U34" s="5">
        <v>10.6</v>
      </c>
      <c r="V34" s="5">
        <v>10.6</v>
      </c>
      <c r="W34" s="5">
        <v>10.7</v>
      </c>
      <c r="X34" s="5">
        <v>11</v>
      </c>
      <c r="Y34" s="5">
        <v>11.2</v>
      </c>
      <c r="Z34" s="5">
        <v>11.1</v>
      </c>
      <c r="AA34" s="5">
        <v>11</v>
      </c>
      <c r="AB34" s="5">
        <v>11.1</v>
      </c>
      <c r="AC34" s="5">
        <v>11.1</v>
      </c>
      <c r="AD34" s="5">
        <v>11.1</v>
      </c>
      <c r="AE34" s="5">
        <v>11.3</v>
      </c>
      <c r="AF34" s="5">
        <v>11.4</v>
      </c>
      <c r="AG34" s="5">
        <v>11.4</v>
      </c>
      <c r="AH34" s="5">
        <v>11.7</v>
      </c>
      <c r="AI34" s="5">
        <v>11.7</v>
      </c>
      <c r="AJ34" s="5">
        <v>11.6</v>
      </c>
      <c r="AK34" s="5">
        <v>12.1</v>
      </c>
      <c r="AL34" s="5">
        <v>12.2</v>
      </c>
      <c r="AM34" s="5">
        <v>12.2</v>
      </c>
      <c r="AN34" s="5">
        <v>12.1</v>
      </c>
      <c r="AO34" s="5">
        <v>12.5</v>
      </c>
      <c r="AP34" s="5">
        <v>12.4</v>
      </c>
      <c r="AQ34" s="5">
        <v>12.8</v>
      </c>
      <c r="AR34" s="5">
        <v>12.9</v>
      </c>
      <c r="AS34" s="5">
        <v>13.1</v>
      </c>
      <c r="AT34" s="5">
        <v>13.2</v>
      </c>
      <c r="AU34" s="5">
        <v>13.2</v>
      </c>
      <c r="AV34" s="5">
        <v>13.4</v>
      </c>
      <c r="AW34" s="5">
        <v>13.3</v>
      </c>
    </row>
    <row r="35" spans="1:49">
      <c r="A35" s="3" t="s">
        <v>87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v>9.3000000000000007</v>
      </c>
      <c r="O35" s="5">
        <v>8.6999999999999993</v>
      </c>
      <c r="P35" s="5">
        <v>9</v>
      </c>
      <c r="Q35" s="5">
        <v>8.8000000000000007</v>
      </c>
      <c r="R35" s="5">
        <v>8.6999999999999993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">
        <v>13</v>
      </c>
      <c r="AG35" s="5">
        <v>13.2</v>
      </c>
      <c r="AH35" s="5">
        <v>12.9</v>
      </c>
      <c r="AI35" s="5">
        <v>12.8</v>
      </c>
      <c r="AJ35" s="5">
        <v>12.9</v>
      </c>
      <c r="AK35" s="5">
        <v>13.3</v>
      </c>
      <c r="AL35" s="5">
        <v>13.5</v>
      </c>
      <c r="AM35" s="5">
        <v>13.5</v>
      </c>
      <c r="AN35" s="5">
        <v>13.4</v>
      </c>
      <c r="AO35" s="5">
        <v>14</v>
      </c>
      <c r="AP35" s="5">
        <v>14</v>
      </c>
      <c r="AQ35" s="5">
        <v>14.2</v>
      </c>
      <c r="AR35" s="5">
        <v>14.7</v>
      </c>
      <c r="AS35" s="5">
        <v>14.8</v>
      </c>
      <c r="AT35" s="5">
        <v>15</v>
      </c>
      <c r="AU35" s="5">
        <v>16</v>
      </c>
      <c r="AV35" s="5">
        <v>15.5</v>
      </c>
      <c r="AW35" s="5">
        <v>15.4</v>
      </c>
    </row>
    <row r="36" spans="1:49">
      <c r="A36" s="3" t="s">
        <v>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>
        <v>13.2</v>
      </c>
      <c r="W36" s="5">
        <v>13.2</v>
      </c>
      <c r="X36" s="5">
        <v>13.6</v>
      </c>
      <c r="Y36" s="5">
        <v>13.5</v>
      </c>
      <c r="Z36" s="5">
        <v>13.3</v>
      </c>
      <c r="AA36" s="5">
        <v>13.5</v>
      </c>
      <c r="AB36" s="5">
        <v>13.5</v>
      </c>
      <c r="AC36" s="5">
        <v>13.7</v>
      </c>
      <c r="AD36" s="5">
        <v>13.3</v>
      </c>
      <c r="AE36" s="5">
        <v>13.6</v>
      </c>
      <c r="AF36" s="5">
        <v>13.6</v>
      </c>
      <c r="AG36" s="5">
        <v>13.6</v>
      </c>
      <c r="AH36" s="5">
        <v>13.8</v>
      </c>
      <c r="AI36" s="5">
        <v>13.8</v>
      </c>
      <c r="AJ36" s="5">
        <v>13.8</v>
      </c>
      <c r="AK36" s="5">
        <v>13.9</v>
      </c>
      <c r="AL36" s="5">
        <v>14</v>
      </c>
      <c r="AM36" s="5">
        <v>13.9</v>
      </c>
      <c r="AN36" s="5">
        <v>14.1</v>
      </c>
      <c r="AO36" s="5">
        <v>14.5</v>
      </c>
      <c r="AP36" s="5">
        <v>14.6</v>
      </c>
      <c r="AQ36" s="5">
        <v>14.9</v>
      </c>
      <c r="AR36" s="5">
        <v>15.2</v>
      </c>
      <c r="AS36" s="5">
        <v>15.3</v>
      </c>
      <c r="AT36" s="5">
        <v>15.6</v>
      </c>
      <c r="AU36" s="5">
        <v>15.6</v>
      </c>
      <c r="AV36" s="5">
        <v>15.9</v>
      </c>
      <c r="AW36" s="5">
        <v>15.7</v>
      </c>
    </row>
    <row r="37" spans="1:49">
      <c r="A37" s="3" t="s">
        <v>89</v>
      </c>
      <c r="B37" s="4"/>
      <c r="C37" s="4"/>
      <c r="D37" s="4"/>
      <c r="E37" s="4"/>
      <c r="F37" s="4"/>
      <c r="G37" s="5">
        <v>10.5</v>
      </c>
      <c r="H37" s="5">
        <v>10.6</v>
      </c>
      <c r="I37" s="5">
        <v>10.9</v>
      </c>
      <c r="J37" s="5">
        <v>11.1</v>
      </c>
      <c r="K37" s="5">
        <v>11</v>
      </c>
      <c r="L37" s="5">
        <v>10.9</v>
      </c>
      <c r="M37" s="5">
        <v>11</v>
      </c>
      <c r="N37" s="5">
        <v>11.3</v>
      </c>
      <c r="O37" s="5">
        <v>11.2</v>
      </c>
      <c r="P37" s="5">
        <v>11.5</v>
      </c>
      <c r="Q37" s="5">
        <v>11.5</v>
      </c>
      <c r="R37" s="5">
        <v>11.6</v>
      </c>
      <c r="S37" s="5">
        <v>11.8</v>
      </c>
      <c r="T37" s="5">
        <v>11.7</v>
      </c>
      <c r="U37" s="5">
        <v>12.2</v>
      </c>
      <c r="V37" s="5">
        <v>12.1</v>
      </c>
      <c r="W37" s="5">
        <v>12.4</v>
      </c>
      <c r="X37" s="5">
        <v>12.6</v>
      </c>
      <c r="Y37" s="5">
        <v>12.9</v>
      </c>
      <c r="Z37" s="5">
        <v>13</v>
      </c>
      <c r="AA37" s="5">
        <v>13.1</v>
      </c>
      <c r="AB37" s="5">
        <v>13.1</v>
      </c>
      <c r="AC37" s="5">
        <v>13.2</v>
      </c>
      <c r="AD37" s="5">
        <v>13.4</v>
      </c>
      <c r="AE37" s="5">
        <v>13.6</v>
      </c>
      <c r="AF37" s="5">
        <v>13.7</v>
      </c>
      <c r="AG37" s="5">
        <v>13.8</v>
      </c>
      <c r="AH37" s="5">
        <v>14</v>
      </c>
      <c r="AI37" s="5">
        <v>14.1</v>
      </c>
      <c r="AJ37" s="5">
        <v>14.2</v>
      </c>
      <c r="AK37" s="5">
        <v>14.4</v>
      </c>
      <c r="AL37" s="5">
        <v>14.7</v>
      </c>
      <c r="AM37" s="5">
        <v>14.5</v>
      </c>
      <c r="AN37" s="5">
        <v>14.4</v>
      </c>
      <c r="AO37" s="5">
        <v>14.9</v>
      </c>
      <c r="AP37" s="5">
        <v>15</v>
      </c>
      <c r="AQ37" s="5">
        <v>15.3</v>
      </c>
      <c r="AR37" s="5">
        <v>15.6</v>
      </c>
      <c r="AS37" s="5">
        <v>15.8</v>
      </c>
      <c r="AT37" s="5">
        <v>15.8</v>
      </c>
      <c r="AU37" s="5">
        <v>16</v>
      </c>
      <c r="AV37" s="5">
        <v>16.3</v>
      </c>
      <c r="AW37" s="5">
        <v>16</v>
      </c>
    </row>
    <row r="38" spans="1:49">
      <c r="A38" s="3" t="s">
        <v>90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5">
        <v>11.5</v>
      </c>
      <c r="AB38" s="5">
        <v>11.4</v>
      </c>
      <c r="AC38" s="5">
        <v>11.6</v>
      </c>
      <c r="AD38" s="5">
        <v>11.5</v>
      </c>
      <c r="AE38" s="5">
        <v>11.7</v>
      </c>
      <c r="AF38" s="5">
        <v>11.8</v>
      </c>
      <c r="AG38" s="5">
        <v>11.8</v>
      </c>
      <c r="AH38" s="5">
        <v>12.1</v>
      </c>
      <c r="AI38" s="5">
        <v>12.3</v>
      </c>
      <c r="AJ38" s="5">
        <v>12.3</v>
      </c>
      <c r="AK38" s="5">
        <v>12.5</v>
      </c>
      <c r="AL38" s="5">
        <v>12.7</v>
      </c>
      <c r="AM38" s="5">
        <v>12.9</v>
      </c>
      <c r="AN38" s="5">
        <v>12.9</v>
      </c>
      <c r="AO38" s="5">
        <v>13.2</v>
      </c>
      <c r="AP38" s="5">
        <v>13.3</v>
      </c>
      <c r="AQ38" s="5">
        <v>13.6</v>
      </c>
      <c r="AR38" s="5">
        <v>13.7</v>
      </c>
      <c r="AS38" s="5">
        <v>13.9</v>
      </c>
      <c r="AT38" s="5">
        <v>13.9</v>
      </c>
      <c r="AU38" s="5">
        <v>14.2</v>
      </c>
      <c r="AV38" s="5">
        <v>14.6</v>
      </c>
      <c r="AW38" s="5">
        <v>14.5</v>
      </c>
    </row>
    <row r="39" spans="1:49">
      <c r="A39" s="3" t="s">
        <v>91</v>
      </c>
      <c r="B39" s="5">
        <v>10.199999999999999</v>
      </c>
      <c r="C39" s="5">
        <v>9.9</v>
      </c>
      <c r="D39" s="5">
        <v>10.1</v>
      </c>
      <c r="E39" s="5">
        <v>10.1</v>
      </c>
      <c r="F39" s="5">
        <v>9.5</v>
      </c>
      <c r="G39" s="5">
        <v>10.199999999999999</v>
      </c>
      <c r="H39" s="5">
        <v>9.9</v>
      </c>
      <c r="I39" s="5">
        <v>10.199999999999999</v>
      </c>
      <c r="J39" s="5">
        <v>9.8000000000000007</v>
      </c>
      <c r="K39" s="5">
        <v>9.6999999999999993</v>
      </c>
      <c r="L39" s="5">
        <v>10.3</v>
      </c>
      <c r="M39" s="5">
        <v>10.3</v>
      </c>
      <c r="N39" s="5">
        <v>10.7</v>
      </c>
      <c r="O39" s="5">
        <v>10.8</v>
      </c>
      <c r="P39" s="5">
        <v>11.2</v>
      </c>
      <c r="Q39" s="5">
        <v>11.3</v>
      </c>
      <c r="R39" s="5">
        <v>11.5</v>
      </c>
      <c r="S39" s="5">
        <v>11.8</v>
      </c>
      <c r="T39" s="5">
        <v>11.6</v>
      </c>
      <c r="U39" s="5">
        <v>11.7</v>
      </c>
      <c r="V39" s="5">
        <v>11.7</v>
      </c>
      <c r="W39" s="5">
        <v>12</v>
      </c>
      <c r="X39" s="5">
        <v>12.2</v>
      </c>
      <c r="Y39" s="5">
        <v>12.2</v>
      </c>
      <c r="Z39" s="5">
        <v>12.5</v>
      </c>
      <c r="AA39" s="5">
        <v>12.2</v>
      </c>
      <c r="AB39" s="5">
        <v>12.3</v>
      </c>
      <c r="AC39" s="5">
        <v>12.7</v>
      </c>
      <c r="AD39" s="5">
        <v>12.4</v>
      </c>
      <c r="AE39" s="5">
        <v>13</v>
      </c>
      <c r="AF39" s="5">
        <v>12.9</v>
      </c>
      <c r="AG39" s="5">
        <v>12.9</v>
      </c>
      <c r="AH39" s="5">
        <v>13.2</v>
      </c>
      <c r="AI39" s="5">
        <v>13.2</v>
      </c>
      <c r="AJ39" s="5">
        <v>13.3</v>
      </c>
      <c r="AK39" s="5">
        <v>13.7</v>
      </c>
      <c r="AL39" s="5">
        <v>13.9</v>
      </c>
      <c r="AM39" s="5">
        <v>14</v>
      </c>
      <c r="AN39" s="5">
        <v>13.8</v>
      </c>
      <c r="AO39" s="5">
        <v>14.5</v>
      </c>
      <c r="AP39" s="5">
        <v>14.2</v>
      </c>
      <c r="AQ39" s="5">
        <v>14.9</v>
      </c>
      <c r="AR39" s="5">
        <v>14.9</v>
      </c>
      <c r="AS39" s="5">
        <v>15</v>
      </c>
      <c r="AT39" s="5">
        <v>15.2</v>
      </c>
      <c r="AU39" s="5">
        <v>15.3</v>
      </c>
      <c r="AV39" s="5">
        <v>15.9</v>
      </c>
      <c r="AW39" s="5">
        <v>15.7</v>
      </c>
    </row>
    <row r="40" spans="1:49">
      <c r="A40" s="3" t="s">
        <v>92</v>
      </c>
      <c r="B40" s="4"/>
      <c r="C40" s="4"/>
      <c r="D40" s="4"/>
      <c r="E40" s="5">
        <v>10.6</v>
      </c>
      <c r="F40" s="5">
        <v>10.1</v>
      </c>
      <c r="G40" s="5">
        <v>10.4</v>
      </c>
      <c r="H40" s="5">
        <v>10.3</v>
      </c>
      <c r="I40" s="5">
        <v>10.6</v>
      </c>
      <c r="J40" s="5">
        <v>10.1</v>
      </c>
      <c r="K40" s="5">
        <v>10.8</v>
      </c>
      <c r="L40" s="5">
        <v>10.8</v>
      </c>
      <c r="M40" s="5">
        <v>10.6</v>
      </c>
      <c r="N40" s="5">
        <v>10.8</v>
      </c>
      <c r="O40" s="5">
        <v>10.8</v>
      </c>
      <c r="P40" s="5">
        <v>10.6</v>
      </c>
      <c r="Q40" s="5">
        <v>10.199999999999999</v>
      </c>
      <c r="R40" s="5">
        <v>10.6</v>
      </c>
      <c r="S40" s="5">
        <v>10.7</v>
      </c>
      <c r="T40" s="5">
        <v>10.4</v>
      </c>
      <c r="U40" s="5">
        <v>10.6</v>
      </c>
      <c r="V40" s="5">
        <v>10.4</v>
      </c>
      <c r="W40" s="5">
        <v>10.7</v>
      </c>
      <c r="X40" s="5">
        <v>10.6</v>
      </c>
      <c r="Y40" s="5">
        <v>10.7</v>
      </c>
      <c r="Z40" s="5">
        <v>11</v>
      </c>
      <c r="AA40" s="5">
        <v>11.1</v>
      </c>
      <c r="AB40" s="5">
        <v>11</v>
      </c>
      <c r="AC40" s="5">
        <v>10.8</v>
      </c>
      <c r="AD40" s="5">
        <v>11</v>
      </c>
      <c r="AE40" s="5">
        <v>11.1</v>
      </c>
      <c r="AF40" s="5">
        <v>11.1</v>
      </c>
      <c r="AG40" s="5">
        <v>10.7</v>
      </c>
      <c r="AH40" s="5">
        <v>11</v>
      </c>
      <c r="AI40" s="5">
        <v>11.2</v>
      </c>
      <c r="AJ40" s="5">
        <v>11.2</v>
      </c>
      <c r="AK40" s="5">
        <v>11.6</v>
      </c>
      <c r="AL40" s="5">
        <v>11.6</v>
      </c>
      <c r="AM40" s="5">
        <v>11.3</v>
      </c>
      <c r="AN40" s="5">
        <v>11.5</v>
      </c>
      <c r="AO40" s="5">
        <v>11.8</v>
      </c>
      <c r="AP40" s="5">
        <v>11.8</v>
      </c>
      <c r="AQ40" s="5">
        <v>12.1</v>
      </c>
      <c r="AR40" s="5">
        <v>12.5</v>
      </c>
      <c r="AS40" s="5">
        <v>12.7</v>
      </c>
      <c r="AT40" s="5">
        <v>12.7</v>
      </c>
      <c r="AU40" s="5">
        <v>12.7</v>
      </c>
      <c r="AV40" s="5">
        <v>13</v>
      </c>
      <c r="AW40" s="5">
        <v>12.9</v>
      </c>
    </row>
    <row r="41" spans="1:49">
      <c r="A41" s="3" t="s">
        <v>93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>
        <v>11.2</v>
      </c>
      <c r="T41" s="5">
        <v>10.9</v>
      </c>
      <c r="U41" s="5">
        <v>11.2</v>
      </c>
      <c r="V41" s="5">
        <v>11.5</v>
      </c>
      <c r="W41" s="5">
        <v>11.6</v>
      </c>
      <c r="X41" s="5">
        <v>11.8</v>
      </c>
      <c r="Y41" s="5">
        <v>12.1</v>
      </c>
      <c r="Z41" s="5">
        <v>12.3</v>
      </c>
      <c r="AA41" s="5">
        <v>12.2</v>
      </c>
      <c r="AB41" s="5">
        <v>12.1</v>
      </c>
      <c r="AC41" s="5">
        <v>12.3</v>
      </c>
      <c r="AD41" s="5">
        <v>12.2</v>
      </c>
      <c r="AE41" s="5">
        <v>12.5</v>
      </c>
      <c r="AF41" s="5">
        <v>12.7</v>
      </c>
      <c r="AG41" s="5">
        <v>13</v>
      </c>
      <c r="AH41" s="5">
        <v>13</v>
      </c>
      <c r="AI41" s="5">
        <v>13.1</v>
      </c>
      <c r="AJ41" s="5">
        <v>13.3</v>
      </c>
      <c r="AK41" s="5">
        <v>13.4</v>
      </c>
      <c r="AL41" s="5">
        <v>13.7</v>
      </c>
      <c r="AM41" s="5">
        <v>13.6</v>
      </c>
      <c r="AN41" s="5">
        <v>13.4</v>
      </c>
      <c r="AO41" s="5">
        <v>14</v>
      </c>
      <c r="AP41" s="5">
        <v>13.9</v>
      </c>
      <c r="AQ41" s="5">
        <v>14.6</v>
      </c>
      <c r="AR41" s="5">
        <v>14.7</v>
      </c>
      <c r="AS41" s="5">
        <v>15</v>
      </c>
      <c r="AT41" s="5">
        <v>15.1</v>
      </c>
      <c r="AU41" s="5">
        <v>15.4</v>
      </c>
      <c r="AV41" s="5">
        <v>15.6</v>
      </c>
      <c r="AW41" s="5">
        <v>15.6</v>
      </c>
    </row>
    <row r="42" spans="1:49">
      <c r="A42" s="3" t="s">
        <v>94</v>
      </c>
      <c r="B42" s="5">
        <v>10.7</v>
      </c>
      <c r="C42" s="5">
        <v>10.8</v>
      </c>
      <c r="D42" s="5">
        <v>11.2</v>
      </c>
      <c r="E42" s="5">
        <v>10.9</v>
      </c>
      <c r="F42" s="5">
        <v>10.8</v>
      </c>
      <c r="G42" s="5">
        <v>10.4</v>
      </c>
      <c r="H42" s="5">
        <v>10.3</v>
      </c>
      <c r="I42" s="5">
        <v>10.9</v>
      </c>
      <c r="J42" s="5">
        <v>10.6</v>
      </c>
      <c r="K42" s="5">
        <v>10.6</v>
      </c>
      <c r="L42" s="5">
        <v>10.7</v>
      </c>
      <c r="M42" s="5">
        <v>10.9</v>
      </c>
      <c r="N42" s="5">
        <v>10.7</v>
      </c>
      <c r="O42" s="5">
        <v>10.8</v>
      </c>
      <c r="P42" s="5">
        <v>10.9</v>
      </c>
      <c r="Q42" s="5">
        <v>10.6</v>
      </c>
      <c r="R42" s="5">
        <v>11</v>
      </c>
      <c r="S42" s="5">
        <v>11</v>
      </c>
      <c r="T42" s="5">
        <v>10.8</v>
      </c>
      <c r="U42" s="5">
        <v>11.1</v>
      </c>
      <c r="V42" s="5">
        <v>11</v>
      </c>
      <c r="W42" s="5">
        <v>11</v>
      </c>
      <c r="X42" s="5">
        <v>11.4</v>
      </c>
      <c r="Y42" s="5">
        <v>11.4</v>
      </c>
      <c r="Z42" s="5">
        <v>11.4</v>
      </c>
      <c r="AA42" s="5">
        <v>11.4</v>
      </c>
      <c r="AB42" s="5">
        <v>11.3</v>
      </c>
      <c r="AC42" s="5">
        <v>11.4</v>
      </c>
      <c r="AD42" s="5">
        <v>11.4</v>
      </c>
      <c r="AE42" s="5">
        <v>11.7</v>
      </c>
      <c r="AF42" s="5">
        <v>11.6</v>
      </c>
      <c r="AG42" s="5">
        <v>11.9</v>
      </c>
      <c r="AH42" s="5">
        <v>11.8</v>
      </c>
      <c r="AI42" s="5">
        <v>11.8</v>
      </c>
      <c r="AJ42" s="5">
        <v>12</v>
      </c>
      <c r="AK42" s="5">
        <v>11.9</v>
      </c>
      <c r="AL42" s="5">
        <v>12</v>
      </c>
      <c r="AM42" s="5">
        <v>12.1</v>
      </c>
      <c r="AN42" s="5">
        <v>12.1</v>
      </c>
      <c r="AO42" s="5">
        <v>12.2</v>
      </c>
      <c r="AP42" s="5">
        <v>12.1</v>
      </c>
      <c r="AQ42" s="5">
        <v>12.3</v>
      </c>
      <c r="AR42" s="5">
        <v>12.5</v>
      </c>
      <c r="AS42" s="5">
        <v>12.7</v>
      </c>
      <c r="AT42" s="5">
        <v>13</v>
      </c>
      <c r="AU42" s="5">
        <v>12.9</v>
      </c>
      <c r="AV42" s="5">
        <v>13.3</v>
      </c>
      <c r="AW42" s="5">
        <v>13.4</v>
      </c>
    </row>
    <row r="43" spans="1:49">
      <c r="A43" s="3" t="s">
        <v>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5">
        <v>11.9</v>
      </c>
      <c r="R43" s="5">
        <v>12.1</v>
      </c>
      <c r="S43" s="5">
        <v>12.5</v>
      </c>
      <c r="T43" s="5">
        <v>12.3</v>
      </c>
      <c r="U43" s="5">
        <v>12.6</v>
      </c>
      <c r="V43" s="5">
        <v>12.1</v>
      </c>
      <c r="W43" s="5">
        <v>12.6</v>
      </c>
      <c r="X43" s="5">
        <v>12.7</v>
      </c>
      <c r="Y43" s="5">
        <v>12.6</v>
      </c>
      <c r="Z43" s="5">
        <v>12.8</v>
      </c>
      <c r="AA43" s="5">
        <v>12.8</v>
      </c>
      <c r="AB43" s="5">
        <v>13</v>
      </c>
      <c r="AC43" s="5">
        <v>13</v>
      </c>
      <c r="AD43" s="5">
        <v>12.9</v>
      </c>
      <c r="AE43" s="5">
        <v>13.5</v>
      </c>
      <c r="AF43" s="5">
        <v>13.5</v>
      </c>
      <c r="AG43" s="5">
        <v>13.6</v>
      </c>
      <c r="AH43" s="5">
        <v>13.7</v>
      </c>
      <c r="AI43" s="5">
        <v>13.8</v>
      </c>
      <c r="AJ43" s="5">
        <v>14</v>
      </c>
      <c r="AK43" s="5">
        <v>14.1</v>
      </c>
      <c r="AL43" s="5">
        <v>14.3</v>
      </c>
      <c r="AM43" s="5">
        <v>14.3</v>
      </c>
      <c r="AN43" s="5">
        <v>14.5</v>
      </c>
      <c r="AO43" s="5">
        <v>15.1</v>
      </c>
      <c r="AP43" s="5">
        <v>15.4</v>
      </c>
      <c r="AQ43" s="5">
        <v>15.5</v>
      </c>
      <c r="AR43" s="5">
        <v>15.6</v>
      </c>
      <c r="AS43" s="5">
        <v>15.8</v>
      </c>
      <c r="AT43" s="5">
        <v>15.9</v>
      </c>
      <c r="AU43" s="5">
        <v>15.9</v>
      </c>
      <c r="AV43" s="5">
        <v>16.100000000000001</v>
      </c>
      <c r="AW43" s="5">
        <v>16.100000000000001</v>
      </c>
    </row>
    <row r="44" spans="1:49">
      <c r="A44" s="3" t="s">
        <v>96</v>
      </c>
      <c r="B44" s="4"/>
      <c r="C44" s="4"/>
      <c r="D44" s="4"/>
      <c r="E44" s="5">
        <v>11.7</v>
      </c>
      <c r="F44" s="5">
        <v>11.8</v>
      </c>
      <c r="G44" s="5">
        <v>12.3</v>
      </c>
      <c r="H44" s="5">
        <v>12.2</v>
      </c>
      <c r="I44" s="5">
        <v>12.3</v>
      </c>
      <c r="J44" s="5">
        <v>12.3</v>
      </c>
      <c r="K44" s="5">
        <v>12.4</v>
      </c>
      <c r="L44" s="5">
        <v>12.4</v>
      </c>
      <c r="M44" s="5">
        <v>12.3</v>
      </c>
      <c r="N44" s="5">
        <v>12.7</v>
      </c>
      <c r="O44" s="5">
        <v>12.6</v>
      </c>
      <c r="P44" s="5">
        <v>12.7</v>
      </c>
      <c r="Q44" s="5">
        <v>12.8</v>
      </c>
      <c r="R44" s="5">
        <v>12.8</v>
      </c>
      <c r="S44" s="5">
        <v>13.1</v>
      </c>
      <c r="T44" s="5">
        <v>13.2</v>
      </c>
      <c r="U44" s="5">
        <v>13.4</v>
      </c>
      <c r="V44" s="5">
        <v>13.2</v>
      </c>
      <c r="W44" s="5">
        <v>13.4</v>
      </c>
      <c r="X44" s="5">
        <v>13.5</v>
      </c>
      <c r="Y44" s="5">
        <v>13.4</v>
      </c>
      <c r="Z44" s="5">
        <v>13.9</v>
      </c>
      <c r="AA44" s="5">
        <v>13.7</v>
      </c>
      <c r="AB44" s="5">
        <v>13.9</v>
      </c>
      <c r="AC44" s="5">
        <v>14</v>
      </c>
      <c r="AD44" s="5">
        <v>13.9</v>
      </c>
      <c r="AE44" s="5">
        <v>14.4</v>
      </c>
      <c r="AF44" s="5">
        <v>14.4</v>
      </c>
      <c r="AG44" s="5">
        <v>14.4</v>
      </c>
      <c r="AH44" s="5">
        <v>14.6</v>
      </c>
      <c r="AI44" s="5">
        <v>14.7</v>
      </c>
      <c r="AJ44" s="5">
        <v>14.6</v>
      </c>
      <c r="AK44" s="5">
        <v>14.8</v>
      </c>
      <c r="AL44" s="5">
        <v>14.8</v>
      </c>
      <c r="AM44" s="5">
        <v>14.8</v>
      </c>
      <c r="AN44" s="5">
        <v>15</v>
      </c>
      <c r="AO44" s="5">
        <v>15.3</v>
      </c>
      <c r="AP44" s="5">
        <v>15.3</v>
      </c>
      <c r="AQ44" s="5">
        <v>15.5</v>
      </c>
      <c r="AR44" s="5">
        <v>15.6</v>
      </c>
      <c r="AS44" s="5">
        <v>15.7</v>
      </c>
      <c r="AT44" s="5">
        <v>15.8</v>
      </c>
      <c r="AU44" s="5">
        <v>15.9</v>
      </c>
      <c r="AV44" s="5">
        <v>16</v>
      </c>
      <c r="AW44" s="5">
        <v>15.9</v>
      </c>
    </row>
    <row r="45" spans="1:49">
      <c r="A45" s="3" t="s">
        <v>97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5">
        <v>12.9</v>
      </c>
      <c r="AE45" s="5">
        <v>13.4</v>
      </c>
      <c r="AF45" s="5">
        <v>13.2</v>
      </c>
      <c r="AG45" s="5">
        <v>13.4</v>
      </c>
      <c r="AH45" s="5">
        <v>13.5</v>
      </c>
      <c r="AI45" s="5">
        <v>13.6</v>
      </c>
      <c r="AJ45" s="5">
        <v>13.6</v>
      </c>
      <c r="AK45" s="5">
        <v>14</v>
      </c>
      <c r="AL45" s="5">
        <v>14.1</v>
      </c>
      <c r="AM45" s="5">
        <v>14.1</v>
      </c>
      <c r="AN45" s="5">
        <v>14.1</v>
      </c>
      <c r="AO45" s="5">
        <v>14.6</v>
      </c>
      <c r="AP45" s="5">
        <v>14.7</v>
      </c>
      <c r="AQ45" s="5">
        <v>15.1</v>
      </c>
      <c r="AR45" s="5">
        <v>15.2</v>
      </c>
      <c r="AS45" s="5">
        <v>15.2</v>
      </c>
      <c r="AT45" s="5">
        <v>15.7</v>
      </c>
      <c r="AU45" s="5">
        <v>15.7</v>
      </c>
      <c r="AV45" s="5">
        <v>16</v>
      </c>
      <c r="AW45" s="5">
        <v>15.8</v>
      </c>
    </row>
    <row r="46" spans="1:49">
      <c r="A46" s="3" t="s">
        <v>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>
        <v>14.2</v>
      </c>
      <c r="AN46" s="5">
        <v>14.1</v>
      </c>
      <c r="AO46" s="5">
        <v>14.6</v>
      </c>
      <c r="AP46" s="5">
        <v>14.6</v>
      </c>
      <c r="AQ46" s="5">
        <v>15</v>
      </c>
      <c r="AR46" s="5">
        <v>15.2</v>
      </c>
      <c r="AS46" s="5">
        <v>15.3</v>
      </c>
      <c r="AT46" s="5">
        <v>15.5</v>
      </c>
      <c r="AU46" s="5">
        <v>15.6</v>
      </c>
      <c r="AV46" s="5">
        <v>15.9</v>
      </c>
      <c r="AW46" s="5">
        <v>15.8</v>
      </c>
    </row>
    <row r="47" spans="1:49">
      <c r="A47" s="3" t="s">
        <v>99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>
        <v>14.2</v>
      </c>
      <c r="AN47" s="5">
        <v>14.1</v>
      </c>
      <c r="AO47" s="5">
        <v>14.7</v>
      </c>
      <c r="AP47" s="5">
        <v>14.7</v>
      </c>
      <c r="AQ47" s="5">
        <v>15.1</v>
      </c>
      <c r="AR47" s="5">
        <v>15.2</v>
      </c>
      <c r="AS47" s="5">
        <v>15.3</v>
      </c>
      <c r="AT47" s="5">
        <v>15.5</v>
      </c>
      <c r="AU47" s="5">
        <v>15.7</v>
      </c>
      <c r="AV47" s="5">
        <v>15.9</v>
      </c>
      <c r="AW47" s="5">
        <v>15.8</v>
      </c>
    </row>
    <row r="48" spans="1:49">
      <c r="A48" s="3" t="s">
        <v>100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5">
        <v>14.4</v>
      </c>
      <c r="AF48" s="5">
        <v>14.3</v>
      </c>
      <c r="AG48" s="5">
        <v>14.5</v>
      </c>
      <c r="AH48" s="5">
        <v>14.6</v>
      </c>
      <c r="AI48" s="5">
        <v>14.7</v>
      </c>
      <c r="AJ48" s="5">
        <v>14.7</v>
      </c>
      <c r="AK48" s="5">
        <v>14.9</v>
      </c>
      <c r="AL48" s="5">
        <v>15.1</v>
      </c>
      <c r="AM48" s="5">
        <v>15.2</v>
      </c>
      <c r="AN48" s="5">
        <v>15.3</v>
      </c>
      <c r="AO48" s="5">
        <v>15.8</v>
      </c>
      <c r="AP48" s="5">
        <v>15.8</v>
      </c>
      <c r="AQ48" s="5">
        <v>16.100000000000001</v>
      </c>
      <c r="AR48" s="5">
        <v>16.100000000000001</v>
      </c>
      <c r="AS48" s="5">
        <v>16.3</v>
      </c>
      <c r="AT48" s="5">
        <v>16.399999999999999</v>
      </c>
      <c r="AU48" s="5">
        <v>16.399999999999999</v>
      </c>
      <c r="AV48" s="5">
        <v>16.600000000000001</v>
      </c>
      <c r="AW48" s="5">
        <v>16.5</v>
      </c>
    </row>
    <row r="49" spans="1:49">
      <c r="A49" s="3" t="s">
        <v>101</v>
      </c>
      <c r="B49" s="5">
        <v>12.8</v>
      </c>
      <c r="C49" s="5">
        <v>12.5</v>
      </c>
      <c r="D49" s="5">
        <v>12.4</v>
      </c>
      <c r="E49" s="5">
        <v>12.5</v>
      </c>
      <c r="F49" s="5">
        <v>12.4</v>
      </c>
      <c r="G49" s="5">
        <v>12.5</v>
      </c>
      <c r="H49" s="5">
        <v>12.4</v>
      </c>
      <c r="I49" s="5">
        <v>12.9</v>
      </c>
      <c r="J49" s="5">
        <v>12.9</v>
      </c>
      <c r="K49" s="5">
        <v>13.4</v>
      </c>
      <c r="L49" s="5">
        <v>14.1</v>
      </c>
      <c r="M49" s="5">
        <v>14.3</v>
      </c>
      <c r="N49" s="5">
        <v>14</v>
      </c>
      <c r="O49" s="5">
        <v>14.9</v>
      </c>
      <c r="P49" s="4"/>
      <c r="Q49" s="5">
        <v>14</v>
      </c>
      <c r="R49" s="5">
        <v>13.4</v>
      </c>
      <c r="S49" s="5">
        <v>14</v>
      </c>
      <c r="T49" s="5">
        <v>13.9</v>
      </c>
      <c r="U49" s="5">
        <v>14.3</v>
      </c>
      <c r="V49" s="5">
        <v>13.8</v>
      </c>
      <c r="W49" s="5">
        <v>14.4</v>
      </c>
      <c r="X49" s="5">
        <v>13.9</v>
      </c>
      <c r="Y49" s="5">
        <v>13.7</v>
      </c>
      <c r="Z49" s="5">
        <v>14</v>
      </c>
      <c r="AA49" s="5">
        <v>14.6</v>
      </c>
      <c r="AB49" s="5">
        <v>14.1</v>
      </c>
      <c r="AC49" s="5">
        <v>14.5</v>
      </c>
      <c r="AD49" s="5">
        <v>14.2</v>
      </c>
      <c r="AE49" s="5">
        <v>14.6</v>
      </c>
      <c r="AF49" s="5">
        <v>13.9</v>
      </c>
      <c r="AG49" s="5">
        <v>14.1</v>
      </c>
      <c r="AH49" s="5">
        <v>14.6</v>
      </c>
      <c r="AI49" s="5">
        <v>14.5</v>
      </c>
      <c r="AJ49" s="5">
        <v>14.4</v>
      </c>
      <c r="AK49" s="5">
        <v>15.1</v>
      </c>
      <c r="AL49" s="5">
        <v>15.5</v>
      </c>
      <c r="AM49" s="5">
        <v>15.3</v>
      </c>
      <c r="AN49" s="5">
        <v>15.2</v>
      </c>
      <c r="AO49" s="5">
        <v>15.6</v>
      </c>
      <c r="AP49" s="5">
        <v>15.8</v>
      </c>
      <c r="AQ49" s="5">
        <v>15.9</v>
      </c>
      <c r="AR49" s="5">
        <v>15.7</v>
      </c>
      <c r="AS49" s="5">
        <v>15.6</v>
      </c>
      <c r="AT49" s="5">
        <v>15.8</v>
      </c>
      <c r="AU49" s="5">
        <v>15.9</v>
      </c>
      <c r="AV49" s="5">
        <v>16.2</v>
      </c>
      <c r="AW49" s="5">
        <v>17</v>
      </c>
    </row>
    <row r="50" spans="1:49">
      <c r="A50" s="3" t="s">
        <v>102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5">
        <v>14.4</v>
      </c>
      <c r="AF50" s="5">
        <v>14.9</v>
      </c>
      <c r="AG50" s="5">
        <v>13.7</v>
      </c>
      <c r="AH50" s="5">
        <v>13.4</v>
      </c>
      <c r="AI50" s="5">
        <v>14.4</v>
      </c>
      <c r="AJ50" s="5">
        <v>14.7</v>
      </c>
      <c r="AK50" s="5">
        <v>14.3</v>
      </c>
      <c r="AL50" s="5">
        <v>14.7</v>
      </c>
      <c r="AM50" s="5">
        <v>15.3</v>
      </c>
      <c r="AN50" s="5">
        <v>15</v>
      </c>
      <c r="AO50" s="5">
        <v>16.399999999999999</v>
      </c>
      <c r="AP50" s="5">
        <v>16</v>
      </c>
      <c r="AQ50" s="5">
        <v>15.6</v>
      </c>
      <c r="AR50" s="5">
        <v>15.3</v>
      </c>
      <c r="AS50" s="5">
        <v>16.3</v>
      </c>
      <c r="AT50" s="5">
        <v>16.5</v>
      </c>
      <c r="AU50" s="5">
        <v>16.5</v>
      </c>
      <c r="AV50" s="5">
        <v>16.2</v>
      </c>
      <c r="AW50" s="5">
        <v>17.399999999999999</v>
      </c>
    </row>
    <row r="51" spans="1:49">
      <c r="A51" s="3" t="s">
        <v>103</v>
      </c>
      <c r="B51" s="5">
        <v>11.9</v>
      </c>
      <c r="C51" s="5">
        <v>11.9</v>
      </c>
      <c r="D51" s="5">
        <v>12</v>
      </c>
      <c r="E51" s="5">
        <v>11.8</v>
      </c>
      <c r="F51" s="5">
        <v>11.8</v>
      </c>
      <c r="G51" s="5">
        <v>11.9</v>
      </c>
      <c r="H51" s="5">
        <v>11.9</v>
      </c>
      <c r="I51" s="5">
        <v>12</v>
      </c>
      <c r="J51" s="5">
        <v>12</v>
      </c>
      <c r="K51" s="5">
        <v>12.3</v>
      </c>
      <c r="L51" s="5">
        <v>12.3</v>
      </c>
      <c r="M51" s="5">
        <v>12.4</v>
      </c>
      <c r="N51" s="5">
        <v>12.6</v>
      </c>
      <c r="O51" s="5">
        <v>12.6</v>
      </c>
      <c r="P51" s="5">
        <v>12.6</v>
      </c>
      <c r="Q51" s="5">
        <v>13</v>
      </c>
      <c r="R51" s="5">
        <v>12.9</v>
      </c>
      <c r="S51" s="5">
        <v>13.2</v>
      </c>
      <c r="T51" s="5">
        <v>13.2</v>
      </c>
      <c r="U51" s="5">
        <v>13.2</v>
      </c>
      <c r="V51" s="5">
        <v>13</v>
      </c>
      <c r="W51" s="5">
        <v>13.4</v>
      </c>
      <c r="X51" s="5">
        <v>13.2</v>
      </c>
      <c r="Y51" s="5">
        <v>13.2</v>
      </c>
      <c r="Z51" s="5">
        <v>13.4</v>
      </c>
      <c r="AA51" s="5">
        <v>13.2</v>
      </c>
      <c r="AB51" s="5">
        <v>13.5</v>
      </c>
      <c r="AC51" s="5">
        <v>13.6</v>
      </c>
      <c r="AD51" s="5">
        <v>13.3</v>
      </c>
      <c r="AE51" s="5">
        <v>13.9</v>
      </c>
      <c r="AF51" s="5">
        <v>13.7</v>
      </c>
      <c r="AG51" s="5">
        <v>14</v>
      </c>
      <c r="AH51" s="5">
        <v>14</v>
      </c>
      <c r="AI51" s="5">
        <v>14.2</v>
      </c>
      <c r="AJ51" s="5">
        <v>14.1</v>
      </c>
      <c r="AK51" s="5">
        <v>14.4</v>
      </c>
      <c r="AL51" s="5">
        <v>14.4</v>
      </c>
      <c r="AM51" s="5">
        <v>14.4</v>
      </c>
      <c r="AN51" s="5">
        <v>14.9</v>
      </c>
      <c r="AO51" s="5">
        <v>15.2</v>
      </c>
      <c r="AP51" s="5">
        <v>15.3</v>
      </c>
      <c r="AQ51" s="5">
        <v>15.5</v>
      </c>
      <c r="AR51" s="5">
        <v>15.4</v>
      </c>
      <c r="AS51" s="5">
        <v>15.6</v>
      </c>
      <c r="AT51" s="5">
        <v>15.7</v>
      </c>
      <c r="AU51" s="5">
        <v>15.8</v>
      </c>
      <c r="AV51" s="5">
        <v>15.9</v>
      </c>
      <c r="AW51" s="5">
        <v>15.8</v>
      </c>
    </row>
    <row r="52" spans="1:49">
      <c r="A52" s="3" t="s">
        <v>104</v>
      </c>
      <c r="B52" s="5">
        <v>11.1</v>
      </c>
      <c r="C52" s="5">
        <v>11.2</v>
      </c>
      <c r="D52" s="5">
        <v>11.5</v>
      </c>
      <c r="E52" s="5">
        <v>11.3</v>
      </c>
      <c r="F52" s="5">
        <v>11.4</v>
      </c>
      <c r="G52" s="5">
        <v>11.6</v>
      </c>
      <c r="H52" s="5">
        <v>11.7</v>
      </c>
      <c r="I52" s="5">
        <v>12</v>
      </c>
      <c r="J52" s="5">
        <v>12</v>
      </c>
      <c r="K52" s="5">
        <v>12.3</v>
      </c>
      <c r="L52" s="5">
        <v>12.6</v>
      </c>
      <c r="M52" s="5">
        <v>12.5</v>
      </c>
      <c r="N52" s="5">
        <v>12.9</v>
      </c>
      <c r="O52" s="5">
        <v>12.8</v>
      </c>
      <c r="P52" s="5">
        <v>13</v>
      </c>
      <c r="Q52" s="5">
        <v>13</v>
      </c>
      <c r="R52" s="5">
        <v>13</v>
      </c>
      <c r="S52" s="5">
        <v>13.3</v>
      </c>
      <c r="T52" s="5">
        <v>13.2</v>
      </c>
      <c r="U52" s="5">
        <v>13.8</v>
      </c>
      <c r="V52" s="5">
        <v>13.8</v>
      </c>
      <c r="W52" s="5">
        <v>13.9</v>
      </c>
      <c r="X52" s="5">
        <v>14.2</v>
      </c>
      <c r="Y52" s="5">
        <v>14.2</v>
      </c>
      <c r="Z52" s="5">
        <v>14.3</v>
      </c>
      <c r="AA52" s="5">
        <v>14</v>
      </c>
      <c r="AB52" s="5">
        <v>14.4</v>
      </c>
      <c r="AC52" s="5">
        <v>14.6</v>
      </c>
      <c r="AD52" s="5">
        <v>14.6</v>
      </c>
      <c r="AE52" s="5">
        <v>14.9</v>
      </c>
      <c r="AF52" s="5">
        <v>14.8</v>
      </c>
      <c r="AG52" s="5">
        <v>14.9</v>
      </c>
      <c r="AH52" s="5">
        <v>15</v>
      </c>
      <c r="AI52" s="5">
        <v>15.1</v>
      </c>
      <c r="AJ52" s="5">
        <v>15.2</v>
      </c>
      <c r="AK52" s="5">
        <v>15.3</v>
      </c>
      <c r="AL52" s="5">
        <v>15.6</v>
      </c>
      <c r="AM52" s="5">
        <v>15.7</v>
      </c>
      <c r="AN52" s="5">
        <v>15.6</v>
      </c>
      <c r="AO52" s="5">
        <v>16.100000000000001</v>
      </c>
      <c r="AP52" s="5">
        <v>16.2</v>
      </c>
      <c r="AQ52" s="5">
        <v>16.5</v>
      </c>
      <c r="AR52" s="5">
        <v>16.600000000000001</v>
      </c>
      <c r="AS52" s="5">
        <v>16.8</v>
      </c>
      <c r="AT52" s="5">
        <v>16.8</v>
      </c>
      <c r="AU52" s="5">
        <v>16.899999999999999</v>
      </c>
      <c r="AV52" s="5">
        <v>17</v>
      </c>
      <c r="AW52" s="5">
        <v>16.899999999999999</v>
      </c>
    </row>
    <row r="53" spans="1:49">
      <c r="A53" s="3" t="s">
        <v>105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>
        <v>11.8</v>
      </c>
      <c r="AQ53" s="5">
        <v>12</v>
      </c>
      <c r="AR53" s="5">
        <v>12</v>
      </c>
      <c r="AS53" s="5">
        <v>12.6</v>
      </c>
      <c r="AT53" s="5">
        <v>12.5</v>
      </c>
      <c r="AU53" s="5">
        <v>12.8</v>
      </c>
      <c r="AV53" s="5">
        <v>12.9</v>
      </c>
      <c r="AW53" s="5">
        <v>12.8</v>
      </c>
    </row>
    <row r="54" spans="1:49">
      <c r="A54" s="3" t="s">
        <v>106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5">
        <v>10.8</v>
      </c>
      <c r="AF54" s="5">
        <v>10.7</v>
      </c>
      <c r="AG54" s="5">
        <v>10.9</v>
      </c>
      <c r="AH54" s="5">
        <v>10.7</v>
      </c>
      <c r="AI54" s="5">
        <v>10.9</v>
      </c>
      <c r="AJ54" s="5">
        <v>11</v>
      </c>
      <c r="AK54" s="5">
        <v>10.9</v>
      </c>
      <c r="AL54" s="5">
        <v>11.3</v>
      </c>
      <c r="AM54" s="5">
        <v>10.9</v>
      </c>
      <c r="AN54" s="5">
        <v>10.9</v>
      </c>
      <c r="AO54" s="5">
        <v>11</v>
      </c>
      <c r="AP54" s="5">
        <v>11</v>
      </c>
      <c r="AQ54" s="5">
        <v>11.2</v>
      </c>
      <c r="AR54" s="5">
        <v>10.9</v>
      </c>
      <c r="AS54" s="5">
        <v>11.3</v>
      </c>
      <c r="AT54" s="5">
        <v>11.5</v>
      </c>
      <c r="AU54" s="5">
        <v>11.5</v>
      </c>
      <c r="AV54" s="5">
        <v>11.5</v>
      </c>
      <c r="AW54" s="5">
        <v>11.4</v>
      </c>
    </row>
    <row r="55" spans="1:49">
      <c r="A55" s="3" t="s">
        <v>107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>
        <v>10.5</v>
      </c>
      <c r="AL55" s="5">
        <v>11</v>
      </c>
      <c r="AM55" s="5">
        <v>10.8</v>
      </c>
      <c r="AN55" s="5">
        <v>10.8</v>
      </c>
      <c r="AO55" s="5">
        <v>11</v>
      </c>
      <c r="AP55" s="5">
        <v>10.9</v>
      </c>
      <c r="AQ55" s="5">
        <v>11.4</v>
      </c>
      <c r="AR55" s="5">
        <v>11.5</v>
      </c>
      <c r="AS55" s="5">
        <v>11.7</v>
      </c>
      <c r="AT55" s="5">
        <v>11.7</v>
      </c>
      <c r="AU55" s="5">
        <v>11.9</v>
      </c>
      <c r="AV55" s="5">
        <v>11.8</v>
      </c>
      <c r="AW55" s="5">
        <v>12</v>
      </c>
    </row>
    <row r="56" spans="1:49">
      <c r="A56" s="3" t="s">
        <v>108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5">
        <v>13.4</v>
      </c>
      <c r="AU56" s="5">
        <v>13.7</v>
      </c>
      <c r="AV56" s="5">
        <v>13.8</v>
      </c>
      <c r="AW56" s="5">
        <v>14.2</v>
      </c>
    </row>
    <row r="57" spans="1:49">
      <c r="A57" s="3" t="s">
        <v>109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5">
        <v>12.2</v>
      </c>
      <c r="AW57" s="5">
        <v>12.4</v>
      </c>
    </row>
    <row r="58" spans="1:49">
      <c r="A58" s="3" t="s">
        <v>110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5">
        <v>10.4</v>
      </c>
      <c r="AR58" s="5">
        <v>10.7</v>
      </c>
      <c r="AS58" s="5">
        <v>10.9</v>
      </c>
      <c r="AT58" s="5">
        <v>11</v>
      </c>
      <c r="AU58" s="5">
        <v>10.8</v>
      </c>
      <c r="AV58" s="5">
        <v>11.4</v>
      </c>
      <c r="AW58" s="5">
        <v>11.5</v>
      </c>
    </row>
    <row r="59" spans="1:49">
      <c r="A59" s="3" t="s">
        <v>111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v>11.1</v>
      </c>
      <c r="AR59" s="5">
        <v>11.4</v>
      </c>
      <c r="AS59" s="5">
        <v>11.5</v>
      </c>
      <c r="AT59" s="5">
        <v>11.7</v>
      </c>
      <c r="AU59" s="4"/>
      <c r="AV59" s="4"/>
      <c r="AW59" s="4"/>
    </row>
    <row r="60" spans="1:49">
      <c r="A60" s="3" t="s">
        <v>112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v>11.1</v>
      </c>
      <c r="AR60" s="5">
        <v>11.2</v>
      </c>
      <c r="AS60" s="5">
        <v>11.3</v>
      </c>
      <c r="AT60" s="4"/>
      <c r="AU60" s="5">
        <v>11.5</v>
      </c>
      <c r="AV60" s="5">
        <v>11.9</v>
      </c>
      <c r="AW60" s="5">
        <v>12.1</v>
      </c>
    </row>
    <row r="61" spans="1:49">
      <c r="A61" s="3" t="s">
        <v>113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v>11.1</v>
      </c>
      <c r="AR61" s="5">
        <v>11</v>
      </c>
      <c r="AS61" s="5">
        <v>11.3</v>
      </c>
      <c r="AT61" s="5">
        <v>11.5</v>
      </c>
      <c r="AU61" s="4"/>
      <c r="AV61" s="4"/>
      <c r="AW61" s="4"/>
    </row>
    <row r="62" spans="1:49">
      <c r="A62" s="3" t="s">
        <v>114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v>11.7</v>
      </c>
      <c r="AR62" s="5">
        <v>11.9</v>
      </c>
      <c r="AS62" s="5">
        <v>12.4</v>
      </c>
      <c r="AT62" s="5">
        <v>12.2</v>
      </c>
      <c r="AU62" s="5">
        <v>11.9</v>
      </c>
      <c r="AV62" s="4"/>
      <c r="AW62" s="5">
        <v>11.9</v>
      </c>
    </row>
    <row r="63" spans="1:49">
      <c r="A63" s="3" t="s">
        <v>115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v>13</v>
      </c>
      <c r="AR63" s="5">
        <v>13.7</v>
      </c>
      <c r="AS63" s="5">
        <v>14</v>
      </c>
      <c r="AT63" s="5">
        <v>13.7</v>
      </c>
      <c r="AU63" s="5">
        <v>13.4</v>
      </c>
      <c r="AV63" s="5">
        <v>13.1</v>
      </c>
      <c r="AW63" s="4"/>
    </row>
    <row r="65" spans="1:2">
      <c r="A65" s="1" t="s">
        <v>117</v>
      </c>
    </row>
    <row r="66" spans="1:2">
      <c r="A66" s="1" t="s">
        <v>116</v>
      </c>
      <c r="B66" s="1" t="s">
        <v>118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"/>
  <sheetViews>
    <sheetView topLeftCell="AK1" workbookViewId="0">
      <selection activeCell="AR11" sqref="AR11:BB11"/>
    </sheetView>
  </sheetViews>
  <sheetFormatPr baseColWidth="10" defaultColWidth="8.7109375" defaultRowHeight="13" x14ac:dyDescent="0"/>
  <cols>
    <col min="1" max="1" width="20.140625" customWidth="1"/>
  </cols>
  <sheetData>
    <row r="1" spans="1:54">
      <c r="A1" s="1" t="s">
        <v>0</v>
      </c>
    </row>
    <row r="3" spans="1:54">
      <c r="A3" s="1" t="s">
        <v>1</v>
      </c>
      <c r="B3" s="2">
        <v>41901.274444444447</v>
      </c>
    </row>
    <row r="4" spans="1:54">
      <c r="A4" s="1" t="s">
        <v>2</v>
      </c>
      <c r="B4" s="2">
        <v>41914.731728310187</v>
      </c>
    </row>
    <row r="5" spans="1:54">
      <c r="A5" s="1" t="s">
        <v>3</v>
      </c>
      <c r="B5" s="1" t="s">
        <v>4</v>
      </c>
      <c r="C5" t="s">
        <v>119</v>
      </c>
    </row>
    <row r="7" spans="1:54">
      <c r="A7" s="1" t="s">
        <v>5</v>
      </c>
      <c r="B7" s="1" t="s">
        <v>6</v>
      </c>
    </row>
    <row r="8" spans="1:54">
      <c r="A8" s="1" t="s">
        <v>7</v>
      </c>
      <c r="B8" s="1" t="s">
        <v>8</v>
      </c>
    </row>
    <row r="10" spans="1:54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32</v>
      </c>
      <c r="Y10" s="3" t="s">
        <v>33</v>
      </c>
      <c r="Z10" s="3" t="s">
        <v>34</v>
      </c>
      <c r="AA10" s="3" t="s">
        <v>35</v>
      </c>
      <c r="AB10" s="3" t="s">
        <v>36</v>
      </c>
      <c r="AC10" s="3" t="s">
        <v>37</v>
      </c>
      <c r="AD10" s="3" t="s">
        <v>38</v>
      </c>
      <c r="AE10" s="3" t="s">
        <v>39</v>
      </c>
      <c r="AF10" s="3" t="s">
        <v>40</v>
      </c>
      <c r="AG10" s="3" t="s">
        <v>41</v>
      </c>
      <c r="AH10" s="3" t="s">
        <v>42</v>
      </c>
      <c r="AI10" s="3" t="s">
        <v>43</v>
      </c>
      <c r="AJ10" s="3" t="s">
        <v>44</v>
      </c>
      <c r="AK10" s="3" t="s">
        <v>45</v>
      </c>
      <c r="AL10" s="3" t="s">
        <v>46</v>
      </c>
      <c r="AM10" s="3" t="s">
        <v>47</v>
      </c>
      <c r="AN10" s="3" t="s">
        <v>48</v>
      </c>
      <c r="AO10" s="3" t="s">
        <v>49</v>
      </c>
      <c r="AP10" s="3" t="s">
        <v>50</v>
      </c>
      <c r="AQ10" s="3" t="s">
        <v>51</v>
      </c>
      <c r="AR10" s="3" t="s">
        <v>52</v>
      </c>
      <c r="AS10" s="3" t="s">
        <v>53</v>
      </c>
      <c r="AT10" s="3" t="s">
        <v>54</v>
      </c>
      <c r="AU10" s="3" t="s">
        <v>55</v>
      </c>
      <c r="AV10" s="3" t="s">
        <v>56</v>
      </c>
      <c r="AW10" s="3" t="s">
        <v>57</v>
      </c>
      <c r="AX10" s="3" t="s">
        <v>58</v>
      </c>
      <c r="AY10" s="3" t="s">
        <v>59</v>
      </c>
      <c r="AZ10" s="3" t="s">
        <v>60</v>
      </c>
      <c r="BA10" s="3" t="s">
        <v>61</v>
      </c>
      <c r="BB10" s="3" t="s">
        <v>62</v>
      </c>
    </row>
    <row r="11" spans="1:54">
      <c r="A11" s="3" t="s">
        <v>63</v>
      </c>
      <c r="B11" s="4" t="s">
        <v>116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116</v>
      </c>
      <c r="H11" s="4" t="s">
        <v>116</v>
      </c>
      <c r="I11" s="4" t="s">
        <v>116</v>
      </c>
      <c r="J11" s="4" t="s">
        <v>116</v>
      </c>
      <c r="K11" s="4" t="s">
        <v>116</v>
      </c>
      <c r="L11" s="4" t="s">
        <v>116</v>
      </c>
      <c r="M11" s="4" t="s">
        <v>116</v>
      </c>
      <c r="N11" s="4" t="s">
        <v>116</v>
      </c>
      <c r="O11" s="4" t="s">
        <v>116</v>
      </c>
      <c r="P11" s="4" t="s">
        <v>116</v>
      </c>
      <c r="Q11" s="4" t="s">
        <v>116</v>
      </c>
      <c r="R11" s="4" t="s">
        <v>116</v>
      </c>
      <c r="S11" s="4" t="s">
        <v>116</v>
      </c>
      <c r="T11" s="4" t="s">
        <v>116</v>
      </c>
      <c r="U11" s="4" t="s">
        <v>116</v>
      </c>
      <c r="V11" s="4" t="s">
        <v>116</v>
      </c>
      <c r="W11" s="4" t="s">
        <v>116</v>
      </c>
      <c r="X11" s="4" t="s">
        <v>116</v>
      </c>
      <c r="Y11" s="4" t="s">
        <v>116</v>
      </c>
      <c r="Z11" s="4" t="s">
        <v>116</v>
      </c>
      <c r="AA11" s="4" t="s">
        <v>116</v>
      </c>
      <c r="AB11" s="4" t="s">
        <v>116</v>
      </c>
      <c r="AC11" s="4" t="s">
        <v>116</v>
      </c>
      <c r="AD11" s="4" t="s">
        <v>116</v>
      </c>
      <c r="AE11" s="4" t="s">
        <v>116</v>
      </c>
      <c r="AF11" s="4" t="s">
        <v>116</v>
      </c>
      <c r="AG11" s="4" t="s">
        <v>116</v>
      </c>
      <c r="AH11" s="4" t="s">
        <v>116</v>
      </c>
      <c r="AI11" s="4" t="s">
        <v>116</v>
      </c>
      <c r="AJ11" s="4" t="s">
        <v>116</v>
      </c>
      <c r="AK11" s="4" t="s">
        <v>116</v>
      </c>
      <c r="AL11" s="4" t="s">
        <v>116</v>
      </c>
      <c r="AM11" s="4" t="s">
        <v>116</v>
      </c>
      <c r="AN11" s="4" t="s">
        <v>116</v>
      </c>
      <c r="AO11" s="4" t="s">
        <v>116</v>
      </c>
      <c r="AP11" s="4" t="s">
        <v>116</v>
      </c>
      <c r="AQ11" s="4" t="s">
        <v>116</v>
      </c>
      <c r="AR11" s="5">
        <v>14.2</v>
      </c>
      <c r="AS11" s="5">
        <v>14.1</v>
      </c>
      <c r="AT11" s="5">
        <v>14.6</v>
      </c>
      <c r="AU11" s="5">
        <v>14.6</v>
      </c>
      <c r="AV11" s="5">
        <v>15</v>
      </c>
      <c r="AW11" s="5">
        <v>15.2</v>
      </c>
      <c r="AX11" s="5">
        <v>15.3</v>
      </c>
      <c r="AY11" s="5">
        <v>15.5</v>
      </c>
      <c r="AZ11" s="5">
        <v>15.6</v>
      </c>
      <c r="BA11" s="5">
        <v>15.9</v>
      </c>
      <c r="BB11" s="5">
        <v>15.8</v>
      </c>
    </row>
    <row r="12" spans="1:54">
      <c r="A12" s="3" t="s">
        <v>64</v>
      </c>
      <c r="B12" s="4" t="s">
        <v>116</v>
      </c>
      <c r="C12" s="4" t="s">
        <v>116</v>
      </c>
      <c r="D12" s="4" t="s">
        <v>116</v>
      </c>
      <c r="E12" s="4" t="s">
        <v>116</v>
      </c>
      <c r="F12" s="4" t="s">
        <v>116</v>
      </c>
      <c r="G12" s="4" t="s">
        <v>116</v>
      </c>
      <c r="H12" s="4" t="s">
        <v>116</v>
      </c>
      <c r="I12" s="4" t="s">
        <v>116</v>
      </c>
      <c r="J12" s="4" t="s">
        <v>116</v>
      </c>
      <c r="K12" s="4" t="s">
        <v>116</v>
      </c>
      <c r="L12" s="4" t="s">
        <v>116</v>
      </c>
      <c r="M12" s="4" t="s">
        <v>116</v>
      </c>
      <c r="N12" s="4" t="s">
        <v>116</v>
      </c>
      <c r="O12" s="4" t="s">
        <v>116</v>
      </c>
      <c r="P12" s="4" t="s">
        <v>116</v>
      </c>
      <c r="Q12" s="4" t="s">
        <v>116</v>
      </c>
      <c r="R12" s="4" t="s">
        <v>116</v>
      </c>
      <c r="S12" s="4" t="s">
        <v>116</v>
      </c>
      <c r="T12" s="4" t="s">
        <v>116</v>
      </c>
      <c r="U12" s="4" t="s">
        <v>116</v>
      </c>
      <c r="V12" s="4" t="s">
        <v>116</v>
      </c>
      <c r="W12" s="4" t="s">
        <v>116</v>
      </c>
      <c r="X12" s="4" t="s">
        <v>116</v>
      </c>
      <c r="Y12" s="4" t="s">
        <v>116</v>
      </c>
      <c r="Z12" s="4" t="s">
        <v>116</v>
      </c>
      <c r="AA12" s="4" t="s">
        <v>116</v>
      </c>
      <c r="AB12" s="4" t="s">
        <v>116</v>
      </c>
      <c r="AC12" s="4" t="s">
        <v>116</v>
      </c>
      <c r="AD12" s="4" t="s">
        <v>116</v>
      </c>
      <c r="AE12" s="4" t="s">
        <v>116</v>
      </c>
      <c r="AF12" s="4" t="s">
        <v>116</v>
      </c>
      <c r="AG12" s="4" t="s">
        <v>116</v>
      </c>
      <c r="AH12" s="4" t="s">
        <v>116</v>
      </c>
      <c r="AI12" s="4" t="s">
        <v>116</v>
      </c>
      <c r="AJ12" s="4" t="s">
        <v>116</v>
      </c>
      <c r="AK12" s="4" t="s">
        <v>116</v>
      </c>
      <c r="AL12" s="4" t="s">
        <v>116</v>
      </c>
      <c r="AM12" s="4" t="s">
        <v>116</v>
      </c>
      <c r="AN12" s="4" t="s">
        <v>116</v>
      </c>
      <c r="AO12" s="4" t="s">
        <v>116</v>
      </c>
      <c r="AP12" s="4" t="s">
        <v>116</v>
      </c>
      <c r="AQ12" s="4" t="s">
        <v>116</v>
      </c>
      <c r="AR12" s="5">
        <v>14.2</v>
      </c>
      <c r="AS12" s="5">
        <v>14.1</v>
      </c>
      <c r="AT12" s="5">
        <v>14.7</v>
      </c>
      <c r="AU12" s="5">
        <v>14.7</v>
      </c>
      <c r="AV12" s="5">
        <v>15</v>
      </c>
      <c r="AW12" s="5">
        <v>15.2</v>
      </c>
      <c r="AX12" s="5">
        <v>15.3</v>
      </c>
      <c r="AY12" s="5">
        <v>15.5</v>
      </c>
      <c r="AZ12" s="5">
        <v>15.7</v>
      </c>
      <c r="BA12" s="5">
        <v>15.9</v>
      </c>
      <c r="BB12" s="5">
        <v>15.8</v>
      </c>
    </row>
    <row r="13" spans="1:54">
      <c r="A13" s="3" t="s">
        <v>65</v>
      </c>
      <c r="B13" s="4" t="s">
        <v>116</v>
      </c>
      <c r="C13" s="4" t="s">
        <v>116</v>
      </c>
      <c r="D13" s="4" t="s">
        <v>116</v>
      </c>
      <c r="E13" s="4" t="s">
        <v>116</v>
      </c>
      <c r="F13" s="4" t="s">
        <v>116</v>
      </c>
      <c r="G13" s="4" t="s">
        <v>116</v>
      </c>
      <c r="H13" s="4" t="s">
        <v>116</v>
      </c>
      <c r="I13" s="4" t="s">
        <v>116</v>
      </c>
      <c r="J13" s="4" t="s">
        <v>116</v>
      </c>
      <c r="K13" s="4" t="s">
        <v>116</v>
      </c>
      <c r="L13" s="4" t="s">
        <v>116</v>
      </c>
      <c r="M13" s="4" t="s">
        <v>116</v>
      </c>
      <c r="N13" s="4" t="s">
        <v>116</v>
      </c>
      <c r="O13" s="4" t="s">
        <v>116</v>
      </c>
      <c r="P13" s="4" t="s">
        <v>116</v>
      </c>
      <c r="Q13" s="4" t="s">
        <v>116</v>
      </c>
      <c r="R13" s="4" t="s">
        <v>116</v>
      </c>
      <c r="S13" s="4" t="s">
        <v>116</v>
      </c>
      <c r="T13" s="4" t="s">
        <v>116</v>
      </c>
      <c r="U13" s="4" t="s">
        <v>116</v>
      </c>
      <c r="V13" s="4" t="s">
        <v>116</v>
      </c>
      <c r="W13" s="4" t="s">
        <v>116</v>
      </c>
      <c r="X13" s="4" t="s">
        <v>116</v>
      </c>
      <c r="Y13" s="4" t="s">
        <v>116</v>
      </c>
      <c r="Z13" s="4" t="s">
        <v>116</v>
      </c>
      <c r="AA13" s="4" t="s">
        <v>116</v>
      </c>
      <c r="AB13" s="4" t="s">
        <v>116</v>
      </c>
      <c r="AC13" s="4" t="s">
        <v>116</v>
      </c>
      <c r="AD13" s="4" t="s">
        <v>116</v>
      </c>
      <c r="AE13" s="4" t="s">
        <v>116</v>
      </c>
      <c r="AF13" s="4" t="s">
        <v>116</v>
      </c>
      <c r="AG13" s="4" t="s">
        <v>116</v>
      </c>
      <c r="AH13" s="4" t="s">
        <v>116</v>
      </c>
      <c r="AI13" s="4" t="s">
        <v>116</v>
      </c>
      <c r="AJ13" s="4" t="s">
        <v>116</v>
      </c>
      <c r="AK13" s="4" t="s">
        <v>116</v>
      </c>
      <c r="AL13" s="4" t="s">
        <v>116</v>
      </c>
      <c r="AM13" s="4" t="s">
        <v>116</v>
      </c>
      <c r="AN13" s="4" t="s">
        <v>116</v>
      </c>
      <c r="AO13" s="4" t="s">
        <v>116</v>
      </c>
      <c r="AP13" s="4" t="s">
        <v>116</v>
      </c>
      <c r="AQ13" s="4" t="s">
        <v>116</v>
      </c>
      <c r="AR13" s="5">
        <v>14.8</v>
      </c>
      <c r="AS13" s="5">
        <v>14.6</v>
      </c>
      <c r="AT13" s="5">
        <v>15.2</v>
      </c>
      <c r="AU13" s="5">
        <v>15.2</v>
      </c>
      <c r="AV13" s="5">
        <v>15.6</v>
      </c>
      <c r="AW13" s="5">
        <v>15.8</v>
      </c>
      <c r="AX13" s="5">
        <v>15.9</v>
      </c>
      <c r="AY13" s="5">
        <v>16</v>
      </c>
      <c r="AZ13" s="5">
        <v>16.2</v>
      </c>
      <c r="BA13" s="5">
        <v>16.5</v>
      </c>
      <c r="BB13" s="5">
        <v>16.399999999999999</v>
      </c>
    </row>
    <row r="14" spans="1:54">
      <c r="A14" s="3" t="s">
        <v>66</v>
      </c>
      <c r="B14" s="4" t="s">
        <v>116</v>
      </c>
      <c r="C14" s="4" t="s">
        <v>116</v>
      </c>
      <c r="D14" s="4" t="s">
        <v>116</v>
      </c>
      <c r="E14" s="4" t="s">
        <v>116</v>
      </c>
      <c r="F14" s="4" t="s">
        <v>116</v>
      </c>
      <c r="G14" s="4" t="s">
        <v>116</v>
      </c>
      <c r="H14" s="4" t="s">
        <v>116</v>
      </c>
      <c r="I14" s="4" t="s">
        <v>116</v>
      </c>
      <c r="J14" s="4" t="s">
        <v>116</v>
      </c>
      <c r="K14" s="4" t="s">
        <v>116</v>
      </c>
      <c r="L14" s="4" t="s">
        <v>116</v>
      </c>
      <c r="M14" s="4" t="s">
        <v>116</v>
      </c>
      <c r="N14" s="4" t="s">
        <v>116</v>
      </c>
      <c r="O14" s="4" t="s">
        <v>116</v>
      </c>
      <c r="P14" s="4" t="s">
        <v>116</v>
      </c>
      <c r="Q14" s="4" t="s">
        <v>116</v>
      </c>
      <c r="R14" s="4" t="s">
        <v>116</v>
      </c>
      <c r="S14" s="4" t="s">
        <v>116</v>
      </c>
      <c r="T14" s="4" t="s">
        <v>116</v>
      </c>
      <c r="U14" s="4" t="s">
        <v>116</v>
      </c>
      <c r="V14" s="4" t="s">
        <v>116</v>
      </c>
      <c r="W14" s="4" t="s">
        <v>116</v>
      </c>
      <c r="X14" s="4" t="s">
        <v>116</v>
      </c>
      <c r="Y14" s="4" t="s">
        <v>116</v>
      </c>
      <c r="Z14" s="4" t="s">
        <v>116</v>
      </c>
      <c r="AA14" s="4" t="s">
        <v>116</v>
      </c>
      <c r="AB14" s="4" t="s">
        <v>116</v>
      </c>
      <c r="AC14" s="4" t="s">
        <v>116</v>
      </c>
      <c r="AD14" s="4" t="s">
        <v>116</v>
      </c>
      <c r="AE14" s="4" t="s">
        <v>116</v>
      </c>
      <c r="AF14" s="4" t="s">
        <v>116</v>
      </c>
      <c r="AG14" s="4" t="s">
        <v>116</v>
      </c>
      <c r="AH14" s="4" t="s">
        <v>116</v>
      </c>
      <c r="AI14" s="4" t="s">
        <v>116</v>
      </c>
      <c r="AJ14" s="4" t="s">
        <v>116</v>
      </c>
      <c r="AK14" s="5">
        <v>14.1</v>
      </c>
      <c r="AL14" s="5">
        <v>14.2</v>
      </c>
      <c r="AM14" s="5">
        <v>14.4</v>
      </c>
      <c r="AN14" s="5">
        <v>14.4</v>
      </c>
      <c r="AO14" s="5">
        <v>14.5</v>
      </c>
      <c r="AP14" s="5">
        <v>14.7</v>
      </c>
      <c r="AQ14" s="5">
        <v>14.9</v>
      </c>
      <c r="AR14" s="5">
        <v>14.8</v>
      </c>
      <c r="AS14" s="5">
        <v>14.6</v>
      </c>
      <c r="AT14" s="5">
        <v>15.2</v>
      </c>
      <c r="AU14" s="5">
        <v>15.2</v>
      </c>
      <c r="AV14" s="5">
        <v>15.7</v>
      </c>
      <c r="AW14" s="5">
        <v>15.8</v>
      </c>
      <c r="AX14" s="5">
        <v>15.9</v>
      </c>
      <c r="AY14" s="5">
        <v>16</v>
      </c>
      <c r="AZ14" s="5">
        <v>16.2</v>
      </c>
      <c r="BA14" s="5">
        <v>16.5</v>
      </c>
      <c r="BB14" s="5">
        <v>16.399999999999999</v>
      </c>
    </row>
    <row r="15" spans="1:54">
      <c r="A15" s="3" t="s">
        <v>67</v>
      </c>
      <c r="B15" s="4" t="s">
        <v>116</v>
      </c>
      <c r="C15" s="4" t="s">
        <v>116</v>
      </c>
      <c r="D15" s="4" t="s">
        <v>116</v>
      </c>
      <c r="E15" s="4" t="s">
        <v>116</v>
      </c>
      <c r="F15" s="4" t="s">
        <v>116</v>
      </c>
      <c r="G15" s="4" t="s">
        <v>116</v>
      </c>
      <c r="H15" s="4" t="s">
        <v>116</v>
      </c>
      <c r="I15" s="4" t="s">
        <v>116</v>
      </c>
      <c r="J15" s="4" t="s">
        <v>116</v>
      </c>
      <c r="K15" s="4" t="s">
        <v>116</v>
      </c>
      <c r="L15" s="4" t="s">
        <v>116</v>
      </c>
      <c r="M15" s="4" t="s">
        <v>116</v>
      </c>
      <c r="N15" s="4" t="s">
        <v>116</v>
      </c>
      <c r="O15" s="4" t="s">
        <v>116</v>
      </c>
      <c r="P15" s="4" t="s">
        <v>116</v>
      </c>
      <c r="Q15" s="4" t="s">
        <v>116</v>
      </c>
      <c r="R15" s="4" t="s">
        <v>116</v>
      </c>
      <c r="S15" s="4" t="s">
        <v>116</v>
      </c>
      <c r="T15" s="4" t="s">
        <v>116</v>
      </c>
      <c r="U15" s="4" t="s">
        <v>116</v>
      </c>
      <c r="V15" s="4" t="s">
        <v>116</v>
      </c>
      <c r="W15" s="4" t="s">
        <v>116</v>
      </c>
      <c r="X15" s="4" t="s">
        <v>116</v>
      </c>
      <c r="Y15" s="4" t="s">
        <v>116</v>
      </c>
      <c r="Z15" s="4" t="s">
        <v>116</v>
      </c>
      <c r="AA15" s="4" t="s">
        <v>116</v>
      </c>
      <c r="AB15" s="4" t="s">
        <v>116</v>
      </c>
      <c r="AC15" s="4" t="s">
        <v>116</v>
      </c>
      <c r="AD15" s="4" t="s">
        <v>116</v>
      </c>
      <c r="AE15" s="4" t="s">
        <v>116</v>
      </c>
      <c r="AF15" s="4" t="s">
        <v>116</v>
      </c>
      <c r="AG15" s="4" t="s">
        <v>116</v>
      </c>
      <c r="AH15" s="4" t="s">
        <v>116</v>
      </c>
      <c r="AI15" s="4" t="s">
        <v>116</v>
      </c>
      <c r="AJ15" s="4" t="s">
        <v>116</v>
      </c>
      <c r="AK15" s="5">
        <v>14.1</v>
      </c>
      <c r="AL15" s="5">
        <v>14.2</v>
      </c>
      <c r="AM15" s="5">
        <v>14.4</v>
      </c>
      <c r="AN15" s="5">
        <v>14.4</v>
      </c>
      <c r="AO15" s="5">
        <v>14.5</v>
      </c>
      <c r="AP15" s="5">
        <v>14.7</v>
      </c>
      <c r="AQ15" s="5">
        <v>14.9</v>
      </c>
      <c r="AR15" s="5">
        <v>14.8</v>
      </c>
      <c r="AS15" s="5">
        <v>14.7</v>
      </c>
      <c r="AT15" s="5">
        <v>15.3</v>
      </c>
      <c r="AU15" s="5">
        <v>15.2</v>
      </c>
      <c r="AV15" s="5">
        <v>15.7</v>
      </c>
      <c r="AW15" s="5">
        <v>15.8</v>
      </c>
      <c r="AX15" s="5">
        <v>15.9</v>
      </c>
      <c r="AY15" s="5">
        <v>16.100000000000001</v>
      </c>
      <c r="AZ15" s="5">
        <v>16.3</v>
      </c>
      <c r="BA15" s="5">
        <v>16.5</v>
      </c>
      <c r="BB15" s="5">
        <v>16.399999999999999</v>
      </c>
    </row>
    <row r="16" spans="1:54">
      <c r="A16" s="3" t="s">
        <v>68</v>
      </c>
      <c r="B16" s="5">
        <v>10.4</v>
      </c>
      <c r="C16" s="5">
        <v>11</v>
      </c>
      <c r="D16" s="5">
        <v>10.7</v>
      </c>
      <c r="E16" s="5">
        <v>10.5</v>
      </c>
      <c r="F16" s="5">
        <v>11.1</v>
      </c>
      <c r="G16" s="5">
        <v>10.8</v>
      </c>
      <c r="H16" s="5">
        <v>10.9</v>
      </c>
      <c r="I16" s="5">
        <v>11</v>
      </c>
      <c r="J16" s="5">
        <v>10.6</v>
      </c>
      <c r="K16" s="5">
        <v>10.7</v>
      </c>
      <c r="L16" s="5">
        <v>10.9</v>
      </c>
      <c r="M16" s="5">
        <v>10.8</v>
      </c>
      <c r="N16" s="5">
        <v>11</v>
      </c>
      <c r="O16" s="5">
        <v>11</v>
      </c>
      <c r="P16" s="5">
        <v>11.2</v>
      </c>
      <c r="Q16" s="5">
        <v>11</v>
      </c>
      <c r="R16" s="5">
        <v>11.1</v>
      </c>
      <c r="S16" s="5">
        <v>11.6</v>
      </c>
      <c r="T16" s="5">
        <v>11.5</v>
      </c>
      <c r="U16" s="5">
        <v>11.8</v>
      </c>
      <c r="V16" s="5">
        <v>11.8</v>
      </c>
      <c r="W16" s="5">
        <v>11.9</v>
      </c>
      <c r="X16" s="5">
        <v>12.1</v>
      </c>
      <c r="Y16" s="5">
        <v>11.9</v>
      </c>
      <c r="Z16" s="5">
        <v>12.3</v>
      </c>
      <c r="AA16" s="5">
        <v>12.4</v>
      </c>
      <c r="AB16" s="5">
        <v>12.5</v>
      </c>
      <c r="AC16" s="5">
        <v>13</v>
      </c>
      <c r="AD16" s="5">
        <v>13.1</v>
      </c>
      <c r="AE16" s="5">
        <v>12.9</v>
      </c>
      <c r="AF16" s="5">
        <v>13.3</v>
      </c>
      <c r="AG16" s="5">
        <v>13.4</v>
      </c>
      <c r="AH16" s="5">
        <v>13.5</v>
      </c>
      <c r="AI16" s="5">
        <v>13.3</v>
      </c>
      <c r="AJ16" s="5">
        <v>13.7</v>
      </c>
      <c r="AK16" s="5">
        <v>13.7</v>
      </c>
      <c r="AL16" s="5">
        <v>13.8</v>
      </c>
      <c r="AM16" s="5">
        <v>14</v>
      </c>
      <c r="AN16" s="5">
        <v>14</v>
      </c>
      <c r="AO16" s="5">
        <v>14.1</v>
      </c>
      <c r="AP16" s="5">
        <v>14.2</v>
      </c>
      <c r="AQ16" s="5">
        <v>14.4</v>
      </c>
      <c r="AR16" s="5">
        <v>14.2</v>
      </c>
      <c r="AS16" s="5">
        <v>14.1</v>
      </c>
      <c r="AT16" s="5">
        <v>14.7</v>
      </c>
      <c r="AU16" s="5">
        <v>14.7</v>
      </c>
      <c r="AV16" s="5">
        <v>15.2</v>
      </c>
      <c r="AW16" s="5">
        <v>15.5</v>
      </c>
      <c r="AX16" s="5">
        <v>15.5</v>
      </c>
      <c r="AY16" s="5">
        <v>15.7</v>
      </c>
      <c r="AZ16" s="5">
        <v>15.8</v>
      </c>
      <c r="BA16" s="5">
        <v>16.100000000000001</v>
      </c>
      <c r="BB16" s="5">
        <v>15.8</v>
      </c>
    </row>
    <row r="17" spans="1:54">
      <c r="A17" s="3" t="s">
        <v>69</v>
      </c>
      <c r="B17" s="5">
        <v>11.5</v>
      </c>
      <c r="C17" s="5">
        <v>11.7</v>
      </c>
      <c r="D17" s="5">
        <v>10.6</v>
      </c>
      <c r="E17" s="5">
        <v>11.4</v>
      </c>
      <c r="F17" s="5">
        <v>11.7</v>
      </c>
      <c r="G17" s="5">
        <v>11.3</v>
      </c>
      <c r="H17" s="5">
        <v>11.3</v>
      </c>
      <c r="I17" s="5">
        <v>10.8</v>
      </c>
      <c r="J17" s="5">
        <v>11.2</v>
      </c>
      <c r="K17" s="5">
        <v>10.6</v>
      </c>
      <c r="L17" s="5">
        <v>11</v>
      </c>
      <c r="M17" s="5">
        <v>10.5</v>
      </c>
      <c r="N17" s="5">
        <v>10.4</v>
      </c>
      <c r="O17" s="5">
        <v>10.8</v>
      </c>
      <c r="P17" s="5">
        <v>10.6</v>
      </c>
      <c r="Q17" s="5">
        <v>10.3</v>
      </c>
      <c r="R17" s="5">
        <v>10.6</v>
      </c>
      <c r="S17" s="5">
        <v>10.3</v>
      </c>
      <c r="T17" s="5">
        <v>10.6</v>
      </c>
      <c r="U17" s="5">
        <v>10.6</v>
      </c>
      <c r="V17" s="5">
        <v>10.4</v>
      </c>
      <c r="W17" s="5">
        <v>10.8</v>
      </c>
      <c r="X17" s="5">
        <v>10.7</v>
      </c>
      <c r="Y17" s="5">
        <v>10.5</v>
      </c>
      <c r="Z17" s="5">
        <v>10.9</v>
      </c>
      <c r="AA17" s="5">
        <v>10.5</v>
      </c>
      <c r="AB17" s="5">
        <v>10.7</v>
      </c>
      <c r="AC17" s="5">
        <v>10.6</v>
      </c>
      <c r="AD17" s="5">
        <v>10.8</v>
      </c>
      <c r="AE17" s="5">
        <v>10.9</v>
      </c>
      <c r="AF17" s="5">
        <v>10.8</v>
      </c>
      <c r="AG17" s="5">
        <v>10.7</v>
      </c>
      <c r="AH17" s="5">
        <v>11.1</v>
      </c>
      <c r="AI17" s="5">
        <v>11.1</v>
      </c>
      <c r="AJ17" s="5">
        <v>11.1</v>
      </c>
      <c r="AK17" s="5">
        <v>10.9</v>
      </c>
      <c r="AL17" s="5">
        <v>10.7</v>
      </c>
      <c r="AM17" s="5">
        <v>10.4</v>
      </c>
      <c r="AN17" s="5">
        <v>10.6</v>
      </c>
      <c r="AO17" s="5">
        <v>11</v>
      </c>
      <c r="AP17" s="5">
        <v>10.9</v>
      </c>
      <c r="AQ17" s="5">
        <v>11.1</v>
      </c>
      <c r="AR17" s="5">
        <v>11.2</v>
      </c>
      <c r="AS17" s="5">
        <v>11.3</v>
      </c>
      <c r="AT17" s="5">
        <v>11.6</v>
      </c>
      <c r="AU17" s="5">
        <v>11.5</v>
      </c>
      <c r="AV17" s="5">
        <v>11.6</v>
      </c>
      <c r="AW17" s="5">
        <v>11.7</v>
      </c>
      <c r="AX17" s="5">
        <v>12</v>
      </c>
      <c r="AY17" s="5">
        <v>12.3</v>
      </c>
      <c r="AZ17" s="5">
        <v>12.2</v>
      </c>
      <c r="BA17" s="5">
        <v>12.4</v>
      </c>
      <c r="BB17" s="5">
        <v>12.4</v>
      </c>
    </row>
    <row r="18" spans="1:54">
      <c r="A18" s="3" t="s">
        <v>70</v>
      </c>
      <c r="B18" s="5">
        <v>10.6</v>
      </c>
      <c r="C18" s="5">
        <v>10.4</v>
      </c>
      <c r="D18" s="5">
        <v>9.9</v>
      </c>
      <c r="E18" s="5">
        <v>10.4</v>
      </c>
      <c r="F18" s="5">
        <v>10.4</v>
      </c>
      <c r="G18" s="5">
        <v>10.4</v>
      </c>
      <c r="H18" s="5">
        <v>10.5</v>
      </c>
      <c r="I18" s="5">
        <v>10.5</v>
      </c>
      <c r="J18" s="5">
        <v>10.199999999999999</v>
      </c>
      <c r="K18" s="5">
        <v>10.1</v>
      </c>
      <c r="L18" s="5">
        <v>9.9</v>
      </c>
      <c r="M18" s="5">
        <v>10</v>
      </c>
      <c r="N18" s="5">
        <v>10.3</v>
      </c>
      <c r="O18" s="5">
        <v>10</v>
      </c>
      <c r="P18" s="5">
        <v>10</v>
      </c>
      <c r="Q18" s="5">
        <v>10.199999999999999</v>
      </c>
      <c r="R18" s="5">
        <v>10.199999999999999</v>
      </c>
      <c r="S18" s="5">
        <v>10.3</v>
      </c>
      <c r="T18" s="5">
        <v>10.3</v>
      </c>
      <c r="U18" s="5">
        <v>10.4</v>
      </c>
      <c r="V18" s="5">
        <v>9.9</v>
      </c>
      <c r="W18" s="5">
        <v>10.199999999999999</v>
      </c>
      <c r="X18" s="5">
        <v>10.199999999999999</v>
      </c>
      <c r="Y18" s="5">
        <v>10.1</v>
      </c>
      <c r="Z18" s="5">
        <v>10.3</v>
      </c>
      <c r="AA18" s="5">
        <v>10.3</v>
      </c>
      <c r="AB18" s="5">
        <v>10.3</v>
      </c>
      <c r="AC18" s="5">
        <v>10.7</v>
      </c>
      <c r="AD18" s="5">
        <v>10.8</v>
      </c>
      <c r="AE18" s="5">
        <v>10.7</v>
      </c>
      <c r="AF18" s="5">
        <v>10.7</v>
      </c>
      <c r="AG18" s="5">
        <v>11</v>
      </c>
      <c r="AH18" s="5">
        <v>11.3</v>
      </c>
      <c r="AI18" s="5">
        <v>11.4</v>
      </c>
      <c r="AJ18" s="5">
        <v>11.5</v>
      </c>
      <c r="AK18" s="5">
        <v>11.5</v>
      </c>
      <c r="AL18" s="5">
        <v>11.8</v>
      </c>
      <c r="AM18" s="5">
        <v>12</v>
      </c>
      <c r="AN18" s="5">
        <v>12.2</v>
      </c>
      <c r="AO18" s="5">
        <v>12.3</v>
      </c>
      <c r="AP18" s="5">
        <v>12.4</v>
      </c>
      <c r="AQ18" s="5">
        <v>12.4</v>
      </c>
      <c r="AR18" s="5">
        <v>12.4</v>
      </c>
      <c r="AS18" s="5">
        <v>12.3</v>
      </c>
      <c r="AT18" s="5">
        <v>12.7</v>
      </c>
      <c r="AU18" s="5">
        <v>12.8</v>
      </c>
      <c r="AV18" s="5">
        <v>13.3</v>
      </c>
      <c r="AW18" s="5">
        <v>13.5</v>
      </c>
      <c r="AX18" s="5">
        <v>13.7</v>
      </c>
      <c r="AY18" s="5">
        <v>13.7</v>
      </c>
      <c r="AZ18" s="5">
        <v>13.9</v>
      </c>
      <c r="BA18" s="5">
        <v>14.1</v>
      </c>
      <c r="BB18" s="5">
        <v>14.1</v>
      </c>
    </row>
    <row r="19" spans="1:54">
      <c r="A19" s="3" t="s">
        <v>71</v>
      </c>
      <c r="B19" s="4" t="s">
        <v>116</v>
      </c>
      <c r="C19" s="4" t="s">
        <v>116</v>
      </c>
      <c r="D19" s="4" t="s">
        <v>116</v>
      </c>
      <c r="E19" s="4" t="s">
        <v>116</v>
      </c>
      <c r="F19" s="4" t="s">
        <v>116</v>
      </c>
      <c r="G19" s="4" t="s">
        <v>116</v>
      </c>
      <c r="H19" s="4" t="s">
        <v>116</v>
      </c>
      <c r="I19" s="4" t="s">
        <v>116</v>
      </c>
      <c r="J19" s="4" t="s">
        <v>116</v>
      </c>
      <c r="K19" s="4" t="s">
        <v>116</v>
      </c>
      <c r="L19" s="4" t="s">
        <v>116</v>
      </c>
      <c r="M19" s="4" t="s">
        <v>116</v>
      </c>
      <c r="N19" s="4" t="s">
        <v>116</v>
      </c>
      <c r="O19" s="4" t="s">
        <v>116</v>
      </c>
      <c r="P19" s="5">
        <v>12.1</v>
      </c>
      <c r="Q19" s="5">
        <v>12.5</v>
      </c>
      <c r="R19" s="5">
        <v>12.1</v>
      </c>
      <c r="S19" s="5">
        <v>12.8</v>
      </c>
      <c r="T19" s="5">
        <v>12.6</v>
      </c>
      <c r="U19" s="5">
        <v>12.5</v>
      </c>
      <c r="V19" s="5">
        <v>12.5</v>
      </c>
      <c r="W19" s="5">
        <v>12.5</v>
      </c>
      <c r="X19" s="5">
        <v>12.8</v>
      </c>
      <c r="Y19" s="5">
        <v>12.7</v>
      </c>
      <c r="Z19" s="5">
        <v>12.8</v>
      </c>
      <c r="AA19" s="5">
        <v>12.7</v>
      </c>
      <c r="AB19" s="5">
        <v>12.9</v>
      </c>
      <c r="AC19" s="5">
        <v>13.1</v>
      </c>
      <c r="AD19" s="5">
        <v>13</v>
      </c>
      <c r="AE19" s="5">
        <v>13</v>
      </c>
      <c r="AF19" s="5">
        <v>12.8</v>
      </c>
      <c r="AG19" s="5">
        <v>13</v>
      </c>
      <c r="AH19" s="5">
        <v>12.9</v>
      </c>
      <c r="AI19" s="5">
        <v>12.7</v>
      </c>
      <c r="AJ19" s="5">
        <v>13</v>
      </c>
      <c r="AK19" s="5">
        <v>12.7</v>
      </c>
      <c r="AL19" s="5">
        <v>13</v>
      </c>
      <c r="AM19" s="5">
        <v>13.2</v>
      </c>
      <c r="AN19" s="5">
        <v>13.4</v>
      </c>
      <c r="AO19" s="5">
        <v>13.3</v>
      </c>
      <c r="AP19" s="5">
        <v>13.5</v>
      </c>
      <c r="AQ19" s="5">
        <v>13.5</v>
      </c>
      <c r="AR19" s="5">
        <v>13.5</v>
      </c>
      <c r="AS19" s="5">
        <v>13.6</v>
      </c>
      <c r="AT19" s="5">
        <v>14</v>
      </c>
      <c r="AU19" s="5">
        <v>14.1</v>
      </c>
      <c r="AV19" s="5">
        <v>14.1</v>
      </c>
      <c r="AW19" s="5">
        <v>14.3</v>
      </c>
      <c r="AX19" s="5">
        <v>14.5</v>
      </c>
      <c r="AY19" s="5">
        <v>14.5</v>
      </c>
      <c r="AZ19" s="5">
        <v>14.7</v>
      </c>
      <c r="BA19" s="5">
        <v>15</v>
      </c>
      <c r="BB19" s="5">
        <v>15.2</v>
      </c>
    </row>
    <row r="20" spans="1:54">
      <c r="A20" s="3" t="s">
        <v>72</v>
      </c>
      <c r="B20" s="4" t="s">
        <v>116</v>
      </c>
      <c r="C20" s="4" t="s">
        <v>116</v>
      </c>
      <c r="D20" s="4" t="s">
        <v>116</v>
      </c>
      <c r="E20" s="4" t="s">
        <v>116</v>
      </c>
      <c r="F20" s="4" t="s">
        <v>116</v>
      </c>
      <c r="G20" s="4" t="s">
        <v>116</v>
      </c>
      <c r="H20" s="4" t="s">
        <v>116</v>
      </c>
      <c r="I20" s="4" t="s">
        <v>116</v>
      </c>
      <c r="J20" s="4" t="s">
        <v>116</v>
      </c>
      <c r="K20" s="4" t="s">
        <v>116</v>
      </c>
      <c r="L20" s="4" t="s">
        <v>116</v>
      </c>
      <c r="M20" s="4" t="s">
        <v>116</v>
      </c>
      <c r="N20" s="4" t="s">
        <v>116</v>
      </c>
      <c r="O20" s="4" t="s">
        <v>116</v>
      </c>
      <c r="P20" s="4" t="s">
        <v>116</v>
      </c>
      <c r="Q20" s="4" t="s">
        <v>116</v>
      </c>
      <c r="R20" s="4" t="s">
        <v>116</v>
      </c>
      <c r="S20" s="4" t="s">
        <v>116</v>
      </c>
      <c r="T20" s="4" t="s">
        <v>116</v>
      </c>
      <c r="U20" s="4" t="s">
        <v>116</v>
      </c>
      <c r="V20" s="4" t="s">
        <v>116</v>
      </c>
      <c r="W20" s="4" t="s">
        <v>116</v>
      </c>
      <c r="X20" s="4" t="s">
        <v>116</v>
      </c>
      <c r="Y20" s="4" t="s">
        <v>116</v>
      </c>
      <c r="Z20" s="4" t="s">
        <v>116</v>
      </c>
      <c r="AA20" s="5">
        <v>12.5</v>
      </c>
      <c r="AB20" s="5">
        <v>12.7</v>
      </c>
      <c r="AC20" s="5">
        <v>13</v>
      </c>
      <c r="AD20" s="5">
        <v>13.1</v>
      </c>
      <c r="AE20" s="5">
        <v>13.2</v>
      </c>
      <c r="AF20" s="5">
        <v>13.9</v>
      </c>
      <c r="AG20" s="5">
        <v>13</v>
      </c>
      <c r="AH20" s="5">
        <v>13.3</v>
      </c>
      <c r="AI20" s="5">
        <v>13.3</v>
      </c>
      <c r="AJ20" s="5">
        <v>13.5</v>
      </c>
      <c r="AK20" s="5">
        <v>13.6</v>
      </c>
      <c r="AL20" s="5">
        <v>13.7</v>
      </c>
      <c r="AM20" s="5">
        <v>14</v>
      </c>
      <c r="AN20" s="5">
        <v>14.1</v>
      </c>
      <c r="AO20" s="5">
        <v>14.3</v>
      </c>
      <c r="AP20" s="5">
        <v>14.4</v>
      </c>
      <c r="AQ20" s="5">
        <v>14.6</v>
      </c>
      <c r="AR20" s="5">
        <v>14.5</v>
      </c>
      <c r="AS20" s="5">
        <v>14.4</v>
      </c>
      <c r="AT20" s="5">
        <v>14.8</v>
      </c>
      <c r="AU20" s="5">
        <v>14.9</v>
      </c>
      <c r="AV20" s="5">
        <v>15.2</v>
      </c>
      <c r="AW20" s="5">
        <v>15.4</v>
      </c>
      <c r="AX20" s="5">
        <v>15.4</v>
      </c>
      <c r="AY20" s="5">
        <v>15.5</v>
      </c>
      <c r="AZ20" s="5">
        <v>15.7</v>
      </c>
      <c r="BA20" s="5">
        <v>16</v>
      </c>
      <c r="BB20" s="5">
        <v>15.9</v>
      </c>
    </row>
    <row r="21" spans="1:54">
      <c r="A21" s="3" t="s">
        <v>73</v>
      </c>
      <c r="B21" s="5">
        <v>10.199999999999999</v>
      </c>
      <c r="C21" s="5">
        <v>10.6</v>
      </c>
      <c r="D21" s="5">
        <v>10.5</v>
      </c>
      <c r="E21" s="5">
        <v>10.5</v>
      </c>
      <c r="F21" s="5">
        <v>10.9</v>
      </c>
      <c r="G21" s="5">
        <v>10.6</v>
      </c>
      <c r="H21" s="5">
        <v>10.7</v>
      </c>
      <c r="I21" s="5">
        <v>10.8</v>
      </c>
      <c r="J21" s="5">
        <v>10.4</v>
      </c>
      <c r="K21" s="5">
        <v>10.4</v>
      </c>
      <c r="L21" s="5">
        <v>10.5</v>
      </c>
      <c r="M21" s="5">
        <v>10.7</v>
      </c>
      <c r="N21" s="5">
        <v>10.7</v>
      </c>
      <c r="O21" s="5">
        <v>10.8</v>
      </c>
      <c r="P21" s="5">
        <v>10.9</v>
      </c>
      <c r="Q21" s="5">
        <v>10.7</v>
      </c>
      <c r="R21" s="5">
        <v>11</v>
      </c>
      <c r="S21" s="5">
        <v>11.3</v>
      </c>
      <c r="T21" s="5">
        <v>11.3</v>
      </c>
      <c r="U21" s="5">
        <v>11.5</v>
      </c>
      <c r="V21" s="5">
        <v>11.5</v>
      </c>
      <c r="W21" s="5">
        <v>11.6</v>
      </c>
      <c r="X21" s="5">
        <v>11.7</v>
      </c>
      <c r="Y21" s="5">
        <v>11.9</v>
      </c>
      <c r="Z21" s="5">
        <v>12.1</v>
      </c>
      <c r="AA21" s="5">
        <v>12.1</v>
      </c>
      <c r="AB21" s="5">
        <v>12.2</v>
      </c>
      <c r="AC21" s="5">
        <v>12.6</v>
      </c>
      <c r="AD21" s="5">
        <v>12.7</v>
      </c>
      <c r="AE21" s="5">
        <v>12.8</v>
      </c>
      <c r="AF21" s="5">
        <v>12.8</v>
      </c>
      <c r="AG21" s="5">
        <v>13</v>
      </c>
      <c r="AH21" s="5">
        <v>13.3</v>
      </c>
      <c r="AI21" s="5">
        <v>13.3</v>
      </c>
      <c r="AJ21" s="5">
        <v>13.5</v>
      </c>
      <c r="AK21" s="5">
        <v>13.6</v>
      </c>
      <c r="AL21" s="5">
        <v>13.7</v>
      </c>
      <c r="AM21" s="5">
        <v>14</v>
      </c>
      <c r="AN21" s="5">
        <v>14.1</v>
      </c>
      <c r="AO21" s="5">
        <v>14.3</v>
      </c>
      <c r="AP21" s="5">
        <v>14.4</v>
      </c>
      <c r="AQ21" s="5">
        <v>14.6</v>
      </c>
      <c r="AR21" s="5">
        <v>14.5</v>
      </c>
      <c r="AS21" s="5">
        <v>14.4</v>
      </c>
      <c r="AT21" s="5">
        <v>14.8</v>
      </c>
      <c r="AU21" s="5">
        <v>14.9</v>
      </c>
      <c r="AV21" s="5">
        <v>15.2</v>
      </c>
      <c r="AW21" s="5">
        <v>15.4</v>
      </c>
      <c r="AX21" s="5">
        <v>15.4</v>
      </c>
      <c r="AY21" s="5">
        <v>15.5</v>
      </c>
      <c r="AZ21" s="5">
        <v>15.7</v>
      </c>
      <c r="BA21" s="5">
        <v>16</v>
      </c>
      <c r="BB21" s="5">
        <v>15.9</v>
      </c>
    </row>
    <row r="22" spans="1:54">
      <c r="A22" s="3" t="s">
        <v>74</v>
      </c>
      <c r="B22" s="5">
        <v>11.2</v>
      </c>
      <c r="C22" s="5">
        <v>11</v>
      </c>
      <c r="D22" s="5">
        <v>10.8</v>
      </c>
      <c r="E22" s="5">
        <v>11.3</v>
      </c>
      <c r="F22" s="5">
        <v>11.7</v>
      </c>
      <c r="G22" s="5">
        <v>11.2</v>
      </c>
      <c r="H22" s="5">
        <v>11.3</v>
      </c>
      <c r="I22" s="5">
        <v>11.5</v>
      </c>
      <c r="J22" s="5">
        <v>11.4</v>
      </c>
      <c r="K22" s="5">
        <v>11</v>
      </c>
      <c r="L22" s="5">
        <v>11.1</v>
      </c>
      <c r="M22" s="5">
        <v>11.3</v>
      </c>
      <c r="N22" s="5">
        <v>11.3</v>
      </c>
      <c r="O22" s="5">
        <v>11.4</v>
      </c>
      <c r="P22" s="5">
        <v>11.6</v>
      </c>
      <c r="Q22" s="5">
        <v>11.2</v>
      </c>
      <c r="R22" s="5">
        <v>11</v>
      </c>
      <c r="S22" s="5">
        <v>11.3</v>
      </c>
      <c r="T22" s="5">
        <v>11.1</v>
      </c>
      <c r="U22" s="5">
        <v>11.1</v>
      </c>
      <c r="V22" s="5">
        <v>11.1</v>
      </c>
      <c r="W22" s="5">
        <v>11.3</v>
      </c>
      <c r="X22" s="5">
        <v>11.5</v>
      </c>
      <c r="Y22" s="5">
        <v>11.5</v>
      </c>
      <c r="Z22" s="5">
        <v>11.2</v>
      </c>
      <c r="AA22" s="5">
        <v>11</v>
      </c>
      <c r="AB22" s="5">
        <v>11.5</v>
      </c>
      <c r="AC22" s="5">
        <v>11.5</v>
      </c>
      <c r="AD22" s="5">
        <v>11.4</v>
      </c>
      <c r="AE22" s="5">
        <v>11.7</v>
      </c>
      <c r="AF22" s="5">
        <v>11.4</v>
      </c>
      <c r="AG22" s="5">
        <v>11.5</v>
      </c>
      <c r="AH22" s="5">
        <v>11.4</v>
      </c>
      <c r="AI22" s="5">
        <v>11.3</v>
      </c>
      <c r="AJ22" s="5">
        <v>11.3</v>
      </c>
      <c r="AK22" s="5">
        <v>11.6</v>
      </c>
      <c r="AL22" s="5">
        <v>11.9</v>
      </c>
      <c r="AM22" s="5">
        <v>12.2</v>
      </c>
      <c r="AN22" s="5">
        <v>11.8</v>
      </c>
      <c r="AO22" s="5">
        <v>12.2</v>
      </c>
      <c r="AP22" s="5">
        <v>12.3</v>
      </c>
      <c r="AQ22" s="5">
        <v>12.5</v>
      </c>
      <c r="AR22" s="5">
        <v>12.5</v>
      </c>
      <c r="AS22" s="5">
        <v>12.4</v>
      </c>
      <c r="AT22" s="5">
        <v>12.8</v>
      </c>
      <c r="AU22" s="5">
        <v>12.9</v>
      </c>
      <c r="AV22" s="5">
        <v>13.1</v>
      </c>
      <c r="AW22" s="5">
        <v>13.2</v>
      </c>
      <c r="AX22" s="5">
        <v>13.6</v>
      </c>
      <c r="AY22" s="5">
        <v>13.9</v>
      </c>
      <c r="AZ22" s="5">
        <v>14</v>
      </c>
      <c r="BA22" s="5">
        <v>14.6</v>
      </c>
      <c r="BB22" s="5">
        <v>14.7</v>
      </c>
    </row>
    <row r="23" spans="1:54">
      <c r="A23" s="3" t="s">
        <v>75</v>
      </c>
      <c r="B23" s="4" t="s">
        <v>116</v>
      </c>
      <c r="C23" s="4" t="s">
        <v>116</v>
      </c>
      <c r="D23" s="4" t="s">
        <v>116</v>
      </c>
      <c r="E23" s="4" t="s">
        <v>116</v>
      </c>
      <c r="F23" s="4" t="s">
        <v>116</v>
      </c>
      <c r="G23" s="4" t="s">
        <v>116</v>
      </c>
      <c r="H23" s="4" t="s">
        <v>116</v>
      </c>
      <c r="I23" s="4" t="s">
        <v>116</v>
      </c>
      <c r="J23" s="4" t="s">
        <v>116</v>
      </c>
      <c r="K23" s="4" t="s">
        <v>116</v>
      </c>
      <c r="L23" s="4" t="s">
        <v>116</v>
      </c>
      <c r="M23" s="4" t="s">
        <v>116</v>
      </c>
      <c r="N23" s="4" t="s">
        <v>116</v>
      </c>
      <c r="O23" s="4" t="s">
        <v>116</v>
      </c>
      <c r="P23" s="4" t="s">
        <v>116</v>
      </c>
      <c r="Q23" s="4" t="s">
        <v>116</v>
      </c>
      <c r="R23" s="4" t="s">
        <v>116</v>
      </c>
      <c r="S23" s="4" t="s">
        <v>116</v>
      </c>
      <c r="T23" s="4" t="s">
        <v>116</v>
      </c>
      <c r="U23" s="4" t="s">
        <v>116</v>
      </c>
      <c r="V23" s="4" t="s">
        <v>116</v>
      </c>
      <c r="W23" s="4" t="s">
        <v>116</v>
      </c>
      <c r="X23" s="4" t="s">
        <v>116</v>
      </c>
      <c r="Y23" s="4" t="s">
        <v>116</v>
      </c>
      <c r="Z23" s="4" t="s">
        <v>116</v>
      </c>
      <c r="AA23" s="4" t="s">
        <v>116</v>
      </c>
      <c r="AB23" s="5">
        <v>11.1</v>
      </c>
      <c r="AC23" s="5">
        <v>11.6</v>
      </c>
      <c r="AD23" s="5">
        <v>11.7</v>
      </c>
      <c r="AE23" s="5">
        <v>11.6</v>
      </c>
      <c r="AF23" s="5">
        <v>11.9</v>
      </c>
      <c r="AG23" s="5">
        <v>12</v>
      </c>
      <c r="AH23" s="5">
        <v>12.1</v>
      </c>
      <c r="AI23" s="5">
        <v>11.9</v>
      </c>
      <c r="AJ23" s="5">
        <v>12.3</v>
      </c>
      <c r="AK23" s="5">
        <v>12.1</v>
      </c>
      <c r="AL23" s="5">
        <v>12.3</v>
      </c>
      <c r="AM23" s="5">
        <v>12.4</v>
      </c>
      <c r="AN23" s="5">
        <v>12.6</v>
      </c>
      <c r="AO23" s="5">
        <v>12.4</v>
      </c>
      <c r="AP23" s="5">
        <v>12.8</v>
      </c>
      <c r="AQ23" s="5">
        <v>13.3</v>
      </c>
      <c r="AR23" s="5">
        <v>13.5</v>
      </c>
      <c r="AS23" s="5">
        <v>13.8</v>
      </c>
      <c r="AT23" s="5">
        <v>14.1</v>
      </c>
      <c r="AU23" s="5">
        <v>14.4</v>
      </c>
      <c r="AV23" s="5">
        <v>14.5</v>
      </c>
      <c r="AW23" s="5">
        <v>14.8</v>
      </c>
      <c r="AX23" s="5">
        <v>14.8</v>
      </c>
      <c r="AY23" s="5">
        <v>15.3</v>
      </c>
      <c r="AZ23" s="5">
        <v>15.5</v>
      </c>
      <c r="BA23" s="5">
        <v>15.5</v>
      </c>
      <c r="BB23" s="5">
        <v>15.7</v>
      </c>
    </row>
    <row r="24" spans="1:54">
      <c r="A24" s="3" t="s">
        <v>76</v>
      </c>
      <c r="B24" s="4" t="s">
        <v>116</v>
      </c>
      <c r="C24" s="5">
        <v>12.2</v>
      </c>
      <c r="D24" s="5">
        <v>12</v>
      </c>
      <c r="E24" s="5">
        <v>12</v>
      </c>
      <c r="F24" s="5">
        <v>11.7</v>
      </c>
      <c r="G24" s="5">
        <v>12</v>
      </c>
      <c r="H24" s="5">
        <v>12.1</v>
      </c>
      <c r="I24" s="5">
        <v>11.8</v>
      </c>
      <c r="J24" s="5">
        <v>11.7</v>
      </c>
      <c r="K24" s="5">
        <v>12.2</v>
      </c>
      <c r="L24" s="5">
        <v>12.6</v>
      </c>
      <c r="M24" s="5">
        <v>12.6</v>
      </c>
      <c r="N24" s="5">
        <v>12.5</v>
      </c>
      <c r="O24" s="5">
        <v>12.5</v>
      </c>
      <c r="P24" s="5">
        <v>12.8</v>
      </c>
      <c r="Q24" s="5">
        <v>12.6</v>
      </c>
      <c r="R24" s="5">
        <v>12.6</v>
      </c>
      <c r="S24" s="5">
        <v>12.5</v>
      </c>
      <c r="T24" s="5">
        <v>13</v>
      </c>
      <c r="U24" s="5">
        <v>13</v>
      </c>
      <c r="V24" s="5">
        <v>12.6</v>
      </c>
      <c r="W24" s="5">
        <v>12.8</v>
      </c>
      <c r="X24" s="5">
        <v>13</v>
      </c>
      <c r="Y24" s="5">
        <v>12.7</v>
      </c>
      <c r="Z24" s="5">
        <v>13.1</v>
      </c>
      <c r="AA24" s="5">
        <v>12.8</v>
      </c>
      <c r="AB24" s="5">
        <v>12.9</v>
      </c>
      <c r="AC24" s="5">
        <v>12.7</v>
      </c>
      <c r="AD24" s="5">
        <v>13.1</v>
      </c>
      <c r="AE24" s="5">
        <v>13.3</v>
      </c>
      <c r="AF24" s="5">
        <v>13.2</v>
      </c>
      <c r="AG24" s="5">
        <v>13.2</v>
      </c>
      <c r="AH24" s="5">
        <v>13.2</v>
      </c>
      <c r="AI24" s="5">
        <v>13.5</v>
      </c>
      <c r="AJ24" s="5">
        <v>13.5</v>
      </c>
      <c r="AK24" s="5">
        <v>13.5</v>
      </c>
      <c r="AL24" s="5">
        <v>13.6</v>
      </c>
      <c r="AM24" s="5">
        <v>13.7</v>
      </c>
      <c r="AN24" s="5">
        <v>13.5</v>
      </c>
      <c r="AO24" s="5">
        <v>13.5</v>
      </c>
      <c r="AP24" s="5">
        <v>13.7</v>
      </c>
      <c r="AQ24" s="5">
        <v>14.2</v>
      </c>
      <c r="AR24" s="5">
        <v>14.2</v>
      </c>
      <c r="AS24" s="5">
        <v>14.3</v>
      </c>
      <c r="AT24" s="5">
        <v>14.5</v>
      </c>
      <c r="AU24" s="5">
        <v>14.7</v>
      </c>
      <c r="AV24" s="5">
        <v>14.9</v>
      </c>
      <c r="AW24" s="5">
        <v>14.8</v>
      </c>
      <c r="AX24" s="5">
        <v>15.2</v>
      </c>
      <c r="AY24" s="5">
        <v>15.4</v>
      </c>
      <c r="AZ24" s="5">
        <v>15.6</v>
      </c>
      <c r="BA24" s="5">
        <v>15.8</v>
      </c>
      <c r="BB24" s="5">
        <v>15.7</v>
      </c>
    </row>
    <row r="25" spans="1:54">
      <c r="A25" s="3" t="s">
        <v>77</v>
      </c>
      <c r="B25" s="4" t="s">
        <v>116</v>
      </c>
      <c r="C25" s="4" t="s">
        <v>116</v>
      </c>
      <c r="D25" s="4" t="s">
        <v>116</v>
      </c>
      <c r="E25" s="4" t="s">
        <v>116</v>
      </c>
      <c r="F25" s="4" t="s">
        <v>116</v>
      </c>
      <c r="G25" s="4" t="s">
        <v>116</v>
      </c>
      <c r="H25" s="4" t="s">
        <v>116</v>
      </c>
      <c r="I25" s="4" t="s">
        <v>116</v>
      </c>
      <c r="J25" s="4" t="s">
        <v>116</v>
      </c>
      <c r="K25" s="4" t="s">
        <v>116</v>
      </c>
      <c r="L25" s="4" t="s">
        <v>116</v>
      </c>
      <c r="M25" s="4" t="s">
        <v>116</v>
      </c>
      <c r="N25" s="4" t="s">
        <v>116</v>
      </c>
      <c r="O25" s="4" t="s">
        <v>116</v>
      </c>
      <c r="P25" s="4" t="s">
        <v>116</v>
      </c>
      <c r="Q25" s="5">
        <v>11.8</v>
      </c>
      <c r="R25" s="5">
        <v>11.9</v>
      </c>
      <c r="S25" s="5">
        <v>12.1</v>
      </c>
      <c r="T25" s="5">
        <v>12.5</v>
      </c>
      <c r="U25" s="5">
        <v>12.8</v>
      </c>
      <c r="V25" s="5">
        <v>12.8</v>
      </c>
      <c r="W25" s="5">
        <v>13</v>
      </c>
      <c r="X25" s="5">
        <v>13.4</v>
      </c>
      <c r="Y25" s="5">
        <v>13.1</v>
      </c>
      <c r="Z25" s="5">
        <v>13.5</v>
      </c>
      <c r="AA25" s="5">
        <v>13.3</v>
      </c>
      <c r="AB25" s="5">
        <v>13.6</v>
      </c>
      <c r="AC25" s="5">
        <v>13.9</v>
      </c>
      <c r="AD25" s="5">
        <v>13.8</v>
      </c>
      <c r="AE25" s="5">
        <v>13.9</v>
      </c>
      <c r="AF25" s="5">
        <v>13.9</v>
      </c>
      <c r="AG25" s="5">
        <v>14</v>
      </c>
      <c r="AH25" s="5">
        <v>14.4</v>
      </c>
      <c r="AI25" s="5">
        <v>14.4</v>
      </c>
      <c r="AJ25" s="5">
        <v>14.6</v>
      </c>
      <c r="AK25" s="5">
        <v>14.6</v>
      </c>
      <c r="AL25" s="5">
        <v>14.6</v>
      </c>
      <c r="AM25" s="5">
        <v>14.8</v>
      </c>
      <c r="AN25" s="5">
        <v>14.6</v>
      </c>
      <c r="AO25" s="5">
        <v>14.6</v>
      </c>
      <c r="AP25" s="5">
        <v>15.1</v>
      </c>
      <c r="AQ25" s="5">
        <v>15.3</v>
      </c>
      <c r="AR25" s="5">
        <v>15.2</v>
      </c>
      <c r="AS25" s="5">
        <v>15</v>
      </c>
      <c r="AT25" s="5">
        <v>15.5</v>
      </c>
      <c r="AU25" s="5">
        <v>15.4</v>
      </c>
      <c r="AV25" s="5">
        <v>16.100000000000001</v>
      </c>
      <c r="AW25" s="5">
        <v>16</v>
      </c>
      <c r="AX25" s="5">
        <v>16.3</v>
      </c>
      <c r="AY25" s="5">
        <v>16.600000000000001</v>
      </c>
      <c r="AZ25" s="5">
        <v>16.899999999999999</v>
      </c>
      <c r="BA25" s="5">
        <v>17</v>
      </c>
      <c r="BB25" s="5">
        <v>16.899999999999999</v>
      </c>
    </row>
    <row r="26" spans="1:54">
      <c r="A26" s="3" t="s">
        <v>78</v>
      </c>
      <c r="B26" s="4" t="s">
        <v>116</v>
      </c>
      <c r="C26" s="4" t="s">
        <v>116</v>
      </c>
      <c r="D26" s="4" t="s">
        <v>116</v>
      </c>
      <c r="E26" s="4" t="s">
        <v>116</v>
      </c>
      <c r="F26" s="4" t="s">
        <v>116</v>
      </c>
      <c r="G26" s="4" t="s">
        <v>116</v>
      </c>
      <c r="H26" s="4" t="s">
        <v>116</v>
      </c>
      <c r="I26" s="4" t="s">
        <v>116</v>
      </c>
      <c r="J26" s="4" t="s">
        <v>116</v>
      </c>
      <c r="K26" s="4" t="s">
        <v>116</v>
      </c>
      <c r="L26" s="4" t="s">
        <v>116</v>
      </c>
      <c r="M26" s="4" t="s">
        <v>116</v>
      </c>
      <c r="N26" s="4" t="s">
        <v>116</v>
      </c>
      <c r="O26" s="4" t="s">
        <v>116</v>
      </c>
      <c r="P26" s="4" t="s">
        <v>116</v>
      </c>
      <c r="Q26" s="4" t="s">
        <v>116</v>
      </c>
      <c r="R26" s="4" t="s">
        <v>116</v>
      </c>
      <c r="S26" s="4" t="s">
        <v>116</v>
      </c>
      <c r="T26" s="4" t="s">
        <v>116</v>
      </c>
      <c r="U26" s="4" t="s">
        <v>116</v>
      </c>
      <c r="V26" s="4" t="s">
        <v>116</v>
      </c>
      <c r="W26" s="4" t="s">
        <v>116</v>
      </c>
      <c r="X26" s="4" t="s">
        <v>116</v>
      </c>
      <c r="Y26" s="4" t="s">
        <v>116</v>
      </c>
      <c r="Z26" s="4" t="s">
        <v>116</v>
      </c>
      <c r="AA26" s="4" t="s">
        <v>116</v>
      </c>
      <c r="AB26" s="4" t="s">
        <v>116</v>
      </c>
      <c r="AC26" s="4" t="s">
        <v>116</v>
      </c>
      <c r="AD26" s="4" t="s">
        <v>116</v>
      </c>
      <c r="AE26" s="4" t="s">
        <v>116</v>
      </c>
      <c r="AF26" s="4" t="s">
        <v>116</v>
      </c>
      <c r="AG26" s="4" t="s">
        <v>116</v>
      </c>
      <c r="AH26" s="4" t="s">
        <v>116</v>
      </c>
      <c r="AI26" s="4" t="s">
        <v>116</v>
      </c>
      <c r="AJ26" s="4" t="s">
        <v>116</v>
      </c>
      <c r="AK26" s="4" t="s">
        <v>116</v>
      </c>
      <c r="AL26" s="4" t="s">
        <v>116</v>
      </c>
      <c r="AM26" s="4" t="s">
        <v>116</v>
      </c>
      <c r="AN26" s="5">
        <v>15.4</v>
      </c>
      <c r="AO26" s="5">
        <v>15.4</v>
      </c>
      <c r="AP26" s="5">
        <v>15.6</v>
      </c>
      <c r="AQ26" s="5">
        <v>15.7</v>
      </c>
      <c r="AR26" s="5">
        <v>15.6</v>
      </c>
      <c r="AS26" s="5">
        <v>15.4</v>
      </c>
      <c r="AT26" s="5">
        <v>16.3</v>
      </c>
      <c r="AU26" s="5">
        <v>16.2</v>
      </c>
      <c r="AV26" s="5">
        <v>16.8</v>
      </c>
      <c r="AW26" s="5">
        <v>17</v>
      </c>
      <c r="AX26" s="5">
        <v>17.100000000000001</v>
      </c>
      <c r="AY26" s="5">
        <v>17.3</v>
      </c>
      <c r="AZ26" s="5">
        <v>17.5</v>
      </c>
      <c r="BA26" s="5">
        <v>17.8</v>
      </c>
      <c r="BB26" s="5">
        <v>17.5</v>
      </c>
    </row>
    <row r="27" spans="1:54">
      <c r="A27" s="3" t="s">
        <v>79</v>
      </c>
      <c r="B27" s="4" t="s">
        <v>116</v>
      </c>
      <c r="C27" s="4" t="s">
        <v>116</v>
      </c>
      <c r="D27" s="4" t="s">
        <v>116</v>
      </c>
      <c r="E27" s="4" t="s">
        <v>116</v>
      </c>
      <c r="F27" s="4" t="s">
        <v>116</v>
      </c>
      <c r="G27" s="4" t="s">
        <v>116</v>
      </c>
      <c r="H27" s="4" t="s">
        <v>116</v>
      </c>
      <c r="I27" s="4" t="s">
        <v>116</v>
      </c>
      <c r="J27" s="4" t="s">
        <v>116</v>
      </c>
      <c r="K27" s="4" t="s">
        <v>116</v>
      </c>
      <c r="L27" s="4" t="s">
        <v>116</v>
      </c>
      <c r="M27" s="4" t="s">
        <v>116</v>
      </c>
      <c r="N27" s="4" t="s">
        <v>116</v>
      </c>
      <c r="O27" s="4" t="s">
        <v>116</v>
      </c>
      <c r="P27" s="4" t="s">
        <v>116</v>
      </c>
      <c r="Q27" s="4" t="s">
        <v>116</v>
      </c>
      <c r="R27" s="4" t="s">
        <v>116</v>
      </c>
      <c r="S27" s="4" t="s">
        <v>116</v>
      </c>
      <c r="T27" s="4" t="s">
        <v>116</v>
      </c>
      <c r="U27" s="4" t="s">
        <v>116</v>
      </c>
      <c r="V27" s="4" t="s">
        <v>116</v>
      </c>
      <c r="W27" s="4" t="s">
        <v>116</v>
      </c>
      <c r="X27" s="4" t="s">
        <v>116</v>
      </c>
      <c r="Y27" s="4" t="s">
        <v>116</v>
      </c>
      <c r="Z27" s="4" t="s">
        <v>116</v>
      </c>
      <c r="AA27" s="4" t="s">
        <v>116</v>
      </c>
      <c r="AB27" s="5">
        <v>13.6</v>
      </c>
      <c r="AC27" s="5">
        <v>14.1</v>
      </c>
      <c r="AD27" s="5">
        <v>14.3</v>
      </c>
      <c r="AE27" s="5">
        <v>14.4</v>
      </c>
      <c r="AF27" s="5">
        <v>14.5</v>
      </c>
      <c r="AG27" s="5">
        <v>14.8</v>
      </c>
      <c r="AH27" s="5">
        <v>14.9</v>
      </c>
      <c r="AI27" s="5">
        <v>14.9</v>
      </c>
      <c r="AJ27" s="5">
        <v>15.3</v>
      </c>
      <c r="AK27" s="5">
        <v>15.2</v>
      </c>
      <c r="AL27" s="5">
        <v>15.2</v>
      </c>
      <c r="AM27" s="5">
        <v>15.3</v>
      </c>
      <c r="AN27" s="5">
        <v>15.4</v>
      </c>
      <c r="AO27" s="5">
        <v>15.4</v>
      </c>
      <c r="AP27" s="5">
        <v>15.6</v>
      </c>
      <c r="AQ27" s="5">
        <v>15.7</v>
      </c>
      <c r="AR27" s="5">
        <v>15.6</v>
      </c>
      <c r="AS27" s="5">
        <v>15.4</v>
      </c>
      <c r="AT27" s="5">
        <v>16.3</v>
      </c>
      <c r="AU27" s="5">
        <v>16.2</v>
      </c>
      <c r="AV27" s="5">
        <v>16.8</v>
      </c>
      <c r="AW27" s="5">
        <v>17</v>
      </c>
      <c r="AX27" s="5">
        <v>17.100000000000001</v>
      </c>
      <c r="AY27" s="5">
        <v>17.3</v>
      </c>
      <c r="AZ27" s="5">
        <v>17.5</v>
      </c>
      <c r="BA27" s="5">
        <v>17.8</v>
      </c>
      <c r="BB27" s="5">
        <v>17.5</v>
      </c>
    </row>
    <row r="28" spans="1:54">
      <c r="A28" s="3" t="s">
        <v>80</v>
      </c>
      <c r="B28" s="4" t="s">
        <v>116</v>
      </c>
      <c r="C28" s="4" t="s">
        <v>116</v>
      </c>
      <c r="D28" s="4" t="s">
        <v>116</v>
      </c>
      <c r="E28" s="4" t="s">
        <v>116</v>
      </c>
      <c r="F28" s="4" t="s">
        <v>116</v>
      </c>
      <c r="G28" s="4" t="s">
        <v>116</v>
      </c>
      <c r="H28" s="4" t="s">
        <v>116</v>
      </c>
      <c r="I28" s="4" t="s">
        <v>116</v>
      </c>
      <c r="J28" s="4" t="s">
        <v>116</v>
      </c>
      <c r="K28" s="4" t="s">
        <v>116</v>
      </c>
      <c r="L28" s="4" t="s">
        <v>116</v>
      </c>
      <c r="M28" s="4" t="s">
        <v>116</v>
      </c>
      <c r="N28" s="4" t="s">
        <v>116</v>
      </c>
      <c r="O28" s="4" t="s">
        <v>116</v>
      </c>
      <c r="P28" s="4" t="s">
        <v>116</v>
      </c>
      <c r="Q28" s="4" t="s">
        <v>116</v>
      </c>
      <c r="R28" s="4" t="s">
        <v>116</v>
      </c>
      <c r="S28" s="4" t="s">
        <v>116</v>
      </c>
      <c r="T28" s="4" t="s">
        <v>116</v>
      </c>
      <c r="U28" s="4" t="s">
        <v>116</v>
      </c>
      <c r="V28" s="4" t="s">
        <v>116</v>
      </c>
      <c r="W28" s="4" t="s">
        <v>116</v>
      </c>
      <c r="X28" s="4" t="s">
        <v>116</v>
      </c>
      <c r="Y28" s="4" t="s">
        <v>116</v>
      </c>
      <c r="Z28" s="4" t="s">
        <v>116</v>
      </c>
      <c r="AA28" s="4" t="s">
        <v>116</v>
      </c>
      <c r="AB28" s="4" t="s">
        <v>116</v>
      </c>
      <c r="AC28" s="4" t="s">
        <v>116</v>
      </c>
      <c r="AD28" s="4" t="s">
        <v>116</v>
      </c>
      <c r="AE28" s="4" t="s">
        <v>116</v>
      </c>
      <c r="AF28" s="4" t="s">
        <v>116</v>
      </c>
      <c r="AG28" s="4" t="s">
        <v>116</v>
      </c>
      <c r="AH28" s="4" t="s">
        <v>116</v>
      </c>
      <c r="AI28" s="4" t="s">
        <v>116</v>
      </c>
      <c r="AJ28" s="4" t="s">
        <v>116</v>
      </c>
      <c r="AK28" s="4" t="s">
        <v>116</v>
      </c>
      <c r="AL28" s="4" t="s">
        <v>116</v>
      </c>
      <c r="AM28" s="4" t="s">
        <v>116</v>
      </c>
      <c r="AN28" s="4" t="s">
        <v>116</v>
      </c>
      <c r="AO28" s="4" t="s">
        <v>116</v>
      </c>
      <c r="AP28" s="4" t="s">
        <v>116</v>
      </c>
      <c r="AQ28" s="5">
        <v>12.2</v>
      </c>
      <c r="AR28" s="5">
        <v>12.1</v>
      </c>
      <c r="AS28" s="5">
        <v>11.9</v>
      </c>
      <c r="AT28" s="5">
        <v>12.4</v>
      </c>
      <c r="AU28" s="5">
        <v>12.3</v>
      </c>
      <c r="AV28" s="5">
        <v>12.7</v>
      </c>
      <c r="AW28" s="5">
        <v>12.6</v>
      </c>
      <c r="AX28" s="5">
        <v>12.9</v>
      </c>
      <c r="AY28" s="5">
        <v>13</v>
      </c>
      <c r="AZ28" s="5">
        <v>13.1</v>
      </c>
      <c r="BA28" s="5">
        <v>13.4</v>
      </c>
      <c r="BB28" s="5">
        <v>13.5</v>
      </c>
    </row>
    <row r="29" spans="1:54">
      <c r="A29" s="3" t="s">
        <v>81</v>
      </c>
      <c r="B29" s="4" t="s">
        <v>116</v>
      </c>
      <c r="C29" s="4" t="s">
        <v>116</v>
      </c>
      <c r="D29" s="4" t="s">
        <v>116</v>
      </c>
      <c r="E29" s="4" t="s">
        <v>116</v>
      </c>
      <c r="F29" s="4" t="s">
        <v>116</v>
      </c>
      <c r="G29" s="4" t="s">
        <v>116</v>
      </c>
      <c r="H29" s="4" t="s">
        <v>116</v>
      </c>
      <c r="I29" s="4" t="s">
        <v>116</v>
      </c>
      <c r="J29" s="4" t="s">
        <v>116</v>
      </c>
      <c r="K29" s="4" t="s">
        <v>116</v>
      </c>
      <c r="L29" s="4" t="s">
        <v>116</v>
      </c>
      <c r="M29" s="4" t="s">
        <v>116</v>
      </c>
      <c r="N29" s="4" t="s">
        <v>116</v>
      </c>
      <c r="O29" s="4" t="s">
        <v>116</v>
      </c>
      <c r="P29" s="4" t="s">
        <v>116</v>
      </c>
      <c r="Q29" s="4" t="s">
        <v>116</v>
      </c>
      <c r="R29" s="4" t="s">
        <v>116</v>
      </c>
      <c r="S29" s="4" t="s">
        <v>116</v>
      </c>
      <c r="T29" s="4" t="s">
        <v>116</v>
      </c>
      <c r="U29" s="4" t="s">
        <v>116</v>
      </c>
      <c r="V29" s="4" t="s">
        <v>116</v>
      </c>
      <c r="W29" s="4" t="s">
        <v>116</v>
      </c>
      <c r="X29" s="4" t="s">
        <v>116</v>
      </c>
      <c r="Y29" s="4" t="s">
        <v>116</v>
      </c>
      <c r="Z29" s="4" t="s">
        <v>116</v>
      </c>
      <c r="AA29" s="5">
        <v>12.6</v>
      </c>
      <c r="AB29" s="5">
        <v>12.9</v>
      </c>
      <c r="AC29" s="5">
        <v>13.2</v>
      </c>
      <c r="AD29" s="5">
        <v>13.3</v>
      </c>
      <c r="AE29" s="5">
        <v>13.7</v>
      </c>
      <c r="AF29" s="5">
        <v>13.7</v>
      </c>
      <c r="AG29" s="5">
        <v>13.7</v>
      </c>
      <c r="AH29" s="5">
        <v>14.1</v>
      </c>
      <c r="AI29" s="5">
        <v>14.1</v>
      </c>
      <c r="AJ29" s="5">
        <v>14.2</v>
      </c>
      <c r="AK29" s="5">
        <v>14.4</v>
      </c>
      <c r="AL29" s="5">
        <v>14.6</v>
      </c>
      <c r="AM29" s="5">
        <v>14.7</v>
      </c>
      <c r="AN29" s="5">
        <v>14.7</v>
      </c>
      <c r="AO29" s="5">
        <v>14.9</v>
      </c>
      <c r="AP29" s="5">
        <v>15.1</v>
      </c>
      <c r="AQ29" s="5">
        <v>15.4</v>
      </c>
      <c r="AR29" s="5">
        <v>15.3</v>
      </c>
      <c r="AS29" s="5">
        <v>14.9</v>
      </c>
      <c r="AT29" s="5">
        <v>15.6</v>
      </c>
      <c r="AU29" s="5">
        <v>15.4</v>
      </c>
      <c r="AV29" s="5">
        <v>15.9</v>
      </c>
      <c r="AW29" s="5">
        <v>16</v>
      </c>
      <c r="AX29" s="5">
        <v>16</v>
      </c>
      <c r="AY29" s="5">
        <v>16.100000000000001</v>
      </c>
      <c r="AZ29" s="5">
        <v>16.399999999999999</v>
      </c>
      <c r="BA29" s="5">
        <v>16.5</v>
      </c>
      <c r="BB29" s="5">
        <v>16.5</v>
      </c>
    </row>
    <row r="30" spans="1:54">
      <c r="A30" s="3" t="s">
        <v>82</v>
      </c>
      <c r="B30" s="4" t="s">
        <v>116</v>
      </c>
      <c r="C30" s="4" t="s">
        <v>116</v>
      </c>
      <c r="D30" s="4" t="s">
        <v>116</v>
      </c>
      <c r="E30" s="4" t="s">
        <v>116</v>
      </c>
      <c r="F30" s="4" t="s">
        <v>116</v>
      </c>
      <c r="G30" s="4" t="s">
        <v>116</v>
      </c>
      <c r="H30" s="4" t="s">
        <v>116</v>
      </c>
      <c r="I30" s="4" t="s">
        <v>116</v>
      </c>
      <c r="J30" s="4" t="s">
        <v>116</v>
      </c>
      <c r="K30" s="4" t="s">
        <v>116</v>
      </c>
      <c r="L30" s="4" t="s">
        <v>116</v>
      </c>
      <c r="M30" s="4" t="s">
        <v>116</v>
      </c>
      <c r="N30" s="4" t="s">
        <v>116</v>
      </c>
      <c r="O30" s="4" t="s">
        <v>116</v>
      </c>
      <c r="P30" s="4" t="s">
        <v>116</v>
      </c>
      <c r="Q30" s="4" t="s">
        <v>116</v>
      </c>
      <c r="R30" s="4" t="s">
        <v>116</v>
      </c>
      <c r="S30" s="4" t="s">
        <v>116</v>
      </c>
      <c r="T30" s="4" t="s">
        <v>116</v>
      </c>
      <c r="U30" s="4" t="s">
        <v>116</v>
      </c>
      <c r="V30" s="4" t="s">
        <v>116</v>
      </c>
      <c r="W30" s="4" t="s">
        <v>116</v>
      </c>
      <c r="X30" s="4" t="s">
        <v>116</v>
      </c>
      <c r="Y30" s="4" t="s">
        <v>116</v>
      </c>
      <c r="Z30" s="4" t="s">
        <v>116</v>
      </c>
      <c r="AA30" s="4" t="s">
        <v>116</v>
      </c>
      <c r="AB30" s="4" t="s">
        <v>116</v>
      </c>
      <c r="AC30" s="4" t="s">
        <v>116</v>
      </c>
      <c r="AD30" s="4" t="s">
        <v>116</v>
      </c>
      <c r="AE30" s="4" t="s">
        <v>116</v>
      </c>
      <c r="AF30" s="4" t="s">
        <v>116</v>
      </c>
      <c r="AG30" s="4" t="s">
        <v>116</v>
      </c>
      <c r="AH30" s="4" t="s">
        <v>116</v>
      </c>
      <c r="AI30" s="5">
        <v>13.2</v>
      </c>
      <c r="AJ30" s="5">
        <v>13.4</v>
      </c>
      <c r="AK30" s="5">
        <v>13.4</v>
      </c>
      <c r="AL30" s="5">
        <v>13.4</v>
      </c>
      <c r="AM30" s="5">
        <v>13.2</v>
      </c>
      <c r="AN30" s="5">
        <v>13</v>
      </c>
      <c r="AO30" s="5">
        <v>13.8</v>
      </c>
      <c r="AP30" s="5">
        <v>13.2</v>
      </c>
      <c r="AQ30" s="5">
        <v>14.3</v>
      </c>
      <c r="AR30" s="5">
        <v>13.9</v>
      </c>
      <c r="AS30" s="5">
        <v>14</v>
      </c>
      <c r="AT30" s="5">
        <v>14.1</v>
      </c>
      <c r="AU30" s="5">
        <v>14</v>
      </c>
      <c r="AV30" s="5">
        <v>14.4</v>
      </c>
      <c r="AW30" s="5">
        <v>14.5</v>
      </c>
      <c r="AX30" s="5">
        <v>15.1</v>
      </c>
      <c r="AY30" s="5">
        <v>15.3</v>
      </c>
      <c r="AZ30" s="5">
        <v>15.6</v>
      </c>
      <c r="BA30" s="5">
        <v>15.1</v>
      </c>
      <c r="BB30" s="5">
        <v>15.2</v>
      </c>
    </row>
    <row r="31" spans="1:54">
      <c r="A31" s="3" t="s">
        <v>83</v>
      </c>
      <c r="B31" s="4" t="s">
        <v>116</v>
      </c>
      <c r="C31" s="4" t="s">
        <v>116</v>
      </c>
      <c r="D31" s="4" t="s">
        <v>116</v>
      </c>
      <c r="E31" s="4" t="s">
        <v>116</v>
      </c>
      <c r="F31" s="4" t="s">
        <v>116</v>
      </c>
      <c r="G31" s="4" t="s">
        <v>116</v>
      </c>
      <c r="H31" s="4" t="s">
        <v>116</v>
      </c>
      <c r="I31" s="4" t="s">
        <v>116</v>
      </c>
      <c r="J31" s="4" t="s">
        <v>116</v>
      </c>
      <c r="K31" s="4" t="s">
        <v>116</v>
      </c>
      <c r="L31" s="4" t="s">
        <v>116</v>
      </c>
      <c r="M31" s="4" t="s">
        <v>116</v>
      </c>
      <c r="N31" s="4" t="s">
        <v>116</v>
      </c>
      <c r="O31" s="4" t="s">
        <v>116</v>
      </c>
      <c r="P31" s="4" t="s">
        <v>116</v>
      </c>
      <c r="Q31" s="4" t="s">
        <v>116</v>
      </c>
      <c r="R31" s="4" t="s">
        <v>116</v>
      </c>
      <c r="S31" s="4" t="s">
        <v>116</v>
      </c>
      <c r="T31" s="4" t="s">
        <v>116</v>
      </c>
      <c r="U31" s="4" t="s">
        <v>116</v>
      </c>
      <c r="V31" s="4" t="s">
        <v>116</v>
      </c>
      <c r="W31" s="4" t="s">
        <v>116</v>
      </c>
      <c r="X31" s="4" t="s">
        <v>116</v>
      </c>
      <c r="Y31" s="4" t="s">
        <v>116</v>
      </c>
      <c r="Z31" s="4" t="s">
        <v>116</v>
      </c>
      <c r="AA31" s="4" t="s">
        <v>116</v>
      </c>
      <c r="AB31" s="4" t="s">
        <v>116</v>
      </c>
      <c r="AC31" s="4" t="s">
        <v>116</v>
      </c>
      <c r="AD31" s="4" t="s">
        <v>116</v>
      </c>
      <c r="AE31" s="4" t="s">
        <v>116</v>
      </c>
      <c r="AF31" s="4" t="s">
        <v>116</v>
      </c>
      <c r="AG31" s="4" t="s">
        <v>116</v>
      </c>
      <c r="AH31" s="4" t="s">
        <v>116</v>
      </c>
      <c r="AI31" s="4" t="s">
        <v>116</v>
      </c>
      <c r="AJ31" s="4" t="s">
        <v>116</v>
      </c>
      <c r="AK31" s="4" t="s">
        <v>116</v>
      </c>
      <c r="AL31" s="4" t="s">
        <v>116</v>
      </c>
      <c r="AM31" s="4" t="s">
        <v>116</v>
      </c>
      <c r="AN31" s="4" t="s">
        <v>116</v>
      </c>
      <c r="AO31" s="4" t="s">
        <v>116</v>
      </c>
      <c r="AP31" s="4" t="s">
        <v>116</v>
      </c>
      <c r="AQ31" s="4" t="s">
        <v>116</v>
      </c>
      <c r="AR31" s="5">
        <v>12.1</v>
      </c>
      <c r="AS31" s="5">
        <v>12</v>
      </c>
      <c r="AT31" s="5">
        <v>12.1</v>
      </c>
      <c r="AU31" s="5">
        <v>12</v>
      </c>
      <c r="AV31" s="5">
        <v>12.2</v>
      </c>
      <c r="AW31" s="5">
        <v>12.2</v>
      </c>
      <c r="AX31" s="5">
        <v>12.7</v>
      </c>
      <c r="AY31" s="5">
        <v>13</v>
      </c>
      <c r="AZ31" s="5">
        <v>13</v>
      </c>
      <c r="BA31" s="5">
        <v>13.5</v>
      </c>
      <c r="BB31" s="5">
        <v>13.4</v>
      </c>
    </row>
    <row r="32" spans="1:54">
      <c r="A32" s="3" t="s">
        <v>84</v>
      </c>
      <c r="B32" s="4" t="s">
        <v>116</v>
      </c>
      <c r="C32" s="4" t="s">
        <v>116</v>
      </c>
      <c r="D32" s="4" t="s">
        <v>116</v>
      </c>
      <c r="E32" s="4" t="s">
        <v>116</v>
      </c>
      <c r="F32" s="4" t="s">
        <v>116</v>
      </c>
      <c r="G32" s="4" t="s">
        <v>116</v>
      </c>
      <c r="H32" s="4" t="s">
        <v>116</v>
      </c>
      <c r="I32" s="4" t="s">
        <v>116</v>
      </c>
      <c r="J32" s="4" t="s">
        <v>116</v>
      </c>
      <c r="K32" s="4" t="s">
        <v>116</v>
      </c>
      <c r="L32" s="5">
        <v>12</v>
      </c>
      <c r="M32" s="5">
        <v>12.5</v>
      </c>
      <c r="N32" s="5">
        <v>12.1</v>
      </c>
      <c r="O32" s="5">
        <v>12.4</v>
      </c>
      <c r="P32" s="5">
        <v>12.6</v>
      </c>
      <c r="Q32" s="5">
        <v>12.4</v>
      </c>
      <c r="R32" s="5">
        <v>12.3</v>
      </c>
      <c r="S32" s="5">
        <v>12.3</v>
      </c>
      <c r="T32" s="5">
        <v>12.1</v>
      </c>
      <c r="U32" s="5">
        <v>12.1</v>
      </c>
      <c r="V32" s="5">
        <v>12</v>
      </c>
      <c r="W32" s="5">
        <v>12.3</v>
      </c>
      <c r="X32" s="5">
        <v>12.6</v>
      </c>
      <c r="Y32" s="5">
        <v>12.3</v>
      </c>
      <c r="Z32" s="5">
        <v>12</v>
      </c>
      <c r="AA32" s="5">
        <v>11.8</v>
      </c>
      <c r="AB32" s="5">
        <v>12.4</v>
      </c>
      <c r="AC32" s="5">
        <v>12.4</v>
      </c>
      <c r="AD32" s="5">
        <v>12.4</v>
      </c>
      <c r="AE32" s="5">
        <v>12.7</v>
      </c>
      <c r="AF32" s="5">
        <v>12.4</v>
      </c>
      <c r="AG32" s="5">
        <v>12.6</v>
      </c>
      <c r="AH32" s="5">
        <v>12.6</v>
      </c>
      <c r="AI32" s="5">
        <v>11.9</v>
      </c>
      <c r="AJ32" s="5">
        <v>12.1</v>
      </c>
      <c r="AK32" s="5">
        <v>12.3</v>
      </c>
      <c r="AL32" s="5">
        <v>12.4</v>
      </c>
      <c r="AM32" s="5">
        <v>12.5</v>
      </c>
      <c r="AN32" s="5">
        <v>12.6</v>
      </c>
      <c r="AO32" s="5">
        <v>12.7</v>
      </c>
      <c r="AP32" s="5">
        <v>12.9</v>
      </c>
      <c r="AQ32" s="5">
        <v>12.7</v>
      </c>
      <c r="AR32" s="5">
        <v>12.7</v>
      </c>
      <c r="AS32" s="5">
        <v>12.9</v>
      </c>
      <c r="AT32" s="5">
        <v>13</v>
      </c>
      <c r="AU32" s="5">
        <v>12.8</v>
      </c>
      <c r="AV32" s="5">
        <v>12.9</v>
      </c>
      <c r="AW32" s="5">
        <v>13</v>
      </c>
      <c r="AX32" s="5">
        <v>13.3</v>
      </c>
      <c r="AY32" s="5">
        <v>13.6</v>
      </c>
      <c r="AZ32" s="5">
        <v>13.6</v>
      </c>
      <c r="BA32" s="5">
        <v>13.9</v>
      </c>
      <c r="BB32" s="5">
        <v>14</v>
      </c>
    </row>
    <row r="33" spans="1:54">
      <c r="A33" s="3" t="s">
        <v>85</v>
      </c>
      <c r="B33" s="4" t="s">
        <v>116</v>
      </c>
      <c r="C33" s="4" t="s">
        <v>116</v>
      </c>
      <c r="D33" s="4" t="s">
        <v>116</v>
      </c>
      <c r="E33" s="4" t="s">
        <v>116</v>
      </c>
      <c r="F33" s="4" t="s">
        <v>116</v>
      </c>
      <c r="G33" s="4" t="s">
        <v>116</v>
      </c>
      <c r="H33" s="4" t="s">
        <v>116</v>
      </c>
      <c r="I33" s="4" t="s">
        <v>116</v>
      </c>
      <c r="J33" s="4" t="s">
        <v>116</v>
      </c>
      <c r="K33" s="4" t="s">
        <v>116</v>
      </c>
      <c r="L33" s="4" t="s">
        <v>116</v>
      </c>
      <c r="M33" s="5">
        <v>10.199999999999999</v>
      </c>
      <c r="N33" s="5">
        <v>10.9</v>
      </c>
      <c r="O33" s="5">
        <v>10.9</v>
      </c>
      <c r="P33" s="5">
        <v>10.5</v>
      </c>
      <c r="Q33" s="5">
        <v>10.7</v>
      </c>
      <c r="R33" s="5">
        <v>10.3</v>
      </c>
      <c r="S33" s="5">
        <v>11.3</v>
      </c>
      <c r="T33" s="5">
        <v>11.3</v>
      </c>
      <c r="U33" s="5">
        <v>11.8</v>
      </c>
      <c r="V33" s="5">
        <v>11.5</v>
      </c>
      <c r="W33" s="5">
        <v>11.8</v>
      </c>
      <c r="X33" s="5">
        <v>12</v>
      </c>
      <c r="Y33" s="5">
        <v>11.7</v>
      </c>
      <c r="Z33" s="5">
        <v>12.2</v>
      </c>
      <c r="AA33" s="5">
        <v>12.2</v>
      </c>
      <c r="AB33" s="5">
        <v>12.2</v>
      </c>
      <c r="AC33" s="5">
        <v>12.4</v>
      </c>
      <c r="AD33" s="5">
        <v>12.9</v>
      </c>
      <c r="AE33" s="5">
        <v>12.8</v>
      </c>
      <c r="AF33" s="5">
        <v>13.3</v>
      </c>
      <c r="AG33" s="5">
        <v>13.5</v>
      </c>
      <c r="AH33" s="5">
        <v>13</v>
      </c>
      <c r="AI33" s="5">
        <v>13.3</v>
      </c>
      <c r="AJ33" s="5">
        <v>13.6</v>
      </c>
      <c r="AK33" s="5">
        <v>14.1</v>
      </c>
      <c r="AL33" s="5">
        <v>14</v>
      </c>
      <c r="AM33" s="5">
        <v>13.8</v>
      </c>
      <c r="AN33" s="5">
        <v>14.1</v>
      </c>
      <c r="AO33" s="5">
        <v>14.3</v>
      </c>
      <c r="AP33" s="5">
        <v>14.4</v>
      </c>
      <c r="AQ33" s="5">
        <v>14.4</v>
      </c>
      <c r="AR33" s="5">
        <v>14.5</v>
      </c>
      <c r="AS33" s="5">
        <v>13.8</v>
      </c>
      <c r="AT33" s="5">
        <v>14.9</v>
      </c>
      <c r="AU33" s="5">
        <v>15</v>
      </c>
      <c r="AV33" s="5">
        <v>15</v>
      </c>
      <c r="AW33" s="5">
        <v>14.9</v>
      </c>
      <c r="AX33" s="5">
        <v>15.6</v>
      </c>
      <c r="AY33" s="5">
        <v>15.8</v>
      </c>
      <c r="AZ33" s="5">
        <v>15.8</v>
      </c>
      <c r="BA33" s="5">
        <v>16</v>
      </c>
      <c r="BB33" s="5">
        <v>16.3</v>
      </c>
    </row>
    <row r="34" spans="1:54">
      <c r="A34" s="3" t="s">
        <v>86</v>
      </c>
      <c r="B34" s="5">
        <v>10</v>
      </c>
      <c r="C34" s="5">
        <v>10.5</v>
      </c>
      <c r="D34" s="5">
        <v>9.8000000000000007</v>
      </c>
      <c r="E34" s="5">
        <v>10.6</v>
      </c>
      <c r="F34" s="5">
        <v>10.6</v>
      </c>
      <c r="G34" s="5">
        <v>10.1</v>
      </c>
      <c r="H34" s="5">
        <v>10.8</v>
      </c>
      <c r="I34" s="5">
        <v>10.4</v>
      </c>
      <c r="J34" s="5">
        <v>10.199999999999999</v>
      </c>
      <c r="K34" s="5">
        <v>10.3</v>
      </c>
      <c r="L34" s="5">
        <v>10.199999999999999</v>
      </c>
      <c r="M34" s="5">
        <v>10.199999999999999</v>
      </c>
      <c r="N34" s="5">
        <v>10.6</v>
      </c>
      <c r="O34" s="5">
        <v>10.4</v>
      </c>
      <c r="P34" s="5">
        <v>10.5</v>
      </c>
      <c r="Q34" s="5">
        <v>10.3</v>
      </c>
      <c r="R34" s="5">
        <v>10.3</v>
      </c>
      <c r="S34" s="5">
        <v>10.4</v>
      </c>
      <c r="T34" s="5">
        <v>10.1</v>
      </c>
      <c r="U34" s="5">
        <v>10.5</v>
      </c>
      <c r="V34" s="5">
        <v>10.199999999999999</v>
      </c>
      <c r="W34" s="5">
        <v>10.4</v>
      </c>
      <c r="X34" s="5">
        <v>10.5</v>
      </c>
      <c r="Y34" s="5">
        <v>10.4</v>
      </c>
      <c r="Z34" s="5">
        <v>10.6</v>
      </c>
      <c r="AA34" s="5">
        <v>10.6</v>
      </c>
      <c r="AB34" s="5">
        <v>10.7</v>
      </c>
      <c r="AC34" s="5">
        <v>11</v>
      </c>
      <c r="AD34" s="5">
        <v>11.2</v>
      </c>
      <c r="AE34" s="5">
        <v>11.1</v>
      </c>
      <c r="AF34" s="5">
        <v>11</v>
      </c>
      <c r="AG34" s="5">
        <v>11.1</v>
      </c>
      <c r="AH34" s="5">
        <v>11.1</v>
      </c>
      <c r="AI34" s="5">
        <v>11.1</v>
      </c>
      <c r="AJ34" s="5">
        <v>11.3</v>
      </c>
      <c r="AK34" s="5">
        <v>11.4</v>
      </c>
      <c r="AL34" s="5">
        <v>11.4</v>
      </c>
      <c r="AM34" s="5">
        <v>11.7</v>
      </c>
      <c r="AN34" s="5">
        <v>11.7</v>
      </c>
      <c r="AO34" s="5">
        <v>11.6</v>
      </c>
      <c r="AP34" s="5">
        <v>12.1</v>
      </c>
      <c r="AQ34" s="5">
        <v>12.2</v>
      </c>
      <c r="AR34" s="5">
        <v>12.2</v>
      </c>
      <c r="AS34" s="5">
        <v>12.1</v>
      </c>
      <c r="AT34" s="5">
        <v>12.5</v>
      </c>
      <c r="AU34" s="5">
        <v>12.4</v>
      </c>
      <c r="AV34" s="5">
        <v>12.8</v>
      </c>
      <c r="AW34" s="5">
        <v>12.9</v>
      </c>
      <c r="AX34" s="5">
        <v>13.1</v>
      </c>
      <c r="AY34" s="5">
        <v>13.2</v>
      </c>
      <c r="AZ34" s="5">
        <v>13.2</v>
      </c>
      <c r="BA34" s="5">
        <v>13.4</v>
      </c>
      <c r="BB34" s="5">
        <v>13.3</v>
      </c>
    </row>
    <row r="35" spans="1:54">
      <c r="A35" s="3" t="s">
        <v>87</v>
      </c>
      <c r="B35" s="4" t="s">
        <v>116</v>
      </c>
      <c r="C35" s="4" t="s">
        <v>116</v>
      </c>
      <c r="D35" s="4" t="s">
        <v>116</v>
      </c>
      <c r="E35" s="4" t="s">
        <v>116</v>
      </c>
      <c r="F35" s="4" t="s">
        <v>116</v>
      </c>
      <c r="G35" s="4" t="s">
        <v>116</v>
      </c>
      <c r="H35" s="4" t="s">
        <v>116</v>
      </c>
      <c r="I35" s="4" t="s">
        <v>116</v>
      </c>
      <c r="J35" s="4" t="s">
        <v>116</v>
      </c>
      <c r="K35" s="4" t="s">
        <v>116</v>
      </c>
      <c r="L35" s="4" t="s">
        <v>116</v>
      </c>
      <c r="M35" s="4" t="s">
        <v>116</v>
      </c>
      <c r="N35" s="4" t="s">
        <v>116</v>
      </c>
      <c r="O35" s="4" t="s">
        <v>116</v>
      </c>
      <c r="P35" s="4" t="s">
        <v>116</v>
      </c>
      <c r="Q35" s="4" t="s">
        <v>116</v>
      </c>
      <c r="R35" s="4" t="s">
        <v>116</v>
      </c>
      <c r="S35" s="5">
        <v>9.3000000000000007</v>
      </c>
      <c r="T35" s="5">
        <v>8.6999999999999993</v>
      </c>
      <c r="U35" s="5">
        <v>9</v>
      </c>
      <c r="V35" s="5">
        <v>8.8000000000000007</v>
      </c>
      <c r="W35" s="5">
        <v>8.6999999999999993</v>
      </c>
      <c r="X35" s="4" t="s">
        <v>116</v>
      </c>
      <c r="Y35" s="4" t="s">
        <v>116</v>
      </c>
      <c r="Z35" s="4" t="s">
        <v>116</v>
      </c>
      <c r="AA35" s="4" t="s">
        <v>116</v>
      </c>
      <c r="AB35" s="4" t="s">
        <v>116</v>
      </c>
      <c r="AC35" s="4" t="s">
        <v>116</v>
      </c>
      <c r="AD35" s="4" t="s">
        <v>116</v>
      </c>
      <c r="AE35" s="4" t="s">
        <v>116</v>
      </c>
      <c r="AF35" s="4" t="s">
        <v>116</v>
      </c>
      <c r="AG35" s="4" t="s">
        <v>116</v>
      </c>
      <c r="AH35" s="4" t="s">
        <v>116</v>
      </c>
      <c r="AI35" s="4" t="s">
        <v>116</v>
      </c>
      <c r="AJ35" s="4" t="s">
        <v>116</v>
      </c>
      <c r="AK35" s="5">
        <v>13</v>
      </c>
      <c r="AL35" s="5">
        <v>13.2</v>
      </c>
      <c r="AM35" s="5">
        <v>12.9</v>
      </c>
      <c r="AN35" s="5">
        <v>12.8</v>
      </c>
      <c r="AO35" s="5">
        <v>12.9</v>
      </c>
      <c r="AP35" s="5">
        <v>13.3</v>
      </c>
      <c r="AQ35" s="5">
        <v>13.5</v>
      </c>
      <c r="AR35" s="5">
        <v>13.5</v>
      </c>
      <c r="AS35" s="5">
        <v>13.4</v>
      </c>
      <c r="AT35" s="5">
        <v>14</v>
      </c>
      <c r="AU35" s="5">
        <v>14</v>
      </c>
      <c r="AV35" s="5">
        <v>14.2</v>
      </c>
      <c r="AW35" s="5">
        <v>14.7</v>
      </c>
      <c r="AX35" s="5">
        <v>14.8</v>
      </c>
      <c r="AY35" s="5">
        <v>15</v>
      </c>
      <c r="AZ35" s="5">
        <v>16</v>
      </c>
      <c r="BA35" s="5">
        <v>15.5</v>
      </c>
      <c r="BB35" s="5">
        <v>15.4</v>
      </c>
    </row>
    <row r="36" spans="1:54">
      <c r="A36" s="3" t="s">
        <v>88</v>
      </c>
      <c r="B36" s="4" t="s">
        <v>116</v>
      </c>
      <c r="C36" s="4" t="s">
        <v>116</v>
      </c>
      <c r="D36" s="4" t="s">
        <v>116</v>
      </c>
      <c r="E36" s="4" t="s">
        <v>116</v>
      </c>
      <c r="F36" s="4" t="s">
        <v>116</v>
      </c>
      <c r="G36" s="4" t="s">
        <v>116</v>
      </c>
      <c r="H36" s="4" t="s">
        <v>116</v>
      </c>
      <c r="I36" s="4" t="s">
        <v>116</v>
      </c>
      <c r="J36" s="4" t="s">
        <v>116</v>
      </c>
      <c r="K36" s="4" t="s">
        <v>116</v>
      </c>
      <c r="L36" s="4" t="s">
        <v>116</v>
      </c>
      <c r="M36" s="4" t="s">
        <v>116</v>
      </c>
      <c r="N36" s="4" t="s">
        <v>116</v>
      </c>
      <c r="O36" s="4" t="s">
        <v>116</v>
      </c>
      <c r="P36" s="4" t="s">
        <v>116</v>
      </c>
      <c r="Q36" s="4" t="s">
        <v>116</v>
      </c>
      <c r="R36" s="4" t="s">
        <v>116</v>
      </c>
      <c r="S36" s="4" t="s">
        <v>116</v>
      </c>
      <c r="T36" s="4" t="s">
        <v>116</v>
      </c>
      <c r="U36" s="4" t="s">
        <v>116</v>
      </c>
      <c r="V36" s="4" t="s">
        <v>116</v>
      </c>
      <c r="W36" s="4" t="s">
        <v>116</v>
      </c>
      <c r="X36" s="4" t="s">
        <v>116</v>
      </c>
      <c r="Y36" s="4" t="s">
        <v>116</v>
      </c>
      <c r="Z36" s="4" t="s">
        <v>116</v>
      </c>
      <c r="AA36" s="5">
        <v>13.2</v>
      </c>
      <c r="AB36" s="5">
        <v>13.2</v>
      </c>
      <c r="AC36" s="5">
        <v>13.6</v>
      </c>
      <c r="AD36" s="5">
        <v>13.5</v>
      </c>
      <c r="AE36" s="5">
        <v>13.3</v>
      </c>
      <c r="AF36" s="5">
        <v>13.5</v>
      </c>
      <c r="AG36" s="5">
        <v>13.5</v>
      </c>
      <c r="AH36" s="5">
        <v>13.7</v>
      </c>
      <c r="AI36" s="5">
        <v>13.3</v>
      </c>
      <c r="AJ36" s="5">
        <v>13.6</v>
      </c>
      <c r="AK36" s="5">
        <v>13.6</v>
      </c>
      <c r="AL36" s="5">
        <v>13.6</v>
      </c>
      <c r="AM36" s="5">
        <v>13.8</v>
      </c>
      <c r="AN36" s="5">
        <v>13.8</v>
      </c>
      <c r="AO36" s="5">
        <v>13.8</v>
      </c>
      <c r="AP36" s="5">
        <v>13.9</v>
      </c>
      <c r="AQ36" s="5">
        <v>14</v>
      </c>
      <c r="AR36" s="5">
        <v>13.9</v>
      </c>
      <c r="AS36" s="5">
        <v>14.1</v>
      </c>
      <c r="AT36" s="5">
        <v>14.5</v>
      </c>
      <c r="AU36" s="5">
        <v>14.6</v>
      </c>
      <c r="AV36" s="5">
        <v>14.9</v>
      </c>
      <c r="AW36" s="5">
        <v>15.2</v>
      </c>
      <c r="AX36" s="5">
        <v>15.3</v>
      </c>
      <c r="AY36" s="5">
        <v>15.6</v>
      </c>
      <c r="AZ36" s="5">
        <v>15.6</v>
      </c>
      <c r="BA36" s="5">
        <v>15.9</v>
      </c>
      <c r="BB36" s="5">
        <v>15.7</v>
      </c>
    </row>
    <row r="37" spans="1:54">
      <c r="A37" s="3" t="s">
        <v>89</v>
      </c>
      <c r="B37" s="4" t="s">
        <v>116</v>
      </c>
      <c r="C37" s="4" t="s">
        <v>116</v>
      </c>
      <c r="D37" s="4" t="s">
        <v>116</v>
      </c>
      <c r="E37" s="4" t="s">
        <v>116</v>
      </c>
      <c r="F37" s="4" t="s">
        <v>116</v>
      </c>
      <c r="G37" s="4" t="s">
        <v>116</v>
      </c>
      <c r="H37" s="4" t="s">
        <v>116</v>
      </c>
      <c r="I37" s="4" t="s">
        <v>116</v>
      </c>
      <c r="J37" s="4" t="s">
        <v>116</v>
      </c>
      <c r="K37" s="4" t="s">
        <v>116</v>
      </c>
      <c r="L37" s="5">
        <v>10.5</v>
      </c>
      <c r="M37" s="5">
        <v>10.6</v>
      </c>
      <c r="N37" s="5">
        <v>10.9</v>
      </c>
      <c r="O37" s="5">
        <v>11.1</v>
      </c>
      <c r="P37" s="5">
        <v>11</v>
      </c>
      <c r="Q37" s="5">
        <v>10.9</v>
      </c>
      <c r="R37" s="5">
        <v>11</v>
      </c>
      <c r="S37" s="5">
        <v>11.3</v>
      </c>
      <c r="T37" s="5">
        <v>11.2</v>
      </c>
      <c r="U37" s="5">
        <v>11.5</v>
      </c>
      <c r="V37" s="5">
        <v>11.5</v>
      </c>
      <c r="W37" s="5">
        <v>11.6</v>
      </c>
      <c r="X37" s="5">
        <v>11.8</v>
      </c>
      <c r="Y37" s="5">
        <v>11.7</v>
      </c>
      <c r="Z37" s="5">
        <v>12.2</v>
      </c>
      <c r="AA37" s="5">
        <v>12.1</v>
      </c>
      <c r="AB37" s="5">
        <v>12.4</v>
      </c>
      <c r="AC37" s="5">
        <v>12.6</v>
      </c>
      <c r="AD37" s="5">
        <v>12.9</v>
      </c>
      <c r="AE37" s="5">
        <v>13</v>
      </c>
      <c r="AF37" s="5">
        <v>13.1</v>
      </c>
      <c r="AG37" s="5">
        <v>13.1</v>
      </c>
      <c r="AH37" s="5">
        <v>13.2</v>
      </c>
      <c r="AI37" s="5">
        <v>13.4</v>
      </c>
      <c r="AJ37" s="5">
        <v>13.6</v>
      </c>
      <c r="AK37" s="5">
        <v>13.7</v>
      </c>
      <c r="AL37" s="5">
        <v>13.8</v>
      </c>
      <c r="AM37" s="5">
        <v>14</v>
      </c>
      <c r="AN37" s="5">
        <v>14.1</v>
      </c>
      <c r="AO37" s="5">
        <v>14.2</v>
      </c>
      <c r="AP37" s="5">
        <v>14.4</v>
      </c>
      <c r="AQ37" s="5">
        <v>14.7</v>
      </c>
      <c r="AR37" s="5">
        <v>14.5</v>
      </c>
      <c r="AS37" s="5">
        <v>14.4</v>
      </c>
      <c r="AT37" s="5">
        <v>14.9</v>
      </c>
      <c r="AU37" s="5">
        <v>15</v>
      </c>
      <c r="AV37" s="5">
        <v>15.3</v>
      </c>
      <c r="AW37" s="5">
        <v>15.6</v>
      </c>
      <c r="AX37" s="5">
        <v>15.8</v>
      </c>
      <c r="AY37" s="5">
        <v>15.8</v>
      </c>
      <c r="AZ37" s="5">
        <v>16</v>
      </c>
      <c r="BA37" s="5">
        <v>16.3</v>
      </c>
      <c r="BB37" s="5">
        <v>16</v>
      </c>
    </row>
    <row r="38" spans="1:54">
      <c r="A38" s="3" t="s">
        <v>90</v>
      </c>
      <c r="B38" s="4" t="s">
        <v>116</v>
      </c>
      <c r="C38" s="4" t="s">
        <v>116</v>
      </c>
      <c r="D38" s="4" t="s">
        <v>116</v>
      </c>
      <c r="E38" s="4" t="s">
        <v>116</v>
      </c>
      <c r="F38" s="4" t="s">
        <v>116</v>
      </c>
      <c r="G38" s="4" t="s">
        <v>116</v>
      </c>
      <c r="H38" s="4" t="s">
        <v>116</v>
      </c>
      <c r="I38" s="4" t="s">
        <v>116</v>
      </c>
      <c r="J38" s="4" t="s">
        <v>116</v>
      </c>
      <c r="K38" s="4" t="s">
        <v>116</v>
      </c>
      <c r="L38" s="4" t="s">
        <v>116</v>
      </c>
      <c r="M38" s="4" t="s">
        <v>116</v>
      </c>
      <c r="N38" s="4" t="s">
        <v>116</v>
      </c>
      <c r="O38" s="4" t="s">
        <v>116</v>
      </c>
      <c r="P38" s="4" t="s">
        <v>116</v>
      </c>
      <c r="Q38" s="4" t="s">
        <v>116</v>
      </c>
      <c r="R38" s="4" t="s">
        <v>116</v>
      </c>
      <c r="S38" s="4" t="s">
        <v>116</v>
      </c>
      <c r="T38" s="4" t="s">
        <v>116</v>
      </c>
      <c r="U38" s="4" t="s">
        <v>116</v>
      </c>
      <c r="V38" s="4" t="s">
        <v>116</v>
      </c>
      <c r="W38" s="4" t="s">
        <v>116</v>
      </c>
      <c r="X38" s="4" t="s">
        <v>116</v>
      </c>
      <c r="Y38" s="4" t="s">
        <v>116</v>
      </c>
      <c r="Z38" s="4" t="s">
        <v>116</v>
      </c>
      <c r="AA38" s="4" t="s">
        <v>116</v>
      </c>
      <c r="AB38" s="4" t="s">
        <v>116</v>
      </c>
      <c r="AC38" s="4" t="s">
        <v>116</v>
      </c>
      <c r="AD38" s="4" t="s">
        <v>116</v>
      </c>
      <c r="AE38" s="4" t="s">
        <v>116</v>
      </c>
      <c r="AF38" s="5">
        <v>11.5</v>
      </c>
      <c r="AG38" s="5">
        <v>11.4</v>
      </c>
      <c r="AH38" s="5">
        <v>11.6</v>
      </c>
      <c r="AI38" s="5">
        <v>11.5</v>
      </c>
      <c r="AJ38" s="5">
        <v>11.7</v>
      </c>
      <c r="AK38" s="5">
        <v>11.8</v>
      </c>
      <c r="AL38" s="5">
        <v>11.8</v>
      </c>
      <c r="AM38" s="5">
        <v>12.1</v>
      </c>
      <c r="AN38" s="5">
        <v>12.3</v>
      </c>
      <c r="AO38" s="5">
        <v>12.3</v>
      </c>
      <c r="AP38" s="5">
        <v>12.5</v>
      </c>
      <c r="AQ38" s="5">
        <v>12.7</v>
      </c>
      <c r="AR38" s="5">
        <v>12.9</v>
      </c>
      <c r="AS38" s="5">
        <v>12.9</v>
      </c>
      <c r="AT38" s="5">
        <v>13.2</v>
      </c>
      <c r="AU38" s="5">
        <v>13.3</v>
      </c>
      <c r="AV38" s="5">
        <v>13.6</v>
      </c>
      <c r="AW38" s="5">
        <v>13.7</v>
      </c>
      <c r="AX38" s="5">
        <v>13.9</v>
      </c>
      <c r="AY38" s="5">
        <v>13.9</v>
      </c>
      <c r="AZ38" s="5">
        <v>14.2</v>
      </c>
      <c r="BA38" s="5">
        <v>14.6</v>
      </c>
      <c r="BB38" s="5">
        <v>14.5</v>
      </c>
    </row>
    <row r="39" spans="1:54">
      <c r="A39" s="3" t="s">
        <v>91</v>
      </c>
      <c r="B39" s="5">
        <v>10.3</v>
      </c>
      <c r="C39" s="5">
        <v>10.6</v>
      </c>
      <c r="D39" s="5">
        <v>10.6</v>
      </c>
      <c r="E39" s="5">
        <v>10.199999999999999</v>
      </c>
      <c r="F39" s="5">
        <v>10.3</v>
      </c>
      <c r="G39" s="5">
        <v>10.199999999999999</v>
      </c>
      <c r="H39" s="5">
        <v>9.9</v>
      </c>
      <c r="I39" s="5">
        <v>10.1</v>
      </c>
      <c r="J39" s="5">
        <v>10.1</v>
      </c>
      <c r="K39" s="5">
        <v>9.5</v>
      </c>
      <c r="L39" s="5">
        <v>10.199999999999999</v>
      </c>
      <c r="M39" s="5">
        <v>9.9</v>
      </c>
      <c r="N39" s="5">
        <v>10.199999999999999</v>
      </c>
      <c r="O39" s="5">
        <v>9.8000000000000007</v>
      </c>
      <c r="P39" s="5">
        <v>9.6999999999999993</v>
      </c>
      <c r="Q39" s="5">
        <v>10.3</v>
      </c>
      <c r="R39" s="5">
        <v>10.3</v>
      </c>
      <c r="S39" s="5">
        <v>10.7</v>
      </c>
      <c r="T39" s="5">
        <v>10.8</v>
      </c>
      <c r="U39" s="5">
        <v>11.2</v>
      </c>
      <c r="V39" s="5">
        <v>11.3</v>
      </c>
      <c r="W39" s="5">
        <v>11.5</v>
      </c>
      <c r="X39" s="5">
        <v>11.8</v>
      </c>
      <c r="Y39" s="5">
        <v>11.6</v>
      </c>
      <c r="Z39" s="5">
        <v>11.7</v>
      </c>
      <c r="AA39" s="5">
        <v>11.7</v>
      </c>
      <c r="AB39" s="5">
        <v>12</v>
      </c>
      <c r="AC39" s="5">
        <v>12.2</v>
      </c>
      <c r="AD39" s="5">
        <v>12.2</v>
      </c>
      <c r="AE39" s="5">
        <v>12.5</v>
      </c>
      <c r="AF39" s="5">
        <v>12.2</v>
      </c>
      <c r="AG39" s="5">
        <v>12.3</v>
      </c>
      <c r="AH39" s="5">
        <v>12.7</v>
      </c>
      <c r="AI39" s="5">
        <v>12.4</v>
      </c>
      <c r="AJ39" s="5">
        <v>13</v>
      </c>
      <c r="AK39" s="5">
        <v>12.9</v>
      </c>
      <c r="AL39" s="5">
        <v>12.9</v>
      </c>
      <c r="AM39" s="5">
        <v>13.2</v>
      </c>
      <c r="AN39" s="5">
        <v>13.2</v>
      </c>
      <c r="AO39" s="5">
        <v>13.3</v>
      </c>
      <c r="AP39" s="5">
        <v>13.7</v>
      </c>
      <c r="AQ39" s="5">
        <v>13.9</v>
      </c>
      <c r="AR39" s="5">
        <v>14</v>
      </c>
      <c r="AS39" s="5">
        <v>13.8</v>
      </c>
      <c r="AT39" s="5">
        <v>14.5</v>
      </c>
      <c r="AU39" s="5">
        <v>14.2</v>
      </c>
      <c r="AV39" s="5">
        <v>14.9</v>
      </c>
      <c r="AW39" s="5">
        <v>14.9</v>
      </c>
      <c r="AX39" s="5">
        <v>15</v>
      </c>
      <c r="AY39" s="5">
        <v>15.2</v>
      </c>
      <c r="AZ39" s="5">
        <v>15.3</v>
      </c>
      <c r="BA39" s="5">
        <v>15.9</v>
      </c>
      <c r="BB39" s="5">
        <v>15.7</v>
      </c>
    </row>
    <row r="40" spans="1:54">
      <c r="A40" s="3" t="s">
        <v>92</v>
      </c>
      <c r="B40" s="4" t="s">
        <v>116</v>
      </c>
      <c r="C40" s="4" t="s">
        <v>116</v>
      </c>
      <c r="D40" s="4" t="s">
        <v>116</v>
      </c>
      <c r="E40" s="4" t="s">
        <v>116</v>
      </c>
      <c r="F40" s="4" t="s">
        <v>116</v>
      </c>
      <c r="G40" s="4" t="s">
        <v>116</v>
      </c>
      <c r="H40" s="4" t="s">
        <v>116</v>
      </c>
      <c r="I40" s="4" t="s">
        <v>116</v>
      </c>
      <c r="J40" s="5">
        <v>10.6</v>
      </c>
      <c r="K40" s="5">
        <v>10.1</v>
      </c>
      <c r="L40" s="5">
        <v>10.4</v>
      </c>
      <c r="M40" s="5">
        <v>10.3</v>
      </c>
      <c r="N40" s="5">
        <v>10.6</v>
      </c>
      <c r="O40" s="5">
        <v>10.1</v>
      </c>
      <c r="P40" s="5">
        <v>10.8</v>
      </c>
      <c r="Q40" s="5">
        <v>10.8</v>
      </c>
      <c r="R40" s="5">
        <v>10.6</v>
      </c>
      <c r="S40" s="5">
        <v>10.8</v>
      </c>
      <c r="T40" s="5">
        <v>10.8</v>
      </c>
      <c r="U40" s="5">
        <v>10.6</v>
      </c>
      <c r="V40" s="5">
        <v>10.199999999999999</v>
      </c>
      <c r="W40" s="5">
        <v>10.6</v>
      </c>
      <c r="X40" s="5">
        <v>10.7</v>
      </c>
      <c r="Y40" s="5">
        <v>10.4</v>
      </c>
      <c r="Z40" s="5">
        <v>10.6</v>
      </c>
      <c r="AA40" s="5">
        <v>10.4</v>
      </c>
      <c r="AB40" s="5">
        <v>10.7</v>
      </c>
      <c r="AC40" s="5">
        <v>10.6</v>
      </c>
      <c r="AD40" s="5">
        <v>10.7</v>
      </c>
      <c r="AE40" s="5">
        <v>11</v>
      </c>
      <c r="AF40" s="5">
        <v>11.1</v>
      </c>
      <c r="AG40" s="5">
        <v>11</v>
      </c>
      <c r="AH40" s="5">
        <v>10.8</v>
      </c>
      <c r="AI40" s="5">
        <v>11</v>
      </c>
      <c r="AJ40" s="5">
        <v>11.1</v>
      </c>
      <c r="AK40" s="5">
        <v>11.1</v>
      </c>
      <c r="AL40" s="5">
        <v>10.7</v>
      </c>
      <c r="AM40" s="5">
        <v>11</v>
      </c>
      <c r="AN40" s="5">
        <v>11.2</v>
      </c>
      <c r="AO40" s="5">
        <v>11.2</v>
      </c>
      <c r="AP40" s="5">
        <v>11.6</v>
      </c>
      <c r="AQ40" s="5">
        <v>11.6</v>
      </c>
      <c r="AR40" s="5">
        <v>11.3</v>
      </c>
      <c r="AS40" s="5">
        <v>11.5</v>
      </c>
      <c r="AT40" s="5">
        <v>11.8</v>
      </c>
      <c r="AU40" s="5">
        <v>11.8</v>
      </c>
      <c r="AV40" s="5">
        <v>12.1</v>
      </c>
      <c r="AW40" s="5">
        <v>12.5</v>
      </c>
      <c r="AX40" s="5">
        <v>12.7</v>
      </c>
      <c r="AY40" s="5">
        <v>12.7</v>
      </c>
      <c r="AZ40" s="5">
        <v>12.7</v>
      </c>
      <c r="BA40" s="5">
        <v>13</v>
      </c>
      <c r="BB40" s="5">
        <v>12.9</v>
      </c>
    </row>
    <row r="41" spans="1:54">
      <c r="A41" s="3" t="s">
        <v>93</v>
      </c>
      <c r="B41" s="4" t="s">
        <v>116</v>
      </c>
      <c r="C41" s="4" t="s">
        <v>116</v>
      </c>
      <c r="D41" s="4" t="s">
        <v>116</v>
      </c>
      <c r="E41" s="4" t="s">
        <v>116</v>
      </c>
      <c r="F41" s="4" t="s">
        <v>116</v>
      </c>
      <c r="G41" s="4" t="s">
        <v>116</v>
      </c>
      <c r="H41" s="4" t="s">
        <v>116</v>
      </c>
      <c r="I41" s="4" t="s">
        <v>116</v>
      </c>
      <c r="J41" s="4" t="s">
        <v>116</v>
      </c>
      <c r="K41" s="4" t="s">
        <v>116</v>
      </c>
      <c r="L41" s="4" t="s">
        <v>116</v>
      </c>
      <c r="M41" s="4" t="s">
        <v>116</v>
      </c>
      <c r="N41" s="4" t="s">
        <v>116</v>
      </c>
      <c r="O41" s="4" t="s">
        <v>116</v>
      </c>
      <c r="P41" s="4" t="s">
        <v>116</v>
      </c>
      <c r="Q41" s="4" t="s">
        <v>116</v>
      </c>
      <c r="R41" s="4" t="s">
        <v>116</v>
      </c>
      <c r="S41" s="4" t="s">
        <v>116</v>
      </c>
      <c r="T41" s="4" t="s">
        <v>116</v>
      </c>
      <c r="U41" s="4" t="s">
        <v>116</v>
      </c>
      <c r="V41" s="4" t="s">
        <v>116</v>
      </c>
      <c r="W41" s="4" t="s">
        <v>116</v>
      </c>
      <c r="X41" s="5">
        <v>11.2</v>
      </c>
      <c r="Y41" s="5">
        <v>10.9</v>
      </c>
      <c r="Z41" s="5">
        <v>11.2</v>
      </c>
      <c r="AA41" s="5">
        <v>11.5</v>
      </c>
      <c r="AB41" s="5">
        <v>11.6</v>
      </c>
      <c r="AC41" s="5">
        <v>11.8</v>
      </c>
      <c r="AD41" s="5">
        <v>12.1</v>
      </c>
      <c r="AE41" s="5">
        <v>12.3</v>
      </c>
      <c r="AF41" s="5">
        <v>12.2</v>
      </c>
      <c r="AG41" s="5">
        <v>12.1</v>
      </c>
      <c r="AH41" s="5">
        <v>12.3</v>
      </c>
      <c r="AI41" s="5">
        <v>12.2</v>
      </c>
      <c r="AJ41" s="5">
        <v>12.5</v>
      </c>
      <c r="AK41" s="5">
        <v>12.7</v>
      </c>
      <c r="AL41" s="5">
        <v>13</v>
      </c>
      <c r="AM41" s="5">
        <v>13</v>
      </c>
      <c r="AN41" s="5">
        <v>13.1</v>
      </c>
      <c r="AO41" s="5">
        <v>13.3</v>
      </c>
      <c r="AP41" s="5">
        <v>13.4</v>
      </c>
      <c r="AQ41" s="5">
        <v>13.7</v>
      </c>
      <c r="AR41" s="5">
        <v>13.6</v>
      </c>
      <c r="AS41" s="5">
        <v>13.4</v>
      </c>
      <c r="AT41" s="5">
        <v>14</v>
      </c>
      <c r="AU41" s="5">
        <v>13.9</v>
      </c>
      <c r="AV41" s="5">
        <v>14.6</v>
      </c>
      <c r="AW41" s="5">
        <v>14.7</v>
      </c>
      <c r="AX41" s="5">
        <v>15</v>
      </c>
      <c r="AY41" s="5">
        <v>15.1</v>
      </c>
      <c r="AZ41" s="5">
        <v>15.4</v>
      </c>
      <c r="BA41" s="5">
        <v>15.6</v>
      </c>
      <c r="BB41" s="5">
        <v>15.6</v>
      </c>
    </row>
    <row r="42" spans="1:54">
      <c r="A42" s="3" t="s">
        <v>94</v>
      </c>
      <c r="B42" s="5">
        <v>10.8</v>
      </c>
      <c r="C42" s="5">
        <v>11</v>
      </c>
      <c r="D42" s="5">
        <v>10.199999999999999</v>
      </c>
      <c r="E42" s="5">
        <v>11</v>
      </c>
      <c r="F42" s="5">
        <v>11.2</v>
      </c>
      <c r="G42" s="5">
        <v>10.7</v>
      </c>
      <c r="H42" s="5">
        <v>10.8</v>
      </c>
      <c r="I42" s="5">
        <v>11.2</v>
      </c>
      <c r="J42" s="5">
        <v>10.9</v>
      </c>
      <c r="K42" s="5">
        <v>10.8</v>
      </c>
      <c r="L42" s="5">
        <v>10.4</v>
      </c>
      <c r="M42" s="5">
        <v>10.3</v>
      </c>
      <c r="N42" s="5">
        <v>10.9</v>
      </c>
      <c r="O42" s="5">
        <v>10.6</v>
      </c>
      <c r="P42" s="5">
        <v>10.6</v>
      </c>
      <c r="Q42" s="5">
        <v>10.7</v>
      </c>
      <c r="R42" s="5">
        <v>10.9</v>
      </c>
      <c r="S42" s="5">
        <v>10.7</v>
      </c>
      <c r="T42" s="5">
        <v>10.8</v>
      </c>
      <c r="U42" s="5">
        <v>10.9</v>
      </c>
      <c r="V42" s="5">
        <v>10.6</v>
      </c>
      <c r="W42" s="5">
        <v>11</v>
      </c>
      <c r="X42" s="5">
        <v>11</v>
      </c>
      <c r="Y42" s="5">
        <v>10.8</v>
      </c>
      <c r="Z42" s="5">
        <v>11.1</v>
      </c>
      <c r="AA42" s="5">
        <v>11</v>
      </c>
      <c r="AB42" s="5">
        <v>11</v>
      </c>
      <c r="AC42" s="5">
        <v>11.4</v>
      </c>
      <c r="AD42" s="5">
        <v>11.4</v>
      </c>
      <c r="AE42" s="5">
        <v>11.4</v>
      </c>
      <c r="AF42" s="5">
        <v>11.4</v>
      </c>
      <c r="AG42" s="5">
        <v>11.3</v>
      </c>
      <c r="AH42" s="5">
        <v>11.4</v>
      </c>
      <c r="AI42" s="5">
        <v>11.4</v>
      </c>
      <c r="AJ42" s="5">
        <v>11.7</v>
      </c>
      <c r="AK42" s="5">
        <v>11.6</v>
      </c>
      <c r="AL42" s="5">
        <v>11.9</v>
      </c>
      <c r="AM42" s="5">
        <v>11.8</v>
      </c>
      <c r="AN42" s="5">
        <v>11.8</v>
      </c>
      <c r="AO42" s="5">
        <v>12</v>
      </c>
      <c r="AP42" s="5">
        <v>11.9</v>
      </c>
      <c r="AQ42" s="5">
        <v>12</v>
      </c>
      <c r="AR42" s="5">
        <v>12.1</v>
      </c>
      <c r="AS42" s="5">
        <v>12.1</v>
      </c>
      <c r="AT42" s="5">
        <v>12.2</v>
      </c>
      <c r="AU42" s="5">
        <v>12.1</v>
      </c>
      <c r="AV42" s="5">
        <v>12.3</v>
      </c>
      <c r="AW42" s="5">
        <v>12.5</v>
      </c>
      <c r="AX42" s="5">
        <v>12.7</v>
      </c>
      <c r="AY42" s="5">
        <v>13</v>
      </c>
      <c r="AZ42" s="5">
        <v>12.9</v>
      </c>
      <c r="BA42" s="5">
        <v>13.3</v>
      </c>
      <c r="BB42" s="5">
        <v>13.4</v>
      </c>
    </row>
    <row r="43" spans="1:54">
      <c r="A43" s="3" t="s">
        <v>95</v>
      </c>
      <c r="B43" s="4" t="s">
        <v>116</v>
      </c>
      <c r="C43" s="4" t="s">
        <v>116</v>
      </c>
      <c r="D43" s="4" t="s">
        <v>116</v>
      </c>
      <c r="E43" s="4" t="s">
        <v>116</v>
      </c>
      <c r="F43" s="4" t="s">
        <v>116</v>
      </c>
      <c r="G43" s="4" t="s">
        <v>116</v>
      </c>
      <c r="H43" s="4" t="s">
        <v>116</v>
      </c>
      <c r="I43" s="4" t="s">
        <v>116</v>
      </c>
      <c r="J43" s="4" t="s">
        <v>116</v>
      </c>
      <c r="K43" s="4" t="s">
        <v>116</v>
      </c>
      <c r="L43" s="4" t="s">
        <v>116</v>
      </c>
      <c r="M43" s="4" t="s">
        <v>116</v>
      </c>
      <c r="N43" s="4" t="s">
        <v>116</v>
      </c>
      <c r="O43" s="4" t="s">
        <v>116</v>
      </c>
      <c r="P43" s="4" t="s">
        <v>116</v>
      </c>
      <c r="Q43" s="4" t="s">
        <v>116</v>
      </c>
      <c r="R43" s="4" t="s">
        <v>116</v>
      </c>
      <c r="S43" s="4" t="s">
        <v>116</v>
      </c>
      <c r="T43" s="4" t="s">
        <v>116</v>
      </c>
      <c r="U43" s="4" t="s">
        <v>116</v>
      </c>
      <c r="V43" s="5">
        <v>11.9</v>
      </c>
      <c r="W43" s="5">
        <v>12.1</v>
      </c>
      <c r="X43" s="5">
        <v>12.5</v>
      </c>
      <c r="Y43" s="5">
        <v>12.3</v>
      </c>
      <c r="Z43" s="5">
        <v>12.6</v>
      </c>
      <c r="AA43" s="5">
        <v>12.1</v>
      </c>
      <c r="AB43" s="5">
        <v>12.6</v>
      </c>
      <c r="AC43" s="5">
        <v>12.7</v>
      </c>
      <c r="AD43" s="5">
        <v>12.6</v>
      </c>
      <c r="AE43" s="5">
        <v>12.8</v>
      </c>
      <c r="AF43" s="5">
        <v>12.8</v>
      </c>
      <c r="AG43" s="5">
        <v>13</v>
      </c>
      <c r="AH43" s="5">
        <v>13</v>
      </c>
      <c r="AI43" s="5">
        <v>12.9</v>
      </c>
      <c r="AJ43" s="5">
        <v>13.5</v>
      </c>
      <c r="AK43" s="5">
        <v>13.5</v>
      </c>
      <c r="AL43" s="5">
        <v>13.6</v>
      </c>
      <c r="AM43" s="5">
        <v>13.7</v>
      </c>
      <c r="AN43" s="5">
        <v>13.8</v>
      </c>
      <c r="AO43" s="5">
        <v>14</v>
      </c>
      <c r="AP43" s="5">
        <v>14.1</v>
      </c>
      <c r="AQ43" s="5">
        <v>14.3</v>
      </c>
      <c r="AR43" s="5">
        <v>14.3</v>
      </c>
      <c r="AS43" s="5">
        <v>14.5</v>
      </c>
      <c r="AT43" s="5">
        <v>15.1</v>
      </c>
      <c r="AU43" s="5">
        <v>15.4</v>
      </c>
      <c r="AV43" s="5">
        <v>15.5</v>
      </c>
      <c r="AW43" s="5">
        <v>15.6</v>
      </c>
      <c r="AX43" s="5">
        <v>15.8</v>
      </c>
      <c r="AY43" s="5">
        <v>15.9</v>
      </c>
      <c r="AZ43" s="5">
        <v>15.9</v>
      </c>
      <c r="BA43" s="5">
        <v>16.100000000000001</v>
      </c>
      <c r="BB43" s="5">
        <v>16.100000000000001</v>
      </c>
    </row>
    <row r="44" spans="1:54">
      <c r="A44" s="3" t="s">
        <v>96</v>
      </c>
      <c r="B44" s="4" t="s">
        <v>116</v>
      </c>
      <c r="C44" s="4" t="s">
        <v>116</v>
      </c>
      <c r="D44" s="4" t="s">
        <v>116</v>
      </c>
      <c r="E44" s="4" t="s">
        <v>116</v>
      </c>
      <c r="F44" s="4" t="s">
        <v>116</v>
      </c>
      <c r="G44" s="4" t="s">
        <v>116</v>
      </c>
      <c r="H44" s="4" t="s">
        <v>116</v>
      </c>
      <c r="I44" s="4" t="s">
        <v>116</v>
      </c>
      <c r="J44" s="5">
        <v>11.7</v>
      </c>
      <c r="K44" s="5">
        <v>11.8</v>
      </c>
      <c r="L44" s="5">
        <v>12.3</v>
      </c>
      <c r="M44" s="5">
        <v>12.2</v>
      </c>
      <c r="N44" s="5">
        <v>12.3</v>
      </c>
      <c r="O44" s="5">
        <v>12.3</v>
      </c>
      <c r="P44" s="5">
        <v>12.4</v>
      </c>
      <c r="Q44" s="5">
        <v>12.4</v>
      </c>
      <c r="R44" s="5">
        <v>12.3</v>
      </c>
      <c r="S44" s="5">
        <v>12.7</v>
      </c>
      <c r="T44" s="5">
        <v>12.6</v>
      </c>
      <c r="U44" s="5">
        <v>12.7</v>
      </c>
      <c r="V44" s="5">
        <v>12.8</v>
      </c>
      <c r="W44" s="5">
        <v>12.8</v>
      </c>
      <c r="X44" s="5">
        <v>13.1</v>
      </c>
      <c r="Y44" s="5">
        <v>13.2</v>
      </c>
      <c r="Z44" s="5">
        <v>13.4</v>
      </c>
      <c r="AA44" s="5">
        <v>13.2</v>
      </c>
      <c r="AB44" s="5">
        <v>13.4</v>
      </c>
      <c r="AC44" s="5">
        <v>13.5</v>
      </c>
      <c r="AD44" s="5">
        <v>13.4</v>
      </c>
      <c r="AE44" s="5">
        <v>13.9</v>
      </c>
      <c r="AF44" s="5">
        <v>13.7</v>
      </c>
      <c r="AG44" s="5">
        <v>13.9</v>
      </c>
      <c r="AH44" s="5">
        <v>14</v>
      </c>
      <c r="AI44" s="5">
        <v>13.9</v>
      </c>
      <c r="AJ44" s="5">
        <v>14.4</v>
      </c>
      <c r="AK44" s="5">
        <v>14.4</v>
      </c>
      <c r="AL44" s="5">
        <v>14.4</v>
      </c>
      <c r="AM44" s="5">
        <v>14.6</v>
      </c>
      <c r="AN44" s="5">
        <v>14.7</v>
      </c>
      <c r="AO44" s="5">
        <v>14.6</v>
      </c>
      <c r="AP44" s="5">
        <v>14.8</v>
      </c>
      <c r="AQ44" s="5">
        <v>14.8</v>
      </c>
      <c r="AR44" s="5">
        <v>14.8</v>
      </c>
      <c r="AS44" s="5">
        <v>15</v>
      </c>
      <c r="AT44" s="5">
        <v>15.3</v>
      </c>
      <c r="AU44" s="5">
        <v>15.3</v>
      </c>
      <c r="AV44" s="5">
        <v>15.5</v>
      </c>
      <c r="AW44" s="5">
        <v>15.6</v>
      </c>
      <c r="AX44" s="5">
        <v>15.7</v>
      </c>
      <c r="AY44" s="5">
        <v>15.8</v>
      </c>
      <c r="AZ44" s="5">
        <v>15.9</v>
      </c>
      <c r="BA44" s="5">
        <v>16</v>
      </c>
      <c r="BB44" s="5">
        <v>15.9</v>
      </c>
    </row>
    <row r="45" spans="1:54">
      <c r="A45" s="3" t="s">
        <v>97</v>
      </c>
      <c r="B45" s="4" t="s">
        <v>116</v>
      </c>
      <c r="C45" s="4" t="s">
        <v>116</v>
      </c>
      <c r="D45" s="4" t="s">
        <v>116</v>
      </c>
      <c r="E45" s="4" t="s">
        <v>116</v>
      </c>
      <c r="F45" s="4" t="s">
        <v>116</v>
      </c>
      <c r="G45" s="4" t="s">
        <v>116</v>
      </c>
      <c r="H45" s="4" t="s">
        <v>116</v>
      </c>
      <c r="I45" s="4" t="s">
        <v>116</v>
      </c>
      <c r="J45" s="4" t="s">
        <v>116</v>
      </c>
      <c r="K45" s="4" t="s">
        <v>116</v>
      </c>
      <c r="L45" s="4" t="s">
        <v>116</v>
      </c>
      <c r="M45" s="4" t="s">
        <v>116</v>
      </c>
      <c r="N45" s="4" t="s">
        <v>116</v>
      </c>
      <c r="O45" s="4" t="s">
        <v>116</v>
      </c>
      <c r="P45" s="4" t="s">
        <v>116</v>
      </c>
      <c r="Q45" s="4" t="s">
        <v>116</v>
      </c>
      <c r="R45" s="4" t="s">
        <v>116</v>
      </c>
      <c r="S45" s="4" t="s">
        <v>116</v>
      </c>
      <c r="T45" s="4" t="s">
        <v>116</v>
      </c>
      <c r="U45" s="4" t="s">
        <v>116</v>
      </c>
      <c r="V45" s="4" t="s">
        <v>116</v>
      </c>
      <c r="W45" s="4" t="s">
        <v>116</v>
      </c>
      <c r="X45" s="4" t="s">
        <v>116</v>
      </c>
      <c r="Y45" s="4" t="s">
        <v>116</v>
      </c>
      <c r="Z45" s="4" t="s">
        <v>116</v>
      </c>
      <c r="AA45" s="4" t="s">
        <v>116</v>
      </c>
      <c r="AB45" s="4" t="s">
        <v>116</v>
      </c>
      <c r="AC45" s="4" t="s">
        <v>116</v>
      </c>
      <c r="AD45" s="4" t="s">
        <v>116</v>
      </c>
      <c r="AE45" s="4" t="s">
        <v>116</v>
      </c>
      <c r="AF45" s="4" t="s">
        <v>116</v>
      </c>
      <c r="AG45" s="4" t="s">
        <v>116</v>
      </c>
      <c r="AH45" s="4" t="s">
        <v>116</v>
      </c>
      <c r="AI45" s="5">
        <v>12.9</v>
      </c>
      <c r="AJ45" s="5">
        <v>13.4</v>
      </c>
      <c r="AK45" s="5">
        <v>13.2</v>
      </c>
      <c r="AL45" s="5">
        <v>13.4</v>
      </c>
      <c r="AM45" s="5">
        <v>13.5</v>
      </c>
      <c r="AN45" s="5">
        <v>13.6</v>
      </c>
      <c r="AO45" s="5">
        <v>13.6</v>
      </c>
      <c r="AP45" s="5">
        <v>14</v>
      </c>
      <c r="AQ45" s="5">
        <v>14.1</v>
      </c>
      <c r="AR45" s="5">
        <v>14.1</v>
      </c>
      <c r="AS45" s="5">
        <v>14.1</v>
      </c>
      <c r="AT45" s="5">
        <v>14.6</v>
      </c>
      <c r="AU45" s="5">
        <v>14.7</v>
      </c>
      <c r="AV45" s="5">
        <v>15.1</v>
      </c>
      <c r="AW45" s="5">
        <v>15.2</v>
      </c>
      <c r="AX45" s="5">
        <v>15.2</v>
      </c>
      <c r="AY45" s="5">
        <v>15.7</v>
      </c>
      <c r="AZ45" s="5">
        <v>15.7</v>
      </c>
      <c r="BA45" s="5">
        <v>16</v>
      </c>
      <c r="BB45" s="5">
        <v>15.8</v>
      </c>
    </row>
    <row r="46" spans="1:54">
      <c r="A46" s="3" t="s">
        <v>98</v>
      </c>
      <c r="B46" s="4" t="s">
        <v>116</v>
      </c>
      <c r="C46" s="4" t="s">
        <v>116</v>
      </c>
      <c r="D46" s="4" t="s">
        <v>116</v>
      </c>
      <c r="E46" s="4" t="s">
        <v>116</v>
      </c>
      <c r="F46" s="4" t="s">
        <v>116</v>
      </c>
      <c r="G46" s="4" t="s">
        <v>116</v>
      </c>
      <c r="H46" s="4" t="s">
        <v>116</v>
      </c>
      <c r="I46" s="4" t="s">
        <v>116</v>
      </c>
      <c r="J46" s="4" t="s">
        <v>116</v>
      </c>
      <c r="K46" s="4" t="s">
        <v>116</v>
      </c>
      <c r="L46" s="4" t="s">
        <v>116</v>
      </c>
      <c r="M46" s="4" t="s">
        <v>116</v>
      </c>
      <c r="N46" s="4" t="s">
        <v>116</v>
      </c>
      <c r="O46" s="4" t="s">
        <v>116</v>
      </c>
      <c r="P46" s="4" t="s">
        <v>116</v>
      </c>
      <c r="Q46" s="4" t="s">
        <v>116</v>
      </c>
      <c r="R46" s="4" t="s">
        <v>116</v>
      </c>
      <c r="S46" s="4" t="s">
        <v>116</v>
      </c>
      <c r="T46" s="4" t="s">
        <v>116</v>
      </c>
      <c r="U46" s="4" t="s">
        <v>116</v>
      </c>
      <c r="V46" s="4" t="s">
        <v>116</v>
      </c>
      <c r="W46" s="4" t="s">
        <v>116</v>
      </c>
      <c r="X46" s="4" t="s">
        <v>116</v>
      </c>
      <c r="Y46" s="4" t="s">
        <v>116</v>
      </c>
      <c r="Z46" s="4" t="s">
        <v>116</v>
      </c>
      <c r="AA46" s="4" t="s">
        <v>116</v>
      </c>
      <c r="AB46" s="4" t="s">
        <v>116</v>
      </c>
      <c r="AC46" s="4" t="s">
        <v>116</v>
      </c>
      <c r="AD46" s="4" t="s">
        <v>116</v>
      </c>
      <c r="AE46" s="4" t="s">
        <v>116</v>
      </c>
      <c r="AF46" s="4" t="s">
        <v>116</v>
      </c>
      <c r="AG46" s="4" t="s">
        <v>116</v>
      </c>
      <c r="AH46" s="4" t="s">
        <v>116</v>
      </c>
      <c r="AI46" s="4" t="s">
        <v>116</v>
      </c>
      <c r="AJ46" s="4" t="s">
        <v>116</v>
      </c>
      <c r="AK46" s="4" t="s">
        <v>116</v>
      </c>
      <c r="AL46" s="4" t="s">
        <v>116</v>
      </c>
      <c r="AM46" s="4" t="s">
        <v>116</v>
      </c>
      <c r="AN46" s="4" t="s">
        <v>116</v>
      </c>
      <c r="AO46" s="4" t="s">
        <v>116</v>
      </c>
      <c r="AP46" s="4" t="s">
        <v>116</v>
      </c>
      <c r="AQ46" s="4" t="s">
        <v>116</v>
      </c>
      <c r="AR46" s="5">
        <v>14.2</v>
      </c>
      <c r="AS46" s="5">
        <v>14.1</v>
      </c>
      <c r="AT46" s="5">
        <v>14.6</v>
      </c>
      <c r="AU46" s="5">
        <v>14.6</v>
      </c>
      <c r="AV46" s="5">
        <v>15</v>
      </c>
      <c r="AW46" s="5">
        <v>15.2</v>
      </c>
      <c r="AX46" s="5">
        <v>15.3</v>
      </c>
      <c r="AY46" s="5">
        <v>15.5</v>
      </c>
      <c r="AZ46" s="5">
        <v>15.6</v>
      </c>
      <c r="BA46" s="5">
        <v>15.9</v>
      </c>
      <c r="BB46" s="5">
        <v>15.8</v>
      </c>
    </row>
    <row r="47" spans="1:54">
      <c r="A47" s="3" t="s">
        <v>99</v>
      </c>
      <c r="B47" s="4" t="s">
        <v>116</v>
      </c>
      <c r="C47" s="4" t="s">
        <v>116</v>
      </c>
      <c r="D47" s="4" t="s">
        <v>116</v>
      </c>
      <c r="E47" s="4" t="s">
        <v>116</v>
      </c>
      <c r="F47" s="4" t="s">
        <v>116</v>
      </c>
      <c r="G47" s="4" t="s">
        <v>116</v>
      </c>
      <c r="H47" s="4" t="s">
        <v>116</v>
      </c>
      <c r="I47" s="4" t="s">
        <v>116</v>
      </c>
      <c r="J47" s="4" t="s">
        <v>116</v>
      </c>
      <c r="K47" s="4" t="s">
        <v>116</v>
      </c>
      <c r="L47" s="4" t="s">
        <v>116</v>
      </c>
      <c r="M47" s="4" t="s">
        <v>116</v>
      </c>
      <c r="N47" s="4" t="s">
        <v>116</v>
      </c>
      <c r="O47" s="4" t="s">
        <v>116</v>
      </c>
      <c r="P47" s="4" t="s">
        <v>116</v>
      </c>
      <c r="Q47" s="4" t="s">
        <v>116</v>
      </c>
      <c r="R47" s="4" t="s">
        <v>116</v>
      </c>
      <c r="S47" s="4" t="s">
        <v>116</v>
      </c>
      <c r="T47" s="4" t="s">
        <v>116</v>
      </c>
      <c r="U47" s="4" t="s">
        <v>116</v>
      </c>
      <c r="V47" s="4" t="s">
        <v>116</v>
      </c>
      <c r="W47" s="4" t="s">
        <v>116</v>
      </c>
      <c r="X47" s="4" t="s">
        <v>116</v>
      </c>
      <c r="Y47" s="4" t="s">
        <v>116</v>
      </c>
      <c r="Z47" s="4" t="s">
        <v>116</v>
      </c>
      <c r="AA47" s="4" t="s">
        <v>116</v>
      </c>
      <c r="AB47" s="4" t="s">
        <v>116</v>
      </c>
      <c r="AC47" s="4" t="s">
        <v>116</v>
      </c>
      <c r="AD47" s="4" t="s">
        <v>116</v>
      </c>
      <c r="AE47" s="4" t="s">
        <v>116</v>
      </c>
      <c r="AF47" s="4" t="s">
        <v>116</v>
      </c>
      <c r="AG47" s="4" t="s">
        <v>116</v>
      </c>
      <c r="AH47" s="4" t="s">
        <v>116</v>
      </c>
      <c r="AI47" s="4" t="s">
        <v>116</v>
      </c>
      <c r="AJ47" s="4" t="s">
        <v>116</v>
      </c>
      <c r="AK47" s="4" t="s">
        <v>116</v>
      </c>
      <c r="AL47" s="4" t="s">
        <v>116</v>
      </c>
      <c r="AM47" s="4" t="s">
        <v>116</v>
      </c>
      <c r="AN47" s="4" t="s">
        <v>116</v>
      </c>
      <c r="AO47" s="4" t="s">
        <v>116</v>
      </c>
      <c r="AP47" s="4" t="s">
        <v>116</v>
      </c>
      <c r="AQ47" s="4" t="s">
        <v>116</v>
      </c>
      <c r="AR47" s="5">
        <v>14.2</v>
      </c>
      <c r="AS47" s="5">
        <v>14.1</v>
      </c>
      <c r="AT47" s="5">
        <v>14.7</v>
      </c>
      <c r="AU47" s="5">
        <v>14.7</v>
      </c>
      <c r="AV47" s="5">
        <v>15.1</v>
      </c>
      <c r="AW47" s="5">
        <v>15.2</v>
      </c>
      <c r="AX47" s="5">
        <v>15.3</v>
      </c>
      <c r="AY47" s="5">
        <v>15.5</v>
      </c>
      <c r="AZ47" s="5">
        <v>15.7</v>
      </c>
      <c r="BA47" s="5">
        <v>15.9</v>
      </c>
      <c r="BB47" s="5">
        <v>15.8</v>
      </c>
    </row>
    <row r="48" spans="1:54">
      <c r="A48" s="3" t="s">
        <v>100</v>
      </c>
      <c r="B48" s="4" t="s">
        <v>116</v>
      </c>
      <c r="C48" s="4" t="s">
        <v>116</v>
      </c>
      <c r="D48" s="4" t="s">
        <v>116</v>
      </c>
      <c r="E48" s="4" t="s">
        <v>116</v>
      </c>
      <c r="F48" s="4" t="s">
        <v>116</v>
      </c>
      <c r="G48" s="4" t="s">
        <v>116</v>
      </c>
      <c r="H48" s="4" t="s">
        <v>116</v>
      </c>
      <c r="I48" s="4" t="s">
        <v>116</v>
      </c>
      <c r="J48" s="4" t="s">
        <v>116</v>
      </c>
      <c r="K48" s="4" t="s">
        <v>116</v>
      </c>
      <c r="L48" s="4" t="s">
        <v>116</v>
      </c>
      <c r="M48" s="4" t="s">
        <v>116</v>
      </c>
      <c r="N48" s="4" t="s">
        <v>116</v>
      </c>
      <c r="O48" s="4" t="s">
        <v>116</v>
      </c>
      <c r="P48" s="4" t="s">
        <v>116</v>
      </c>
      <c r="Q48" s="4" t="s">
        <v>116</v>
      </c>
      <c r="R48" s="4" t="s">
        <v>116</v>
      </c>
      <c r="S48" s="4" t="s">
        <v>116</v>
      </c>
      <c r="T48" s="4" t="s">
        <v>116</v>
      </c>
      <c r="U48" s="4" t="s">
        <v>116</v>
      </c>
      <c r="V48" s="4" t="s">
        <v>116</v>
      </c>
      <c r="W48" s="4" t="s">
        <v>116</v>
      </c>
      <c r="X48" s="4" t="s">
        <v>116</v>
      </c>
      <c r="Y48" s="4" t="s">
        <v>116</v>
      </c>
      <c r="Z48" s="4" t="s">
        <v>116</v>
      </c>
      <c r="AA48" s="4" t="s">
        <v>116</v>
      </c>
      <c r="AB48" s="4" t="s">
        <v>116</v>
      </c>
      <c r="AC48" s="4" t="s">
        <v>116</v>
      </c>
      <c r="AD48" s="4" t="s">
        <v>116</v>
      </c>
      <c r="AE48" s="4" t="s">
        <v>116</v>
      </c>
      <c r="AF48" s="4" t="s">
        <v>116</v>
      </c>
      <c r="AG48" s="4" t="s">
        <v>116</v>
      </c>
      <c r="AH48" s="4" t="s">
        <v>116</v>
      </c>
      <c r="AI48" s="4" t="s">
        <v>116</v>
      </c>
      <c r="AJ48" s="5">
        <v>14.4</v>
      </c>
      <c r="AK48" s="5">
        <v>14.3</v>
      </c>
      <c r="AL48" s="5">
        <v>14.5</v>
      </c>
      <c r="AM48" s="5">
        <v>14.6</v>
      </c>
      <c r="AN48" s="5">
        <v>14.7</v>
      </c>
      <c r="AO48" s="5">
        <v>14.7</v>
      </c>
      <c r="AP48" s="5">
        <v>14.9</v>
      </c>
      <c r="AQ48" s="5">
        <v>15.1</v>
      </c>
      <c r="AR48" s="5">
        <v>15.2</v>
      </c>
      <c r="AS48" s="5">
        <v>15.3</v>
      </c>
      <c r="AT48" s="5">
        <v>15.8</v>
      </c>
      <c r="AU48" s="5">
        <v>15.8</v>
      </c>
      <c r="AV48" s="5">
        <v>16.100000000000001</v>
      </c>
      <c r="AW48" s="5">
        <v>16.100000000000001</v>
      </c>
      <c r="AX48" s="5">
        <v>16.3</v>
      </c>
      <c r="AY48" s="5">
        <v>16.399999999999999</v>
      </c>
      <c r="AZ48" s="5">
        <v>16.399999999999999</v>
      </c>
      <c r="BA48" s="5">
        <v>16.600000000000001</v>
      </c>
      <c r="BB48" s="5">
        <v>16.5</v>
      </c>
    </row>
    <row r="49" spans="1:54">
      <c r="A49" s="3" t="s">
        <v>101</v>
      </c>
      <c r="B49" s="4" t="s">
        <v>116</v>
      </c>
      <c r="C49" s="5">
        <v>12.3</v>
      </c>
      <c r="D49" s="5">
        <v>12.5</v>
      </c>
      <c r="E49" s="5">
        <v>12</v>
      </c>
      <c r="F49" s="5">
        <v>12.5</v>
      </c>
      <c r="G49" s="5">
        <v>12.8</v>
      </c>
      <c r="H49" s="5">
        <v>12.5</v>
      </c>
      <c r="I49" s="5">
        <v>12.4</v>
      </c>
      <c r="J49" s="5">
        <v>12.5</v>
      </c>
      <c r="K49" s="5">
        <v>12.4</v>
      </c>
      <c r="L49" s="5">
        <v>12.5</v>
      </c>
      <c r="M49" s="5">
        <v>12.4</v>
      </c>
      <c r="N49" s="5">
        <v>12.9</v>
      </c>
      <c r="O49" s="5">
        <v>12.9</v>
      </c>
      <c r="P49" s="5">
        <v>13.4</v>
      </c>
      <c r="Q49" s="5">
        <v>14.1</v>
      </c>
      <c r="R49" s="5">
        <v>14.3</v>
      </c>
      <c r="S49" s="5">
        <v>14</v>
      </c>
      <c r="T49" s="5">
        <v>14.9</v>
      </c>
      <c r="U49" s="4" t="s">
        <v>116</v>
      </c>
      <c r="V49" s="5">
        <v>14</v>
      </c>
      <c r="W49" s="5">
        <v>13.4</v>
      </c>
      <c r="X49" s="5">
        <v>14</v>
      </c>
      <c r="Y49" s="5">
        <v>13.9</v>
      </c>
      <c r="Z49" s="5">
        <v>14.3</v>
      </c>
      <c r="AA49" s="5">
        <v>13.8</v>
      </c>
      <c r="AB49" s="5">
        <v>14.4</v>
      </c>
      <c r="AC49" s="5">
        <v>13.9</v>
      </c>
      <c r="AD49" s="5">
        <v>13.7</v>
      </c>
      <c r="AE49" s="5">
        <v>14</v>
      </c>
      <c r="AF49" s="5">
        <v>14.6</v>
      </c>
      <c r="AG49" s="5">
        <v>14.1</v>
      </c>
      <c r="AH49" s="5">
        <v>14.5</v>
      </c>
      <c r="AI49" s="5">
        <v>14.2</v>
      </c>
      <c r="AJ49" s="5">
        <v>14.6</v>
      </c>
      <c r="AK49" s="5">
        <v>13.9</v>
      </c>
      <c r="AL49" s="5">
        <v>14.1</v>
      </c>
      <c r="AM49" s="5">
        <v>14.6</v>
      </c>
      <c r="AN49" s="5">
        <v>14.5</v>
      </c>
      <c r="AO49" s="5">
        <v>14.4</v>
      </c>
      <c r="AP49" s="5">
        <v>15.1</v>
      </c>
      <c r="AQ49" s="5">
        <v>15.5</v>
      </c>
      <c r="AR49" s="5">
        <v>15.3</v>
      </c>
      <c r="AS49" s="5">
        <v>15.2</v>
      </c>
      <c r="AT49" s="5">
        <v>15.6</v>
      </c>
      <c r="AU49" s="5">
        <v>15.8</v>
      </c>
      <c r="AV49" s="5">
        <v>15.9</v>
      </c>
      <c r="AW49" s="5">
        <v>15.7</v>
      </c>
      <c r="AX49" s="5">
        <v>15.6</v>
      </c>
      <c r="AY49" s="5">
        <v>15.8</v>
      </c>
      <c r="AZ49" s="5">
        <v>15.9</v>
      </c>
      <c r="BA49" s="5">
        <v>16.2</v>
      </c>
      <c r="BB49" s="5">
        <v>17</v>
      </c>
    </row>
    <row r="50" spans="1:54">
      <c r="A50" s="3" t="s">
        <v>102</v>
      </c>
      <c r="B50" s="4" t="s">
        <v>116</v>
      </c>
      <c r="C50" s="4" t="s">
        <v>116</v>
      </c>
      <c r="D50" s="4" t="s">
        <v>116</v>
      </c>
      <c r="E50" s="4" t="s">
        <v>116</v>
      </c>
      <c r="F50" s="4" t="s">
        <v>116</v>
      </c>
      <c r="G50" s="4" t="s">
        <v>116</v>
      </c>
      <c r="H50" s="4" t="s">
        <v>116</v>
      </c>
      <c r="I50" s="4" t="s">
        <v>116</v>
      </c>
      <c r="J50" s="4" t="s">
        <v>116</v>
      </c>
      <c r="K50" s="4" t="s">
        <v>116</v>
      </c>
      <c r="L50" s="4" t="s">
        <v>116</v>
      </c>
      <c r="M50" s="4" t="s">
        <v>116</v>
      </c>
      <c r="N50" s="4" t="s">
        <v>116</v>
      </c>
      <c r="O50" s="4" t="s">
        <v>116</v>
      </c>
      <c r="P50" s="4" t="s">
        <v>116</v>
      </c>
      <c r="Q50" s="4" t="s">
        <v>116</v>
      </c>
      <c r="R50" s="4" t="s">
        <v>116</v>
      </c>
      <c r="S50" s="4" t="s">
        <v>116</v>
      </c>
      <c r="T50" s="4" t="s">
        <v>116</v>
      </c>
      <c r="U50" s="4" t="s">
        <v>116</v>
      </c>
      <c r="V50" s="4" t="s">
        <v>116</v>
      </c>
      <c r="W50" s="4" t="s">
        <v>116</v>
      </c>
      <c r="X50" s="4" t="s">
        <v>116</v>
      </c>
      <c r="Y50" s="4" t="s">
        <v>116</v>
      </c>
      <c r="Z50" s="4" t="s">
        <v>116</v>
      </c>
      <c r="AA50" s="4" t="s">
        <v>116</v>
      </c>
      <c r="AB50" s="4" t="s">
        <v>116</v>
      </c>
      <c r="AC50" s="4" t="s">
        <v>116</v>
      </c>
      <c r="AD50" s="4" t="s">
        <v>116</v>
      </c>
      <c r="AE50" s="4" t="s">
        <v>116</v>
      </c>
      <c r="AF50" s="4" t="s">
        <v>116</v>
      </c>
      <c r="AG50" s="4" t="s">
        <v>116</v>
      </c>
      <c r="AH50" s="4" t="s">
        <v>116</v>
      </c>
      <c r="AI50" s="4" t="s">
        <v>116</v>
      </c>
      <c r="AJ50" s="5">
        <v>14.4</v>
      </c>
      <c r="AK50" s="5">
        <v>14.9</v>
      </c>
      <c r="AL50" s="5">
        <v>13.7</v>
      </c>
      <c r="AM50" s="5">
        <v>13.4</v>
      </c>
      <c r="AN50" s="5">
        <v>14.4</v>
      </c>
      <c r="AO50" s="5">
        <v>14.7</v>
      </c>
      <c r="AP50" s="5">
        <v>14.3</v>
      </c>
      <c r="AQ50" s="5">
        <v>14.7</v>
      </c>
      <c r="AR50" s="5">
        <v>15.3</v>
      </c>
      <c r="AS50" s="5">
        <v>15</v>
      </c>
      <c r="AT50" s="5">
        <v>16.399999999999999</v>
      </c>
      <c r="AU50" s="5">
        <v>16</v>
      </c>
      <c r="AV50" s="5">
        <v>15.6</v>
      </c>
      <c r="AW50" s="5">
        <v>15.3</v>
      </c>
      <c r="AX50" s="5">
        <v>16.3</v>
      </c>
      <c r="AY50" s="5">
        <v>16.5</v>
      </c>
      <c r="AZ50" s="5">
        <v>16.5</v>
      </c>
      <c r="BA50" s="5">
        <v>16.2</v>
      </c>
      <c r="BB50" s="5">
        <v>17.399999999999999</v>
      </c>
    </row>
    <row r="51" spans="1:54">
      <c r="A51" s="3" t="s">
        <v>103</v>
      </c>
      <c r="B51" s="5">
        <v>11.9</v>
      </c>
      <c r="C51" s="5">
        <v>11.8</v>
      </c>
      <c r="D51" s="5">
        <v>11.8</v>
      </c>
      <c r="E51" s="5">
        <v>11.2</v>
      </c>
      <c r="F51" s="5">
        <v>11.8</v>
      </c>
      <c r="G51" s="5">
        <v>11.9</v>
      </c>
      <c r="H51" s="5">
        <v>11.9</v>
      </c>
      <c r="I51" s="5">
        <v>12</v>
      </c>
      <c r="J51" s="5">
        <v>11.8</v>
      </c>
      <c r="K51" s="5">
        <v>11.8</v>
      </c>
      <c r="L51" s="5">
        <v>11.9</v>
      </c>
      <c r="M51" s="5">
        <v>11.9</v>
      </c>
      <c r="N51" s="5">
        <v>12</v>
      </c>
      <c r="O51" s="5">
        <v>12</v>
      </c>
      <c r="P51" s="5">
        <v>12.3</v>
      </c>
      <c r="Q51" s="5">
        <v>12.3</v>
      </c>
      <c r="R51" s="5">
        <v>12.4</v>
      </c>
      <c r="S51" s="5">
        <v>12.6</v>
      </c>
      <c r="T51" s="5">
        <v>12.6</v>
      </c>
      <c r="U51" s="5">
        <v>12.6</v>
      </c>
      <c r="V51" s="5">
        <v>13</v>
      </c>
      <c r="W51" s="5">
        <v>12.9</v>
      </c>
      <c r="X51" s="5">
        <v>13.2</v>
      </c>
      <c r="Y51" s="5">
        <v>13.2</v>
      </c>
      <c r="Z51" s="5">
        <v>13.2</v>
      </c>
      <c r="AA51" s="5">
        <v>13</v>
      </c>
      <c r="AB51" s="5">
        <v>13.4</v>
      </c>
      <c r="AC51" s="5">
        <v>13.2</v>
      </c>
      <c r="AD51" s="5">
        <v>13.2</v>
      </c>
      <c r="AE51" s="5">
        <v>13.4</v>
      </c>
      <c r="AF51" s="5">
        <v>13.2</v>
      </c>
      <c r="AG51" s="5">
        <v>13.5</v>
      </c>
      <c r="AH51" s="5">
        <v>13.6</v>
      </c>
      <c r="AI51" s="5">
        <v>13.3</v>
      </c>
      <c r="AJ51" s="5">
        <v>13.9</v>
      </c>
      <c r="AK51" s="5">
        <v>13.7</v>
      </c>
      <c r="AL51" s="5">
        <v>14</v>
      </c>
      <c r="AM51" s="5">
        <v>14</v>
      </c>
      <c r="AN51" s="5">
        <v>14.2</v>
      </c>
      <c r="AO51" s="5">
        <v>14.1</v>
      </c>
      <c r="AP51" s="5">
        <v>14.4</v>
      </c>
      <c r="AQ51" s="5">
        <v>14.4</v>
      </c>
      <c r="AR51" s="5">
        <v>14.4</v>
      </c>
      <c r="AS51" s="5">
        <v>14.9</v>
      </c>
      <c r="AT51" s="5">
        <v>15.2</v>
      </c>
      <c r="AU51" s="5">
        <v>15.3</v>
      </c>
      <c r="AV51" s="5">
        <v>15.5</v>
      </c>
      <c r="AW51" s="5">
        <v>15.4</v>
      </c>
      <c r="AX51" s="5">
        <v>15.6</v>
      </c>
      <c r="AY51" s="5">
        <v>15.7</v>
      </c>
      <c r="AZ51" s="5">
        <v>15.8</v>
      </c>
      <c r="BA51" s="5">
        <v>15.9</v>
      </c>
      <c r="BB51" s="5">
        <v>15.8</v>
      </c>
    </row>
    <row r="52" spans="1:54">
      <c r="A52" s="3" t="s">
        <v>104</v>
      </c>
      <c r="B52" s="5">
        <v>10.9</v>
      </c>
      <c r="C52" s="5">
        <v>11.3</v>
      </c>
      <c r="D52" s="5">
        <v>10.9</v>
      </c>
      <c r="E52" s="5">
        <v>10.7</v>
      </c>
      <c r="F52" s="5">
        <v>11.4</v>
      </c>
      <c r="G52" s="5">
        <v>11.1</v>
      </c>
      <c r="H52" s="5">
        <v>11.2</v>
      </c>
      <c r="I52" s="5">
        <v>11.5</v>
      </c>
      <c r="J52" s="5">
        <v>11.3</v>
      </c>
      <c r="K52" s="5">
        <v>11.4</v>
      </c>
      <c r="L52" s="5">
        <v>11.6</v>
      </c>
      <c r="M52" s="5">
        <v>11.7</v>
      </c>
      <c r="N52" s="5">
        <v>12</v>
      </c>
      <c r="O52" s="5">
        <v>12</v>
      </c>
      <c r="P52" s="5">
        <v>12.3</v>
      </c>
      <c r="Q52" s="5">
        <v>12.6</v>
      </c>
      <c r="R52" s="5">
        <v>12.5</v>
      </c>
      <c r="S52" s="5">
        <v>12.9</v>
      </c>
      <c r="T52" s="5">
        <v>12.8</v>
      </c>
      <c r="U52" s="5">
        <v>13</v>
      </c>
      <c r="V52" s="5">
        <v>13</v>
      </c>
      <c r="W52" s="5">
        <v>13</v>
      </c>
      <c r="X52" s="5">
        <v>13.3</v>
      </c>
      <c r="Y52" s="5">
        <v>13.2</v>
      </c>
      <c r="Z52" s="5">
        <v>13.8</v>
      </c>
      <c r="AA52" s="5">
        <v>13.8</v>
      </c>
      <c r="AB52" s="5">
        <v>13.9</v>
      </c>
      <c r="AC52" s="5">
        <v>14.2</v>
      </c>
      <c r="AD52" s="5">
        <v>14.2</v>
      </c>
      <c r="AE52" s="5">
        <v>14.3</v>
      </c>
      <c r="AF52" s="5">
        <v>14</v>
      </c>
      <c r="AG52" s="5">
        <v>14.4</v>
      </c>
      <c r="AH52" s="5">
        <v>14.6</v>
      </c>
      <c r="AI52" s="5">
        <v>14.6</v>
      </c>
      <c r="AJ52" s="5">
        <v>14.9</v>
      </c>
      <c r="AK52" s="5">
        <v>14.8</v>
      </c>
      <c r="AL52" s="5">
        <v>14.9</v>
      </c>
      <c r="AM52" s="5">
        <v>15</v>
      </c>
      <c r="AN52" s="5">
        <v>15.1</v>
      </c>
      <c r="AO52" s="5">
        <v>15.2</v>
      </c>
      <c r="AP52" s="5">
        <v>15.3</v>
      </c>
      <c r="AQ52" s="5">
        <v>15.6</v>
      </c>
      <c r="AR52" s="5">
        <v>15.7</v>
      </c>
      <c r="AS52" s="5">
        <v>15.6</v>
      </c>
      <c r="AT52" s="5">
        <v>16.100000000000001</v>
      </c>
      <c r="AU52" s="5">
        <v>16.2</v>
      </c>
      <c r="AV52" s="5">
        <v>16.5</v>
      </c>
      <c r="AW52" s="5">
        <v>16.600000000000001</v>
      </c>
      <c r="AX52" s="5">
        <v>16.8</v>
      </c>
      <c r="AY52" s="5">
        <v>16.8</v>
      </c>
      <c r="AZ52" s="5">
        <v>16.899999999999999</v>
      </c>
      <c r="BA52" s="5">
        <v>17</v>
      </c>
      <c r="BB52" s="5">
        <v>16.899999999999999</v>
      </c>
    </row>
    <row r="53" spans="1:54">
      <c r="A53" s="3" t="s">
        <v>105</v>
      </c>
      <c r="B53" s="4" t="s">
        <v>116</v>
      </c>
      <c r="C53" s="4" t="s">
        <v>116</v>
      </c>
      <c r="D53" s="4" t="s">
        <v>116</v>
      </c>
      <c r="E53" s="4" t="s">
        <v>116</v>
      </c>
      <c r="F53" s="4" t="s">
        <v>116</v>
      </c>
      <c r="G53" s="4" t="s">
        <v>116</v>
      </c>
      <c r="H53" s="4" t="s">
        <v>116</v>
      </c>
      <c r="I53" s="4" t="s">
        <v>116</v>
      </c>
      <c r="J53" s="4" t="s">
        <v>116</v>
      </c>
      <c r="K53" s="4" t="s">
        <v>116</v>
      </c>
      <c r="L53" s="4" t="s">
        <v>116</v>
      </c>
      <c r="M53" s="4" t="s">
        <v>116</v>
      </c>
      <c r="N53" s="4" t="s">
        <v>116</v>
      </c>
      <c r="O53" s="4" t="s">
        <v>116</v>
      </c>
      <c r="P53" s="4" t="s">
        <v>116</v>
      </c>
      <c r="Q53" s="4" t="s">
        <v>116</v>
      </c>
      <c r="R53" s="4" t="s">
        <v>116</v>
      </c>
      <c r="S53" s="4" t="s">
        <v>116</v>
      </c>
      <c r="T53" s="4" t="s">
        <v>116</v>
      </c>
      <c r="U53" s="4" t="s">
        <v>116</v>
      </c>
      <c r="V53" s="4" t="s">
        <v>116</v>
      </c>
      <c r="W53" s="4" t="s">
        <v>116</v>
      </c>
      <c r="X53" s="4" t="s">
        <v>116</v>
      </c>
      <c r="Y53" s="4" t="s">
        <v>116</v>
      </c>
      <c r="Z53" s="4" t="s">
        <v>116</v>
      </c>
      <c r="AA53" s="4" t="s">
        <v>116</v>
      </c>
      <c r="AB53" s="4" t="s">
        <v>116</v>
      </c>
      <c r="AC53" s="4" t="s">
        <v>116</v>
      </c>
      <c r="AD53" s="4" t="s">
        <v>116</v>
      </c>
      <c r="AE53" s="4" t="s">
        <v>116</v>
      </c>
      <c r="AF53" s="4" t="s">
        <v>116</v>
      </c>
      <c r="AG53" s="4" t="s">
        <v>116</v>
      </c>
      <c r="AH53" s="4" t="s">
        <v>116</v>
      </c>
      <c r="AI53" s="4" t="s">
        <v>116</v>
      </c>
      <c r="AJ53" s="4" t="s">
        <v>116</v>
      </c>
      <c r="AK53" s="4" t="s">
        <v>116</v>
      </c>
      <c r="AL53" s="4" t="s">
        <v>116</v>
      </c>
      <c r="AM53" s="4" t="s">
        <v>116</v>
      </c>
      <c r="AN53" s="4" t="s">
        <v>116</v>
      </c>
      <c r="AO53" s="4" t="s">
        <v>116</v>
      </c>
      <c r="AP53" s="4" t="s">
        <v>116</v>
      </c>
      <c r="AQ53" s="4" t="s">
        <v>116</v>
      </c>
      <c r="AR53" s="4" t="s">
        <v>116</v>
      </c>
      <c r="AS53" s="4" t="s">
        <v>116</v>
      </c>
      <c r="AT53" s="4" t="s">
        <v>116</v>
      </c>
      <c r="AU53" s="5">
        <v>11.8</v>
      </c>
      <c r="AV53" s="5">
        <v>12</v>
      </c>
      <c r="AW53" s="5">
        <v>12</v>
      </c>
      <c r="AX53" s="5">
        <v>12.6</v>
      </c>
      <c r="AY53" s="5">
        <v>12.5</v>
      </c>
      <c r="AZ53" s="5">
        <v>12.8</v>
      </c>
      <c r="BA53" s="5">
        <v>12.9</v>
      </c>
      <c r="BB53" s="5">
        <v>12.8</v>
      </c>
    </row>
    <row r="54" spans="1:54">
      <c r="A54" s="3" t="s">
        <v>106</v>
      </c>
      <c r="B54" s="4" t="s">
        <v>116</v>
      </c>
      <c r="C54" s="4" t="s">
        <v>116</v>
      </c>
      <c r="D54" s="4" t="s">
        <v>116</v>
      </c>
      <c r="E54" s="4" t="s">
        <v>116</v>
      </c>
      <c r="F54" s="4" t="s">
        <v>116</v>
      </c>
      <c r="G54" s="4" t="s">
        <v>116</v>
      </c>
      <c r="H54" s="4" t="s">
        <v>116</v>
      </c>
      <c r="I54" s="4" t="s">
        <v>116</v>
      </c>
      <c r="J54" s="4" t="s">
        <v>116</v>
      </c>
      <c r="K54" s="4" t="s">
        <v>116</v>
      </c>
      <c r="L54" s="4" t="s">
        <v>116</v>
      </c>
      <c r="M54" s="4" t="s">
        <v>116</v>
      </c>
      <c r="N54" s="4" t="s">
        <v>116</v>
      </c>
      <c r="O54" s="4" t="s">
        <v>116</v>
      </c>
      <c r="P54" s="4" t="s">
        <v>116</v>
      </c>
      <c r="Q54" s="4" t="s">
        <v>116</v>
      </c>
      <c r="R54" s="4" t="s">
        <v>116</v>
      </c>
      <c r="S54" s="4" t="s">
        <v>116</v>
      </c>
      <c r="T54" s="4" t="s">
        <v>116</v>
      </c>
      <c r="U54" s="4" t="s">
        <v>116</v>
      </c>
      <c r="V54" s="4" t="s">
        <v>116</v>
      </c>
      <c r="W54" s="4" t="s">
        <v>116</v>
      </c>
      <c r="X54" s="4" t="s">
        <v>116</v>
      </c>
      <c r="Y54" s="4" t="s">
        <v>116</v>
      </c>
      <c r="Z54" s="4" t="s">
        <v>116</v>
      </c>
      <c r="AA54" s="4" t="s">
        <v>116</v>
      </c>
      <c r="AB54" s="4" t="s">
        <v>116</v>
      </c>
      <c r="AC54" s="4" t="s">
        <v>116</v>
      </c>
      <c r="AD54" s="4" t="s">
        <v>116</v>
      </c>
      <c r="AE54" s="4" t="s">
        <v>116</v>
      </c>
      <c r="AF54" s="4" t="s">
        <v>116</v>
      </c>
      <c r="AG54" s="4" t="s">
        <v>116</v>
      </c>
      <c r="AH54" s="4" t="s">
        <v>116</v>
      </c>
      <c r="AI54" s="4" t="s">
        <v>116</v>
      </c>
      <c r="AJ54" s="5">
        <v>10.8</v>
      </c>
      <c r="AK54" s="5">
        <v>10.7</v>
      </c>
      <c r="AL54" s="5">
        <v>10.9</v>
      </c>
      <c r="AM54" s="5">
        <v>10.7</v>
      </c>
      <c r="AN54" s="5">
        <v>10.9</v>
      </c>
      <c r="AO54" s="5">
        <v>11</v>
      </c>
      <c r="AP54" s="5">
        <v>10.9</v>
      </c>
      <c r="AQ54" s="5">
        <v>11.3</v>
      </c>
      <c r="AR54" s="5">
        <v>10.9</v>
      </c>
      <c r="AS54" s="5">
        <v>10.9</v>
      </c>
      <c r="AT54" s="5">
        <v>11</v>
      </c>
      <c r="AU54" s="5">
        <v>11</v>
      </c>
      <c r="AV54" s="5">
        <v>11.2</v>
      </c>
      <c r="AW54" s="5">
        <v>10.9</v>
      </c>
      <c r="AX54" s="5">
        <v>11.3</v>
      </c>
      <c r="AY54" s="5">
        <v>11.5</v>
      </c>
      <c r="AZ54" s="5">
        <v>11.5</v>
      </c>
      <c r="BA54" s="5">
        <v>11.5</v>
      </c>
      <c r="BB54" s="5">
        <v>11.4</v>
      </c>
    </row>
    <row r="55" spans="1:54">
      <c r="A55" s="3" t="s">
        <v>107</v>
      </c>
      <c r="B55" s="4" t="s">
        <v>116</v>
      </c>
      <c r="C55" s="4" t="s">
        <v>116</v>
      </c>
      <c r="D55" s="4" t="s">
        <v>116</v>
      </c>
      <c r="E55" s="4" t="s">
        <v>116</v>
      </c>
      <c r="F55" s="4" t="s">
        <v>116</v>
      </c>
      <c r="G55" s="4" t="s">
        <v>116</v>
      </c>
      <c r="H55" s="4" t="s">
        <v>116</v>
      </c>
      <c r="I55" s="4" t="s">
        <v>116</v>
      </c>
      <c r="J55" s="4" t="s">
        <v>116</v>
      </c>
      <c r="K55" s="4" t="s">
        <v>116</v>
      </c>
      <c r="L55" s="4" t="s">
        <v>116</v>
      </c>
      <c r="M55" s="4" t="s">
        <v>116</v>
      </c>
      <c r="N55" s="4" t="s">
        <v>116</v>
      </c>
      <c r="O55" s="4" t="s">
        <v>116</v>
      </c>
      <c r="P55" s="4" t="s">
        <v>116</v>
      </c>
      <c r="Q55" s="4" t="s">
        <v>116</v>
      </c>
      <c r="R55" s="4" t="s">
        <v>116</v>
      </c>
      <c r="S55" s="4" t="s">
        <v>116</v>
      </c>
      <c r="T55" s="4" t="s">
        <v>116</v>
      </c>
      <c r="U55" s="4" t="s">
        <v>116</v>
      </c>
      <c r="V55" s="4" t="s">
        <v>116</v>
      </c>
      <c r="W55" s="4" t="s">
        <v>116</v>
      </c>
      <c r="X55" s="4" t="s">
        <v>116</v>
      </c>
      <c r="Y55" s="4" t="s">
        <v>116</v>
      </c>
      <c r="Z55" s="4" t="s">
        <v>116</v>
      </c>
      <c r="AA55" s="4" t="s">
        <v>116</v>
      </c>
      <c r="AB55" s="4" t="s">
        <v>116</v>
      </c>
      <c r="AC55" s="4" t="s">
        <v>116</v>
      </c>
      <c r="AD55" s="4" t="s">
        <v>116</v>
      </c>
      <c r="AE55" s="4" t="s">
        <v>116</v>
      </c>
      <c r="AF55" s="4" t="s">
        <v>116</v>
      </c>
      <c r="AG55" s="4" t="s">
        <v>116</v>
      </c>
      <c r="AH55" s="4" t="s">
        <v>116</v>
      </c>
      <c r="AI55" s="4" t="s">
        <v>116</v>
      </c>
      <c r="AJ55" s="4" t="s">
        <v>116</v>
      </c>
      <c r="AK55" s="4" t="s">
        <v>116</v>
      </c>
      <c r="AL55" s="4" t="s">
        <v>116</v>
      </c>
      <c r="AM55" s="4" t="s">
        <v>116</v>
      </c>
      <c r="AN55" s="4" t="s">
        <v>116</v>
      </c>
      <c r="AO55" s="4" t="s">
        <v>116</v>
      </c>
      <c r="AP55" s="5">
        <v>10.5</v>
      </c>
      <c r="AQ55" s="5">
        <v>11</v>
      </c>
      <c r="AR55" s="5">
        <v>10.8</v>
      </c>
      <c r="AS55" s="5">
        <v>10.8</v>
      </c>
      <c r="AT55" s="5">
        <v>11</v>
      </c>
      <c r="AU55" s="5">
        <v>10.9</v>
      </c>
      <c r="AV55" s="5">
        <v>11.4</v>
      </c>
      <c r="AW55" s="5">
        <v>11.5</v>
      </c>
      <c r="AX55" s="5">
        <v>11.7</v>
      </c>
      <c r="AY55" s="5">
        <v>11.7</v>
      </c>
      <c r="AZ55" s="5">
        <v>11.9</v>
      </c>
      <c r="BA55" s="5">
        <v>11.8</v>
      </c>
      <c r="BB55" s="5">
        <v>12</v>
      </c>
    </row>
    <row r="56" spans="1:54">
      <c r="A56" s="3" t="s">
        <v>108</v>
      </c>
      <c r="B56" s="4" t="s">
        <v>116</v>
      </c>
      <c r="C56" s="4" t="s">
        <v>116</v>
      </c>
      <c r="D56" s="4" t="s">
        <v>116</v>
      </c>
      <c r="E56" s="4" t="s">
        <v>116</v>
      </c>
      <c r="F56" s="4" t="s">
        <v>116</v>
      </c>
      <c r="G56" s="4" t="s">
        <v>116</v>
      </c>
      <c r="H56" s="4" t="s">
        <v>116</v>
      </c>
      <c r="I56" s="4" t="s">
        <v>116</v>
      </c>
      <c r="J56" s="4" t="s">
        <v>116</v>
      </c>
      <c r="K56" s="4" t="s">
        <v>116</v>
      </c>
      <c r="L56" s="4" t="s">
        <v>116</v>
      </c>
      <c r="M56" s="4" t="s">
        <v>116</v>
      </c>
      <c r="N56" s="4" t="s">
        <v>116</v>
      </c>
      <c r="O56" s="4" t="s">
        <v>116</v>
      </c>
      <c r="P56" s="4" t="s">
        <v>116</v>
      </c>
      <c r="Q56" s="4" t="s">
        <v>116</v>
      </c>
      <c r="R56" s="4" t="s">
        <v>116</v>
      </c>
      <c r="S56" s="4" t="s">
        <v>116</v>
      </c>
      <c r="T56" s="4" t="s">
        <v>116</v>
      </c>
      <c r="U56" s="4" t="s">
        <v>116</v>
      </c>
      <c r="V56" s="4" t="s">
        <v>116</v>
      </c>
      <c r="W56" s="4" t="s">
        <v>116</v>
      </c>
      <c r="X56" s="4" t="s">
        <v>116</v>
      </c>
      <c r="Y56" s="4" t="s">
        <v>116</v>
      </c>
      <c r="Z56" s="4" t="s">
        <v>116</v>
      </c>
      <c r="AA56" s="4" t="s">
        <v>116</v>
      </c>
      <c r="AB56" s="4" t="s">
        <v>116</v>
      </c>
      <c r="AC56" s="4" t="s">
        <v>116</v>
      </c>
      <c r="AD56" s="4" t="s">
        <v>116</v>
      </c>
      <c r="AE56" s="4" t="s">
        <v>116</v>
      </c>
      <c r="AF56" s="4" t="s">
        <v>116</v>
      </c>
      <c r="AG56" s="4" t="s">
        <v>116</v>
      </c>
      <c r="AH56" s="4" t="s">
        <v>116</v>
      </c>
      <c r="AI56" s="4" t="s">
        <v>116</v>
      </c>
      <c r="AJ56" s="4" t="s">
        <v>116</v>
      </c>
      <c r="AK56" s="4" t="s">
        <v>116</v>
      </c>
      <c r="AL56" s="4" t="s">
        <v>116</v>
      </c>
      <c r="AM56" s="4" t="s">
        <v>116</v>
      </c>
      <c r="AN56" s="4" t="s">
        <v>116</v>
      </c>
      <c r="AO56" s="4" t="s">
        <v>116</v>
      </c>
      <c r="AP56" s="4" t="s">
        <v>116</v>
      </c>
      <c r="AQ56" s="4" t="s">
        <v>116</v>
      </c>
      <c r="AR56" s="4" t="s">
        <v>116</v>
      </c>
      <c r="AS56" s="4" t="s">
        <v>116</v>
      </c>
      <c r="AT56" s="4" t="s">
        <v>116</v>
      </c>
      <c r="AU56" s="4" t="s">
        <v>116</v>
      </c>
      <c r="AV56" s="4" t="s">
        <v>116</v>
      </c>
      <c r="AW56" s="4" t="s">
        <v>116</v>
      </c>
      <c r="AX56" s="4" t="s">
        <v>116</v>
      </c>
      <c r="AY56" s="5">
        <v>13.4</v>
      </c>
      <c r="AZ56" s="5">
        <v>13.7</v>
      </c>
      <c r="BA56" s="5">
        <v>13.8</v>
      </c>
      <c r="BB56" s="5">
        <v>14.2</v>
      </c>
    </row>
    <row r="57" spans="1:54">
      <c r="A57" s="3" t="s">
        <v>109</v>
      </c>
      <c r="B57" s="4" t="s">
        <v>116</v>
      </c>
      <c r="C57" s="4" t="s">
        <v>116</v>
      </c>
      <c r="D57" s="4" t="s">
        <v>116</v>
      </c>
      <c r="E57" s="4" t="s">
        <v>116</v>
      </c>
      <c r="F57" s="4" t="s">
        <v>116</v>
      </c>
      <c r="G57" s="4" t="s">
        <v>116</v>
      </c>
      <c r="H57" s="4" t="s">
        <v>116</v>
      </c>
      <c r="I57" s="4" t="s">
        <v>116</v>
      </c>
      <c r="J57" s="4" t="s">
        <v>116</v>
      </c>
      <c r="K57" s="4" t="s">
        <v>116</v>
      </c>
      <c r="L57" s="4" t="s">
        <v>116</v>
      </c>
      <c r="M57" s="4" t="s">
        <v>116</v>
      </c>
      <c r="N57" s="4" t="s">
        <v>116</v>
      </c>
      <c r="O57" s="4" t="s">
        <v>116</v>
      </c>
      <c r="P57" s="4" t="s">
        <v>116</v>
      </c>
      <c r="Q57" s="4" t="s">
        <v>116</v>
      </c>
      <c r="R57" s="4" t="s">
        <v>116</v>
      </c>
      <c r="S57" s="4" t="s">
        <v>116</v>
      </c>
      <c r="T57" s="4" t="s">
        <v>116</v>
      </c>
      <c r="U57" s="4" t="s">
        <v>116</v>
      </c>
      <c r="V57" s="4" t="s">
        <v>116</v>
      </c>
      <c r="W57" s="4" t="s">
        <v>116</v>
      </c>
      <c r="X57" s="4" t="s">
        <v>116</v>
      </c>
      <c r="Y57" s="4" t="s">
        <v>116</v>
      </c>
      <c r="Z57" s="4" t="s">
        <v>116</v>
      </c>
      <c r="AA57" s="4" t="s">
        <v>116</v>
      </c>
      <c r="AB57" s="4" t="s">
        <v>116</v>
      </c>
      <c r="AC57" s="4" t="s">
        <v>116</v>
      </c>
      <c r="AD57" s="4" t="s">
        <v>116</v>
      </c>
      <c r="AE57" s="4" t="s">
        <v>116</v>
      </c>
      <c r="AF57" s="4" t="s">
        <v>116</v>
      </c>
      <c r="AG57" s="4" t="s">
        <v>116</v>
      </c>
      <c r="AH57" s="4" t="s">
        <v>116</v>
      </c>
      <c r="AI57" s="4" t="s">
        <v>116</v>
      </c>
      <c r="AJ57" s="4" t="s">
        <v>116</v>
      </c>
      <c r="AK57" s="4" t="s">
        <v>116</v>
      </c>
      <c r="AL57" s="4" t="s">
        <v>116</v>
      </c>
      <c r="AM57" s="4" t="s">
        <v>116</v>
      </c>
      <c r="AN57" s="4" t="s">
        <v>116</v>
      </c>
      <c r="AO57" s="4" t="s">
        <v>116</v>
      </c>
      <c r="AP57" s="4" t="s">
        <v>116</v>
      </c>
      <c r="AQ57" s="4" t="s">
        <v>116</v>
      </c>
      <c r="AR57" s="4" t="s">
        <v>116</v>
      </c>
      <c r="AS57" s="4" t="s">
        <v>116</v>
      </c>
      <c r="AT57" s="4" t="s">
        <v>116</v>
      </c>
      <c r="AU57" s="4" t="s">
        <v>116</v>
      </c>
      <c r="AV57" s="4" t="s">
        <v>116</v>
      </c>
      <c r="AW57" s="4" t="s">
        <v>116</v>
      </c>
      <c r="AX57" s="4" t="s">
        <v>116</v>
      </c>
      <c r="AY57" s="4" t="s">
        <v>116</v>
      </c>
      <c r="AZ57" s="4" t="s">
        <v>116</v>
      </c>
      <c r="BA57" s="5">
        <v>12.2</v>
      </c>
      <c r="BB57" s="5">
        <v>12.4</v>
      </c>
    </row>
    <row r="58" spans="1:54">
      <c r="A58" s="3" t="s">
        <v>110</v>
      </c>
      <c r="B58" s="4" t="s">
        <v>116</v>
      </c>
      <c r="C58" s="4" t="s">
        <v>116</v>
      </c>
      <c r="D58" s="4" t="s">
        <v>116</v>
      </c>
      <c r="E58" s="4" t="s">
        <v>116</v>
      </c>
      <c r="F58" s="4" t="s">
        <v>116</v>
      </c>
      <c r="G58" s="4" t="s">
        <v>116</v>
      </c>
      <c r="H58" s="4" t="s">
        <v>116</v>
      </c>
      <c r="I58" s="4" t="s">
        <v>116</v>
      </c>
      <c r="J58" s="4" t="s">
        <v>116</v>
      </c>
      <c r="K58" s="4" t="s">
        <v>116</v>
      </c>
      <c r="L58" s="4" t="s">
        <v>116</v>
      </c>
      <c r="M58" s="4" t="s">
        <v>116</v>
      </c>
      <c r="N58" s="4" t="s">
        <v>116</v>
      </c>
      <c r="O58" s="4" t="s">
        <v>116</v>
      </c>
      <c r="P58" s="4" t="s">
        <v>116</v>
      </c>
      <c r="Q58" s="4" t="s">
        <v>116</v>
      </c>
      <c r="R58" s="4" t="s">
        <v>116</v>
      </c>
      <c r="S58" s="4" t="s">
        <v>116</v>
      </c>
      <c r="T58" s="4" t="s">
        <v>116</v>
      </c>
      <c r="U58" s="4" t="s">
        <v>116</v>
      </c>
      <c r="V58" s="4" t="s">
        <v>116</v>
      </c>
      <c r="W58" s="4" t="s">
        <v>116</v>
      </c>
      <c r="X58" s="4" t="s">
        <v>116</v>
      </c>
      <c r="Y58" s="4" t="s">
        <v>116</v>
      </c>
      <c r="Z58" s="4" t="s">
        <v>116</v>
      </c>
      <c r="AA58" s="4" t="s">
        <v>116</v>
      </c>
      <c r="AB58" s="4" t="s">
        <v>116</v>
      </c>
      <c r="AC58" s="4" t="s">
        <v>116</v>
      </c>
      <c r="AD58" s="4" t="s">
        <v>116</v>
      </c>
      <c r="AE58" s="4" t="s">
        <v>116</v>
      </c>
      <c r="AF58" s="4" t="s">
        <v>116</v>
      </c>
      <c r="AG58" s="4" t="s">
        <v>116</v>
      </c>
      <c r="AH58" s="4" t="s">
        <v>116</v>
      </c>
      <c r="AI58" s="4" t="s">
        <v>116</v>
      </c>
      <c r="AJ58" s="4" t="s">
        <v>116</v>
      </c>
      <c r="AK58" s="4" t="s">
        <v>116</v>
      </c>
      <c r="AL58" s="4" t="s">
        <v>116</v>
      </c>
      <c r="AM58" s="4" t="s">
        <v>116</v>
      </c>
      <c r="AN58" s="4" t="s">
        <v>116</v>
      </c>
      <c r="AO58" s="4" t="s">
        <v>116</v>
      </c>
      <c r="AP58" s="4" t="s">
        <v>116</v>
      </c>
      <c r="AQ58" s="4" t="s">
        <v>116</v>
      </c>
      <c r="AR58" s="4" t="s">
        <v>116</v>
      </c>
      <c r="AS58" s="4" t="s">
        <v>116</v>
      </c>
      <c r="AT58" s="4" t="s">
        <v>116</v>
      </c>
      <c r="AU58" s="4" t="s">
        <v>116</v>
      </c>
      <c r="AV58" s="5">
        <v>10.4</v>
      </c>
      <c r="AW58" s="5">
        <v>10.7</v>
      </c>
      <c r="AX58" s="5">
        <v>10.9</v>
      </c>
      <c r="AY58" s="5">
        <v>11</v>
      </c>
      <c r="AZ58" s="5">
        <v>10.8</v>
      </c>
      <c r="BA58" s="5">
        <v>11.4</v>
      </c>
      <c r="BB58" s="5">
        <v>11.5</v>
      </c>
    </row>
    <row r="59" spans="1:54">
      <c r="A59" s="3" t="s">
        <v>111</v>
      </c>
      <c r="B59" s="4" t="s">
        <v>116</v>
      </c>
      <c r="C59" s="4" t="s">
        <v>116</v>
      </c>
      <c r="D59" s="4" t="s">
        <v>116</v>
      </c>
      <c r="E59" s="4" t="s">
        <v>116</v>
      </c>
      <c r="F59" s="4" t="s">
        <v>116</v>
      </c>
      <c r="G59" s="4" t="s">
        <v>116</v>
      </c>
      <c r="H59" s="4" t="s">
        <v>116</v>
      </c>
      <c r="I59" s="4" t="s">
        <v>116</v>
      </c>
      <c r="J59" s="4" t="s">
        <v>116</v>
      </c>
      <c r="K59" s="4" t="s">
        <v>116</v>
      </c>
      <c r="L59" s="4" t="s">
        <v>116</v>
      </c>
      <c r="M59" s="4" t="s">
        <v>116</v>
      </c>
      <c r="N59" s="4" t="s">
        <v>116</v>
      </c>
      <c r="O59" s="4" t="s">
        <v>116</v>
      </c>
      <c r="P59" s="4" t="s">
        <v>116</v>
      </c>
      <c r="Q59" s="4" t="s">
        <v>116</v>
      </c>
      <c r="R59" s="4" t="s">
        <v>116</v>
      </c>
      <c r="S59" s="4" t="s">
        <v>116</v>
      </c>
      <c r="T59" s="4" t="s">
        <v>116</v>
      </c>
      <c r="U59" s="4" t="s">
        <v>116</v>
      </c>
      <c r="V59" s="4" t="s">
        <v>116</v>
      </c>
      <c r="W59" s="4" t="s">
        <v>116</v>
      </c>
      <c r="X59" s="4" t="s">
        <v>116</v>
      </c>
      <c r="Y59" s="4" t="s">
        <v>116</v>
      </c>
      <c r="Z59" s="4" t="s">
        <v>116</v>
      </c>
      <c r="AA59" s="4" t="s">
        <v>116</v>
      </c>
      <c r="AB59" s="4" t="s">
        <v>116</v>
      </c>
      <c r="AC59" s="4" t="s">
        <v>116</v>
      </c>
      <c r="AD59" s="4" t="s">
        <v>116</v>
      </c>
      <c r="AE59" s="4" t="s">
        <v>116</v>
      </c>
      <c r="AF59" s="4" t="s">
        <v>116</v>
      </c>
      <c r="AG59" s="4" t="s">
        <v>116</v>
      </c>
      <c r="AH59" s="4" t="s">
        <v>116</v>
      </c>
      <c r="AI59" s="4" t="s">
        <v>116</v>
      </c>
      <c r="AJ59" s="4" t="s">
        <v>116</v>
      </c>
      <c r="AK59" s="4" t="s">
        <v>116</v>
      </c>
      <c r="AL59" s="4" t="s">
        <v>116</v>
      </c>
      <c r="AM59" s="4" t="s">
        <v>116</v>
      </c>
      <c r="AN59" s="4" t="s">
        <v>116</v>
      </c>
      <c r="AO59" s="4" t="s">
        <v>116</v>
      </c>
      <c r="AP59" s="4" t="s">
        <v>116</v>
      </c>
      <c r="AQ59" s="4" t="s">
        <v>116</v>
      </c>
      <c r="AR59" s="4" t="s">
        <v>116</v>
      </c>
      <c r="AS59" s="4" t="s">
        <v>116</v>
      </c>
      <c r="AT59" s="4" t="s">
        <v>116</v>
      </c>
      <c r="AU59" s="4" t="s">
        <v>116</v>
      </c>
      <c r="AV59" s="5">
        <v>11.1</v>
      </c>
      <c r="AW59" s="5">
        <v>11.4</v>
      </c>
      <c r="AX59" s="5">
        <v>11.5</v>
      </c>
      <c r="AY59" s="5">
        <v>11.7</v>
      </c>
      <c r="AZ59" s="4" t="s">
        <v>116</v>
      </c>
      <c r="BA59" s="4" t="s">
        <v>116</v>
      </c>
      <c r="BB59" s="4" t="s">
        <v>116</v>
      </c>
    </row>
    <row r="60" spans="1:54">
      <c r="A60" s="3" t="s">
        <v>112</v>
      </c>
      <c r="B60" s="4" t="s">
        <v>116</v>
      </c>
      <c r="C60" s="4" t="s">
        <v>116</v>
      </c>
      <c r="D60" s="4" t="s">
        <v>116</v>
      </c>
      <c r="E60" s="4" t="s">
        <v>116</v>
      </c>
      <c r="F60" s="4" t="s">
        <v>116</v>
      </c>
      <c r="G60" s="4" t="s">
        <v>116</v>
      </c>
      <c r="H60" s="4" t="s">
        <v>116</v>
      </c>
      <c r="I60" s="4" t="s">
        <v>116</v>
      </c>
      <c r="J60" s="4" t="s">
        <v>116</v>
      </c>
      <c r="K60" s="4" t="s">
        <v>116</v>
      </c>
      <c r="L60" s="4" t="s">
        <v>116</v>
      </c>
      <c r="M60" s="4" t="s">
        <v>116</v>
      </c>
      <c r="N60" s="4" t="s">
        <v>116</v>
      </c>
      <c r="O60" s="4" t="s">
        <v>116</v>
      </c>
      <c r="P60" s="4" t="s">
        <v>116</v>
      </c>
      <c r="Q60" s="4" t="s">
        <v>116</v>
      </c>
      <c r="R60" s="4" t="s">
        <v>116</v>
      </c>
      <c r="S60" s="4" t="s">
        <v>116</v>
      </c>
      <c r="T60" s="4" t="s">
        <v>116</v>
      </c>
      <c r="U60" s="4" t="s">
        <v>116</v>
      </c>
      <c r="V60" s="4" t="s">
        <v>116</v>
      </c>
      <c r="W60" s="4" t="s">
        <v>116</v>
      </c>
      <c r="X60" s="4" t="s">
        <v>116</v>
      </c>
      <c r="Y60" s="4" t="s">
        <v>116</v>
      </c>
      <c r="Z60" s="4" t="s">
        <v>116</v>
      </c>
      <c r="AA60" s="4" t="s">
        <v>116</v>
      </c>
      <c r="AB60" s="4" t="s">
        <v>116</v>
      </c>
      <c r="AC60" s="4" t="s">
        <v>116</v>
      </c>
      <c r="AD60" s="4" t="s">
        <v>116</v>
      </c>
      <c r="AE60" s="4" t="s">
        <v>116</v>
      </c>
      <c r="AF60" s="4" t="s">
        <v>116</v>
      </c>
      <c r="AG60" s="4" t="s">
        <v>116</v>
      </c>
      <c r="AH60" s="4" t="s">
        <v>116</v>
      </c>
      <c r="AI60" s="4" t="s">
        <v>116</v>
      </c>
      <c r="AJ60" s="4" t="s">
        <v>116</v>
      </c>
      <c r="AK60" s="4" t="s">
        <v>116</v>
      </c>
      <c r="AL60" s="4" t="s">
        <v>116</v>
      </c>
      <c r="AM60" s="4" t="s">
        <v>116</v>
      </c>
      <c r="AN60" s="4" t="s">
        <v>116</v>
      </c>
      <c r="AO60" s="4" t="s">
        <v>116</v>
      </c>
      <c r="AP60" s="4" t="s">
        <v>116</v>
      </c>
      <c r="AQ60" s="4" t="s">
        <v>116</v>
      </c>
      <c r="AR60" s="4" t="s">
        <v>116</v>
      </c>
      <c r="AS60" s="4" t="s">
        <v>116</v>
      </c>
      <c r="AT60" s="4" t="s">
        <v>116</v>
      </c>
      <c r="AU60" s="4" t="s">
        <v>116</v>
      </c>
      <c r="AV60" s="5">
        <v>11.1</v>
      </c>
      <c r="AW60" s="5">
        <v>11.2</v>
      </c>
      <c r="AX60" s="5">
        <v>11.3</v>
      </c>
      <c r="AY60" s="4" t="s">
        <v>116</v>
      </c>
      <c r="AZ60" s="5">
        <v>11.5</v>
      </c>
      <c r="BA60" s="5">
        <v>11.9</v>
      </c>
      <c r="BB60" s="5">
        <v>12.1</v>
      </c>
    </row>
    <row r="61" spans="1:54">
      <c r="A61" s="3" t="s">
        <v>113</v>
      </c>
      <c r="B61" s="4" t="s">
        <v>116</v>
      </c>
      <c r="C61" s="4" t="s">
        <v>116</v>
      </c>
      <c r="D61" s="4" t="s">
        <v>116</v>
      </c>
      <c r="E61" s="4" t="s">
        <v>116</v>
      </c>
      <c r="F61" s="4" t="s">
        <v>116</v>
      </c>
      <c r="G61" s="4" t="s">
        <v>116</v>
      </c>
      <c r="H61" s="4" t="s">
        <v>116</v>
      </c>
      <c r="I61" s="4" t="s">
        <v>116</v>
      </c>
      <c r="J61" s="4" t="s">
        <v>116</v>
      </c>
      <c r="K61" s="4" t="s">
        <v>116</v>
      </c>
      <c r="L61" s="4" t="s">
        <v>116</v>
      </c>
      <c r="M61" s="4" t="s">
        <v>116</v>
      </c>
      <c r="N61" s="4" t="s">
        <v>116</v>
      </c>
      <c r="O61" s="4" t="s">
        <v>116</v>
      </c>
      <c r="P61" s="4" t="s">
        <v>116</v>
      </c>
      <c r="Q61" s="4" t="s">
        <v>116</v>
      </c>
      <c r="R61" s="4" t="s">
        <v>116</v>
      </c>
      <c r="S61" s="4" t="s">
        <v>116</v>
      </c>
      <c r="T61" s="4" t="s">
        <v>116</v>
      </c>
      <c r="U61" s="4" t="s">
        <v>116</v>
      </c>
      <c r="V61" s="4" t="s">
        <v>116</v>
      </c>
      <c r="W61" s="4" t="s">
        <v>116</v>
      </c>
      <c r="X61" s="4" t="s">
        <v>116</v>
      </c>
      <c r="Y61" s="4" t="s">
        <v>116</v>
      </c>
      <c r="Z61" s="4" t="s">
        <v>116</v>
      </c>
      <c r="AA61" s="4" t="s">
        <v>116</v>
      </c>
      <c r="AB61" s="4" t="s">
        <v>116</v>
      </c>
      <c r="AC61" s="4" t="s">
        <v>116</v>
      </c>
      <c r="AD61" s="4" t="s">
        <v>116</v>
      </c>
      <c r="AE61" s="4" t="s">
        <v>116</v>
      </c>
      <c r="AF61" s="4" t="s">
        <v>116</v>
      </c>
      <c r="AG61" s="4" t="s">
        <v>116</v>
      </c>
      <c r="AH61" s="4" t="s">
        <v>116</v>
      </c>
      <c r="AI61" s="4" t="s">
        <v>116</v>
      </c>
      <c r="AJ61" s="4" t="s">
        <v>116</v>
      </c>
      <c r="AK61" s="4" t="s">
        <v>116</v>
      </c>
      <c r="AL61" s="4" t="s">
        <v>116</v>
      </c>
      <c r="AM61" s="4" t="s">
        <v>116</v>
      </c>
      <c r="AN61" s="4" t="s">
        <v>116</v>
      </c>
      <c r="AO61" s="4" t="s">
        <v>116</v>
      </c>
      <c r="AP61" s="4" t="s">
        <v>116</v>
      </c>
      <c r="AQ61" s="4" t="s">
        <v>116</v>
      </c>
      <c r="AR61" s="4" t="s">
        <v>116</v>
      </c>
      <c r="AS61" s="4" t="s">
        <v>116</v>
      </c>
      <c r="AT61" s="4" t="s">
        <v>116</v>
      </c>
      <c r="AU61" s="4" t="s">
        <v>116</v>
      </c>
      <c r="AV61" s="5">
        <v>11.1</v>
      </c>
      <c r="AW61" s="5">
        <v>11</v>
      </c>
      <c r="AX61" s="5">
        <v>11.3</v>
      </c>
      <c r="AY61" s="5">
        <v>11.5</v>
      </c>
      <c r="AZ61" s="4" t="s">
        <v>116</v>
      </c>
      <c r="BA61" s="4" t="s">
        <v>116</v>
      </c>
      <c r="BB61" s="4" t="s">
        <v>116</v>
      </c>
    </row>
    <row r="62" spans="1:54">
      <c r="A62" s="3" t="s">
        <v>114</v>
      </c>
      <c r="B62" s="4" t="s">
        <v>116</v>
      </c>
      <c r="C62" s="4" t="s">
        <v>116</v>
      </c>
      <c r="D62" s="4" t="s">
        <v>116</v>
      </c>
      <c r="E62" s="4" t="s">
        <v>116</v>
      </c>
      <c r="F62" s="4" t="s">
        <v>116</v>
      </c>
      <c r="G62" s="4" t="s">
        <v>116</v>
      </c>
      <c r="H62" s="4" t="s">
        <v>116</v>
      </c>
      <c r="I62" s="4" t="s">
        <v>116</v>
      </c>
      <c r="J62" s="4" t="s">
        <v>116</v>
      </c>
      <c r="K62" s="4" t="s">
        <v>116</v>
      </c>
      <c r="L62" s="4" t="s">
        <v>116</v>
      </c>
      <c r="M62" s="4" t="s">
        <v>116</v>
      </c>
      <c r="N62" s="4" t="s">
        <v>116</v>
      </c>
      <c r="O62" s="4" t="s">
        <v>116</v>
      </c>
      <c r="P62" s="4" t="s">
        <v>116</v>
      </c>
      <c r="Q62" s="4" t="s">
        <v>116</v>
      </c>
      <c r="R62" s="4" t="s">
        <v>116</v>
      </c>
      <c r="S62" s="4" t="s">
        <v>116</v>
      </c>
      <c r="T62" s="4" t="s">
        <v>116</v>
      </c>
      <c r="U62" s="4" t="s">
        <v>116</v>
      </c>
      <c r="V62" s="4" t="s">
        <v>116</v>
      </c>
      <c r="W62" s="4" t="s">
        <v>116</v>
      </c>
      <c r="X62" s="4" t="s">
        <v>116</v>
      </c>
      <c r="Y62" s="4" t="s">
        <v>116</v>
      </c>
      <c r="Z62" s="4" t="s">
        <v>116</v>
      </c>
      <c r="AA62" s="4" t="s">
        <v>116</v>
      </c>
      <c r="AB62" s="4" t="s">
        <v>116</v>
      </c>
      <c r="AC62" s="4" t="s">
        <v>116</v>
      </c>
      <c r="AD62" s="4" t="s">
        <v>116</v>
      </c>
      <c r="AE62" s="4" t="s">
        <v>116</v>
      </c>
      <c r="AF62" s="4" t="s">
        <v>116</v>
      </c>
      <c r="AG62" s="4" t="s">
        <v>116</v>
      </c>
      <c r="AH62" s="4" t="s">
        <v>116</v>
      </c>
      <c r="AI62" s="4" t="s">
        <v>116</v>
      </c>
      <c r="AJ62" s="4" t="s">
        <v>116</v>
      </c>
      <c r="AK62" s="4" t="s">
        <v>116</v>
      </c>
      <c r="AL62" s="4" t="s">
        <v>116</v>
      </c>
      <c r="AM62" s="4" t="s">
        <v>116</v>
      </c>
      <c r="AN62" s="4" t="s">
        <v>116</v>
      </c>
      <c r="AO62" s="4" t="s">
        <v>116</v>
      </c>
      <c r="AP62" s="4" t="s">
        <v>116</v>
      </c>
      <c r="AQ62" s="4" t="s">
        <v>116</v>
      </c>
      <c r="AR62" s="4" t="s">
        <v>116</v>
      </c>
      <c r="AS62" s="4" t="s">
        <v>116</v>
      </c>
      <c r="AT62" s="4" t="s">
        <v>116</v>
      </c>
      <c r="AU62" s="4" t="s">
        <v>116</v>
      </c>
      <c r="AV62" s="5">
        <v>11.7</v>
      </c>
      <c r="AW62" s="5">
        <v>11.9</v>
      </c>
      <c r="AX62" s="5">
        <v>12.4</v>
      </c>
      <c r="AY62" s="5">
        <v>12.2</v>
      </c>
      <c r="AZ62" s="5">
        <v>11.9</v>
      </c>
      <c r="BA62" s="4" t="s">
        <v>116</v>
      </c>
      <c r="BB62" s="5">
        <v>11.9</v>
      </c>
    </row>
    <row r="63" spans="1:54">
      <c r="A63" s="3" t="s">
        <v>115</v>
      </c>
      <c r="B63" s="4" t="s">
        <v>116</v>
      </c>
      <c r="C63" s="4" t="s">
        <v>116</v>
      </c>
      <c r="D63" s="4" t="s">
        <v>116</v>
      </c>
      <c r="E63" s="4" t="s">
        <v>116</v>
      </c>
      <c r="F63" s="4" t="s">
        <v>116</v>
      </c>
      <c r="G63" s="4" t="s">
        <v>116</v>
      </c>
      <c r="H63" s="4" t="s">
        <v>116</v>
      </c>
      <c r="I63" s="4" t="s">
        <v>116</v>
      </c>
      <c r="J63" s="4" t="s">
        <v>116</v>
      </c>
      <c r="K63" s="4" t="s">
        <v>116</v>
      </c>
      <c r="L63" s="4" t="s">
        <v>116</v>
      </c>
      <c r="M63" s="4" t="s">
        <v>116</v>
      </c>
      <c r="N63" s="4" t="s">
        <v>116</v>
      </c>
      <c r="O63" s="4" t="s">
        <v>116</v>
      </c>
      <c r="P63" s="4" t="s">
        <v>116</v>
      </c>
      <c r="Q63" s="4" t="s">
        <v>116</v>
      </c>
      <c r="R63" s="4" t="s">
        <v>116</v>
      </c>
      <c r="S63" s="4" t="s">
        <v>116</v>
      </c>
      <c r="T63" s="4" t="s">
        <v>116</v>
      </c>
      <c r="U63" s="4" t="s">
        <v>116</v>
      </c>
      <c r="V63" s="4" t="s">
        <v>116</v>
      </c>
      <c r="W63" s="4" t="s">
        <v>116</v>
      </c>
      <c r="X63" s="4" t="s">
        <v>116</v>
      </c>
      <c r="Y63" s="4" t="s">
        <v>116</v>
      </c>
      <c r="Z63" s="4" t="s">
        <v>116</v>
      </c>
      <c r="AA63" s="4" t="s">
        <v>116</v>
      </c>
      <c r="AB63" s="4" t="s">
        <v>116</v>
      </c>
      <c r="AC63" s="4" t="s">
        <v>116</v>
      </c>
      <c r="AD63" s="4" t="s">
        <v>116</v>
      </c>
      <c r="AE63" s="4" t="s">
        <v>116</v>
      </c>
      <c r="AF63" s="4" t="s">
        <v>116</v>
      </c>
      <c r="AG63" s="4" t="s">
        <v>116</v>
      </c>
      <c r="AH63" s="4" t="s">
        <v>116</v>
      </c>
      <c r="AI63" s="4" t="s">
        <v>116</v>
      </c>
      <c r="AJ63" s="4" t="s">
        <v>116</v>
      </c>
      <c r="AK63" s="4" t="s">
        <v>116</v>
      </c>
      <c r="AL63" s="4" t="s">
        <v>116</v>
      </c>
      <c r="AM63" s="4" t="s">
        <v>116</v>
      </c>
      <c r="AN63" s="4" t="s">
        <v>116</v>
      </c>
      <c r="AO63" s="4" t="s">
        <v>116</v>
      </c>
      <c r="AP63" s="4" t="s">
        <v>116</v>
      </c>
      <c r="AQ63" s="4" t="s">
        <v>116</v>
      </c>
      <c r="AR63" s="4" t="s">
        <v>116</v>
      </c>
      <c r="AS63" s="4" t="s">
        <v>116</v>
      </c>
      <c r="AT63" s="4" t="s">
        <v>116</v>
      </c>
      <c r="AU63" s="4" t="s">
        <v>116</v>
      </c>
      <c r="AV63" s="5">
        <v>13</v>
      </c>
      <c r="AW63" s="5">
        <v>13.7</v>
      </c>
      <c r="AX63" s="5">
        <v>14</v>
      </c>
      <c r="AY63" s="5">
        <v>13.7</v>
      </c>
      <c r="AZ63" s="5">
        <v>13.4</v>
      </c>
      <c r="BA63" s="5">
        <v>13.1</v>
      </c>
      <c r="BB63" s="4" t="s">
        <v>116</v>
      </c>
    </row>
    <row r="65" spans="1:2">
      <c r="A65" s="1" t="s">
        <v>117</v>
      </c>
    </row>
    <row r="66" spans="1:2">
      <c r="A66" s="1" t="s">
        <v>116</v>
      </c>
      <c r="B66" s="1" t="s">
        <v>118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opLeftCell="AG1" workbookViewId="0">
      <selection activeCell="AQ1" activeCellId="11" sqref="A1:B1048576 G1:G1048576 H1:H1048576 I1:I1048576 L1:L1048576 M1:M1048576 O1:O1048576 Y1:Y1048576 AD1:AD1048576 AG1:AG1048576 AP1:AP1048576 AQ1:AQ1048576"/>
    </sheetView>
  </sheetViews>
  <sheetFormatPr baseColWidth="10" defaultRowHeight="13" x14ac:dyDescent="0"/>
  <sheetData>
    <row r="1" spans="1:54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</row>
    <row r="2" spans="1:54">
      <c r="A2">
        <v>1965</v>
      </c>
      <c r="G2">
        <v>10.8</v>
      </c>
      <c r="H2">
        <v>11.3</v>
      </c>
      <c r="I2">
        <v>10.4</v>
      </c>
      <c r="L2">
        <v>10.6</v>
      </c>
      <c r="M2">
        <v>11.2</v>
      </c>
      <c r="O2">
        <v>12</v>
      </c>
      <c r="Y2">
        <v>10.1</v>
      </c>
      <c r="AD2">
        <v>10.199999999999999</v>
      </c>
      <c r="AG2">
        <v>10.7</v>
      </c>
      <c r="AN2">
        <v>12.8</v>
      </c>
      <c r="AP2">
        <v>11.9</v>
      </c>
      <c r="AQ2">
        <v>11.1</v>
      </c>
    </row>
    <row r="3" spans="1:54">
      <c r="A3">
        <v>1966</v>
      </c>
      <c r="G3">
        <v>10.9</v>
      </c>
      <c r="H3">
        <v>11.3</v>
      </c>
      <c r="I3">
        <v>10.5</v>
      </c>
      <c r="L3">
        <v>10.7</v>
      </c>
      <c r="M3">
        <v>11.3</v>
      </c>
      <c r="O3">
        <v>12.1</v>
      </c>
      <c r="Y3">
        <v>10.8</v>
      </c>
      <c r="AD3">
        <v>9.9</v>
      </c>
      <c r="AG3">
        <v>10.8</v>
      </c>
      <c r="AN3">
        <v>12.5</v>
      </c>
      <c r="AP3">
        <v>11.9</v>
      </c>
      <c r="AQ3">
        <v>11.2</v>
      </c>
    </row>
    <row r="4" spans="1:54">
      <c r="A4">
        <v>1967</v>
      </c>
      <c r="G4">
        <v>11</v>
      </c>
      <c r="H4">
        <v>10.8</v>
      </c>
      <c r="I4">
        <v>10.5</v>
      </c>
      <c r="L4">
        <v>10.8</v>
      </c>
      <c r="M4">
        <v>11.5</v>
      </c>
      <c r="O4">
        <v>11.8</v>
      </c>
      <c r="Y4">
        <v>10.4</v>
      </c>
      <c r="AD4">
        <v>10.1</v>
      </c>
      <c r="AG4">
        <v>11.2</v>
      </c>
      <c r="AN4">
        <v>12.4</v>
      </c>
      <c r="AP4">
        <v>12</v>
      </c>
      <c r="AQ4">
        <v>11.5</v>
      </c>
    </row>
    <row r="5" spans="1:54">
      <c r="A5">
        <v>1968</v>
      </c>
      <c r="G5">
        <v>10.6</v>
      </c>
      <c r="H5">
        <v>11.2</v>
      </c>
      <c r="I5">
        <v>10.199999999999999</v>
      </c>
      <c r="L5">
        <v>10.4</v>
      </c>
      <c r="M5">
        <v>11.4</v>
      </c>
      <c r="O5">
        <v>11.7</v>
      </c>
      <c r="Y5">
        <v>10.199999999999999</v>
      </c>
      <c r="AD5">
        <v>10.1</v>
      </c>
      <c r="AE5">
        <v>10.6</v>
      </c>
      <c r="AG5">
        <v>10.9</v>
      </c>
      <c r="AI5">
        <v>11.7</v>
      </c>
      <c r="AN5">
        <v>12.5</v>
      </c>
      <c r="AP5">
        <v>11.8</v>
      </c>
      <c r="AQ5">
        <v>11.3</v>
      </c>
    </row>
    <row r="6" spans="1:54">
      <c r="A6">
        <v>1969</v>
      </c>
      <c r="G6">
        <v>10.7</v>
      </c>
      <c r="H6">
        <v>10.6</v>
      </c>
      <c r="I6">
        <v>10.1</v>
      </c>
      <c r="L6">
        <v>10.4</v>
      </c>
      <c r="M6">
        <v>11</v>
      </c>
      <c r="O6">
        <v>12.2</v>
      </c>
      <c r="Y6">
        <v>10.3</v>
      </c>
      <c r="AD6">
        <v>9.5</v>
      </c>
      <c r="AE6">
        <v>10.1</v>
      </c>
      <c r="AG6">
        <v>10.8</v>
      </c>
      <c r="AI6">
        <v>11.8</v>
      </c>
      <c r="AN6">
        <v>12.4</v>
      </c>
      <c r="AP6">
        <v>11.8</v>
      </c>
      <c r="AQ6">
        <v>11.4</v>
      </c>
    </row>
    <row r="7" spans="1:54">
      <c r="A7">
        <v>1970</v>
      </c>
      <c r="G7">
        <v>10.9</v>
      </c>
      <c r="H7">
        <v>11</v>
      </c>
      <c r="I7">
        <v>9.9</v>
      </c>
      <c r="L7">
        <v>10.5</v>
      </c>
      <c r="M7">
        <v>11.1</v>
      </c>
      <c r="O7">
        <v>12.6</v>
      </c>
      <c r="W7">
        <v>12</v>
      </c>
      <c r="Y7">
        <v>10.199999999999999</v>
      </c>
      <c r="AB7">
        <v>10.5</v>
      </c>
      <c r="AD7">
        <v>10.199999999999999</v>
      </c>
      <c r="AE7">
        <v>10.4</v>
      </c>
      <c r="AG7">
        <v>10.4</v>
      </c>
      <c r="AI7">
        <v>12.3</v>
      </c>
      <c r="AN7">
        <v>12.5</v>
      </c>
      <c r="AP7">
        <v>11.9</v>
      </c>
      <c r="AQ7">
        <v>11.6</v>
      </c>
    </row>
    <row r="8" spans="1:54">
      <c r="A8">
        <v>1971</v>
      </c>
      <c r="G8">
        <v>10.8</v>
      </c>
      <c r="H8">
        <v>10.5</v>
      </c>
      <c r="I8">
        <v>10</v>
      </c>
      <c r="L8">
        <v>10.7</v>
      </c>
      <c r="M8">
        <v>11.3</v>
      </c>
      <c r="O8">
        <v>12.6</v>
      </c>
      <c r="W8">
        <v>12.5</v>
      </c>
      <c r="X8">
        <v>10.199999999999999</v>
      </c>
      <c r="Y8">
        <v>10.199999999999999</v>
      </c>
      <c r="AB8">
        <v>10.6</v>
      </c>
      <c r="AD8">
        <v>9.9</v>
      </c>
      <c r="AE8">
        <v>10.3</v>
      </c>
      <c r="AG8">
        <v>10.3</v>
      </c>
      <c r="AI8">
        <v>12.2</v>
      </c>
      <c r="AN8">
        <v>12.4</v>
      </c>
      <c r="AP8">
        <v>11.9</v>
      </c>
      <c r="AQ8">
        <v>11.7</v>
      </c>
    </row>
    <row r="9" spans="1:54">
      <c r="A9">
        <v>1972</v>
      </c>
      <c r="G9">
        <v>11</v>
      </c>
      <c r="H9">
        <v>10.4</v>
      </c>
      <c r="I9">
        <v>10.3</v>
      </c>
      <c r="L9">
        <v>10.7</v>
      </c>
      <c r="M9">
        <v>11.3</v>
      </c>
      <c r="O9">
        <v>12.5</v>
      </c>
      <c r="W9">
        <v>12.1</v>
      </c>
      <c r="X9">
        <v>10.9</v>
      </c>
      <c r="Y9">
        <v>10.6</v>
      </c>
      <c r="AB9">
        <v>10.9</v>
      </c>
      <c r="AD9">
        <v>10.199999999999999</v>
      </c>
      <c r="AE9">
        <v>10.6</v>
      </c>
      <c r="AG9">
        <v>10.9</v>
      </c>
      <c r="AI9">
        <v>12.3</v>
      </c>
      <c r="AN9">
        <v>12.9</v>
      </c>
      <c r="AP9">
        <v>12</v>
      </c>
      <c r="AQ9">
        <v>12</v>
      </c>
    </row>
    <row r="10" spans="1:54">
      <c r="A10">
        <v>1973</v>
      </c>
      <c r="G10">
        <v>11</v>
      </c>
      <c r="H10">
        <v>10.8</v>
      </c>
      <c r="I10">
        <v>10</v>
      </c>
      <c r="L10">
        <v>10.8</v>
      </c>
      <c r="M10">
        <v>11.4</v>
      </c>
      <c r="O10">
        <v>12.5</v>
      </c>
      <c r="W10">
        <v>12.4</v>
      </c>
      <c r="X10">
        <v>10.9</v>
      </c>
      <c r="Y10">
        <v>10.4</v>
      </c>
      <c r="AB10">
        <v>11.1</v>
      </c>
      <c r="AD10">
        <v>9.8000000000000007</v>
      </c>
      <c r="AE10">
        <v>10.1</v>
      </c>
      <c r="AG10">
        <v>10.6</v>
      </c>
      <c r="AI10">
        <v>12.3</v>
      </c>
      <c r="AN10">
        <v>12.9</v>
      </c>
      <c r="AP10">
        <v>12</v>
      </c>
      <c r="AQ10">
        <v>12</v>
      </c>
    </row>
    <row r="11" spans="1:54">
      <c r="A11">
        <v>1974</v>
      </c>
      <c r="G11">
        <v>11.2</v>
      </c>
      <c r="H11">
        <v>10.6</v>
      </c>
      <c r="I11">
        <v>10</v>
      </c>
      <c r="J11">
        <v>12.1</v>
      </c>
      <c r="L11">
        <v>10.9</v>
      </c>
      <c r="M11">
        <v>11.6</v>
      </c>
      <c r="O11">
        <v>12.8</v>
      </c>
      <c r="W11">
        <v>12.6</v>
      </c>
      <c r="X11">
        <v>10.5</v>
      </c>
      <c r="Y11">
        <v>10.5</v>
      </c>
      <c r="AB11">
        <v>11</v>
      </c>
      <c r="AD11">
        <v>9.6999999999999993</v>
      </c>
      <c r="AE11">
        <v>10.8</v>
      </c>
      <c r="AG11">
        <v>10.6</v>
      </c>
      <c r="AI11">
        <v>12.4</v>
      </c>
      <c r="AN11">
        <v>13.4</v>
      </c>
      <c r="AP11">
        <v>12.3</v>
      </c>
      <c r="AQ11">
        <v>12.3</v>
      </c>
    </row>
    <row r="12" spans="1:54">
      <c r="A12">
        <v>1975</v>
      </c>
      <c r="G12">
        <v>11</v>
      </c>
      <c r="H12">
        <v>10.3</v>
      </c>
      <c r="I12">
        <v>10.199999999999999</v>
      </c>
      <c r="J12">
        <v>12.5</v>
      </c>
      <c r="L12">
        <v>10.7</v>
      </c>
      <c r="M12">
        <v>11.2</v>
      </c>
      <c r="O12">
        <v>12.6</v>
      </c>
      <c r="P12">
        <v>11.8</v>
      </c>
      <c r="W12">
        <v>12.4</v>
      </c>
      <c r="X12">
        <v>10.7</v>
      </c>
      <c r="Y12">
        <v>10.3</v>
      </c>
      <c r="AB12">
        <v>10.9</v>
      </c>
      <c r="AD12">
        <v>10.3</v>
      </c>
      <c r="AE12">
        <v>10.8</v>
      </c>
      <c r="AG12">
        <v>10.7</v>
      </c>
      <c r="AI12">
        <v>12.4</v>
      </c>
      <c r="AN12">
        <v>14.1</v>
      </c>
      <c r="AP12">
        <v>12.3</v>
      </c>
      <c r="AQ12">
        <v>12.6</v>
      </c>
    </row>
    <row r="13" spans="1:54">
      <c r="A13">
        <v>1976</v>
      </c>
      <c r="G13">
        <v>11.1</v>
      </c>
      <c r="H13">
        <v>10.6</v>
      </c>
      <c r="I13">
        <v>10.199999999999999</v>
      </c>
      <c r="J13">
        <v>12.1</v>
      </c>
      <c r="L13">
        <v>11</v>
      </c>
      <c r="M13">
        <v>11</v>
      </c>
      <c r="O13">
        <v>12.6</v>
      </c>
      <c r="P13">
        <v>11.9</v>
      </c>
      <c r="W13">
        <v>12.3</v>
      </c>
      <c r="X13">
        <v>10.3</v>
      </c>
      <c r="Y13">
        <v>10.3</v>
      </c>
      <c r="AB13">
        <v>11</v>
      </c>
      <c r="AD13">
        <v>10.3</v>
      </c>
      <c r="AE13">
        <v>10.6</v>
      </c>
      <c r="AG13">
        <v>10.9</v>
      </c>
      <c r="AI13">
        <v>12.3</v>
      </c>
      <c r="AN13">
        <v>14.3</v>
      </c>
      <c r="AP13">
        <v>12.4</v>
      </c>
      <c r="AQ13">
        <v>12.5</v>
      </c>
    </row>
    <row r="14" spans="1:54">
      <c r="A14">
        <v>1977</v>
      </c>
      <c r="G14">
        <v>11.6</v>
      </c>
      <c r="H14">
        <v>10.3</v>
      </c>
      <c r="I14">
        <v>10.3</v>
      </c>
      <c r="J14">
        <v>12.8</v>
      </c>
      <c r="L14">
        <v>11.3</v>
      </c>
      <c r="M14">
        <v>11.3</v>
      </c>
      <c r="O14">
        <v>12.5</v>
      </c>
      <c r="P14">
        <v>12.1</v>
      </c>
      <c r="W14">
        <v>12.3</v>
      </c>
      <c r="X14">
        <v>11.3</v>
      </c>
      <c r="Y14">
        <v>10.4</v>
      </c>
      <c r="Z14">
        <v>9.3000000000000007</v>
      </c>
      <c r="AB14">
        <v>11.3</v>
      </c>
      <c r="AD14">
        <v>10.7</v>
      </c>
      <c r="AE14">
        <v>10.8</v>
      </c>
      <c r="AG14">
        <v>10.7</v>
      </c>
      <c r="AI14">
        <v>12.7</v>
      </c>
      <c r="AN14">
        <v>14</v>
      </c>
      <c r="AP14">
        <v>12.6</v>
      </c>
      <c r="AQ14">
        <v>12.9</v>
      </c>
    </row>
    <row r="15" spans="1:54">
      <c r="A15">
        <v>1978</v>
      </c>
      <c r="G15">
        <v>11.5</v>
      </c>
      <c r="H15">
        <v>10.6</v>
      </c>
      <c r="I15">
        <v>10.3</v>
      </c>
      <c r="J15">
        <v>12.6</v>
      </c>
      <c r="L15">
        <v>11.3</v>
      </c>
      <c r="M15">
        <v>11.1</v>
      </c>
      <c r="O15">
        <v>13</v>
      </c>
      <c r="P15">
        <v>12.5</v>
      </c>
      <c r="W15">
        <v>12.1</v>
      </c>
      <c r="X15">
        <v>11.3</v>
      </c>
      <c r="Y15">
        <v>10.1</v>
      </c>
      <c r="Z15">
        <v>8.6999999999999993</v>
      </c>
      <c r="AB15">
        <v>11.2</v>
      </c>
      <c r="AD15">
        <v>10.8</v>
      </c>
      <c r="AE15">
        <v>10.8</v>
      </c>
      <c r="AG15">
        <v>10.8</v>
      </c>
      <c r="AI15">
        <v>12.6</v>
      </c>
      <c r="AN15">
        <v>14.9</v>
      </c>
      <c r="AP15">
        <v>12.6</v>
      </c>
      <c r="AQ15">
        <v>12.8</v>
      </c>
    </row>
    <row r="16" spans="1:54">
      <c r="A16">
        <v>1979</v>
      </c>
      <c r="G16">
        <v>11.8</v>
      </c>
      <c r="H16">
        <v>10.6</v>
      </c>
      <c r="I16">
        <v>10.4</v>
      </c>
      <c r="J16">
        <v>12.5</v>
      </c>
      <c r="L16">
        <v>11.5</v>
      </c>
      <c r="M16">
        <v>11.1</v>
      </c>
      <c r="O16">
        <v>13</v>
      </c>
      <c r="P16">
        <v>12.8</v>
      </c>
      <c r="W16">
        <v>12.1</v>
      </c>
      <c r="X16">
        <v>11.8</v>
      </c>
      <c r="Y16">
        <v>10.5</v>
      </c>
      <c r="Z16">
        <v>9</v>
      </c>
      <c r="AB16">
        <v>11.5</v>
      </c>
      <c r="AD16">
        <v>11.2</v>
      </c>
      <c r="AE16">
        <v>10.6</v>
      </c>
      <c r="AG16">
        <v>10.9</v>
      </c>
      <c r="AI16">
        <v>12.7</v>
      </c>
      <c r="AP16">
        <v>12.6</v>
      </c>
      <c r="AQ16">
        <v>13</v>
      </c>
    </row>
    <row r="17" spans="1:45">
      <c r="A17">
        <v>1980</v>
      </c>
      <c r="G17">
        <v>11.8</v>
      </c>
      <c r="H17">
        <v>10.4</v>
      </c>
      <c r="I17">
        <v>9.9</v>
      </c>
      <c r="J17">
        <v>12.5</v>
      </c>
      <c r="L17">
        <v>11.5</v>
      </c>
      <c r="M17">
        <v>11.1</v>
      </c>
      <c r="O17">
        <v>12.6</v>
      </c>
      <c r="P17">
        <v>12.8</v>
      </c>
      <c r="W17">
        <v>12</v>
      </c>
      <c r="X17">
        <v>11.5</v>
      </c>
      <c r="Y17">
        <v>10.199999999999999</v>
      </c>
      <c r="Z17">
        <v>8.8000000000000007</v>
      </c>
      <c r="AB17">
        <v>11.5</v>
      </c>
      <c r="AD17">
        <v>11.3</v>
      </c>
      <c r="AE17">
        <v>10.199999999999999</v>
      </c>
      <c r="AG17">
        <v>10.6</v>
      </c>
      <c r="AH17">
        <v>11.9</v>
      </c>
      <c r="AI17">
        <v>12.8</v>
      </c>
      <c r="AN17">
        <v>14</v>
      </c>
      <c r="AP17">
        <v>13</v>
      </c>
      <c r="AQ17">
        <v>13</v>
      </c>
    </row>
    <row r="18" spans="1:45">
      <c r="A18">
        <v>1981</v>
      </c>
      <c r="G18">
        <v>11.9</v>
      </c>
      <c r="H18">
        <v>10.8</v>
      </c>
      <c r="I18">
        <v>10.199999999999999</v>
      </c>
      <c r="J18">
        <v>12.5</v>
      </c>
      <c r="L18">
        <v>11.6</v>
      </c>
      <c r="M18">
        <v>11.3</v>
      </c>
      <c r="O18">
        <v>12.8</v>
      </c>
      <c r="P18">
        <v>13</v>
      </c>
      <c r="W18">
        <v>12.3</v>
      </c>
      <c r="X18">
        <v>11.8</v>
      </c>
      <c r="Y18">
        <v>10.4</v>
      </c>
      <c r="Z18">
        <v>8.6999999999999993</v>
      </c>
      <c r="AB18">
        <v>11.6</v>
      </c>
      <c r="AD18">
        <v>11.5</v>
      </c>
      <c r="AE18">
        <v>10.6</v>
      </c>
      <c r="AG18">
        <v>11</v>
      </c>
      <c r="AH18">
        <v>12.1</v>
      </c>
      <c r="AI18">
        <v>12.8</v>
      </c>
      <c r="AN18">
        <v>13.4</v>
      </c>
      <c r="AP18">
        <v>12.9</v>
      </c>
      <c r="AQ18">
        <v>13</v>
      </c>
    </row>
    <row r="19" spans="1:45">
      <c r="A19">
        <v>1982</v>
      </c>
      <c r="G19">
        <v>12.1</v>
      </c>
      <c r="H19">
        <v>10.7</v>
      </c>
      <c r="I19">
        <v>10.199999999999999</v>
      </c>
      <c r="J19">
        <v>12.8</v>
      </c>
      <c r="L19">
        <v>11.7</v>
      </c>
      <c r="M19">
        <v>11.5</v>
      </c>
      <c r="O19">
        <v>13</v>
      </c>
      <c r="P19">
        <v>13.4</v>
      </c>
      <c r="W19">
        <v>12.6</v>
      </c>
      <c r="X19">
        <v>12</v>
      </c>
      <c r="Y19">
        <v>10.5</v>
      </c>
      <c r="AB19">
        <v>11.8</v>
      </c>
      <c r="AD19">
        <v>11.8</v>
      </c>
      <c r="AE19">
        <v>10.7</v>
      </c>
      <c r="AF19">
        <v>11.2</v>
      </c>
      <c r="AG19">
        <v>11</v>
      </c>
      <c r="AH19">
        <v>12.5</v>
      </c>
      <c r="AI19">
        <v>13.1</v>
      </c>
      <c r="AN19">
        <v>14</v>
      </c>
      <c r="AP19">
        <v>13.2</v>
      </c>
      <c r="AQ19">
        <v>13.3</v>
      </c>
    </row>
    <row r="20" spans="1:45">
      <c r="A20">
        <v>1983</v>
      </c>
      <c r="G20">
        <v>11.9</v>
      </c>
      <c r="H20">
        <v>10.5</v>
      </c>
      <c r="I20">
        <v>10.1</v>
      </c>
      <c r="J20">
        <v>12.7</v>
      </c>
      <c r="L20">
        <v>11.9</v>
      </c>
      <c r="M20">
        <v>11.5</v>
      </c>
      <c r="O20">
        <v>12.7</v>
      </c>
      <c r="P20">
        <v>13.1</v>
      </c>
      <c r="W20">
        <v>12.3</v>
      </c>
      <c r="X20">
        <v>11.7</v>
      </c>
      <c r="Y20">
        <v>10.4</v>
      </c>
      <c r="AB20">
        <v>11.7</v>
      </c>
      <c r="AD20">
        <v>11.6</v>
      </c>
      <c r="AE20">
        <v>10.4</v>
      </c>
      <c r="AF20">
        <v>10.9</v>
      </c>
      <c r="AG20">
        <v>10.8</v>
      </c>
      <c r="AH20">
        <v>12.3</v>
      </c>
      <c r="AI20">
        <v>13.2</v>
      </c>
      <c r="AN20">
        <v>13.9</v>
      </c>
      <c r="AP20">
        <v>13.2</v>
      </c>
      <c r="AQ20">
        <v>13.2</v>
      </c>
    </row>
    <row r="21" spans="1:45">
      <c r="A21">
        <v>1984</v>
      </c>
      <c r="G21">
        <v>12.3</v>
      </c>
      <c r="H21">
        <v>10.9</v>
      </c>
      <c r="I21">
        <v>10.3</v>
      </c>
      <c r="J21">
        <v>12.8</v>
      </c>
      <c r="L21">
        <v>12.1</v>
      </c>
      <c r="M21">
        <v>11.2</v>
      </c>
      <c r="O21">
        <v>13.1</v>
      </c>
      <c r="P21">
        <v>13.5</v>
      </c>
      <c r="W21">
        <v>12</v>
      </c>
      <c r="X21">
        <v>12.2</v>
      </c>
      <c r="Y21">
        <v>10.6</v>
      </c>
      <c r="AB21">
        <v>12.2</v>
      </c>
      <c r="AD21">
        <v>11.7</v>
      </c>
      <c r="AE21">
        <v>10.6</v>
      </c>
      <c r="AF21">
        <v>11.2</v>
      </c>
      <c r="AG21">
        <v>11.1</v>
      </c>
      <c r="AH21">
        <v>12.6</v>
      </c>
      <c r="AI21">
        <v>13.4</v>
      </c>
      <c r="AN21">
        <v>14.3</v>
      </c>
      <c r="AP21">
        <v>13.2</v>
      </c>
      <c r="AQ21">
        <v>13.8</v>
      </c>
    </row>
    <row r="22" spans="1:45">
      <c r="A22">
        <v>1985</v>
      </c>
      <c r="G22">
        <v>12.4</v>
      </c>
      <c r="H22">
        <v>10.5</v>
      </c>
      <c r="I22">
        <v>10.3</v>
      </c>
      <c r="J22">
        <v>12.7</v>
      </c>
      <c r="K22">
        <v>12.5</v>
      </c>
      <c r="L22">
        <v>12.1</v>
      </c>
      <c r="M22">
        <v>11</v>
      </c>
      <c r="O22">
        <v>12.8</v>
      </c>
      <c r="P22">
        <v>13.3</v>
      </c>
      <c r="T22">
        <v>12.6</v>
      </c>
      <c r="W22">
        <v>11.8</v>
      </c>
      <c r="X22">
        <v>12.2</v>
      </c>
      <c r="Y22">
        <v>10.6</v>
      </c>
      <c r="AA22">
        <v>13.2</v>
      </c>
      <c r="AB22">
        <v>12.1</v>
      </c>
      <c r="AD22">
        <v>11.7</v>
      </c>
      <c r="AE22">
        <v>10.4</v>
      </c>
      <c r="AF22">
        <v>11.5</v>
      </c>
      <c r="AG22">
        <v>11</v>
      </c>
      <c r="AH22">
        <v>12.1</v>
      </c>
      <c r="AI22">
        <v>13.2</v>
      </c>
      <c r="AN22">
        <v>13.8</v>
      </c>
      <c r="AP22">
        <v>13</v>
      </c>
      <c r="AQ22">
        <v>13.8</v>
      </c>
    </row>
    <row r="23" spans="1:45">
      <c r="A23">
        <v>1986</v>
      </c>
      <c r="G23">
        <v>12.5</v>
      </c>
      <c r="H23">
        <v>10.7</v>
      </c>
      <c r="I23">
        <v>10.3</v>
      </c>
      <c r="J23">
        <v>12.9</v>
      </c>
      <c r="K23">
        <v>12.7</v>
      </c>
      <c r="L23">
        <v>12.2</v>
      </c>
      <c r="M23">
        <v>11.5</v>
      </c>
      <c r="N23">
        <v>11.1</v>
      </c>
      <c r="O23">
        <v>12.9</v>
      </c>
      <c r="P23">
        <v>13.6</v>
      </c>
      <c r="R23">
        <v>13.6</v>
      </c>
      <c r="T23">
        <v>12.9</v>
      </c>
      <c r="W23">
        <v>12.4</v>
      </c>
      <c r="X23">
        <v>12.2</v>
      </c>
      <c r="Y23">
        <v>10.7</v>
      </c>
      <c r="AA23">
        <v>13.2</v>
      </c>
      <c r="AB23">
        <v>12.4</v>
      </c>
      <c r="AD23">
        <v>12</v>
      </c>
      <c r="AE23">
        <v>10.7</v>
      </c>
      <c r="AF23">
        <v>11.6</v>
      </c>
      <c r="AG23">
        <v>11</v>
      </c>
      <c r="AH23">
        <v>12.6</v>
      </c>
      <c r="AI23">
        <v>13.4</v>
      </c>
      <c r="AN23">
        <v>14.4</v>
      </c>
      <c r="AP23">
        <v>13.4</v>
      </c>
      <c r="AQ23">
        <v>13.9</v>
      </c>
    </row>
    <row r="24" spans="1:45">
      <c r="A24">
        <v>1987</v>
      </c>
      <c r="G24">
        <v>13</v>
      </c>
      <c r="H24">
        <v>10.6</v>
      </c>
      <c r="I24">
        <v>10.7</v>
      </c>
      <c r="J24">
        <v>13.1</v>
      </c>
      <c r="K24">
        <v>13</v>
      </c>
      <c r="L24">
        <v>12.6</v>
      </c>
      <c r="M24">
        <v>11.5</v>
      </c>
      <c r="N24">
        <v>11.6</v>
      </c>
      <c r="O24">
        <v>12.7</v>
      </c>
      <c r="P24">
        <v>13.9</v>
      </c>
      <c r="R24">
        <v>14.1</v>
      </c>
      <c r="T24">
        <v>13.2</v>
      </c>
      <c r="W24">
        <v>12.4</v>
      </c>
      <c r="X24">
        <v>12.4</v>
      </c>
      <c r="Y24">
        <v>11</v>
      </c>
      <c r="AA24">
        <v>13.6</v>
      </c>
      <c r="AB24">
        <v>12.6</v>
      </c>
      <c r="AD24">
        <v>12.2</v>
      </c>
      <c r="AE24">
        <v>10.6</v>
      </c>
      <c r="AF24">
        <v>11.8</v>
      </c>
      <c r="AG24">
        <v>11.4</v>
      </c>
      <c r="AH24">
        <v>12.7</v>
      </c>
      <c r="AI24">
        <v>13.5</v>
      </c>
      <c r="AN24">
        <v>13.9</v>
      </c>
      <c r="AP24">
        <v>13.2</v>
      </c>
      <c r="AQ24">
        <v>14.2</v>
      </c>
    </row>
    <row r="25" spans="1:45">
      <c r="A25">
        <v>1988</v>
      </c>
      <c r="G25">
        <v>13.1</v>
      </c>
      <c r="H25">
        <v>10.8</v>
      </c>
      <c r="I25">
        <v>10.8</v>
      </c>
      <c r="J25">
        <v>13</v>
      </c>
      <c r="K25">
        <v>13.1</v>
      </c>
      <c r="L25">
        <v>12.7</v>
      </c>
      <c r="M25">
        <v>11.4</v>
      </c>
      <c r="N25">
        <v>11.7</v>
      </c>
      <c r="O25">
        <v>13.1</v>
      </c>
      <c r="P25">
        <v>13.8</v>
      </c>
      <c r="R25">
        <v>14.3</v>
      </c>
      <c r="T25">
        <v>13.3</v>
      </c>
      <c r="W25">
        <v>12.4</v>
      </c>
      <c r="X25">
        <v>12.9</v>
      </c>
      <c r="Y25">
        <v>11.2</v>
      </c>
      <c r="AA25">
        <v>13.5</v>
      </c>
      <c r="AB25">
        <v>12.9</v>
      </c>
      <c r="AD25">
        <v>12.2</v>
      </c>
      <c r="AE25">
        <v>10.7</v>
      </c>
      <c r="AF25">
        <v>12.1</v>
      </c>
      <c r="AG25">
        <v>11.4</v>
      </c>
      <c r="AH25">
        <v>12.6</v>
      </c>
      <c r="AI25">
        <v>13.4</v>
      </c>
      <c r="AN25">
        <v>13.7</v>
      </c>
      <c r="AP25">
        <v>13.2</v>
      </c>
      <c r="AQ25">
        <v>14.2</v>
      </c>
    </row>
    <row r="26" spans="1:45">
      <c r="A26">
        <v>1989</v>
      </c>
      <c r="G26">
        <v>12.9</v>
      </c>
      <c r="H26">
        <v>10.9</v>
      </c>
      <c r="I26">
        <v>10.7</v>
      </c>
      <c r="J26">
        <v>13</v>
      </c>
      <c r="K26">
        <v>13.2</v>
      </c>
      <c r="L26">
        <v>12.8</v>
      </c>
      <c r="M26">
        <v>11.7</v>
      </c>
      <c r="N26">
        <v>11.6</v>
      </c>
      <c r="O26">
        <v>13.3</v>
      </c>
      <c r="P26">
        <v>13.9</v>
      </c>
      <c r="R26">
        <v>14.4</v>
      </c>
      <c r="T26">
        <v>13.7</v>
      </c>
      <c r="W26">
        <v>12.7</v>
      </c>
      <c r="X26">
        <v>12.8</v>
      </c>
      <c r="Y26">
        <v>11.1</v>
      </c>
      <c r="AA26">
        <v>13.3</v>
      </c>
      <c r="AB26">
        <v>13</v>
      </c>
      <c r="AD26">
        <v>12.5</v>
      </c>
      <c r="AE26">
        <v>11</v>
      </c>
      <c r="AF26">
        <v>12.3</v>
      </c>
      <c r="AG26">
        <v>11.4</v>
      </c>
      <c r="AH26">
        <v>12.8</v>
      </c>
      <c r="AI26">
        <v>13.9</v>
      </c>
      <c r="AN26">
        <v>14</v>
      </c>
      <c r="AP26">
        <v>13.4</v>
      </c>
      <c r="AQ26">
        <v>14.3</v>
      </c>
    </row>
    <row r="27" spans="1:45">
      <c r="A27">
        <v>1990</v>
      </c>
      <c r="G27">
        <v>13.3</v>
      </c>
      <c r="H27">
        <v>10.8</v>
      </c>
      <c r="I27">
        <v>10.7</v>
      </c>
      <c r="J27">
        <v>12.8</v>
      </c>
      <c r="K27">
        <v>13.9</v>
      </c>
      <c r="L27">
        <v>12.8</v>
      </c>
      <c r="M27">
        <v>11.4</v>
      </c>
      <c r="N27">
        <v>11.9</v>
      </c>
      <c r="O27">
        <v>13.2</v>
      </c>
      <c r="P27">
        <v>13.9</v>
      </c>
      <c r="R27">
        <v>14.5</v>
      </c>
      <c r="T27">
        <v>13.7</v>
      </c>
      <c r="W27">
        <v>12.4</v>
      </c>
      <c r="X27">
        <v>13.3</v>
      </c>
      <c r="Y27">
        <v>11</v>
      </c>
      <c r="AA27">
        <v>13.5</v>
      </c>
      <c r="AB27">
        <v>13.1</v>
      </c>
      <c r="AC27">
        <v>11.5</v>
      </c>
      <c r="AD27">
        <v>12.2</v>
      </c>
      <c r="AE27">
        <v>11.1</v>
      </c>
      <c r="AF27">
        <v>12.2</v>
      </c>
      <c r="AG27">
        <v>11.4</v>
      </c>
      <c r="AH27">
        <v>12.8</v>
      </c>
      <c r="AI27">
        <v>13.7</v>
      </c>
      <c r="AN27">
        <v>14.6</v>
      </c>
      <c r="AP27">
        <v>13.2</v>
      </c>
      <c r="AQ27">
        <v>14</v>
      </c>
    </row>
    <row r="28" spans="1:45">
      <c r="A28">
        <v>1991</v>
      </c>
      <c r="G28">
        <v>13.4</v>
      </c>
      <c r="H28">
        <v>10.7</v>
      </c>
      <c r="I28">
        <v>11</v>
      </c>
      <c r="J28">
        <v>13</v>
      </c>
      <c r="K28">
        <v>13</v>
      </c>
      <c r="L28">
        <v>13</v>
      </c>
      <c r="M28">
        <v>11.5</v>
      </c>
      <c r="N28">
        <v>12</v>
      </c>
      <c r="O28">
        <v>13.2</v>
      </c>
      <c r="P28">
        <v>14</v>
      </c>
      <c r="R28">
        <v>14.8</v>
      </c>
      <c r="T28">
        <v>13.7</v>
      </c>
      <c r="W28">
        <v>12.6</v>
      </c>
      <c r="X28">
        <v>13.5</v>
      </c>
      <c r="Y28">
        <v>11.1</v>
      </c>
      <c r="AA28">
        <v>13.5</v>
      </c>
      <c r="AB28">
        <v>13.1</v>
      </c>
      <c r="AC28">
        <v>11.4</v>
      </c>
      <c r="AD28">
        <v>12.3</v>
      </c>
      <c r="AE28">
        <v>11</v>
      </c>
      <c r="AF28">
        <v>12.1</v>
      </c>
      <c r="AG28">
        <v>11.3</v>
      </c>
      <c r="AH28">
        <v>13</v>
      </c>
      <c r="AI28">
        <v>13.9</v>
      </c>
      <c r="AN28">
        <v>14.1</v>
      </c>
      <c r="AP28">
        <v>13.5</v>
      </c>
      <c r="AQ28">
        <v>14.4</v>
      </c>
    </row>
    <row r="29" spans="1:45">
      <c r="A29">
        <v>1992</v>
      </c>
      <c r="G29">
        <v>13.5</v>
      </c>
      <c r="H29">
        <v>11.1</v>
      </c>
      <c r="I29">
        <v>11.3</v>
      </c>
      <c r="J29">
        <v>12.9</v>
      </c>
      <c r="K29">
        <v>13.3</v>
      </c>
      <c r="L29">
        <v>13.3</v>
      </c>
      <c r="M29">
        <v>11.4</v>
      </c>
      <c r="N29">
        <v>12.1</v>
      </c>
      <c r="O29">
        <v>13.2</v>
      </c>
      <c r="P29">
        <v>14.4</v>
      </c>
      <c r="R29">
        <v>14.9</v>
      </c>
      <c r="T29">
        <v>14.1</v>
      </c>
      <c r="W29">
        <v>12.6</v>
      </c>
      <c r="X29">
        <v>13</v>
      </c>
      <c r="Y29">
        <v>11.1</v>
      </c>
      <c r="AA29">
        <v>13.7</v>
      </c>
      <c r="AB29">
        <v>13.2</v>
      </c>
      <c r="AC29">
        <v>11.6</v>
      </c>
      <c r="AD29">
        <v>12.7</v>
      </c>
      <c r="AE29">
        <v>10.8</v>
      </c>
      <c r="AF29">
        <v>12.3</v>
      </c>
      <c r="AG29">
        <v>11.4</v>
      </c>
      <c r="AH29">
        <v>13</v>
      </c>
      <c r="AI29">
        <v>14</v>
      </c>
      <c r="AN29">
        <v>14.5</v>
      </c>
      <c r="AP29">
        <v>13.6</v>
      </c>
      <c r="AQ29">
        <v>14.6</v>
      </c>
    </row>
    <row r="30" spans="1:45">
      <c r="A30">
        <v>1993</v>
      </c>
      <c r="G30">
        <v>13.3</v>
      </c>
      <c r="H30">
        <v>11.1</v>
      </c>
      <c r="I30">
        <v>11.4</v>
      </c>
      <c r="J30">
        <v>12.7</v>
      </c>
      <c r="K30">
        <v>13.3</v>
      </c>
      <c r="L30">
        <v>13.3</v>
      </c>
      <c r="M30">
        <v>11.3</v>
      </c>
      <c r="N30">
        <v>11.9</v>
      </c>
      <c r="O30">
        <v>13.5</v>
      </c>
      <c r="P30">
        <v>14.4</v>
      </c>
      <c r="R30">
        <v>14.9</v>
      </c>
      <c r="T30">
        <v>14.1</v>
      </c>
      <c r="U30">
        <v>13.2</v>
      </c>
      <c r="W30">
        <v>11.9</v>
      </c>
      <c r="X30">
        <v>13.3</v>
      </c>
      <c r="Y30">
        <v>11.1</v>
      </c>
      <c r="AA30">
        <v>13.3</v>
      </c>
      <c r="AB30">
        <v>13.4</v>
      </c>
      <c r="AC30">
        <v>11.5</v>
      </c>
      <c r="AD30">
        <v>12.4</v>
      </c>
      <c r="AE30">
        <v>11</v>
      </c>
      <c r="AF30">
        <v>12.2</v>
      </c>
      <c r="AG30">
        <v>11.4</v>
      </c>
      <c r="AH30">
        <v>12.9</v>
      </c>
      <c r="AI30">
        <v>13.9</v>
      </c>
      <c r="AJ30">
        <v>12.9</v>
      </c>
      <c r="AN30">
        <v>14.2</v>
      </c>
      <c r="AP30">
        <v>13.3</v>
      </c>
      <c r="AQ30">
        <v>14.6</v>
      </c>
    </row>
    <row r="31" spans="1:45">
      <c r="A31">
        <v>1994</v>
      </c>
      <c r="G31">
        <v>13.7</v>
      </c>
      <c r="H31">
        <v>11.1</v>
      </c>
      <c r="I31">
        <v>11.5</v>
      </c>
      <c r="J31">
        <v>13</v>
      </c>
      <c r="K31">
        <v>13.5</v>
      </c>
      <c r="L31">
        <v>13.5</v>
      </c>
      <c r="M31">
        <v>11.3</v>
      </c>
      <c r="N31">
        <v>12.3</v>
      </c>
      <c r="O31">
        <v>13.5</v>
      </c>
      <c r="P31">
        <v>14.6</v>
      </c>
      <c r="R31">
        <v>15.3</v>
      </c>
      <c r="T31">
        <v>14.2</v>
      </c>
      <c r="U31">
        <v>13.4</v>
      </c>
      <c r="W31">
        <v>12.1</v>
      </c>
      <c r="X31">
        <v>13.6</v>
      </c>
      <c r="Y31">
        <v>11.3</v>
      </c>
      <c r="AA31">
        <v>13.6</v>
      </c>
      <c r="AB31">
        <v>13.6</v>
      </c>
      <c r="AC31">
        <v>11.7</v>
      </c>
      <c r="AD31">
        <v>13</v>
      </c>
      <c r="AE31">
        <v>11.1</v>
      </c>
      <c r="AF31">
        <v>12.5</v>
      </c>
      <c r="AG31">
        <v>11.7</v>
      </c>
      <c r="AH31">
        <v>13.5</v>
      </c>
      <c r="AI31">
        <v>14.4</v>
      </c>
      <c r="AJ31">
        <v>13.4</v>
      </c>
      <c r="AM31">
        <v>14.4</v>
      </c>
      <c r="AN31">
        <v>14.6</v>
      </c>
      <c r="AO31">
        <v>14.4</v>
      </c>
      <c r="AP31">
        <v>13.9</v>
      </c>
      <c r="AQ31">
        <v>14.9</v>
      </c>
      <c r="AS31">
        <v>10.8</v>
      </c>
    </row>
    <row r="32" spans="1:45">
      <c r="A32">
        <v>1995</v>
      </c>
      <c r="E32">
        <v>14.1</v>
      </c>
      <c r="F32">
        <v>14.1</v>
      </c>
      <c r="G32">
        <v>13.7</v>
      </c>
      <c r="H32">
        <v>10.9</v>
      </c>
      <c r="I32">
        <v>11.5</v>
      </c>
      <c r="J32">
        <v>12.7</v>
      </c>
      <c r="K32">
        <v>13.6</v>
      </c>
      <c r="L32">
        <v>13.6</v>
      </c>
      <c r="M32">
        <v>11.6</v>
      </c>
      <c r="N32">
        <v>12.1</v>
      </c>
      <c r="O32">
        <v>13.5</v>
      </c>
      <c r="P32">
        <v>14.6</v>
      </c>
      <c r="R32">
        <v>15.2</v>
      </c>
      <c r="T32">
        <v>14.4</v>
      </c>
      <c r="U32">
        <v>13.4</v>
      </c>
      <c r="W32">
        <v>12.3</v>
      </c>
      <c r="X32">
        <v>14.1</v>
      </c>
      <c r="Y32">
        <v>11.4</v>
      </c>
      <c r="Z32">
        <v>13</v>
      </c>
      <c r="AA32">
        <v>13.6</v>
      </c>
      <c r="AB32">
        <v>13.7</v>
      </c>
      <c r="AC32">
        <v>11.8</v>
      </c>
      <c r="AD32">
        <v>12.9</v>
      </c>
      <c r="AE32">
        <v>11.1</v>
      </c>
      <c r="AF32">
        <v>12.7</v>
      </c>
      <c r="AG32">
        <v>11.6</v>
      </c>
      <c r="AH32">
        <v>13.5</v>
      </c>
      <c r="AI32">
        <v>14.4</v>
      </c>
      <c r="AJ32">
        <v>13.2</v>
      </c>
      <c r="AM32">
        <v>14.3</v>
      </c>
      <c r="AN32">
        <v>13.9</v>
      </c>
      <c r="AO32">
        <v>14.9</v>
      </c>
      <c r="AP32">
        <v>13.7</v>
      </c>
      <c r="AQ32">
        <v>14.8</v>
      </c>
      <c r="AS32">
        <v>10.7</v>
      </c>
    </row>
    <row r="33" spans="1:54">
      <c r="A33">
        <v>1996</v>
      </c>
      <c r="E33">
        <v>14.2</v>
      </c>
      <c r="F33">
        <v>14.2</v>
      </c>
      <c r="G33">
        <v>13.8</v>
      </c>
      <c r="H33">
        <v>10.7</v>
      </c>
      <c r="I33">
        <v>11.8</v>
      </c>
      <c r="J33">
        <v>13</v>
      </c>
      <c r="K33">
        <v>13.7</v>
      </c>
      <c r="L33">
        <v>13.7</v>
      </c>
      <c r="M33">
        <v>11.9</v>
      </c>
      <c r="N33">
        <v>12.3</v>
      </c>
      <c r="O33">
        <v>13.6</v>
      </c>
      <c r="P33">
        <v>14.6</v>
      </c>
      <c r="R33">
        <v>15.2</v>
      </c>
      <c r="T33">
        <v>14.6</v>
      </c>
      <c r="U33">
        <v>13.4</v>
      </c>
      <c r="W33">
        <v>12.4</v>
      </c>
      <c r="X33">
        <v>14</v>
      </c>
      <c r="Y33">
        <v>11.4</v>
      </c>
      <c r="Z33">
        <v>13.2</v>
      </c>
      <c r="AA33">
        <v>13.6</v>
      </c>
      <c r="AB33">
        <v>13.8</v>
      </c>
      <c r="AC33">
        <v>11.8</v>
      </c>
      <c r="AD33">
        <v>12.9</v>
      </c>
      <c r="AE33">
        <v>10.7</v>
      </c>
      <c r="AF33">
        <v>13</v>
      </c>
      <c r="AG33">
        <v>11.9</v>
      </c>
      <c r="AH33">
        <v>13.6</v>
      </c>
      <c r="AI33">
        <v>14.4</v>
      </c>
      <c r="AJ33">
        <v>13.4</v>
      </c>
      <c r="AM33">
        <v>14.5</v>
      </c>
      <c r="AN33">
        <v>14.1</v>
      </c>
      <c r="AO33">
        <v>13.7</v>
      </c>
      <c r="AP33">
        <v>14</v>
      </c>
      <c r="AQ33">
        <v>14.9</v>
      </c>
      <c r="AS33">
        <v>10.9</v>
      </c>
    </row>
    <row r="34" spans="1:54">
      <c r="A34">
        <v>1997</v>
      </c>
      <c r="E34">
        <v>14.4</v>
      </c>
      <c r="F34">
        <v>14.4</v>
      </c>
      <c r="G34">
        <v>14</v>
      </c>
      <c r="H34">
        <v>10.4</v>
      </c>
      <c r="I34">
        <v>12</v>
      </c>
      <c r="J34">
        <v>13.2</v>
      </c>
      <c r="K34">
        <v>14</v>
      </c>
      <c r="L34">
        <v>14</v>
      </c>
      <c r="M34">
        <v>12.2</v>
      </c>
      <c r="N34">
        <v>12.4</v>
      </c>
      <c r="O34">
        <v>13.7</v>
      </c>
      <c r="P34">
        <v>14.8</v>
      </c>
      <c r="R34">
        <v>15.3</v>
      </c>
      <c r="T34">
        <v>14.7</v>
      </c>
      <c r="U34">
        <v>13.2</v>
      </c>
      <c r="W34">
        <v>12.5</v>
      </c>
      <c r="X34">
        <v>13.8</v>
      </c>
      <c r="Y34">
        <v>11.7</v>
      </c>
      <c r="Z34">
        <v>12.9</v>
      </c>
      <c r="AA34">
        <v>13.8</v>
      </c>
      <c r="AB34">
        <v>14</v>
      </c>
      <c r="AC34">
        <v>12.1</v>
      </c>
      <c r="AD34">
        <v>13.2</v>
      </c>
      <c r="AE34">
        <v>11</v>
      </c>
      <c r="AF34">
        <v>13</v>
      </c>
      <c r="AG34">
        <v>11.8</v>
      </c>
      <c r="AH34">
        <v>13.7</v>
      </c>
      <c r="AI34">
        <v>14.6</v>
      </c>
      <c r="AJ34">
        <v>13.5</v>
      </c>
      <c r="AM34">
        <v>14.6</v>
      </c>
      <c r="AN34">
        <v>14.6</v>
      </c>
      <c r="AO34">
        <v>13.4</v>
      </c>
      <c r="AP34">
        <v>14</v>
      </c>
      <c r="AQ34">
        <v>15</v>
      </c>
      <c r="AS34">
        <v>10.7</v>
      </c>
    </row>
    <row r="35" spans="1:54">
      <c r="A35">
        <v>1998</v>
      </c>
      <c r="E35">
        <v>14.4</v>
      </c>
      <c r="F35">
        <v>14.4</v>
      </c>
      <c r="G35">
        <v>14</v>
      </c>
      <c r="H35">
        <v>10.6</v>
      </c>
      <c r="I35">
        <v>12.2</v>
      </c>
      <c r="J35">
        <v>13.4</v>
      </c>
      <c r="K35">
        <v>14.1</v>
      </c>
      <c r="L35">
        <v>14.1</v>
      </c>
      <c r="M35">
        <v>11.8</v>
      </c>
      <c r="N35">
        <v>12.6</v>
      </c>
      <c r="O35">
        <v>13.5</v>
      </c>
      <c r="P35">
        <v>14.6</v>
      </c>
      <c r="Q35">
        <v>15.4</v>
      </c>
      <c r="R35">
        <v>15.4</v>
      </c>
      <c r="T35">
        <v>14.7</v>
      </c>
      <c r="U35">
        <v>13</v>
      </c>
      <c r="W35">
        <v>12.6</v>
      </c>
      <c r="X35">
        <v>14.1</v>
      </c>
      <c r="Y35">
        <v>11.7</v>
      </c>
      <c r="Z35">
        <v>12.8</v>
      </c>
      <c r="AA35">
        <v>13.8</v>
      </c>
      <c r="AB35">
        <v>14.1</v>
      </c>
      <c r="AC35">
        <v>12.3</v>
      </c>
      <c r="AD35">
        <v>13.2</v>
      </c>
      <c r="AE35">
        <v>11.2</v>
      </c>
      <c r="AF35">
        <v>13.1</v>
      </c>
      <c r="AG35">
        <v>11.8</v>
      </c>
      <c r="AH35">
        <v>13.8</v>
      </c>
      <c r="AI35">
        <v>14.7</v>
      </c>
      <c r="AJ35">
        <v>13.6</v>
      </c>
      <c r="AM35">
        <v>14.7</v>
      </c>
      <c r="AN35">
        <v>14.5</v>
      </c>
      <c r="AO35">
        <v>14.4</v>
      </c>
      <c r="AP35">
        <v>14.2</v>
      </c>
      <c r="AQ35">
        <v>15.1</v>
      </c>
      <c r="AS35">
        <v>10.9</v>
      </c>
    </row>
    <row r="36" spans="1:54">
      <c r="A36">
        <v>1999</v>
      </c>
      <c r="E36">
        <v>14.5</v>
      </c>
      <c r="F36">
        <v>14.5</v>
      </c>
      <c r="G36">
        <v>14.1</v>
      </c>
      <c r="H36">
        <v>11</v>
      </c>
      <c r="I36">
        <v>12.3</v>
      </c>
      <c r="J36">
        <v>13.3</v>
      </c>
      <c r="K36">
        <v>14.3</v>
      </c>
      <c r="L36">
        <v>14.3</v>
      </c>
      <c r="M36">
        <v>12.2</v>
      </c>
      <c r="N36">
        <v>12.4</v>
      </c>
      <c r="O36">
        <v>13.5</v>
      </c>
      <c r="P36">
        <v>14.6</v>
      </c>
      <c r="Q36">
        <v>15.4</v>
      </c>
      <c r="R36">
        <v>15.4</v>
      </c>
      <c r="T36">
        <v>14.9</v>
      </c>
      <c r="U36">
        <v>13.8</v>
      </c>
      <c r="W36">
        <v>12.7</v>
      </c>
      <c r="X36">
        <v>14.3</v>
      </c>
      <c r="Y36">
        <v>11.6</v>
      </c>
      <c r="Z36">
        <v>12.9</v>
      </c>
      <c r="AA36">
        <v>13.8</v>
      </c>
      <c r="AB36">
        <v>14.2</v>
      </c>
      <c r="AC36">
        <v>12.3</v>
      </c>
      <c r="AD36">
        <v>13.3</v>
      </c>
      <c r="AE36">
        <v>11.2</v>
      </c>
      <c r="AF36">
        <v>13.3</v>
      </c>
      <c r="AG36">
        <v>12</v>
      </c>
      <c r="AH36">
        <v>14</v>
      </c>
      <c r="AI36">
        <v>14.6</v>
      </c>
      <c r="AJ36">
        <v>13.6</v>
      </c>
      <c r="AM36">
        <v>14.7</v>
      </c>
      <c r="AN36">
        <v>14.4</v>
      </c>
      <c r="AO36">
        <v>14.7</v>
      </c>
      <c r="AP36">
        <v>14.1</v>
      </c>
      <c r="AQ36">
        <v>15.2</v>
      </c>
      <c r="AS36">
        <v>11</v>
      </c>
    </row>
    <row r="37" spans="1:54">
      <c r="A37">
        <v>2000</v>
      </c>
      <c r="E37">
        <v>14.7</v>
      </c>
      <c r="F37">
        <v>14.7</v>
      </c>
      <c r="G37">
        <v>14.2</v>
      </c>
      <c r="H37">
        <v>10.9</v>
      </c>
      <c r="I37">
        <v>12.4</v>
      </c>
      <c r="J37">
        <v>13.5</v>
      </c>
      <c r="K37">
        <v>14.4</v>
      </c>
      <c r="L37">
        <v>14.4</v>
      </c>
      <c r="M37">
        <v>12.3</v>
      </c>
      <c r="N37">
        <v>12.8</v>
      </c>
      <c r="O37">
        <v>13.7</v>
      </c>
      <c r="P37">
        <v>15.1</v>
      </c>
      <c r="Q37">
        <v>15.6</v>
      </c>
      <c r="R37">
        <v>15.6</v>
      </c>
      <c r="T37">
        <v>15.1</v>
      </c>
      <c r="U37">
        <v>13.2</v>
      </c>
      <c r="W37">
        <v>12.9</v>
      </c>
      <c r="X37">
        <v>14.4</v>
      </c>
      <c r="Y37">
        <v>12.1</v>
      </c>
      <c r="Z37">
        <v>13.3</v>
      </c>
      <c r="AA37">
        <v>13.9</v>
      </c>
      <c r="AB37">
        <v>14.4</v>
      </c>
      <c r="AC37">
        <v>12.5</v>
      </c>
      <c r="AD37">
        <v>13.7</v>
      </c>
      <c r="AE37">
        <v>11.6</v>
      </c>
      <c r="AF37">
        <v>13.4</v>
      </c>
      <c r="AG37">
        <v>11.9</v>
      </c>
      <c r="AH37">
        <v>14.1</v>
      </c>
      <c r="AI37">
        <v>14.8</v>
      </c>
      <c r="AJ37">
        <v>14</v>
      </c>
      <c r="AM37">
        <v>14.9</v>
      </c>
      <c r="AN37">
        <v>15.1</v>
      </c>
      <c r="AO37">
        <v>14.3</v>
      </c>
      <c r="AP37">
        <v>14.4</v>
      </c>
      <c r="AQ37">
        <v>15.3</v>
      </c>
      <c r="AS37">
        <v>10.9</v>
      </c>
      <c r="AT37">
        <v>10.5</v>
      </c>
    </row>
    <row r="38" spans="1:54">
      <c r="A38">
        <v>2001</v>
      </c>
      <c r="E38">
        <v>14.9</v>
      </c>
      <c r="F38">
        <v>14.9</v>
      </c>
      <c r="G38">
        <v>14.4</v>
      </c>
      <c r="H38">
        <v>11.1</v>
      </c>
      <c r="I38">
        <v>12.4</v>
      </c>
      <c r="J38">
        <v>13.5</v>
      </c>
      <c r="K38">
        <v>14.6</v>
      </c>
      <c r="L38">
        <v>14.6</v>
      </c>
      <c r="M38">
        <v>12.5</v>
      </c>
      <c r="N38">
        <v>13.3</v>
      </c>
      <c r="O38">
        <v>14.2</v>
      </c>
      <c r="P38">
        <v>15.3</v>
      </c>
      <c r="Q38">
        <v>15.7</v>
      </c>
      <c r="R38">
        <v>15.7</v>
      </c>
      <c r="S38">
        <v>12.2</v>
      </c>
      <c r="T38">
        <v>15.4</v>
      </c>
      <c r="U38">
        <v>14.3</v>
      </c>
      <c r="W38">
        <v>12.7</v>
      </c>
      <c r="X38">
        <v>14.4</v>
      </c>
      <c r="Y38">
        <v>12.2</v>
      </c>
      <c r="Z38">
        <v>13.5</v>
      </c>
      <c r="AA38">
        <v>14</v>
      </c>
      <c r="AB38">
        <v>14.7</v>
      </c>
      <c r="AC38">
        <v>12.7</v>
      </c>
      <c r="AD38">
        <v>13.9</v>
      </c>
      <c r="AE38">
        <v>11.6</v>
      </c>
      <c r="AF38">
        <v>13.7</v>
      </c>
      <c r="AG38">
        <v>12</v>
      </c>
      <c r="AH38">
        <v>14.3</v>
      </c>
      <c r="AI38">
        <v>14.8</v>
      </c>
      <c r="AJ38">
        <v>14.1</v>
      </c>
      <c r="AM38">
        <v>15.1</v>
      </c>
      <c r="AN38">
        <v>15.5</v>
      </c>
      <c r="AO38">
        <v>14.7</v>
      </c>
      <c r="AP38">
        <v>14.4</v>
      </c>
      <c r="AQ38">
        <v>15.6</v>
      </c>
      <c r="AS38">
        <v>11.3</v>
      </c>
      <c r="AT38">
        <v>11</v>
      </c>
    </row>
    <row r="39" spans="1:54">
      <c r="A39">
        <v>2002</v>
      </c>
      <c r="B39">
        <v>14.2</v>
      </c>
      <c r="C39">
        <v>14.2</v>
      </c>
      <c r="D39">
        <v>14.8</v>
      </c>
      <c r="E39">
        <v>14.8</v>
      </c>
      <c r="F39">
        <v>14.8</v>
      </c>
      <c r="G39">
        <v>14.2</v>
      </c>
      <c r="H39">
        <v>11.2</v>
      </c>
      <c r="I39">
        <v>12.4</v>
      </c>
      <c r="J39">
        <v>13.5</v>
      </c>
      <c r="K39">
        <v>14.5</v>
      </c>
      <c r="L39">
        <v>14.5</v>
      </c>
      <c r="M39">
        <v>12.5</v>
      </c>
      <c r="N39">
        <v>13.5</v>
      </c>
      <c r="O39">
        <v>14.2</v>
      </c>
      <c r="P39">
        <v>15.2</v>
      </c>
      <c r="Q39">
        <v>15.6</v>
      </c>
      <c r="R39">
        <v>15.6</v>
      </c>
      <c r="S39">
        <v>12.1</v>
      </c>
      <c r="T39">
        <v>15.3</v>
      </c>
      <c r="U39">
        <v>13.9</v>
      </c>
      <c r="V39">
        <v>12.1</v>
      </c>
      <c r="W39">
        <v>12.7</v>
      </c>
      <c r="X39">
        <v>14.5</v>
      </c>
      <c r="Y39">
        <v>12.2</v>
      </c>
      <c r="Z39">
        <v>13.5</v>
      </c>
      <c r="AA39">
        <v>13.9</v>
      </c>
      <c r="AB39">
        <v>14.5</v>
      </c>
      <c r="AC39">
        <v>12.9</v>
      </c>
      <c r="AD39">
        <v>14</v>
      </c>
      <c r="AE39">
        <v>11.3</v>
      </c>
      <c r="AF39">
        <v>13.6</v>
      </c>
      <c r="AG39">
        <v>12.1</v>
      </c>
      <c r="AH39">
        <v>14.3</v>
      </c>
      <c r="AI39">
        <v>14.8</v>
      </c>
      <c r="AJ39">
        <v>14.1</v>
      </c>
      <c r="AK39">
        <v>14.2</v>
      </c>
      <c r="AL39">
        <v>14.2</v>
      </c>
      <c r="AM39">
        <v>15.2</v>
      </c>
      <c r="AN39">
        <v>15.3</v>
      </c>
      <c r="AO39">
        <v>15.3</v>
      </c>
      <c r="AP39">
        <v>14.4</v>
      </c>
      <c r="AQ39">
        <v>15.7</v>
      </c>
      <c r="AS39">
        <v>10.9</v>
      </c>
      <c r="AT39">
        <v>10.8</v>
      </c>
    </row>
    <row r="40" spans="1:54">
      <c r="A40">
        <v>2003</v>
      </c>
      <c r="B40">
        <v>14.1</v>
      </c>
      <c r="C40">
        <v>14.1</v>
      </c>
      <c r="D40">
        <v>14.6</v>
      </c>
      <c r="E40">
        <v>14.6</v>
      </c>
      <c r="F40">
        <v>14.7</v>
      </c>
      <c r="G40">
        <v>14.1</v>
      </c>
      <c r="H40">
        <v>11.3</v>
      </c>
      <c r="I40">
        <v>12.3</v>
      </c>
      <c r="J40">
        <v>13.6</v>
      </c>
      <c r="K40">
        <v>14.4</v>
      </c>
      <c r="L40">
        <v>14.4</v>
      </c>
      <c r="M40">
        <v>12.4</v>
      </c>
      <c r="N40">
        <v>13.8</v>
      </c>
      <c r="O40">
        <v>14.3</v>
      </c>
      <c r="P40">
        <v>15</v>
      </c>
      <c r="Q40">
        <v>15.4</v>
      </c>
      <c r="R40">
        <v>15.4</v>
      </c>
      <c r="S40">
        <v>11.9</v>
      </c>
      <c r="T40">
        <v>14.9</v>
      </c>
      <c r="U40">
        <v>14</v>
      </c>
      <c r="V40">
        <v>12</v>
      </c>
      <c r="W40">
        <v>12.9</v>
      </c>
      <c r="X40">
        <v>13.8</v>
      </c>
      <c r="Y40">
        <v>12.1</v>
      </c>
      <c r="Z40">
        <v>13.4</v>
      </c>
      <c r="AA40">
        <v>14.1</v>
      </c>
      <c r="AB40">
        <v>14.4</v>
      </c>
      <c r="AC40">
        <v>12.9</v>
      </c>
      <c r="AD40">
        <v>13.8</v>
      </c>
      <c r="AE40">
        <v>11.5</v>
      </c>
      <c r="AF40">
        <v>13.4</v>
      </c>
      <c r="AG40">
        <v>12.1</v>
      </c>
      <c r="AH40">
        <v>14.5</v>
      </c>
      <c r="AI40">
        <v>15</v>
      </c>
      <c r="AJ40">
        <v>14.1</v>
      </c>
      <c r="AK40">
        <v>14.1</v>
      </c>
      <c r="AL40">
        <v>14.1</v>
      </c>
      <c r="AM40">
        <v>15.3</v>
      </c>
      <c r="AN40">
        <v>15.2</v>
      </c>
      <c r="AO40">
        <v>15</v>
      </c>
      <c r="AP40">
        <v>14.9</v>
      </c>
      <c r="AQ40">
        <v>15.6</v>
      </c>
      <c r="AS40">
        <v>10.9</v>
      </c>
      <c r="AT40">
        <v>10.8</v>
      </c>
    </row>
    <row r="41" spans="1:54">
      <c r="A41">
        <v>2004</v>
      </c>
      <c r="B41">
        <v>14.6</v>
      </c>
      <c r="C41">
        <v>14.7</v>
      </c>
      <c r="D41">
        <v>15.2</v>
      </c>
      <c r="E41">
        <v>15.2</v>
      </c>
      <c r="F41">
        <v>15.3</v>
      </c>
      <c r="G41">
        <v>14.7</v>
      </c>
      <c r="H41">
        <v>11.6</v>
      </c>
      <c r="I41">
        <v>12.7</v>
      </c>
      <c r="J41">
        <v>14</v>
      </c>
      <c r="K41">
        <v>14.8</v>
      </c>
      <c r="L41">
        <v>14.8</v>
      </c>
      <c r="M41">
        <v>12.8</v>
      </c>
      <c r="N41">
        <v>14.1</v>
      </c>
      <c r="O41">
        <v>14.5</v>
      </c>
      <c r="P41">
        <v>15.5</v>
      </c>
      <c r="Q41">
        <v>16.3</v>
      </c>
      <c r="R41">
        <v>16.3</v>
      </c>
      <c r="S41">
        <v>12.4</v>
      </c>
      <c r="T41">
        <v>15.6</v>
      </c>
      <c r="U41">
        <v>14.1</v>
      </c>
      <c r="V41">
        <v>12.1</v>
      </c>
      <c r="W41">
        <v>13</v>
      </c>
      <c r="X41">
        <v>14.9</v>
      </c>
      <c r="Y41">
        <v>12.5</v>
      </c>
      <c r="Z41">
        <v>14</v>
      </c>
      <c r="AA41">
        <v>14.5</v>
      </c>
      <c r="AB41">
        <v>14.9</v>
      </c>
      <c r="AC41">
        <v>13.2</v>
      </c>
      <c r="AD41">
        <v>14.5</v>
      </c>
      <c r="AE41">
        <v>11.8</v>
      </c>
      <c r="AF41">
        <v>14</v>
      </c>
      <c r="AG41">
        <v>12.2</v>
      </c>
      <c r="AH41">
        <v>15.1</v>
      </c>
      <c r="AI41">
        <v>15.3</v>
      </c>
      <c r="AJ41">
        <v>14.6</v>
      </c>
      <c r="AK41">
        <v>14.6</v>
      </c>
      <c r="AL41">
        <v>14.7</v>
      </c>
      <c r="AM41">
        <v>15.8</v>
      </c>
      <c r="AN41">
        <v>15.6</v>
      </c>
      <c r="AO41">
        <v>16.399999999999999</v>
      </c>
      <c r="AP41">
        <v>15.2</v>
      </c>
      <c r="AQ41">
        <v>16.100000000000001</v>
      </c>
      <c r="AS41">
        <v>11</v>
      </c>
      <c r="AT41">
        <v>11</v>
      </c>
    </row>
    <row r="42" spans="1:54">
      <c r="A42">
        <v>2005</v>
      </c>
      <c r="B42">
        <v>14.6</v>
      </c>
      <c r="C42">
        <v>14.7</v>
      </c>
      <c r="D42">
        <v>15.2</v>
      </c>
      <c r="E42">
        <v>15.2</v>
      </c>
      <c r="F42">
        <v>15.2</v>
      </c>
      <c r="G42">
        <v>14.7</v>
      </c>
      <c r="H42">
        <v>11.5</v>
      </c>
      <c r="I42">
        <v>12.8</v>
      </c>
      <c r="J42">
        <v>14.1</v>
      </c>
      <c r="K42">
        <v>14.9</v>
      </c>
      <c r="L42">
        <v>14.9</v>
      </c>
      <c r="M42">
        <v>12.9</v>
      </c>
      <c r="N42">
        <v>14.4</v>
      </c>
      <c r="O42">
        <v>14.7</v>
      </c>
      <c r="P42">
        <v>15.4</v>
      </c>
      <c r="Q42">
        <v>16.2</v>
      </c>
      <c r="R42">
        <v>16.2</v>
      </c>
      <c r="S42">
        <v>12.3</v>
      </c>
      <c r="T42">
        <v>15.4</v>
      </c>
      <c r="U42">
        <v>14</v>
      </c>
      <c r="V42">
        <v>12</v>
      </c>
      <c r="W42">
        <v>12.8</v>
      </c>
      <c r="X42">
        <v>15</v>
      </c>
      <c r="Y42">
        <v>12.4</v>
      </c>
      <c r="Z42">
        <v>14</v>
      </c>
      <c r="AA42">
        <v>14.6</v>
      </c>
      <c r="AB42">
        <v>15</v>
      </c>
      <c r="AC42">
        <v>13.3</v>
      </c>
      <c r="AD42">
        <v>14.2</v>
      </c>
      <c r="AE42">
        <v>11.8</v>
      </c>
      <c r="AF42">
        <v>13.9</v>
      </c>
      <c r="AG42">
        <v>12.1</v>
      </c>
      <c r="AH42">
        <v>15.4</v>
      </c>
      <c r="AI42">
        <v>15.3</v>
      </c>
      <c r="AJ42">
        <v>14.7</v>
      </c>
      <c r="AK42">
        <v>14.6</v>
      </c>
      <c r="AL42">
        <v>14.7</v>
      </c>
      <c r="AM42">
        <v>15.8</v>
      </c>
      <c r="AN42">
        <v>15.8</v>
      </c>
      <c r="AO42">
        <v>16</v>
      </c>
      <c r="AP42">
        <v>15.3</v>
      </c>
      <c r="AQ42">
        <v>16.2</v>
      </c>
      <c r="AR42">
        <v>11.8</v>
      </c>
      <c r="AS42">
        <v>11</v>
      </c>
      <c r="AT42">
        <v>10.9</v>
      </c>
    </row>
    <row r="43" spans="1:54">
      <c r="A43">
        <v>2006</v>
      </c>
      <c r="B43">
        <v>15</v>
      </c>
      <c r="C43">
        <v>15</v>
      </c>
      <c r="D43">
        <v>15.6</v>
      </c>
      <c r="E43">
        <v>15.7</v>
      </c>
      <c r="F43">
        <v>15.7</v>
      </c>
      <c r="G43">
        <v>15.2</v>
      </c>
      <c r="H43">
        <v>11.6</v>
      </c>
      <c r="I43">
        <v>13.3</v>
      </c>
      <c r="J43">
        <v>14.1</v>
      </c>
      <c r="K43">
        <v>15.2</v>
      </c>
      <c r="L43">
        <v>15.2</v>
      </c>
      <c r="M43">
        <v>13.1</v>
      </c>
      <c r="N43">
        <v>14.5</v>
      </c>
      <c r="O43">
        <v>14.9</v>
      </c>
      <c r="P43">
        <v>16.100000000000001</v>
      </c>
      <c r="Q43">
        <v>16.8</v>
      </c>
      <c r="R43">
        <v>16.8</v>
      </c>
      <c r="S43">
        <v>12.7</v>
      </c>
      <c r="T43">
        <v>15.9</v>
      </c>
      <c r="U43">
        <v>14.4</v>
      </c>
      <c r="V43">
        <v>12.2</v>
      </c>
      <c r="W43">
        <v>12.9</v>
      </c>
      <c r="X43">
        <v>15</v>
      </c>
      <c r="Y43">
        <v>12.8</v>
      </c>
      <c r="Z43">
        <v>14.2</v>
      </c>
      <c r="AA43">
        <v>14.9</v>
      </c>
      <c r="AB43">
        <v>15.3</v>
      </c>
      <c r="AC43">
        <v>13.6</v>
      </c>
      <c r="AD43">
        <v>14.9</v>
      </c>
      <c r="AE43">
        <v>12.1</v>
      </c>
      <c r="AF43">
        <v>14.6</v>
      </c>
      <c r="AG43">
        <v>12.3</v>
      </c>
      <c r="AH43">
        <v>15.5</v>
      </c>
      <c r="AI43">
        <v>15.5</v>
      </c>
      <c r="AJ43">
        <v>15.1</v>
      </c>
      <c r="AK43">
        <v>15</v>
      </c>
      <c r="AL43">
        <v>15.1</v>
      </c>
      <c r="AM43">
        <v>16.100000000000001</v>
      </c>
      <c r="AN43">
        <v>15.9</v>
      </c>
      <c r="AO43">
        <v>15.6</v>
      </c>
      <c r="AP43">
        <v>15.5</v>
      </c>
      <c r="AQ43">
        <v>16.5</v>
      </c>
      <c r="AR43">
        <v>12</v>
      </c>
      <c r="AS43">
        <v>11.2</v>
      </c>
      <c r="AT43">
        <v>11.4</v>
      </c>
      <c r="AW43">
        <v>10.4</v>
      </c>
      <c r="AX43">
        <v>11.1</v>
      </c>
      <c r="AY43">
        <v>11.1</v>
      </c>
      <c r="AZ43">
        <v>11.1</v>
      </c>
      <c r="BA43">
        <v>11.7</v>
      </c>
      <c r="BB43">
        <v>13</v>
      </c>
    </row>
    <row r="44" spans="1:54">
      <c r="A44">
        <v>2007</v>
      </c>
      <c r="B44">
        <v>15.2</v>
      </c>
      <c r="C44">
        <v>15.2</v>
      </c>
      <c r="D44">
        <v>15.8</v>
      </c>
      <c r="E44">
        <v>15.8</v>
      </c>
      <c r="F44">
        <v>15.8</v>
      </c>
      <c r="G44">
        <v>15.5</v>
      </c>
      <c r="H44">
        <v>11.7</v>
      </c>
      <c r="I44">
        <v>13.5</v>
      </c>
      <c r="J44">
        <v>14.3</v>
      </c>
      <c r="K44">
        <v>15.4</v>
      </c>
      <c r="L44">
        <v>15.4</v>
      </c>
      <c r="M44">
        <v>13.2</v>
      </c>
      <c r="N44">
        <v>14.8</v>
      </c>
      <c r="O44">
        <v>14.8</v>
      </c>
      <c r="P44">
        <v>16</v>
      </c>
      <c r="Q44">
        <v>17</v>
      </c>
      <c r="R44">
        <v>17</v>
      </c>
      <c r="S44">
        <v>12.6</v>
      </c>
      <c r="T44">
        <v>16</v>
      </c>
      <c r="U44">
        <v>14.5</v>
      </c>
      <c r="V44">
        <v>12.2</v>
      </c>
      <c r="W44">
        <v>13</v>
      </c>
      <c r="X44">
        <v>14.9</v>
      </c>
      <c r="Y44">
        <v>12.9</v>
      </c>
      <c r="Z44">
        <v>14.7</v>
      </c>
      <c r="AA44">
        <v>15.2</v>
      </c>
      <c r="AB44">
        <v>15.6</v>
      </c>
      <c r="AC44">
        <v>13.7</v>
      </c>
      <c r="AD44">
        <v>14.9</v>
      </c>
      <c r="AE44">
        <v>12.5</v>
      </c>
      <c r="AF44">
        <v>14.7</v>
      </c>
      <c r="AG44">
        <v>12.5</v>
      </c>
      <c r="AH44">
        <v>15.6</v>
      </c>
      <c r="AI44">
        <v>15.6</v>
      </c>
      <c r="AJ44">
        <v>15.2</v>
      </c>
      <c r="AK44">
        <v>15.2</v>
      </c>
      <c r="AL44">
        <v>15.2</v>
      </c>
      <c r="AM44">
        <v>16.100000000000001</v>
      </c>
      <c r="AN44">
        <v>15.7</v>
      </c>
      <c r="AO44">
        <v>15.3</v>
      </c>
      <c r="AP44">
        <v>15.4</v>
      </c>
      <c r="AQ44">
        <v>16.600000000000001</v>
      </c>
      <c r="AR44">
        <v>12</v>
      </c>
      <c r="AS44">
        <v>10.9</v>
      </c>
      <c r="AT44">
        <v>11.5</v>
      </c>
      <c r="AW44">
        <v>10.7</v>
      </c>
      <c r="AX44">
        <v>11.4</v>
      </c>
      <c r="AY44">
        <v>11.2</v>
      </c>
      <c r="AZ44">
        <v>11</v>
      </c>
      <c r="BA44">
        <v>11.9</v>
      </c>
      <c r="BB44">
        <v>13.7</v>
      </c>
    </row>
    <row r="45" spans="1:54">
      <c r="A45">
        <v>2008</v>
      </c>
      <c r="B45">
        <v>15.3</v>
      </c>
      <c r="C45">
        <v>15.3</v>
      </c>
      <c r="D45">
        <v>15.9</v>
      </c>
      <c r="E45">
        <v>15.9</v>
      </c>
      <c r="F45">
        <v>15.9</v>
      </c>
      <c r="G45">
        <v>15.5</v>
      </c>
      <c r="H45">
        <v>12</v>
      </c>
      <c r="I45">
        <v>13.7</v>
      </c>
      <c r="J45">
        <v>14.5</v>
      </c>
      <c r="K45">
        <v>15.4</v>
      </c>
      <c r="L45">
        <v>15.4</v>
      </c>
      <c r="M45">
        <v>13.6</v>
      </c>
      <c r="N45">
        <v>14.8</v>
      </c>
      <c r="O45">
        <v>15.2</v>
      </c>
      <c r="P45">
        <v>16.3</v>
      </c>
      <c r="Q45">
        <v>17.100000000000001</v>
      </c>
      <c r="R45">
        <v>17.100000000000001</v>
      </c>
      <c r="S45">
        <v>12.9</v>
      </c>
      <c r="T45">
        <v>16</v>
      </c>
      <c r="U45">
        <v>15.1</v>
      </c>
      <c r="V45">
        <v>12.7</v>
      </c>
      <c r="W45">
        <v>13.3</v>
      </c>
      <c r="X45">
        <v>15.6</v>
      </c>
      <c r="Y45">
        <v>13.1</v>
      </c>
      <c r="Z45">
        <v>14.8</v>
      </c>
      <c r="AA45">
        <v>15.3</v>
      </c>
      <c r="AB45">
        <v>15.8</v>
      </c>
      <c r="AC45">
        <v>13.9</v>
      </c>
      <c r="AD45">
        <v>15</v>
      </c>
      <c r="AE45">
        <v>12.7</v>
      </c>
      <c r="AF45">
        <v>15</v>
      </c>
      <c r="AG45">
        <v>12.7</v>
      </c>
      <c r="AH45">
        <v>15.8</v>
      </c>
      <c r="AI45">
        <v>15.7</v>
      </c>
      <c r="AJ45">
        <v>15.2</v>
      </c>
      <c r="AK45">
        <v>15.3</v>
      </c>
      <c r="AL45">
        <v>15.3</v>
      </c>
      <c r="AM45">
        <v>16.3</v>
      </c>
      <c r="AN45">
        <v>15.6</v>
      </c>
      <c r="AO45">
        <v>16.3</v>
      </c>
      <c r="AP45">
        <v>15.6</v>
      </c>
      <c r="AQ45">
        <v>16.8</v>
      </c>
      <c r="AR45">
        <v>12.6</v>
      </c>
      <c r="AS45">
        <v>11.3</v>
      </c>
      <c r="AT45">
        <v>11.7</v>
      </c>
      <c r="AW45">
        <v>10.9</v>
      </c>
      <c r="AX45">
        <v>11.5</v>
      </c>
      <c r="AY45">
        <v>11.3</v>
      </c>
      <c r="AZ45">
        <v>11.3</v>
      </c>
      <c r="BA45">
        <v>12.4</v>
      </c>
      <c r="BB45">
        <v>14</v>
      </c>
    </row>
    <row r="46" spans="1:54">
      <c r="A46">
        <v>2009</v>
      </c>
      <c r="B46">
        <v>15.5</v>
      </c>
      <c r="C46">
        <v>15.5</v>
      </c>
      <c r="D46">
        <v>16</v>
      </c>
      <c r="E46">
        <v>16</v>
      </c>
      <c r="F46">
        <v>16.100000000000001</v>
      </c>
      <c r="G46">
        <v>15.7</v>
      </c>
      <c r="H46">
        <v>12.3</v>
      </c>
      <c r="I46">
        <v>13.7</v>
      </c>
      <c r="J46">
        <v>14.5</v>
      </c>
      <c r="K46">
        <v>15.5</v>
      </c>
      <c r="L46">
        <v>15.5</v>
      </c>
      <c r="M46">
        <v>13.9</v>
      </c>
      <c r="N46">
        <v>15.3</v>
      </c>
      <c r="O46">
        <v>15.4</v>
      </c>
      <c r="P46">
        <v>16.600000000000001</v>
      </c>
      <c r="Q46">
        <v>17.3</v>
      </c>
      <c r="R46">
        <v>17.3</v>
      </c>
      <c r="S46">
        <v>13</v>
      </c>
      <c r="T46">
        <v>16.100000000000001</v>
      </c>
      <c r="U46">
        <v>15.3</v>
      </c>
      <c r="V46">
        <v>13</v>
      </c>
      <c r="W46">
        <v>13.6</v>
      </c>
      <c r="X46">
        <v>15.8</v>
      </c>
      <c r="Y46">
        <v>13.2</v>
      </c>
      <c r="Z46">
        <v>15</v>
      </c>
      <c r="AA46">
        <v>15.6</v>
      </c>
      <c r="AB46">
        <v>15.8</v>
      </c>
      <c r="AC46">
        <v>13.9</v>
      </c>
      <c r="AD46">
        <v>15.2</v>
      </c>
      <c r="AE46">
        <v>12.7</v>
      </c>
      <c r="AF46">
        <v>15.1</v>
      </c>
      <c r="AG46">
        <v>13</v>
      </c>
      <c r="AH46">
        <v>15.9</v>
      </c>
      <c r="AI46">
        <v>15.8</v>
      </c>
      <c r="AJ46">
        <v>15.7</v>
      </c>
      <c r="AK46">
        <v>15.5</v>
      </c>
      <c r="AL46">
        <v>15.5</v>
      </c>
      <c r="AM46">
        <v>16.399999999999999</v>
      </c>
      <c r="AN46">
        <v>15.8</v>
      </c>
      <c r="AO46">
        <v>16.5</v>
      </c>
      <c r="AP46">
        <v>15.7</v>
      </c>
      <c r="AQ46">
        <v>16.8</v>
      </c>
      <c r="AR46">
        <v>12.5</v>
      </c>
      <c r="AS46">
        <v>11.5</v>
      </c>
      <c r="AT46">
        <v>11.7</v>
      </c>
      <c r="AU46">
        <v>13.4</v>
      </c>
      <c r="AW46">
        <v>11</v>
      </c>
      <c r="AX46">
        <v>11.7</v>
      </c>
      <c r="AZ46">
        <v>11.5</v>
      </c>
      <c r="BA46">
        <v>12.2</v>
      </c>
      <c r="BB46">
        <v>13.7</v>
      </c>
    </row>
    <row r="47" spans="1:54">
      <c r="A47">
        <v>2010</v>
      </c>
      <c r="B47">
        <v>15.6</v>
      </c>
      <c r="C47">
        <v>15.7</v>
      </c>
      <c r="D47">
        <v>16.2</v>
      </c>
      <c r="E47">
        <v>16.2</v>
      </c>
      <c r="F47">
        <v>16.3</v>
      </c>
      <c r="G47">
        <v>15.8</v>
      </c>
      <c r="H47">
        <v>12.2</v>
      </c>
      <c r="I47">
        <v>13.9</v>
      </c>
      <c r="J47">
        <v>14.7</v>
      </c>
      <c r="K47">
        <v>15.7</v>
      </c>
      <c r="L47">
        <v>15.7</v>
      </c>
      <c r="M47">
        <v>14</v>
      </c>
      <c r="N47">
        <v>15.5</v>
      </c>
      <c r="O47">
        <v>15.6</v>
      </c>
      <c r="P47">
        <v>16.899999999999999</v>
      </c>
      <c r="Q47">
        <v>17.5</v>
      </c>
      <c r="R47">
        <v>17.5</v>
      </c>
      <c r="S47">
        <v>13.1</v>
      </c>
      <c r="T47">
        <v>16.399999999999999</v>
      </c>
      <c r="U47">
        <v>15.6</v>
      </c>
      <c r="V47">
        <v>13</v>
      </c>
      <c r="W47">
        <v>13.6</v>
      </c>
      <c r="X47">
        <v>15.8</v>
      </c>
      <c r="Y47">
        <v>13.2</v>
      </c>
      <c r="Z47">
        <v>16</v>
      </c>
      <c r="AA47">
        <v>15.6</v>
      </c>
      <c r="AB47">
        <v>16</v>
      </c>
      <c r="AC47">
        <v>14.2</v>
      </c>
      <c r="AD47">
        <v>15.3</v>
      </c>
      <c r="AE47">
        <v>12.7</v>
      </c>
      <c r="AF47">
        <v>15.4</v>
      </c>
      <c r="AG47">
        <v>12.9</v>
      </c>
      <c r="AH47">
        <v>15.9</v>
      </c>
      <c r="AI47">
        <v>15.9</v>
      </c>
      <c r="AJ47">
        <v>15.7</v>
      </c>
      <c r="AK47">
        <v>15.6</v>
      </c>
      <c r="AL47">
        <v>15.7</v>
      </c>
      <c r="AM47">
        <v>16.399999999999999</v>
      </c>
      <c r="AN47">
        <v>15.9</v>
      </c>
      <c r="AO47">
        <v>16.5</v>
      </c>
      <c r="AP47">
        <v>15.8</v>
      </c>
      <c r="AQ47">
        <v>16.899999999999999</v>
      </c>
      <c r="AR47">
        <v>12.8</v>
      </c>
      <c r="AS47">
        <v>11.5</v>
      </c>
      <c r="AT47">
        <v>11.9</v>
      </c>
      <c r="AU47">
        <v>13.7</v>
      </c>
      <c r="AW47">
        <v>10.8</v>
      </c>
      <c r="AY47">
        <v>11.5</v>
      </c>
      <c r="BA47">
        <v>11.9</v>
      </c>
      <c r="BB47">
        <v>13.4</v>
      </c>
    </row>
    <row r="48" spans="1:54">
      <c r="A48">
        <v>2011</v>
      </c>
      <c r="B48">
        <v>15.9</v>
      </c>
      <c r="C48">
        <v>15.9</v>
      </c>
      <c r="D48">
        <v>16.5</v>
      </c>
      <c r="E48">
        <v>16.5</v>
      </c>
      <c r="F48">
        <v>16.5</v>
      </c>
      <c r="G48">
        <v>16.100000000000001</v>
      </c>
      <c r="H48">
        <v>12.4</v>
      </c>
      <c r="I48">
        <v>14.1</v>
      </c>
      <c r="J48">
        <v>15</v>
      </c>
      <c r="K48">
        <v>16</v>
      </c>
      <c r="L48">
        <v>16</v>
      </c>
      <c r="M48">
        <v>14.6</v>
      </c>
      <c r="N48">
        <v>15.5</v>
      </c>
      <c r="O48">
        <v>15.8</v>
      </c>
      <c r="P48">
        <v>17</v>
      </c>
      <c r="Q48">
        <v>17.8</v>
      </c>
      <c r="R48">
        <v>17.8</v>
      </c>
      <c r="S48">
        <v>13.4</v>
      </c>
      <c r="T48">
        <v>16.5</v>
      </c>
      <c r="U48">
        <v>15.1</v>
      </c>
      <c r="V48">
        <v>13.5</v>
      </c>
      <c r="W48">
        <v>13.9</v>
      </c>
      <c r="X48">
        <v>16</v>
      </c>
      <c r="Y48">
        <v>13.4</v>
      </c>
      <c r="Z48">
        <v>15.5</v>
      </c>
      <c r="AA48">
        <v>15.9</v>
      </c>
      <c r="AB48">
        <v>16.3</v>
      </c>
      <c r="AC48">
        <v>14.6</v>
      </c>
      <c r="AD48">
        <v>15.9</v>
      </c>
      <c r="AE48">
        <v>13</v>
      </c>
      <c r="AF48">
        <v>15.6</v>
      </c>
      <c r="AG48">
        <v>13.3</v>
      </c>
      <c r="AH48">
        <v>16.100000000000001</v>
      </c>
      <c r="AI48">
        <v>16</v>
      </c>
      <c r="AJ48">
        <v>16</v>
      </c>
      <c r="AK48">
        <v>15.9</v>
      </c>
      <c r="AL48">
        <v>15.9</v>
      </c>
      <c r="AM48">
        <v>16.600000000000001</v>
      </c>
      <c r="AN48">
        <v>16.2</v>
      </c>
      <c r="AO48">
        <v>16.2</v>
      </c>
      <c r="AP48">
        <v>15.9</v>
      </c>
      <c r="AQ48">
        <v>17</v>
      </c>
      <c r="AR48">
        <v>12.9</v>
      </c>
      <c r="AS48">
        <v>11.5</v>
      </c>
      <c r="AT48">
        <v>11.8</v>
      </c>
      <c r="AU48">
        <v>13.8</v>
      </c>
      <c r="AV48">
        <v>12.2</v>
      </c>
      <c r="AW48">
        <v>11.4</v>
      </c>
      <c r="AY48">
        <v>11.9</v>
      </c>
      <c r="BB48">
        <v>13.1</v>
      </c>
    </row>
    <row r="49" spans="1:53">
      <c r="A49">
        <v>2012</v>
      </c>
      <c r="B49">
        <v>15.8</v>
      </c>
      <c r="C49">
        <v>15.8</v>
      </c>
      <c r="D49">
        <v>16.399999999999999</v>
      </c>
      <c r="E49">
        <v>16.399999999999999</v>
      </c>
      <c r="F49">
        <v>16.399999999999999</v>
      </c>
      <c r="G49">
        <v>15.8</v>
      </c>
      <c r="H49">
        <v>12.4</v>
      </c>
      <c r="I49">
        <v>14.1</v>
      </c>
      <c r="J49">
        <v>15.2</v>
      </c>
      <c r="K49">
        <v>15.9</v>
      </c>
      <c r="L49">
        <v>15.9</v>
      </c>
      <c r="M49">
        <v>14.7</v>
      </c>
      <c r="N49">
        <v>15.7</v>
      </c>
      <c r="O49">
        <v>15.7</v>
      </c>
      <c r="P49">
        <v>16.899999999999999</v>
      </c>
      <c r="Q49">
        <v>17.5</v>
      </c>
      <c r="R49">
        <v>17.5</v>
      </c>
      <c r="S49">
        <v>13.5</v>
      </c>
      <c r="T49">
        <v>16.5</v>
      </c>
      <c r="U49">
        <v>15.2</v>
      </c>
      <c r="V49">
        <v>13.4</v>
      </c>
      <c r="W49">
        <v>14</v>
      </c>
      <c r="X49">
        <v>16.3</v>
      </c>
      <c r="Y49">
        <v>13.3</v>
      </c>
      <c r="Z49">
        <v>15.4</v>
      </c>
      <c r="AA49">
        <v>15.7</v>
      </c>
      <c r="AB49">
        <v>16</v>
      </c>
      <c r="AC49">
        <v>14.5</v>
      </c>
      <c r="AD49">
        <v>15.7</v>
      </c>
      <c r="AE49">
        <v>12.9</v>
      </c>
      <c r="AF49">
        <v>15.6</v>
      </c>
      <c r="AG49">
        <v>13.4</v>
      </c>
      <c r="AH49">
        <v>16.100000000000001</v>
      </c>
      <c r="AI49">
        <v>15.9</v>
      </c>
      <c r="AJ49">
        <v>15.8</v>
      </c>
      <c r="AK49">
        <v>15.8</v>
      </c>
      <c r="AL49">
        <v>15.8</v>
      </c>
      <c r="AM49">
        <v>16.5</v>
      </c>
      <c r="AN49">
        <v>17</v>
      </c>
      <c r="AO49">
        <v>17.399999999999999</v>
      </c>
      <c r="AP49">
        <v>15.8</v>
      </c>
      <c r="AQ49">
        <v>16.899999999999999</v>
      </c>
      <c r="AR49">
        <v>12.8</v>
      </c>
      <c r="AS49">
        <v>11.4</v>
      </c>
      <c r="AT49">
        <v>12</v>
      </c>
      <c r="AU49">
        <v>14.2</v>
      </c>
      <c r="AV49">
        <v>12.4</v>
      </c>
      <c r="AW49">
        <v>11.5</v>
      </c>
      <c r="AY49">
        <v>12.1</v>
      </c>
      <c r="BA49">
        <v>11.9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M1" workbookViewId="0">
      <selection activeCell="P1" sqref="P1:Z49"/>
    </sheetView>
  </sheetViews>
  <sheetFormatPr baseColWidth="10" defaultRowHeight="13" x14ac:dyDescent="0"/>
  <cols>
    <col min="2" max="2" width="22.5703125" bestFit="1" customWidth="1"/>
    <col min="14" max="14" width="12.140625" bestFit="1" customWidth="1"/>
    <col min="15" max="15" width="22.5703125" bestFit="1" customWidth="1"/>
  </cols>
  <sheetData>
    <row r="1" spans="1:26">
      <c r="B1" t="s">
        <v>63</v>
      </c>
      <c r="C1" t="s">
        <v>68</v>
      </c>
      <c r="D1" t="s">
        <v>69</v>
      </c>
      <c r="E1" t="s">
        <v>70</v>
      </c>
      <c r="F1" t="s">
        <v>73</v>
      </c>
      <c r="G1" t="s">
        <v>74</v>
      </c>
      <c r="H1" t="s">
        <v>76</v>
      </c>
      <c r="I1" t="s">
        <v>86</v>
      </c>
      <c r="J1" t="s">
        <v>91</v>
      </c>
      <c r="K1" t="s">
        <v>94</v>
      </c>
      <c r="L1" t="s">
        <v>103</v>
      </c>
      <c r="M1" t="s">
        <v>104</v>
      </c>
      <c r="O1" t="s">
        <v>63</v>
      </c>
      <c r="P1" t="s">
        <v>68</v>
      </c>
      <c r="Q1" t="s">
        <v>69</v>
      </c>
      <c r="R1" t="s">
        <v>70</v>
      </c>
      <c r="S1" t="s">
        <v>73</v>
      </c>
      <c r="T1" t="s">
        <v>74</v>
      </c>
      <c r="U1" t="s">
        <v>76</v>
      </c>
      <c r="V1" t="s">
        <v>86</v>
      </c>
      <c r="W1" t="s">
        <v>91</v>
      </c>
      <c r="X1" t="s">
        <v>94</v>
      </c>
      <c r="Y1" t="s">
        <v>103</v>
      </c>
      <c r="Z1" t="s">
        <v>104</v>
      </c>
    </row>
    <row r="2" spans="1:26">
      <c r="A2">
        <v>1965</v>
      </c>
      <c r="C2">
        <v>10.8</v>
      </c>
      <c r="D2">
        <v>11.3</v>
      </c>
      <c r="E2">
        <v>10.4</v>
      </c>
      <c r="F2">
        <v>10.6</v>
      </c>
      <c r="G2">
        <v>11.2</v>
      </c>
      <c r="H2">
        <v>12</v>
      </c>
      <c r="I2">
        <v>10.1</v>
      </c>
      <c r="J2">
        <v>10.199999999999999</v>
      </c>
      <c r="K2">
        <v>10.7</v>
      </c>
      <c r="L2">
        <v>11.9</v>
      </c>
      <c r="M2">
        <v>11.1</v>
      </c>
    </row>
    <row r="3" spans="1:26">
      <c r="A3">
        <v>1966</v>
      </c>
      <c r="C3">
        <v>10.9</v>
      </c>
      <c r="D3">
        <v>11.3</v>
      </c>
      <c r="E3">
        <v>10.5</v>
      </c>
      <c r="F3">
        <v>10.7</v>
      </c>
      <c r="G3">
        <v>11.3</v>
      </c>
      <c r="H3">
        <v>12.1</v>
      </c>
      <c r="I3">
        <v>10.8</v>
      </c>
      <c r="J3">
        <v>9.9</v>
      </c>
      <c r="K3">
        <v>10.8</v>
      </c>
      <c r="L3">
        <v>11.9</v>
      </c>
      <c r="M3">
        <v>11.2</v>
      </c>
      <c r="P3">
        <f t="shared" ref="P3:Z3" si="0">C3-C2</f>
        <v>9.9999999999999645E-2</v>
      </c>
      <c r="Q3">
        <f t="shared" si="0"/>
        <v>0</v>
      </c>
      <c r="R3">
        <f t="shared" si="0"/>
        <v>9.9999999999999645E-2</v>
      </c>
      <c r="S3">
        <f t="shared" si="0"/>
        <v>9.9999999999999645E-2</v>
      </c>
      <c r="T3">
        <f t="shared" si="0"/>
        <v>0.10000000000000142</v>
      </c>
      <c r="U3">
        <f t="shared" si="0"/>
        <v>9.9999999999999645E-2</v>
      </c>
      <c r="V3">
        <f t="shared" si="0"/>
        <v>0.70000000000000107</v>
      </c>
      <c r="W3">
        <f t="shared" si="0"/>
        <v>-0.29999999999999893</v>
      </c>
      <c r="X3">
        <f t="shared" si="0"/>
        <v>0.10000000000000142</v>
      </c>
      <c r="Y3">
        <f t="shared" si="0"/>
        <v>0</v>
      </c>
      <c r="Z3">
        <f t="shared" si="0"/>
        <v>9.9999999999999645E-2</v>
      </c>
    </row>
    <row r="4" spans="1:26">
      <c r="A4">
        <v>1967</v>
      </c>
      <c r="C4">
        <v>11</v>
      </c>
      <c r="D4">
        <v>10.8</v>
      </c>
      <c r="E4">
        <v>10.5</v>
      </c>
      <c r="F4">
        <v>10.8</v>
      </c>
      <c r="G4">
        <v>11.5</v>
      </c>
      <c r="H4">
        <v>11.8</v>
      </c>
      <c r="I4">
        <v>10.4</v>
      </c>
      <c r="J4">
        <v>10.1</v>
      </c>
      <c r="K4">
        <v>11.2</v>
      </c>
      <c r="L4">
        <v>12</v>
      </c>
      <c r="M4">
        <v>11.5</v>
      </c>
      <c r="P4">
        <f t="shared" ref="P4:P49" si="1">C4-C3</f>
        <v>9.9999999999999645E-2</v>
      </c>
      <c r="Q4">
        <f t="shared" ref="Q4:Q49" si="2">D4-D3</f>
        <v>-0.5</v>
      </c>
      <c r="R4">
        <f t="shared" ref="R4:R49" si="3">E4-E3</f>
        <v>0</v>
      </c>
      <c r="S4">
        <f t="shared" ref="S4:S49" si="4">F4-F3</f>
        <v>0.10000000000000142</v>
      </c>
      <c r="T4">
        <f t="shared" ref="T4:T49" si="5">G4-G3</f>
        <v>0.19999999999999929</v>
      </c>
      <c r="U4">
        <f t="shared" ref="U4:U49" si="6">H4-H3</f>
        <v>-0.29999999999999893</v>
      </c>
      <c r="V4">
        <f t="shared" ref="V4:V49" si="7">I4-I3</f>
        <v>-0.40000000000000036</v>
      </c>
      <c r="W4">
        <f t="shared" ref="W4:W49" si="8">J4-J3</f>
        <v>0.19999999999999929</v>
      </c>
      <c r="X4">
        <f t="shared" ref="X4:X49" si="9">K4-K3</f>
        <v>0.39999999999999858</v>
      </c>
      <c r="Y4">
        <f t="shared" ref="Y4:Y49" si="10">L4-L3</f>
        <v>9.9999999999999645E-2</v>
      </c>
      <c r="Z4">
        <f t="shared" ref="Z4:Z49" si="11">M4-M3</f>
        <v>0.30000000000000071</v>
      </c>
    </row>
    <row r="5" spans="1:26">
      <c r="A5">
        <v>1968</v>
      </c>
      <c r="C5">
        <v>10.6</v>
      </c>
      <c r="D5">
        <v>11.2</v>
      </c>
      <c r="E5">
        <v>10.199999999999999</v>
      </c>
      <c r="F5">
        <v>10.4</v>
      </c>
      <c r="G5">
        <v>11.4</v>
      </c>
      <c r="H5">
        <v>11.7</v>
      </c>
      <c r="I5">
        <v>10.199999999999999</v>
      </c>
      <c r="J5">
        <v>10.1</v>
      </c>
      <c r="K5">
        <v>10.9</v>
      </c>
      <c r="L5">
        <v>11.8</v>
      </c>
      <c r="M5">
        <v>11.3</v>
      </c>
      <c r="P5">
        <f t="shared" si="1"/>
        <v>-0.40000000000000036</v>
      </c>
      <c r="Q5">
        <f t="shared" si="2"/>
        <v>0.39999999999999858</v>
      </c>
      <c r="R5">
        <f t="shared" si="3"/>
        <v>-0.30000000000000071</v>
      </c>
      <c r="S5">
        <f t="shared" si="4"/>
        <v>-0.40000000000000036</v>
      </c>
      <c r="T5">
        <f t="shared" si="5"/>
        <v>-9.9999999999999645E-2</v>
      </c>
      <c r="U5">
        <f t="shared" si="6"/>
        <v>-0.10000000000000142</v>
      </c>
      <c r="V5">
        <f t="shared" si="7"/>
        <v>-0.20000000000000107</v>
      </c>
      <c r="W5">
        <f t="shared" si="8"/>
        <v>0</v>
      </c>
      <c r="X5">
        <f t="shared" si="9"/>
        <v>-0.29999999999999893</v>
      </c>
      <c r="Y5">
        <f t="shared" si="10"/>
        <v>-0.19999999999999929</v>
      </c>
      <c r="Z5">
        <f t="shared" si="11"/>
        <v>-0.19999999999999929</v>
      </c>
    </row>
    <row r="6" spans="1:26">
      <c r="A6">
        <v>1969</v>
      </c>
      <c r="C6">
        <v>10.7</v>
      </c>
      <c r="D6">
        <v>10.6</v>
      </c>
      <c r="E6">
        <v>10.1</v>
      </c>
      <c r="F6">
        <v>10.4</v>
      </c>
      <c r="G6">
        <v>11</v>
      </c>
      <c r="H6">
        <v>12.2</v>
      </c>
      <c r="I6">
        <v>10.3</v>
      </c>
      <c r="J6">
        <v>9.5</v>
      </c>
      <c r="K6">
        <v>10.8</v>
      </c>
      <c r="L6">
        <v>11.8</v>
      </c>
      <c r="M6">
        <v>11.4</v>
      </c>
      <c r="P6">
        <f t="shared" si="1"/>
        <v>9.9999999999999645E-2</v>
      </c>
      <c r="Q6">
        <f t="shared" si="2"/>
        <v>-0.59999999999999964</v>
      </c>
      <c r="R6">
        <f t="shared" si="3"/>
        <v>-9.9999999999999645E-2</v>
      </c>
      <c r="S6">
        <f t="shared" si="4"/>
        <v>0</v>
      </c>
      <c r="T6">
        <f t="shared" si="5"/>
        <v>-0.40000000000000036</v>
      </c>
      <c r="U6">
        <f t="shared" si="6"/>
        <v>0.5</v>
      </c>
      <c r="V6">
        <f t="shared" si="7"/>
        <v>0.10000000000000142</v>
      </c>
      <c r="W6">
        <f t="shared" si="8"/>
        <v>-0.59999999999999964</v>
      </c>
      <c r="X6">
        <f t="shared" si="9"/>
        <v>-9.9999999999999645E-2</v>
      </c>
      <c r="Y6">
        <f t="shared" si="10"/>
        <v>0</v>
      </c>
      <c r="Z6">
        <f t="shared" si="11"/>
        <v>9.9999999999999645E-2</v>
      </c>
    </row>
    <row r="7" spans="1:26">
      <c r="A7">
        <v>1970</v>
      </c>
      <c r="C7">
        <v>10.9</v>
      </c>
      <c r="D7">
        <v>11</v>
      </c>
      <c r="E7">
        <v>9.9</v>
      </c>
      <c r="F7">
        <v>10.5</v>
      </c>
      <c r="G7">
        <v>11.1</v>
      </c>
      <c r="H7">
        <v>12.6</v>
      </c>
      <c r="I7">
        <v>10.199999999999999</v>
      </c>
      <c r="J7">
        <v>10.199999999999999</v>
      </c>
      <c r="K7">
        <v>10.4</v>
      </c>
      <c r="L7">
        <v>11.9</v>
      </c>
      <c r="M7">
        <v>11.6</v>
      </c>
      <c r="P7">
        <f t="shared" si="1"/>
        <v>0.20000000000000107</v>
      </c>
      <c r="Q7">
        <f t="shared" si="2"/>
        <v>0.40000000000000036</v>
      </c>
      <c r="R7">
        <f t="shared" si="3"/>
        <v>-0.19999999999999929</v>
      </c>
      <c r="S7">
        <f t="shared" si="4"/>
        <v>9.9999999999999645E-2</v>
      </c>
      <c r="T7">
        <f t="shared" si="5"/>
        <v>9.9999999999999645E-2</v>
      </c>
      <c r="U7">
        <f t="shared" si="6"/>
        <v>0.40000000000000036</v>
      </c>
      <c r="V7">
        <f t="shared" si="7"/>
        <v>-0.10000000000000142</v>
      </c>
      <c r="W7">
        <f t="shared" si="8"/>
        <v>0.69999999999999929</v>
      </c>
      <c r="X7">
        <f t="shared" si="9"/>
        <v>-0.40000000000000036</v>
      </c>
      <c r="Y7">
        <f t="shared" si="10"/>
        <v>9.9999999999999645E-2</v>
      </c>
      <c r="Z7">
        <f t="shared" si="11"/>
        <v>0.19999999999999929</v>
      </c>
    </row>
    <row r="8" spans="1:26">
      <c r="A8">
        <v>1971</v>
      </c>
      <c r="C8">
        <v>10.8</v>
      </c>
      <c r="D8">
        <v>10.5</v>
      </c>
      <c r="E8">
        <v>10</v>
      </c>
      <c r="F8">
        <v>10.7</v>
      </c>
      <c r="G8">
        <v>11.3</v>
      </c>
      <c r="H8">
        <v>12.6</v>
      </c>
      <c r="I8">
        <v>10.199999999999999</v>
      </c>
      <c r="J8">
        <v>9.9</v>
      </c>
      <c r="K8">
        <v>10.3</v>
      </c>
      <c r="L8">
        <v>11.9</v>
      </c>
      <c r="M8">
        <v>11.7</v>
      </c>
      <c r="P8">
        <f t="shared" si="1"/>
        <v>-9.9999999999999645E-2</v>
      </c>
      <c r="Q8">
        <f t="shared" si="2"/>
        <v>-0.5</v>
      </c>
      <c r="R8">
        <f t="shared" si="3"/>
        <v>9.9999999999999645E-2</v>
      </c>
      <c r="S8">
        <f t="shared" si="4"/>
        <v>0.19999999999999929</v>
      </c>
      <c r="T8">
        <f t="shared" si="5"/>
        <v>0.20000000000000107</v>
      </c>
      <c r="U8">
        <f t="shared" si="6"/>
        <v>0</v>
      </c>
      <c r="V8">
        <f t="shared" si="7"/>
        <v>0</v>
      </c>
      <c r="W8">
        <f t="shared" si="8"/>
        <v>-0.29999999999999893</v>
      </c>
      <c r="X8">
        <f t="shared" si="9"/>
        <v>-9.9999999999999645E-2</v>
      </c>
      <c r="Y8">
        <f t="shared" si="10"/>
        <v>0</v>
      </c>
      <c r="Z8">
        <f t="shared" si="11"/>
        <v>9.9999999999999645E-2</v>
      </c>
    </row>
    <row r="9" spans="1:26">
      <c r="A9">
        <v>1972</v>
      </c>
      <c r="C9">
        <v>11</v>
      </c>
      <c r="D9">
        <v>10.4</v>
      </c>
      <c r="E9">
        <v>10.3</v>
      </c>
      <c r="F9">
        <v>10.7</v>
      </c>
      <c r="G9">
        <v>11.3</v>
      </c>
      <c r="H9">
        <v>12.5</v>
      </c>
      <c r="I9">
        <v>10.6</v>
      </c>
      <c r="J9">
        <v>10.199999999999999</v>
      </c>
      <c r="K9">
        <v>10.9</v>
      </c>
      <c r="L9">
        <v>12</v>
      </c>
      <c r="M9">
        <v>12</v>
      </c>
      <c r="P9">
        <f t="shared" si="1"/>
        <v>0.19999999999999929</v>
      </c>
      <c r="Q9">
        <f t="shared" si="2"/>
        <v>-9.9999999999999645E-2</v>
      </c>
      <c r="R9">
        <f t="shared" si="3"/>
        <v>0.30000000000000071</v>
      </c>
      <c r="S9">
        <f t="shared" si="4"/>
        <v>0</v>
      </c>
      <c r="T9">
        <f t="shared" si="5"/>
        <v>0</v>
      </c>
      <c r="U9">
        <f t="shared" si="6"/>
        <v>-9.9999999999999645E-2</v>
      </c>
      <c r="V9">
        <f t="shared" si="7"/>
        <v>0.40000000000000036</v>
      </c>
      <c r="W9">
        <f t="shared" si="8"/>
        <v>0.29999999999999893</v>
      </c>
      <c r="X9">
        <f t="shared" si="9"/>
        <v>0.59999999999999964</v>
      </c>
      <c r="Y9">
        <f t="shared" si="10"/>
        <v>9.9999999999999645E-2</v>
      </c>
      <c r="Z9">
        <f t="shared" si="11"/>
        <v>0.30000000000000071</v>
      </c>
    </row>
    <row r="10" spans="1:26">
      <c r="A10">
        <v>1973</v>
      </c>
      <c r="C10">
        <v>11</v>
      </c>
      <c r="D10">
        <v>10.8</v>
      </c>
      <c r="E10">
        <v>10</v>
      </c>
      <c r="F10">
        <v>10.8</v>
      </c>
      <c r="G10">
        <v>11.4</v>
      </c>
      <c r="H10">
        <v>12.5</v>
      </c>
      <c r="I10">
        <v>10.4</v>
      </c>
      <c r="J10">
        <v>9.8000000000000007</v>
      </c>
      <c r="K10">
        <v>10.6</v>
      </c>
      <c r="L10">
        <v>12</v>
      </c>
      <c r="M10">
        <v>12</v>
      </c>
      <c r="P10">
        <f t="shared" si="1"/>
        <v>0</v>
      </c>
      <c r="Q10">
        <f t="shared" si="2"/>
        <v>0.40000000000000036</v>
      </c>
      <c r="R10">
        <f t="shared" si="3"/>
        <v>-0.30000000000000071</v>
      </c>
      <c r="S10">
        <f t="shared" si="4"/>
        <v>0.10000000000000142</v>
      </c>
      <c r="T10">
        <f t="shared" si="5"/>
        <v>9.9999999999999645E-2</v>
      </c>
      <c r="U10">
        <f t="shared" si="6"/>
        <v>0</v>
      </c>
      <c r="V10">
        <f t="shared" si="7"/>
        <v>-0.19999999999999929</v>
      </c>
      <c r="W10">
        <f t="shared" si="8"/>
        <v>-0.39999999999999858</v>
      </c>
      <c r="X10">
        <f t="shared" si="9"/>
        <v>-0.30000000000000071</v>
      </c>
      <c r="Y10">
        <f t="shared" si="10"/>
        <v>0</v>
      </c>
      <c r="Z10">
        <f t="shared" si="11"/>
        <v>0</v>
      </c>
    </row>
    <row r="11" spans="1:26">
      <c r="A11">
        <v>1974</v>
      </c>
      <c r="C11">
        <v>11.2</v>
      </c>
      <c r="D11">
        <v>10.6</v>
      </c>
      <c r="E11">
        <v>10</v>
      </c>
      <c r="F11">
        <v>10.9</v>
      </c>
      <c r="G11">
        <v>11.6</v>
      </c>
      <c r="H11">
        <v>12.8</v>
      </c>
      <c r="I11">
        <v>10.5</v>
      </c>
      <c r="J11">
        <v>9.6999999999999993</v>
      </c>
      <c r="K11">
        <v>10.6</v>
      </c>
      <c r="L11">
        <v>12.3</v>
      </c>
      <c r="M11">
        <v>12.3</v>
      </c>
      <c r="P11">
        <f t="shared" si="1"/>
        <v>0.19999999999999929</v>
      </c>
      <c r="Q11">
        <f t="shared" si="2"/>
        <v>-0.20000000000000107</v>
      </c>
      <c r="R11">
        <f t="shared" si="3"/>
        <v>0</v>
      </c>
      <c r="S11">
        <f t="shared" si="4"/>
        <v>9.9999999999999645E-2</v>
      </c>
      <c r="T11">
        <f t="shared" si="5"/>
        <v>0.19999999999999929</v>
      </c>
      <c r="U11">
        <f t="shared" si="6"/>
        <v>0.30000000000000071</v>
      </c>
      <c r="V11">
        <f t="shared" si="7"/>
        <v>9.9999999999999645E-2</v>
      </c>
      <c r="W11">
        <f t="shared" si="8"/>
        <v>-0.10000000000000142</v>
      </c>
      <c r="X11">
        <f t="shared" si="9"/>
        <v>0</v>
      </c>
      <c r="Y11">
        <f t="shared" si="10"/>
        <v>0.30000000000000071</v>
      </c>
      <c r="Z11">
        <f t="shared" si="11"/>
        <v>0.30000000000000071</v>
      </c>
    </row>
    <row r="12" spans="1:26">
      <c r="A12">
        <v>1975</v>
      </c>
      <c r="C12">
        <v>11</v>
      </c>
      <c r="D12">
        <v>10.3</v>
      </c>
      <c r="E12">
        <v>10.199999999999999</v>
      </c>
      <c r="F12">
        <v>10.7</v>
      </c>
      <c r="G12">
        <v>11.2</v>
      </c>
      <c r="H12">
        <v>12.6</v>
      </c>
      <c r="I12">
        <v>10.3</v>
      </c>
      <c r="J12">
        <v>10.3</v>
      </c>
      <c r="K12">
        <v>10.7</v>
      </c>
      <c r="L12">
        <v>12.3</v>
      </c>
      <c r="M12">
        <v>12.6</v>
      </c>
      <c r="P12">
        <f t="shared" si="1"/>
        <v>-0.19999999999999929</v>
      </c>
      <c r="Q12">
        <f t="shared" si="2"/>
        <v>-0.29999999999999893</v>
      </c>
      <c r="R12">
        <f t="shared" si="3"/>
        <v>0.19999999999999929</v>
      </c>
      <c r="S12">
        <f t="shared" si="4"/>
        <v>-0.20000000000000107</v>
      </c>
      <c r="T12">
        <f t="shared" si="5"/>
        <v>-0.40000000000000036</v>
      </c>
      <c r="U12">
        <f t="shared" si="6"/>
        <v>-0.20000000000000107</v>
      </c>
      <c r="V12">
        <f t="shared" si="7"/>
        <v>-0.19999999999999929</v>
      </c>
      <c r="W12">
        <f t="shared" si="8"/>
        <v>0.60000000000000142</v>
      </c>
      <c r="X12">
        <f t="shared" si="9"/>
        <v>9.9999999999999645E-2</v>
      </c>
      <c r="Y12">
        <f t="shared" si="10"/>
        <v>0</v>
      </c>
      <c r="Z12">
        <f t="shared" si="11"/>
        <v>0.29999999999999893</v>
      </c>
    </row>
    <row r="13" spans="1:26">
      <c r="A13">
        <v>1976</v>
      </c>
      <c r="C13">
        <v>11.1</v>
      </c>
      <c r="D13">
        <v>10.6</v>
      </c>
      <c r="E13">
        <v>10.199999999999999</v>
      </c>
      <c r="F13">
        <v>11</v>
      </c>
      <c r="G13">
        <v>11</v>
      </c>
      <c r="H13">
        <v>12.6</v>
      </c>
      <c r="I13">
        <v>10.3</v>
      </c>
      <c r="J13">
        <v>10.3</v>
      </c>
      <c r="K13">
        <v>10.9</v>
      </c>
      <c r="L13">
        <v>12.4</v>
      </c>
      <c r="M13">
        <v>12.5</v>
      </c>
      <c r="P13">
        <f t="shared" si="1"/>
        <v>9.9999999999999645E-2</v>
      </c>
      <c r="Q13">
        <f t="shared" si="2"/>
        <v>0.29999999999999893</v>
      </c>
      <c r="R13">
        <f t="shared" si="3"/>
        <v>0</v>
      </c>
      <c r="S13">
        <f t="shared" si="4"/>
        <v>0.30000000000000071</v>
      </c>
      <c r="T13">
        <f t="shared" si="5"/>
        <v>-0.19999999999999929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0.20000000000000107</v>
      </c>
      <c r="Y13">
        <f t="shared" si="10"/>
        <v>9.9999999999999645E-2</v>
      </c>
      <c r="Z13">
        <f t="shared" si="11"/>
        <v>-9.9999999999999645E-2</v>
      </c>
    </row>
    <row r="14" spans="1:26">
      <c r="A14">
        <v>1977</v>
      </c>
      <c r="C14">
        <v>11.6</v>
      </c>
      <c r="D14">
        <v>10.3</v>
      </c>
      <c r="E14">
        <v>10.3</v>
      </c>
      <c r="F14">
        <v>11.3</v>
      </c>
      <c r="G14">
        <v>11.3</v>
      </c>
      <c r="H14">
        <v>12.5</v>
      </c>
      <c r="I14">
        <v>10.4</v>
      </c>
      <c r="J14">
        <v>10.7</v>
      </c>
      <c r="K14">
        <v>10.7</v>
      </c>
      <c r="L14">
        <v>12.6</v>
      </c>
      <c r="M14">
        <v>12.9</v>
      </c>
      <c r="P14">
        <f t="shared" si="1"/>
        <v>0.5</v>
      </c>
      <c r="Q14">
        <f t="shared" si="2"/>
        <v>-0.29999999999999893</v>
      </c>
      <c r="R14">
        <f t="shared" si="3"/>
        <v>0.10000000000000142</v>
      </c>
      <c r="S14">
        <f t="shared" si="4"/>
        <v>0.30000000000000071</v>
      </c>
      <c r="T14">
        <f t="shared" si="5"/>
        <v>0.30000000000000071</v>
      </c>
      <c r="U14">
        <f t="shared" si="6"/>
        <v>-9.9999999999999645E-2</v>
      </c>
      <c r="V14">
        <f t="shared" si="7"/>
        <v>9.9999999999999645E-2</v>
      </c>
      <c r="W14">
        <f t="shared" si="8"/>
        <v>0.39999999999999858</v>
      </c>
      <c r="X14">
        <f t="shared" si="9"/>
        <v>-0.20000000000000107</v>
      </c>
      <c r="Y14">
        <f t="shared" si="10"/>
        <v>0.19999999999999929</v>
      </c>
      <c r="Z14">
        <f t="shared" si="11"/>
        <v>0.40000000000000036</v>
      </c>
    </row>
    <row r="15" spans="1:26">
      <c r="A15">
        <v>1978</v>
      </c>
      <c r="C15">
        <v>11.5</v>
      </c>
      <c r="D15">
        <v>10.6</v>
      </c>
      <c r="E15">
        <v>10.3</v>
      </c>
      <c r="F15">
        <v>11.3</v>
      </c>
      <c r="G15">
        <v>11.1</v>
      </c>
      <c r="H15">
        <v>13</v>
      </c>
      <c r="I15">
        <v>10.1</v>
      </c>
      <c r="J15">
        <v>10.8</v>
      </c>
      <c r="K15">
        <v>10.8</v>
      </c>
      <c r="L15">
        <v>12.6</v>
      </c>
      <c r="M15">
        <v>12.8</v>
      </c>
      <c r="P15">
        <f t="shared" si="1"/>
        <v>-9.9999999999999645E-2</v>
      </c>
      <c r="Q15">
        <f t="shared" si="2"/>
        <v>0.29999999999999893</v>
      </c>
      <c r="R15">
        <f t="shared" si="3"/>
        <v>0</v>
      </c>
      <c r="S15">
        <f t="shared" si="4"/>
        <v>0</v>
      </c>
      <c r="T15">
        <f t="shared" si="5"/>
        <v>-0.20000000000000107</v>
      </c>
      <c r="U15">
        <f t="shared" si="6"/>
        <v>0.5</v>
      </c>
      <c r="V15">
        <f t="shared" si="7"/>
        <v>-0.30000000000000071</v>
      </c>
      <c r="W15">
        <f t="shared" si="8"/>
        <v>0.10000000000000142</v>
      </c>
      <c r="X15">
        <f t="shared" si="9"/>
        <v>0.10000000000000142</v>
      </c>
      <c r="Y15">
        <f t="shared" si="10"/>
        <v>0</v>
      </c>
      <c r="Z15">
        <f t="shared" si="11"/>
        <v>-9.9999999999999645E-2</v>
      </c>
    </row>
    <row r="16" spans="1:26">
      <c r="A16">
        <v>1979</v>
      </c>
      <c r="C16">
        <v>11.8</v>
      </c>
      <c r="D16">
        <v>10.6</v>
      </c>
      <c r="E16">
        <v>10.4</v>
      </c>
      <c r="F16">
        <v>11.5</v>
      </c>
      <c r="G16">
        <v>11.1</v>
      </c>
      <c r="H16">
        <v>13</v>
      </c>
      <c r="I16">
        <v>10.5</v>
      </c>
      <c r="J16">
        <v>11.2</v>
      </c>
      <c r="K16">
        <v>10.9</v>
      </c>
      <c r="L16">
        <v>12.6</v>
      </c>
      <c r="M16">
        <v>13</v>
      </c>
      <c r="P16">
        <f t="shared" si="1"/>
        <v>0.30000000000000071</v>
      </c>
      <c r="Q16">
        <f t="shared" si="2"/>
        <v>0</v>
      </c>
      <c r="R16">
        <f t="shared" si="3"/>
        <v>9.9999999999999645E-2</v>
      </c>
      <c r="S16">
        <f t="shared" si="4"/>
        <v>0.19999999999999929</v>
      </c>
      <c r="T16">
        <f t="shared" si="5"/>
        <v>0</v>
      </c>
      <c r="U16">
        <f t="shared" si="6"/>
        <v>0</v>
      </c>
      <c r="V16">
        <f t="shared" si="7"/>
        <v>0.40000000000000036</v>
      </c>
      <c r="W16">
        <f t="shared" si="8"/>
        <v>0.39999999999999858</v>
      </c>
      <c r="X16">
        <f t="shared" si="9"/>
        <v>9.9999999999999645E-2</v>
      </c>
      <c r="Y16">
        <f t="shared" si="10"/>
        <v>0</v>
      </c>
      <c r="Z16">
        <f t="shared" si="11"/>
        <v>0.19999999999999929</v>
      </c>
    </row>
    <row r="17" spans="1:26">
      <c r="A17">
        <v>1980</v>
      </c>
      <c r="C17">
        <v>11.8</v>
      </c>
      <c r="D17">
        <v>10.4</v>
      </c>
      <c r="E17">
        <v>9.9</v>
      </c>
      <c r="F17">
        <v>11.5</v>
      </c>
      <c r="G17">
        <v>11.1</v>
      </c>
      <c r="H17">
        <v>12.6</v>
      </c>
      <c r="I17">
        <v>10.199999999999999</v>
      </c>
      <c r="J17">
        <v>11.3</v>
      </c>
      <c r="K17">
        <v>10.6</v>
      </c>
      <c r="L17">
        <v>13</v>
      </c>
      <c r="M17">
        <v>13</v>
      </c>
      <c r="P17">
        <f t="shared" si="1"/>
        <v>0</v>
      </c>
      <c r="Q17">
        <f t="shared" si="2"/>
        <v>-0.19999999999999929</v>
      </c>
      <c r="R17">
        <f t="shared" si="3"/>
        <v>-0.5</v>
      </c>
      <c r="S17">
        <f t="shared" si="4"/>
        <v>0</v>
      </c>
      <c r="T17">
        <f t="shared" si="5"/>
        <v>0</v>
      </c>
      <c r="U17">
        <f t="shared" si="6"/>
        <v>-0.40000000000000036</v>
      </c>
      <c r="V17">
        <f t="shared" si="7"/>
        <v>-0.30000000000000071</v>
      </c>
      <c r="W17">
        <f t="shared" si="8"/>
        <v>0.10000000000000142</v>
      </c>
      <c r="X17">
        <f t="shared" si="9"/>
        <v>-0.30000000000000071</v>
      </c>
      <c r="Y17">
        <f t="shared" si="10"/>
        <v>0.40000000000000036</v>
      </c>
      <c r="Z17">
        <f t="shared" si="11"/>
        <v>0</v>
      </c>
    </row>
    <row r="18" spans="1:26">
      <c r="A18">
        <v>1981</v>
      </c>
      <c r="C18">
        <v>11.9</v>
      </c>
      <c r="D18">
        <v>10.8</v>
      </c>
      <c r="E18">
        <v>10.199999999999999</v>
      </c>
      <c r="F18">
        <v>11.6</v>
      </c>
      <c r="G18">
        <v>11.3</v>
      </c>
      <c r="H18">
        <v>12.8</v>
      </c>
      <c r="I18">
        <v>10.4</v>
      </c>
      <c r="J18">
        <v>11.5</v>
      </c>
      <c r="K18">
        <v>11</v>
      </c>
      <c r="L18">
        <v>12.9</v>
      </c>
      <c r="M18">
        <v>13</v>
      </c>
      <c r="P18">
        <f t="shared" si="1"/>
        <v>9.9999999999999645E-2</v>
      </c>
      <c r="Q18">
        <f t="shared" si="2"/>
        <v>0.40000000000000036</v>
      </c>
      <c r="R18">
        <f t="shared" si="3"/>
        <v>0.29999999999999893</v>
      </c>
      <c r="S18">
        <f t="shared" si="4"/>
        <v>9.9999999999999645E-2</v>
      </c>
      <c r="T18">
        <f t="shared" si="5"/>
        <v>0.20000000000000107</v>
      </c>
      <c r="U18">
        <f t="shared" si="6"/>
        <v>0.20000000000000107</v>
      </c>
      <c r="V18">
        <f t="shared" si="7"/>
        <v>0.20000000000000107</v>
      </c>
      <c r="W18">
        <f t="shared" si="8"/>
        <v>0.19999999999999929</v>
      </c>
      <c r="X18">
        <f t="shared" si="9"/>
        <v>0.40000000000000036</v>
      </c>
      <c r="Y18">
        <f t="shared" si="10"/>
        <v>-9.9999999999999645E-2</v>
      </c>
      <c r="Z18">
        <f t="shared" si="11"/>
        <v>0</v>
      </c>
    </row>
    <row r="19" spans="1:26">
      <c r="A19">
        <v>1982</v>
      </c>
      <c r="C19">
        <v>12.1</v>
      </c>
      <c r="D19">
        <v>10.7</v>
      </c>
      <c r="E19">
        <v>10.199999999999999</v>
      </c>
      <c r="F19">
        <v>11.7</v>
      </c>
      <c r="G19">
        <v>11.5</v>
      </c>
      <c r="H19">
        <v>13</v>
      </c>
      <c r="I19">
        <v>10.5</v>
      </c>
      <c r="J19">
        <v>11.8</v>
      </c>
      <c r="K19">
        <v>11</v>
      </c>
      <c r="L19">
        <v>13.2</v>
      </c>
      <c r="M19">
        <v>13.3</v>
      </c>
      <c r="P19">
        <f t="shared" si="1"/>
        <v>0.19999999999999929</v>
      </c>
      <c r="Q19">
        <f t="shared" si="2"/>
        <v>-0.10000000000000142</v>
      </c>
      <c r="R19">
        <f t="shared" si="3"/>
        <v>0</v>
      </c>
      <c r="S19">
        <f t="shared" si="4"/>
        <v>9.9999999999999645E-2</v>
      </c>
      <c r="T19">
        <f t="shared" si="5"/>
        <v>0.19999999999999929</v>
      </c>
      <c r="U19">
        <f t="shared" si="6"/>
        <v>0.19999999999999929</v>
      </c>
      <c r="V19">
        <f t="shared" si="7"/>
        <v>9.9999999999999645E-2</v>
      </c>
      <c r="W19">
        <f t="shared" si="8"/>
        <v>0.30000000000000071</v>
      </c>
      <c r="X19">
        <f t="shared" si="9"/>
        <v>0</v>
      </c>
      <c r="Y19">
        <f t="shared" si="10"/>
        <v>0.29999999999999893</v>
      </c>
      <c r="Z19">
        <f t="shared" si="11"/>
        <v>0.30000000000000071</v>
      </c>
    </row>
    <row r="20" spans="1:26">
      <c r="A20">
        <v>1983</v>
      </c>
      <c r="C20">
        <v>11.9</v>
      </c>
      <c r="D20">
        <v>10.5</v>
      </c>
      <c r="E20">
        <v>10.1</v>
      </c>
      <c r="F20">
        <v>11.9</v>
      </c>
      <c r="G20">
        <v>11.5</v>
      </c>
      <c r="H20">
        <v>12.7</v>
      </c>
      <c r="I20">
        <v>10.4</v>
      </c>
      <c r="J20">
        <v>11.6</v>
      </c>
      <c r="K20">
        <v>10.8</v>
      </c>
      <c r="L20">
        <v>13.2</v>
      </c>
      <c r="M20">
        <v>13.2</v>
      </c>
      <c r="P20">
        <f t="shared" si="1"/>
        <v>-0.19999999999999929</v>
      </c>
      <c r="Q20">
        <f t="shared" si="2"/>
        <v>-0.19999999999999929</v>
      </c>
      <c r="R20">
        <f t="shared" si="3"/>
        <v>-9.9999999999999645E-2</v>
      </c>
      <c r="S20">
        <f t="shared" si="4"/>
        <v>0.20000000000000107</v>
      </c>
      <c r="T20">
        <f t="shared" si="5"/>
        <v>0</v>
      </c>
      <c r="U20">
        <f t="shared" si="6"/>
        <v>-0.30000000000000071</v>
      </c>
      <c r="V20">
        <f t="shared" si="7"/>
        <v>-9.9999999999999645E-2</v>
      </c>
      <c r="W20">
        <f t="shared" si="8"/>
        <v>-0.20000000000000107</v>
      </c>
      <c r="X20">
        <f t="shared" si="9"/>
        <v>-0.19999999999999929</v>
      </c>
      <c r="Y20">
        <f t="shared" si="10"/>
        <v>0</v>
      </c>
      <c r="Z20">
        <f t="shared" si="11"/>
        <v>-0.10000000000000142</v>
      </c>
    </row>
    <row r="21" spans="1:26">
      <c r="A21">
        <v>1984</v>
      </c>
      <c r="C21">
        <v>12.3</v>
      </c>
      <c r="D21">
        <v>10.9</v>
      </c>
      <c r="E21">
        <v>10.3</v>
      </c>
      <c r="F21">
        <v>12.1</v>
      </c>
      <c r="G21">
        <v>11.2</v>
      </c>
      <c r="H21">
        <v>13.1</v>
      </c>
      <c r="I21">
        <v>10.6</v>
      </c>
      <c r="J21">
        <v>11.7</v>
      </c>
      <c r="K21">
        <v>11.1</v>
      </c>
      <c r="L21">
        <v>13.2</v>
      </c>
      <c r="M21">
        <v>13.8</v>
      </c>
      <c r="P21">
        <f t="shared" si="1"/>
        <v>0.40000000000000036</v>
      </c>
      <c r="Q21">
        <f t="shared" si="2"/>
        <v>0.40000000000000036</v>
      </c>
      <c r="R21">
        <f t="shared" si="3"/>
        <v>0.20000000000000107</v>
      </c>
      <c r="S21">
        <f t="shared" si="4"/>
        <v>0.19999999999999929</v>
      </c>
      <c r="T21">
        <f t="shared" si="5"/>
        <v>-0.30000000000000071</v>
      </c>
      <c r="U21">
        <f t="shared" si="6"/>
        <v>0.40000000000000036</v>
      </c>
      <c r="V21">
        <f t="shared" si="7"/>
        <v>0.19999999999999929</v>
      </c>
      <c r="W21">
        <f t="shared" si="8"/>
        <v>9.9999999999999645E-2</v>
      </c>
      <c r="X21">
        <f t="shared" si="9"/>
        <v>0.29999999999999893</v>
      </c>
      <c r="Y21">
        <f t="shared" si="10"/>
        <v>0</v>
      </c>
      <c r="Z21">
        <f t="shared" si="11"/>
        <v>0.60000000000000142</v>
      </c>
    </row>
    <row r="22" spans="1:26">
      <c r="A22">
        <v>1985</v>
      </c>
      <c r="C22">
        <v>12.4</v>
      </c>
      <c r="D22">
        <v>10.5</v>
      </c>
      <c r="E22">
        <v>10.3</v>
      </c>
      <c r="F22">
        <v>12.1</v>
      </c>
      <c r="G22">
        <v>11</v>
      </c>
      <c r="H22">
        <v>12.8</v>
      </c>
      <c r="I22">
        <v>10.6</v>
      </c>
      <c r="J22">
        <v>11.7</v>
      </c>
      <c r="K22">
        <v>11</v>
      </c>
      <c r="L22">
        <v>13</v>
      </c>
      <c r="M22">
        <v>13.8</v>
      </c>
      <c r="P22">
        <f t="shared" si="1"/>
        <v>9.9999999999999645E-2</v>
      </c>
      <c r="Q22">
        <f t="shared" si="2"/>
        <v>-0.40000000000000036</v>
      </c>
      <c r="R22">
        <f t="shared" si="3"/>
        <v>0</v>
      </c>
      <c r="S22">
        <f t="shared" si="4"/>
        <v>0</v>
      </c>
      <c r="T22">
        <f t="shared" si="5"/>
        <v>-0.19999999999999929</v>
      </c>
      <c r="U22">
        <f t="shared" si="6"/>
        <v>-0.29999999999999893</v>
      </c>
      <c r="V22">
        <f t="shared" si="7"/>
        <v>0</v>
      </c>
      <c r="W22">
        <f t="shared" si="8"/>
        <v>0</v>
      </c>
      <c r="X22">
        <f t="shared" si="9"/>
        <v>-9.9999999999999645E-2</v>
      </c>
      <c r="Y22">
        <f t="shared" si="10"/>
        <v>-0.19999999999999929</v>
      </c>
      <c r="Z22">
        <f t="shared" si="11"/>
        <v>0</v>
      </c>
    </row>
    <row r="23" spans="1:26">
      <c r="A23">
        <v>1986</v>
      </c>
      <c r="C23">
        <v>12.5</v>
      </c>
      <c r="D23">
        <v>10.7</v>
      </c>
      <c r="E23">
        <v>10.3</v>
      </c>
      <c r="F23">
        <v>12.2</v>
      </c>
      <c r="G23">
        <v>11.5</v>
      </c>
      <c r="H23">
        <v>12.9</v>
      </c>
      <c r="I23">
        <v>10.7</v>
      </c>
      <c r="J23">
        <v>12</v>
      </c>
      <c r="K23">
        <v>11</v>
      </c>
      <c r="L23">
        <v>13.4</v>
      </c>
      <c r="M23">
        <v>13.9</v>
      </c>
      <c r="P23">
        <f t="shared" si="1"/>
        <v>9.9999999999999645E-2</v>
      </c>
      <c r="Q23">
        <f t="shared" si="2"/>
        <v>0.19999999999999929</v>
      </c>
      <c r="R23">
        <f t="shared" si="3"/>
        <v>0</v>
      </c>
      <c r="S23">
        <f t="shared" si="4"/>
        <v>9.9999999999999645E-2</v>
      </c>
      <c r="T23">
        <f t="shared" si="5"/>
        <v>0.5</v>
      </c>
      <c r="U23">
        <f t="shared" si="6"/>
        <v>9.9999999999999645E-2</v>
      </c>
      <c r="V23">
        <f t="shared" si="7"/>
        <v>9.9999999999999645E-2</v>
      </c>
      <c r="W23">
        <f t="shared" si="8"/>
        <v>0.30000000000000071</v>
      </c>
      <c r="X23">
        <f t="shared" si="9"/>
        <v>0</v>
      </c>
      <c r="Y23">
        <f t="shared" si="10"/>
        <v>0.40000000000000036</v>
      </c>
      <c r="Z23">
        <f t="shared" si="11"/>
        <v>9.9999999999999645E-2</v>
      </c>
    </row>
    <row r="24" spans="1:26">
      <c r="A24">
        <v>1987</v>
      </c>
      <c r="C24">
        <v>13</v>
      </c>
      <c r="D24">
        <v>10.6</v>
      </c>
      <c r="E24">
        <v>10.7</v>
      </c>
      <c r="F24">
        <v>12.6</v>
      </c>
      <c r="G24">
        <v>11.5</v>
      </c>
      <c r="H24">
        <v>12.7</v>
      </c>
      <c r="I24">
        <v>11</v>
      </c>
      <c r="J24">
        <v>12.2</v>
      </c>
      <c r="K24">
        <v>11.4</v>
      </c>
      <c r="L24">
        <v>13.2</v>
      </c>
      <c r="M24">
        <v>14.2</v>
      </c>
      <c r="P24">
        <f t="shared" si="1"/>
        <v>0.5</v>
      </c>
      <c r="Q24">
        <f t="shared" si="2"/>
        <v>-9.9999999999999645E-2</v>
      </c>
      <c r="R24">
        <f t="shared" si="3"/>
        <v>0.39999999999999858</v>
      </c>
      <c r="S24">
        <f t="shared" si="4"/>
        <v>0.40000000000000036</v>
      </c>
      <c r="T24">
        <f t="shared" si="5"/>
        <v>0</v>
      </c>
      <c r="U24">
        <f t="shared" si="6"/>
        <v>-0.20000000000000107</v>
      </c>
      <c r="V24">
        <f t="shared" si="7"/>
        <v>0.30000000000000071</v>
      </c>
      <c r="W24">
        <f t="shared" si="8"/>
        <v>0.19999999999999929</v>
      </c>
      <c r="X24">
        <f t="shared" si="9"/>
        <v>0.40000000000000036</v>
      </c>
      <c r="Y24">
        <f t="shared" si="10"/>
        <v>-0.20000000000000107</v>
      </c>
      <c r="Z24">
        <f t="shared" si="11"/>
        <v>0.29999999999999893</v>
      </c>
    </row>
    <row r="25" spans="1:26">
      <c r="A25">
        <v>1988</v>
      </c>
      <c r="C25">
        <v>13.1</v>
      </c>
      <c r="D25">
        <v>10.8</v>
      </c>
      <c r="E25">
        <v>10.8</v>
      </c>
      <c r="F25">
        <v>12.7</v>
      </c>
      <c r="G25">
        <v>11.4</v>
      </c>
      <c r="H25">
        <v>13.1</v>
      </c>
      <c r="I25">
        <v>11.2</v>
      </c>
      <c r="J25">
        <v>12.2</v>
      </c>
      <c r="K25">
        <v>11.4</v>
      </c>
      <c r="L25">
        <v>13.2</v>
      </c>
      <c r="M25">
        <v>14.2</v>
      </c>
      <c r="P25">
        <f t="shared" si="1"/>
        <v>9.9999999999999645E-2</v>
      </c>
      <c r="Q25">
        <f t="shared" si="2"/>
        <v>0.20000000000000107</v>
      </c>
      <c r="R25">
        <f t="shared" si="3"/>
        <v>0.10000000000000142</v>
      </c>
      <c r="S25">
        <f t="shared" si="4"/>
        <v>9.9999999999999645E-2</v>
      </c>
      <c r="T25">
        <f t="shared" si="5"/>
        <v>-9.9999999999999645E-2</v>
      </c>
      <c r="U25">
        <f t="shared" si="6"/>
        <v>0.40000000000000036</v>
      </c>
      <c r="V25">
        <f t="shared" si="7"/>
        <v>0.19999999999999929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</row>
    <row r="26" spans="1:26">
      <c r="A26">
        <v>1989</v>
      </c>
      <c r="C26">
        <v>12.9</v>
      </c>
      <c r="D26">
        <v>10.9</v>
      </c>
      <c r="E26">
        <v>10.7</v>
      </c>
      <c r="F26">
        <v>12.8</v>
      </c>
      <c r="G26">
        <v>11.7</v>
      </c>
      <c r="H26">
        <v>13.3</v>
      </c>
      <c r="I26">
        <v>11.1</v>
      </c>
      <c r="J26">
        <v>12.5</v>
      </c>
      <c r="K26">
        <v>11.4</v>
      </c>
      <c r="L26">
        <v>13.4</v>
      </c>
      <c r="M26">
        <v>14.3</v>
      </c>
      <c r="P26">
        <f t="shared" si="1"/>
        <v>-0.19999999999999929</v>
      </c>
      <c r="Q26">
        <f t="shared" si="2"/>
        <v>9.9999999999999645E-2</v>
      </c>
      <c r="R26">
        <f t="shared" si="3"/>
        <v>-0.10000000000000142</v>
      </c>
      <c r="S26">
        <f t="shared" si="4"/>
        <v>0.10000000000000142</v>
      </c>
      <c r="T26">
        <f t="shared" si="5"/>
        <v>0.29999999999999893</v>
      </c>
      <c r="U26">
        <f t="shared" si="6"/>
        <v>0.20000000000000107</v>
      </c>
      <c r="V26">
        <f t="shared" si="7"/>
        <v>-9.9999999999999645E-2</v>
      </c>
      <c r="W26">
        <f t="shared" si="8"/>
        <v>0.30000000000000071</v>
      </c>
      <c r="X26">
        <f t="shared" si="9"/>
        <v>0</v>
      </c>
      <c r="Y26">
        <f t="shared" si="10"/>
        <v>0.20000000000000107</v>
      </c>
      <c r="Z26">
        <f t="shared" si="11"/>
        <v>0.10000000000000142</v>
      </c>
    </row>
    <row r="27" spans="1:26">
      <c r="A27">
        <v>1990</v>
      </c>
      <c r="C27">
        <v>13.3</v>
      </c>
      <c r="D27">
        <v>10.8</v>
      </c>
      <c r="E27">
        <v>10.7</v>
      </c>
      <c r="F27">
        <v>12.8</v>
      </c>
      <c r="G27">
        <v>11.4</v>
      </c>
      <c r="H27">
        <v>13.2</v>
      </c>
      <c r="I27">
        <v>11</v>
      </c>
      <c r="J27">
        <v>12.2</v>
      </c>
      <c r="K27">
        <v>11.4</v>
      </c>
      <c r="L27">
        <v>13.2</v>
      </c>
      <c r="M27">
        <v>14</v>
      </c>
      <c r="P27">
        <f t="shared" si="1"/>
        <v>0.40000000000000036</v>
      </c>
      <c r="Q27">
        <f t="shared" si="2"/>
        <v>-9.9999999999999645E-2</v>
      </c>
      <c r="R27">
        <f t="shared" si="3"/>
        <v>0</v>
      </c>
      <c r="S27">
        <f t="shared" si="4"/>
        <v>0</v>
      </c>
      <c r="T27">
        <f t="shared" si="5"/>
        <v>-0.29999999999999893</v>
      </c>
      <c r="U27">
        <f t="shared" si="6"/>
        <v>-0.10000000000000142</v>
      </c>
      <c r="V27">
        <f t="shared" si="7"/>
        <v>-9.9999999999999645E-2</v>
      </c>
      <c r="W27">
        <f t="shared" si="8"/>
        <v>-0.30000000000000071</v>
      </c>
      <c r="X27">
        <f t="shared" si="9"/>
        <v>0</v>
      </c>
      <c r="Y27">
        <f t="shared" si="10"/>
        <v>-0.20000000000000107</v>
      </c>
      <c r="Z27">
        <f t="shared" si="11"/>
        <v>-0.30000000000000071</v>
      </c>
    </row>
    <row r="28" spans="1:26">
      <c r="A28">
        <v>1991</v>
      </c>
      <c r="C28">
        <v>13.4</v>
      </c>
      <c r="D28">
        <v>10.7</v>
      </c>
      <c r="E28">
        <v>11</v>
      </c>
      <c r="F28">
        <v>13</v>
      </c>
      <c r="G28">
        <v>11.5</v>
      </c>
      <c r="H28">
        <v>13.2</v>
      </c>
      <c r="I28">
        <v>11.1</v>
      </c>
      <c r="J28">
        <v>12.3</v>
      </c>
      <c r="K28">
        <v>11.3</v>
      </c>
      <c r="L28">
        <v>13.5</v>
      </c>
      <c r="M28">
        <v>14.4</v>
      </c>
      <c r="P28">
        <f t="shared" si="1"/>
        <v>9.9999999999999645E-2</v>
      </c>
      <c r="Q28">
        <f t="shared" si="2"/>
        <v>-0.10000000000000142</v>
      </c>
      <c r="R28">
        <f t="shared" si="3"/>
        <v>0.30000000000000071</v>
      </c>
      <c r="S28">
        <f t="shared" si="4"/>
        <v>0.19999999999999929</v>
      </c>
      <c r="T28">
        <f t="shared" si="5"/>
        <v>9.9999999999999645E-2</v>
      </c>
      <c r="U28">
        <f t="shared" si="6"/>
        <v>0</v>
      </c>
      <c r="V28">
        <f t="shared" si="7"/>
        <v>9.9999999999999645E-2</v>
      </c>
      <c r="W28">
        <f t="shared" si="8"/>
        <v>0.10000000000000142</v>
      </c>
      <c r="X28">
        <f t="shared" si="9"/>
        <v>-9.9999999999999645E-2</v>
      </c>
      <c r="Y28">
        <f t="shared" si="10"/>
        <v>0.30000000000000071</v>
      </c>
      <c r="Z28">
        <f t="shared" si="11"/>
        <v>0.40000000000000036</v>
      </c>
    </row>
    <row r="29" spans="1:26">
      <c r="A29">
        <v>1992</v>
      </c>
      <c r="C29">
        <v>13.5</v>
      </c>
      <c r="D29">
        <v>11.1</v>
      </c>
      <c r="E29">
        <v>11.3</v>
      </c>
      <c r="F29">
        <v>13.3</v>
      </c>
      <c r="G29">
        <v>11.4</v>
      </c>
      <c r="H29">
        <v>13.2</v>
      </c>
      <c r="I29">
        <v>11.1</v>
      </c>
      <c r="J29">
        <v>12.7</v>
      </c>
      <c r="K29">
        <v>11.4</v>
      </c>
      <c r="L29">
        <v>13.6</v>
      </c>
      <c r="M29">
        <v>14.6</v>
      </c>
      <c r="P29">
        <f t="shared" si="1"/>
        <v>9.9999999999999645E-2</v>
      </c>
      <c r="Q29">
        <f t="shared" si="2"/>
        <v>0.40000000000000036</v>
      </c>
      <c r="R29">
        <f t="shared" si="3"/>
        <v>0.30000000000000071</v>
      </c>
      <c r="S29">
        <f t="shared" si="4"/>
        <v>0.30000000000000071</v>
      </c>
      <c r="T29">
        <f t="shared" si="5"/>
        <v>-9.9999999999999645E-2</v>
      </c>
      <c r="U29">
        <f t="shared" si="6"/>
        <v>0</v>
      </c>
      <c r="V29">
        <f t="shared" si="7"/>
        <v>0</v>
      </c>
      <c r="W29">
        <f t="shared" si="8"/>
        <v>0.39999999999999858</v>
      </c>
      <c r="X29">
        <f t="shared" si="9"/>
        <v>9.9999999999999645E-2</v>
      </c>
      <c r="Y29">
        <f t="shared" si="10"/>
        <v>9.9999999999999645E-2</v>
      </c>
      <c r="Z29">
        <f t="shared" si="11"/>
        <v>0.19999999999999929</v>
      </c>
    </row>
    <row r="30" spans="1:26">
      <c r="A30">
        <v>1993</v>
      </c>
      <c r="C30">
        <v>13.3</v>
      </c>
      <c r="D30">
        <v>11.1</v>
      </c>
      <c r="E30">
        <v>11.4</v>
      </c>
      <c r="F30">
        <v>13.3</v>
      </c>
      <c r="G30">
        <v>11.3</v>
      </c>
      <c r="H30">
        <v>13.5</v>
      </c>
      <c r="I30">
        <v>11.1</v>
      </c>
      <c r="J30">
        <v>12.4</v>
      </c>
      <c r="K30">
        <v>11.4</v>
      </c>
      <c r="L30">
        <v>13.3</v>
      </c>
      <c r="M30">
        <v>14.6</v>
      </c>
      <c r="P30">
        <f t="shared" si="1"/>
        <v>-0.19999999999999929</v>
      </c>
      <c r="Q30">
        <f t="shared" si="2"/>
        <v>0</v>
      </c>
      <c r="R30">
        <f t="shared" si="3"/>
        <v>9.9999999999999645E-2</v>
      </c>
      <c r="S30">
        <f t="shared" si="4"/>
        <v>0</v>
      </c>
      <c r="T30">
        <f t="shared" si="5"/>
        <v>-9.9999999999999645E-2</v>
      </c>
      <c r="U30">
        <f t="shared" si="6"/>
        <v>0.30000000000000071</v>
      </c>
      <c r="V30">
        <f t="shared" si="7"/>
        <v>0</v>
      </c>
      <c r="W30">
        <f t="shared" si="8"/>
        <v>-0.29999999999999893</v>
      </c>
      <c r="X30">
        <f t="shared" si="9"/>
        <v>0</v>
      </c>
      <c r="Y30">
        <f t="shared" si="10"/>
        <v>-0.29999999999999893</v>
      </c>
      <c r="Z30">
        <f t="shared" si="11"/>
        <v>0</v>
      </c>
    </row>
    <row r="31" spans="1:26">
      <c r="A31">
        <v>1994</v>
      </c>
      <c r="C31">
        <v>13.7</v>
      </c>
      <c r="D31">
        <v>11.1</v>
      </c>
      <c r="E31">
        <v>11.5</v>
      </c>
      <c r="F31">
        <v>13.5</v>
      </c>
      <c r="G31">
        <v>11.3</v>
      </c>
      <c r="H31">
        <v>13.5</v>
      </c>
      <c r="I31">
        <v>11.3</v>
      </c>
      <c r="J31">
        <v>13</v>
      </c>
      <c r="K31">
        <v>11.7</v>
      </c>
      <c r="L31">
        <v>13.9</v>
      </c>
      <c r="M31">
        <v>14.9</v>
      </c>
      <c r="P31">
        <f t="shared" si="1"/>
        <v>0.39999999999999858</v>
      </c>
      <c r="Q31">
        <f t="shared" si="2"/>
        <v>0</v>
      </c>
      <c r="R31">
        <f t="shared" si="3"/>
        <v>9.9999999999999645E-2</v>
      </c>
      <c r="S31">
        <f t="shared" si="4"/>
        <v>0.19999999999999929</v>
      </c>
      <c r="T31">
        <f t="shared" si="5"/>
        <v>0</v>
      </c>
      <c r="U31">
        <f t="shared" si="6"/>
        <v>0</v>
      </c>
      <c r="V31">
        <f t="shared" si="7"/>
        <v>0.20000000000000107</v>
      </c>
      <c r="W31">
        <f t="shared" si="8"/>
        <v>0.59999999999999964</v>
      </c>
      <c r="X31">
        <f t="shared" si="9"/>
        <v>0.29999999999999893</v>
      </c>
      <c r="Y31">
        <f t="shared" si="10"/>
        <v>0.59999999999999964</v>
      </c>
      <c r="Z31">
        <f t="shared" si="11"/>
        <v>0.30000000000000071</v>
      </c>
    </row>
    <row r="32" spans="1:26">
      <c r="A32">
        <v>1995</v>
      </c>
      <c r="C32">
        <v>13.7</v>
      </c>
      <c r="D32">
        <v>10.9</v>
      </c>
      <c r="E32">
        <v>11.5</v>
      </c>
      <c r="F32">
        <v>13.6</v>
      </c>
      <c r="G32">
        <v>11.6</v>
      </c>
      <c r="H32">
        <v>13.5</v>
      </c>
      <c r="I32">
        <v>11.4</v>
      </c>
      <c r="J32">
        <v>12.9</v>
      </c>
      <c r="K32">
        <v>11.6</v>
      </c>
      <c r="L32">
        <v>13.7</v>
      </c>
      <c r="M32">
        <v>14.8</v>
      </c>
      <c r="P32">
        <f t="shared" si="1"/>
        <v>0</v>
      </c>
      <c r="Q32">
        <f t="shared" si="2"/>
        <v>-0.19999999999999929</v>
      </c>
      <c r="R32">
        <f t="shared" si="3"/>
        <v>0</v>
      </c>
      <c r="S32">
        <f t="shared" si="4"/>
        <v>9.9999999999999645E-2</v>
      </c>
      <c r="T32">
        <f t="shared" si="5"/>
        <v>0.29999999999999893</v>
      </c>
      <c r="U32">
        <f t="shared" si="6"/>
        <v>0</v>
      </c>
      <c r="V32">
        <f t="shared" si="7"/>
        <v>9.9999999999999645E-2</v>
      </c>
      <c r="W32">
        <f t="shared" si="8"/>
        <v>-9.9999999999999645E-2</v>
      </c>
      <c r="X32">
        <f t="shared" si="9"/>
        <v>-9.9999999999999645E-2</v>
      </c>
      <c r="Y32">
        <f t="shared" si="10"/>
        <v>-0.20000000000000107</v>
      </c>
      <c r="Z32">
        <f t="shared" si="11"/>
        <v>-9.9999999999999645E-2</v>
      </c>
    </row>
    <row r="33" spans="1:26">
      <c r="A33">
        <v>1996</v>
      </c>
      <c r="C33">
        <v>13.8</v>
      </c>
      <c r="D33">
        <v>10.7</v>
      </c>
      <c r="E33">
        <v>11.8</v>
      </c>
      <c r="F33">
        <v>13.7</v>
      </c>
      <c r="G33">
        <v>11.9</v>
      </c>
      <c r="H33">
        <v>13.6</v>
      </c>
      <c r="I33">
        <v>11.4</v>
      </c>
      <c r="J33">
        <v>12.9</v>
      </c>
      <c r="K33">
        <v>11.9</v>
      </c>
      <c r="L33">
        <v>14</v>
      </c>
      <c r="M33">
        <v>14.9</v>
      </c>
      <c r="P33">
        <f t="shared" si="1"/>
        <v>0.10000000000000142</v>
      </c>
      <c r="Q33">
        <f t="shared" si="2"/>
        <v>-0.20000000000000107</v>
      </c>
      <c r="R33">
        <f t="shared" si="3"/>
        <v>0.30000000000000071</v>
      </c>
      <c r="S33">
        <f t="shared" si="4"/>
        <v>9.9999999999999645E-2</v>
      </c>
      <c r="T33">
        <f t="shared" si="5"/>
        <v>0.30000000000000071</v>
      </c>
      <c r="U33">
        <f t="shared" si="6"/>
        <v>9.9999999999999645E-2</v>
      </c>
      <c r="V33">
        <f t="shared" si="7"/>
        <v>0</v>
      </c>
      <c r="W33">
        <f t="shared" si="8"/>
        <v>0</v>
      </c>
      <c r="X33">
        <f t="shared" si="9"/>
        <v>0.30000000000000071</v>
      </c>
      <c r="Y33">
        <f t="shared" si="10"/>
        <v>0.30000000000000071</v>
      </c>
      <c r="Z33">
        <f t="shared" si="11"/>
        <v>9.9999999999999645E-2</v>
      </c>
    </row>
    <row r="34" spans="1:26">
      <c r="A34">
        <v>1997</v>
      </c>
      <c r="C34">
        <v>14</v>
      </c>
      <c r="D34">
        <v>10.4</v>
      </c>
      <c r="E34">
        <v>12</v>
      </c>
      <c r="F34">
        <v>14</v>
      </c>
      <c r="G34">
        <v>12.2</v>
      </c>
      <c r="H34">
        <v>13.7</v>
      </c>
      <c r="I34">
        <v>11.7</v>
      </c>
      <c r="J34">
        <v>13.2</v>
      </c>
      <c r="K34">
        <v>11.8</v>
      </c>
      <c r="L34">
        <v>14</v>
      </c>
      <c r="M34">
        <v>15</v>
      </c>
      <c r="P34">
        <f t="shared" si="1"/>
        <v>0.19999999999999929</v>
      </c>
      <c r="Q34">
        <f t="shared" si="2"/>
        <v>-0.29999999999999893</v>
      </c>
      <c r="R34">
        <f t="shared" si="3"/>
        <v>0.19999999999999929</v>
      </c>
      <c r="S34">
        <f t="shared" si="4"/>
        <v>0.30000000000000071</v>
      </c>
      <c r="T34">
        <f t="shared" si="5"/>
        <v>0.29999999999999893</v>
      </c>
      <c r="U34">
        <f t="shared" si="6"/>
        <v>9.9999999999999645E-2</v>
      </c>
      <c r="V34">
        <f t="shared" si="7"/>
        <v>0.29999999999999893</v>
      </c>
      <c r="W34">
        <f t="shared" si="8"/>
        <v>0.29999999999999893</v>
      </c>
      <c r="X34">
        <f t="shared" si="9"/>
        <v>-9.9999999999999645E-2</v>
      </c>
      <c r="Y34">
        <f t="shared" si="10"/>
        <v>0</v>
      </c>
      <c r="Z34">
        <f t="shared" si="11"/>
        <v>9.9999999999999645E-2</v>
      </c>
    </row>
    <row r="35" spans="1:26">
      <c r="A35">
        <v>1998</v>
      </c>
      <c r="C35">
        <v>14</v>
      </c>
      <c r="D35">
        <v>10.6</v>
      </c>
      <c r="E35">
        <v>12.2</v>
      </c>
      <c r="F35">
        <v>14.1</v>
      </c>
      <c r="G35">
        <v>11.8</v>
      </c>
      <c r="H35">
        <v>13.5</v>
      </c>
      <c r="I35">
        <v>11.7</v>
      </c>
      <c r="J35">
        <v>13.2</v>
      </c>
      <c r="K35">
        <v>11.8</v>
      </c>
      <c r="L35">
        <v>14.2</v>
      </c>
      <c r="M35">
        <v>15.1</v>
      </c>
      <c r="P35">
        <f t="shared" si="1"/>
        <v>0</v>
      </c>
      <c r="Q35">
        <f t="shared" si="2"/>
        <v>0.19999999999999929</v>
      </c>
      <c r="R35">
        <f t="shared" si="3"/>
        <v>0.19999999999999929</v>
      </c>
      <c r="S35">
        <f t="shared" si="4"/>
        <v>9.9999999999999645E-2</v>
      </c>
      <c r="T35">
        <f t="shared" si="5"/>
        <v>-0.39999999999999858</v>
      </c>
      <c r="U35">
        <f t="shared" si="6"/>
        <v>-0.19999999999999929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0"/>
        <v>0.19999999999999929</v>
      </c>
      <c r="Z35">
        <f t="shared" si="11"/>
        <v>9.9999999999999645E-2</v>
      </c>
    </row>
    <row r="36" spans="1:26">
      <c r="A36">
        <v>1999</v>
      </c>
      <c r="C36">
        <v>14.1</v>
      </c>
      <c r="D36">
        <v>11</v>
      </c>
      <c r="E36">
        <v>12.3</v>
      </c>
      <c r="F36">
        <v>14.3</v>
      </c>
      <c r="G36">
        <v>12.2</v>
      </c>
      <c r="H36">
        <v>13.5</v>
      </c>
      <c r="I36">
        <v>11.6</v>
      </c>
      <c r="J36">
        <v>13.3</v>
      </c>
      <c r="K36">
        <v>12</v>
      </c>
      <c r="L36">
        <v>14.1</v>
      </c>
      <c r="M36">
        <v>15.2</v>
      </c>
      <c r="P36">
        <f t="shared" si="1"/>
        <v>9.9999999999999645E-2</v>
      </c>
      <c r="Q36">
        <f t="shared" si="2"/>
        <v>0.40000000000000036</v>
      </c>
      <c r="R36">
        <f t="shared" si="3"/>
        <v>0.10000000000000142</v>
      </c>
      <c r="S36">
        <f t="shared" si="4"/>
        <v>0.20000000000000107</v>
      </c>
      <c r="T36">
        <f t="shared" si="5"/>
        <v>0.39999999999999858</v>
      </c>
      <c r="U36">
        <f t="shared" si="6"/>
        <v>0</v>
      </c>
      <c r="V36">
        <f t="shared" si="7"/>
        <v>-9.9999999999999645E-2</v>
      </c>
      <c r="W36">
        <f t="shared" si="8"/>
        <v>0.10000000000000142</v>
      </c>
      <c r="X36">
        <f t="shared" si="9"/>
        <v>0.19999999999999929</v>
      </c>
      <c r="Y36">
        <f t="shared" si="10"/>
        <v>-9.9999999999999645E-2</v>
      </c>
      <c r="Z36">
        <f t="shared" si="11"/>
        <v>9.9999999999999645E-2</v>
      </c>
    </row>
    <row r="37" spans="1:26">
      <c r="A37">
        <v>2000</v>
      </c>
      <c r="C37">
        <v>14.2</v>
      </c>
      <c r="D37">
        <v>10.9</v>
      </c>
      <c r="E37">
        <v>12.4</v>
      </c>
      <c r="F37">
        <v>14.4</v>
      </c>
      <c r="G37">
        <v>12.3</v>
      </c>
      <c r="H37">
        <v>13.7</v>
      </c>
      <c r="I37">
        <v>12.1</v>
      </c>
      <c r="J37">
        <v>13.7</v>
      </c>
      <c r="K37">
        <v>11.9</v>
      </c>
      <c r="L37">
        <v>14.4</v>
      </c>
      <c r="M37">
        <v>15.3</v>
      </c>
      <c r="P37">
        <f t="shared" si="1"/>
        <v>9.9999999999999645E-2</v>
      </c>
      <c r="Q37">
        <f t="shared" si="2"/>
        <v>-9.9999999999999645E-2</v>
      </c>
      <c r="R37">
        <f t="shared" si="3"/>
        <v>9.9999999999999645E-2</v>
      </c>
      <c r="S37">
        <f t="shared" si="4"/>
        <v>9.9999999999999645E-2</v>
      </c>
      <c r="T37">
        <f t="shared" si="5"/>
        <v>0.10000000000000142</v>
      </c>
      <c r="U37">
        <f t="shared" si="6"/>
        <v>0.19999999999999929</v>
      </c>
      <c r="V37">
        <f t="shared" si="7"/>
        <v>0.5</v>
      </c>
      <c r="W37">
        <f t="shared" si="8"/>
        <v>0.39999999999999858</v>
      </c>
      <c r="X37">
        <f t="shared" si="9"/>
        <v>-9.9999999999999645E-2</v>
      </c>
      <c r="Y37">
        <f t="shared" si="10"/>
        <v>0.30000000000000071</v>
      </c>
      <c r="Z37">
        <f t="shared" si="11"/>
        <v>0.10000000000000142</v>
      </c>
    </row>
    <row r="38" spans="1:26">
      <c r="A38">
        <v>2001</v>
      </c>
      <c r="C38">
        <v>14.4</v>
      </c>
      <c r="D38">
        <v>11.1</v>
      </c>
      <c r="E38">
        <v>12.4</v>
      </c>
      <c r="F38">
        <v>14.6</v>
      </c>
      <c r="G38">
        <v>12.5</v>
      </c>
      <c r="H38">
        <v>14.2</v>
      </c>
      <c r="I38">
        <v>12.2</v>
      </c>
      <c r="J38">
        <v>13.9</v>
      </c>
      <c r="K38">
        <v>12</v>
      </c>
      <c r="L38">
        <v>14.4</v>
      </c>
      <c r="M38">
        <v>15.6</v>
      </c>
      <c r="P38">
        <f t="shared" si="1"/>
        <v>0.20000000000000107</v>
      </c>
      <c r="Q38">
        <f t="shared" si="2"/>
        <v>0.19999999999999929</v>
      </c>
      <c r="R38">
        <f t="shared" si="3"/>
        <v>0</v>
      </c>
      <c r="S38">
        <f t="shared" si="4"/>
        <v>0.19999999999999929</v>
      </c>
      <c r="T38">
        <f t="shared" si="5"/>
        <v>0.19999999999999929</v>
      </c>
      <c r="U38">
        <f t="shared" si="6"/>
        <v>0.5</v>
      </c>
      <c r="V38">
        <f t="shared" si="7"/>
        <v>9.9999999999999645E-2</v>
      </c>
      <c r="W38">
        <f t="shared" si="8"/>
        <v>0.20000000000000107</v>
      </c>
      <c r="X38">
        <f t="shared" si="9"/>
        <v>9.9999999999999645E-2</v>
      </c>
      <c r="Y38">
        <f t="shared" si="10"/>
        <v>0</v>
      </c>
      <c r="Z38">
        <f t="shared" si="11"/>
        <v>0.29999999999999893</v>
      </c>
    </row>
    <row r="39" spans="1:26">
      <c r="A39">
        <v>2002</v>
      </c>
      <c r="B39">
        <v>14.2</v>
      </c>
      <c r="C39">
        <v>14.2</v>
      </c>
      <c r="D39">
        <v>11.2</v>
      </c>
      <c r="E39">
        <v>12.4</v>
      </c>
      <c r="F39">
        <v>14.5</v>
      </c>
      <c r="G39">
        <v>12.5</v>
      </c>
      <c r="H39">
        <v>14.2</v>
      </c>
      <c r="I39">
        <v>12.2</v>
      </c>
      <c r="J39">
        <v>14</v>
      </c>
      <c r="K39">
        <v>12.1</v>
      </c>
      <c r="L39">
        <v>14.4</v>
      </c>
      <c r="M39">
        <v>15.7</v>
      </c>
      <c r="P39">
        <f t="shared" si="1"/>
        <v>-0.20000000000000107</v>
      </c>
      <c r="Q39">
        <f t="shared" si="2"/>
        <v>9.9999999999999645E-2</v>
      </c>
      <c r="R39">
        <f t="shared" si="3"/>
        <v>0</v>
      </c>
      <c r="S39">
        <f t="shared" si="4"/>
        <v>-9.9999999999999645E-2</v>
      </c>
      <c r="T39">
        <f t="shared" si="5"/>
        <v>0</v>
      </c>
      <c r="U39">
        <f t="shared" si="6"/>
        <v>0</v>
      </c>
      <c r="V39">
        <f t="shared" si="7"/>
        <v>0</v>
      </c>
      <c r="W39">
        <f t="shared" si="8"/>
        <v>9.9999999999999645E-2</v>
      </c>
      <c r="X39">
        <f t="shared" si="9"/>
        <v>9.9999999999999645E-2</v>
      </c>
      <c r="Y39">
        <f t="shared" si="10"/>
        <v>0</v>
      </c>
      <c r="Z39">
        <f t="shared" si="11"/>
        <v>9.9999999999999645E-2</v>
      </c>
    </row>
    <row r="40" spans="1:26">
      <c r="A40">
        <v>2003</v>
      </c>
      <c r="B40">
        <v>14.1</v>
      </c>
      <c r="C40">
        <v>14.1</v>
      </c>
      <c r="D40">
        <v>11.3</v>
      </c>
      <c r="E40">
        <v>12.3</v>
      </c>
      <c r="F40">
        <v>14.4</v>
      </c>
      <c r="G40">
        <v>12.4</v>
      </c>
      <c r="H40">
        <v>14.3</v>
      </c>
      <c r="I40">
        <v>12.1</v>
      </c>
      <c r="J40">
        <v>13.8</v>
      </c>
      <c r="K40">
        <v>12.1</v>
      </c>
      <c r="L40">
        <v>14.9</v>
      </c>
      <c r="M40">
        <v>15.6</v>
      </c>
      <c r="O40">
        <f t="shared" ref="O4:O49" si="12">B40-B39</f>
        <v>-9.9999999999999645E-2</v>
      </c>
      <c r="P40">
        <f t="shared" si="1"/>
        <v>-9.9999999999999645E-2</v>
      </c>
      <c r="Q40">
        <f t="shared" si="2"/>
        <v>0.10000000000000142</v>
      </c>
      <c r="R40">
        <f t="shared" si="3"/>
        <v>-9.9999999999999645E-2</v>
      </c>
      <c r="S40">
        <f t="shared" si="4"/>
        <v>-9.9999999999999645E-2</v>
      </c>
      <c r="T40">
        <f t="shared" si="5"/>
        <v>-9.9999999999999645E-2</v>
      </c>
      <c r="U40">
        <f t="shared" si="6"/>
        <v>0.10000000000000142</v>
      </c>
      <c r="V40">
        <f t="shared" si="7"/>
        <v>-9.9999999999999645E-2</v>
      </c>
      <c r="W40">
        <f t="shared" si="8"/>
        <v>-0.19999999999999929</v>
      </c>
      <c r="X40">
        <f t="shared" si="9"/>
        <v>0</v>
      </c>
      <c r="Y40">
        <f t="shared" si="10"/>
        <v>0.5</v>
      </c>
      <c r="Z40">
        <f t="shared" si="11"/>
        <v>-9.9999999999999645E-2</v>
      </c>
    </row>
    <row r="41" spans="1:26">
      <c r="A41">
        <v>2004</v>
      </c>
      <c r="B41">
        <v>14.6</v>
      </c>
      <c r="C41">
        <v>14.7</v>
      </c>
      <c r="D41">
        <v>11.6</v>
      </c>
      <c r="E41">
        <v>12.7</v>
      </c>
      <c r="F41">
        <v>14.8</v>
      </c>
      <c r="G41">
        <v>12.8</v>
      </c>
      <c r="H41">
        <v>14.5</v>
      </c>
      <c r="I41">
        <v>12.5</v>
      </c>
      <c r="J41">
        <v>14.5</v>
      </c>
      <c r="K41">
        <v>12.2</v>
      </c>
      <c r="L41">
        <v>15.2</v>
      </c>
      <c r="M41">
        <v>16.100000000000001</v>
      </c>
      <c r="O41">
        <f t="shared" si="12"/>
        <v>0.5</v>
      </c>
      <c r="P41">
        <f t="shared" si="1"/>
        <v>0.59999999999999964</v>
      </c>
      <c r="Q41">
        <f t="shared" si="2"/>
        <v>0.29999999999999893</v>
      </c>
      <c r="R41">
        <f t="shared" si="3"/>
        <v>0.39999999999999858</v>
      </c>
      <c r="S41">
        <f t="shared" si="4"/>
        <v>0.40000000000000036</v>
      </c>
      <c r="T41">
        <f t="shared" si="5"/>
        <v>0.40000000000000036</v>
      </c>
      <c r="U41">
        <f t="shared" si="6"/>
        <v>0.19999999999999929</v>
      </c>
      <c r="V41">
        <f t="shared" si="7"/>
        <v>0.40000000000000036</v>
      </c>
      <c r="W41">
        <f t="shared" si="8"/>
        <v>0.69999999999999929</v>
      </c>
      <c r="X41">
        <f t="shared" si="9"/>
        <v>9.9999999999999645E-2</v>
      </c>
      <c r="Y41">
        <f t="shared" si="10"/>
        <v>0.29999999999999893</v>
      </c>
      <c r="Z41">
        <f t="shared" si="11"/>
        <v>0.50000000000000178</v>
      </c>
    </row>
    <row r="42" spans="1:26">
      <c r="A42">
        <v>2005</v>
      </c>
      <c r="B42">
        <v>14.6</v>
      </c>
      <c r="C42">
        <v>14.7</v>
      </c>
      <c r="D42">
        <v>11.5</v>
      </c>
      <c r="E42">
        <v>12.8</v>
      </c>
      <c r="F42">
        <v>14.9</v>
      </c>
      <c r="G42">
        <v>12.9</v>
      </c>
      <c r="H42">
        <v>14.7</v>
      </c>
      <c r="I42">
        <v>12.4</v>
      </c>
      <c r="J42">
        <v>14.2</v>
      </c>
      <c r="K42">
        <v>12.1</v>
      </c>
      <c r="L42">
        <v>15.3</v>
      </c>
      <c r="M42">
        <v>16.2</v>
      </c>
      <c r="O42">
        <f t="shared" si="12"/>
        <v>0</v>
      </c>
      <c r="P42">
        <f t="shared" si="1"/>
        <v>0</v>
      </c>
      <c r="Q42">
        <f t="shared" si="2"/>
        <v>-9.9999999999999645E-2</v>
      </c>
      <c r="R42">
        <f t="shared" si="3"/>
        <v>0.10000000000000142</v>
      </c>
      <c r="S42">
        <f t="shared" si="4"/>
        <v>9.9999999999999645E-2</v>
      </c>
      <c r="T42">
        <f t="shared" si="5"/>
        <v>9.9999999999999645E-2</v>
      </c>
      <c r="U42">
        <f t="shared" si="6"/>
        <v>0.19999999999999929</v>
      </c>
      <c r="V42">
        <f t="shared" si="7"/>
        <v>-9.9999999999999645E-2</v>
      </c>
      <c r="W42">
        <f t="shared" si="8"/>
        <v>-0.30000000000000071</v>
      </c>
      <c r="X42">
        <f t="shared" si="9"/>
        <v>-9.9999999999999645E-2</v>
      </c>
      <c r="Y42">
        <f t="shared" si="10"/>
        <v>0.10000000000000142</v>
      </c>
      <c r="Z42">
        <f t="shared" si="11"/>
        <v>9.9999999999997868E-2</v>
      </c>
    </row>
    <row r="43" spans="1:26">
      <c r="A43">
        <v>2006</v>
      </c>
      <c r="B43">
        <v>15</v>
      </c>
      <c r="C43">
        <v>15.2</v>
      </c>
      <c r="D43">
        <v>11.6</v>
      </c>
      <c r="E43">
        <v>13.3</v>
      </c>
      <c r="F43">
        <v>15.2</v>
      </c>
      <c r="G43">
        <v>13.1</v>
      </c>
      <c r="H43">
        <v>14.9</v>
      </c>
      <c r="I43">
        <v>12.8</v>
      </c>
      <c r="J43">
        <v>14.9</v>
      </c>
      <c r="K43">
        <v>12.3</v>
      </c>
      <c r="L43">
        <v>15.5</v>
      </c>
      <c r="M43">
        <v>16.5</v>
      </c>
      <c r="O43">
        <f t="shared" si="12"/>
        <v>0.40000000000000036</v>
      </c>
      <c r="P43">
        <f t="shared" si="1"/>
        <v>0.5</v>
      </c>
      <c r="Q43">
        <f t="shared" si="2"/>
        <v>9.9999999999999645E-2</v>
      </c>
      <c r="R43">
        <f t="shared" si="3"/>
        <v>0.5</v>
      </c>
      <c r="S43">
        <f t="shared" si="4"/>
        <v>0.29999999999999893</v>
      </c>
      <c r="T43">
        <f t="shared" si="5"/>
        <v>0.19999999999999929</v>
      </c>
      <c r="U43">
        <f t="shared" si="6"/>
        <v>0.20000000000000107</v>
      </c>
      <c r="V43">
        <f t="shared" si="7"/>
        <v>0.40000000000000036</v>
      </c>
      <c r="W43">
        <f t="shared" si="8"/>
        <v>0.70000000000000107</v>
      </c>
      <c r="X43">
        <f t="shared" si="9"/>
        <v>0.20000000000000107</v>
      </c>
      <c r="Y43">
        <f t="shared" si="10"/>
        <v>0.19999999999999929</v>
      </c>
      <c r="Z43">
        <f t="shared" si="11"/>
        <v>0.30000000000000071</v>
      </c>
    </row>
    <row r="44" spans="1:26">
      <c r="A44">
        <v>2007</v>
      </c>
      <c r="B44">
        <v>15.2</v>
      </c>
      <c r="C44">
        <v>15.5</v>
      </c>
      <c r="D44">
        <v>11.7</v>
      </c>
      <c r="E44">
        <v>13.5</v>
      </c>
      <c r="F44">
        <v>15.4</v>
      </c>
      <c r="G44">
        <v>13.2</v>
      </c>
      <c r="H44">
        <v>14.8</v>
      </c>
      <c r="I44">
        <v>12.9</v>
      </c>
      <c r="J44">
        <v>14.9</v>
      </c>
      <c r="K44">
        <v>12.5</v>
      </c>
      <c r="L44">
        <v>15.4</v>
      </c>
      <c r="M44">
        <v>16.600000000000001</v>
      </c>
      <c r="O44">
        <f t="shared" si="12"/>
        <v>0.19999999999999929</v>
      </c>
      <c r="P44">
        <f t="shared" si="1"/>
        <v>0.30000000000000071</v>
      </c>
      <c r="Q44">
        <f t="shared" si="2"/>
        <v>9.9999999999999645E-2</v>
      </c>
      <c r="R44">
        <f t="shared" si="3"/>
        <v>0.19999999999999929</v>
      </c>
      <c r="S44">
        <f t="shared" si="4"/>
        <v>0.20000000000000107</v>
      </c>
      <c r="T44">
        <f t="shared" si="5"/>
        <v>9.9999999999999645E-2</v>
      </c>
      <c r="U44">
        <f t="shared" si="6"/>
        <v>-9.9999999999999645E-2</v>
      </c>
      <c r="V44">
        <f t="shared" si="7"/>
        <v>9.9999999999999645E-2</v>
      </c>
      <c r="W44">
        <f t="shared" si="8"/>
        <v>0</v>
      </c>
      <c r="X44">
        <f t="shared" si="9"/>
        <v>0.19999999999999929</v>
      </c>
      <c r="Y44">
        <f t="shared" si="10"/>
        <v>-9.9999999999999645E-2</v>
      </c>
      <c r="Z44">
        <f t="shared" si="11"/>
        <v>0.10000000000000142</v>
      </c>
    </row>
    <row r="45" spans="1:26">
      <c r="A45">
        <v>2008</v>
      </c>
      <c r="B45">
        <v>15.3</v>
      </c>
      <c r="C45">
        <v>15.5</v>
      </c>
      <c r="D45">
        <v>12</v>
      </c>
      <c r="E45">
        <v>13.7</v>
      </c>
      <c r="F45">
        <v>15.4</v>
      </c>
      <c r="G45">
        <v>13.6</v>
      </c>
      <c r="H45">
        <v>15.2</v>
      </c>
      <c r="I45">
        <v>13.1</v>
      </c>
      <c r="J45">
        <v>15</v>
      </c>
      <c r="K45">
        <v>12.7</v>
      </c>
      <c r="L45">
        <v>15.6</v>
      </c>
      <c r="M45">
        <v>16.8</v>
      </c>
      <c r="O45">
        <f t="shared" si="12"/>
        <v>0.10000000000000142</v>
      </c>
      <c r="P45">
        <f t="shared" si="1"/>
        <v>0</v>
      </c>
      <c r="Q45">
        <f t="shared" si="2"/>
        <v>0.30000000000000071</v>
      </c>
      <c r="R45">
        <f t="shared" si="3"/>
        <v>0.19999999999999929</v>
      </c>
      <c r="S45">
        <f t="shared" si="4"/>
        <v>0</v>
      </c>
      <c r="T45">
        <f t="shared" si="5"/>
        <v>0.40000000000000036</v>
      </c>
      <c r="U45">
        <f t="shared" si="6"/>
        <v>0.39999999999999858</v>
      </c>
      <c r="V45">
        <f t="shared" si="7"/>
        <v>0.19999999999999929</v>
      </c>
      <c r="W45">
        <f t="shared" si="8"/>
        <v>9.9999999999999645E-2</v>
      </c>
      <c r="X45">
        <f t="shared" si="9"/>
        <v>0.19999999999999929</v>
      </c>
      <c r="Y45">
        <f t="shared" si="10"/>
        <v>0.19999999999999929</v>
      </c>
      <c r="Z45">
        <f t="shared" si="11"/>
        <v>0.19999999999999929</v>
      </c>
    </row>
    <row r="46" spans="1:26">
      <c r="A46">
        <v>2009</v>
      </c>
      <c r="B46">
        <v>15.5</v>
      </c>
      <c r="C46">
        <v>15.7</v>
      </c>
      <c r="D46">
        <v>12.3</v>
      </c>
      <c r="E46">
        <v>13.7</v>
      </c>
      <c r="F46">
        <v>15.5</v>
      </c>
      <c r="G46">
        <v>13.9</v>
      </c>
      <c r="H46">
        <v>15.4</v>
      </c>
      <c r="I46">
        <v>13.2</v>
      </c>
      <c r="J46">
        <v>15.2</v>
      </c>
      <c r="K46">
        <v>13</v>
      </c>
      <c r="L46">
        <v>15.7</v>
      </c>
      <c r="M46">
        <v>16.8</v>
      </c>
      <c r="O46">
        <f t="shared" si="12"/>
        <v>0.19999999999999929</v>
      </c>
      <c r="P46">
        <f t="shared" si="1"/>
        <v>0.19999999999999929</v>
      </c>
      <c r="Q46">
        <f t="shared" si="2"/>
        <v>0.30000000000000071</v>
      </c>
      <c r="R46">
        <f t="shared" si="3"/>
        <v>0</v>
      </c>
      <c r="S46">
        <f t="shared" si="4"/>
        <v>9.9999999999999645E-2</v>
      </c>
      <c r="T46">
        <f t="shared" si="5"/>
        <v>0.30000000000000071</v>
      </c>
      <c r="U46">
        <f t="shared" si="6"/>
        <v>0.20000000000000107</v>
      </c>
      <c r="V46">
        <f t="shared" si="7"/>
        <v>9.9999999999999645E-2</v>
      </c>
      <c r="W46">
        <f t="shared" si="8"/>
        <v>0.19999999999999929</v>
      </c>
      <c r="X46">
        <f t="shared" si="9"/>
        <v>0.30000000000000071</v>
      </c>
      <c r="Y46">
        <f t="shared" si="10"/>
        <v>9.9999999999999645E-2</v>
      </c>
      <c r="Z46">
        <f t="shared" si="11"/>
        <v>0</v>
      </c>
    </row>
    <row r="47" spans="1:26">
      <c r="A47">
        <v>2010</v>
      </c>
      <c r="B47">
        <v>15.6</v>
      </c>
      <c r="C47">
        <v>15.8</v>
      </c>
      <c r="D47">
        <v>12.2</v>
      </c>
      <c r="E47">
        <v>13.9</v>
      </c>
      <c r="F47">
        <v>15.7</v>
      </c>
      <c r="G47">
        <v>14</v>
      </c>
      <c r="H47">
        <v>15.6</v>
      </c>
      <c r="I47">
        <v>13.2</v>
      </c>
      <c r="J47">
        <v>15.3</v>
      </c>
      <c r="K47">
        <v>12.9</v>
      </c>
      <c r="L47">
        <v>15.8</v>
      </c>
      <c r="M47">
        <v>16.899999999999999</v>
      </c>
      <c r="O47">
        <f t="shared" si="12"/>
        <v>9.9999999999999645E-2</v>
      </c>
      <c r="P47">
        <f t="shared" si="1"/>
        <v>0.10000000000000142</v>
      </c>
      <c r="Q47">
        <f t="shared" si="2"/>
        <v>-0.10000000000000142</v>
      </c>
      <c r="R47">
        <f t="shared" si="3"/>
        <v>0.20000000000000107</v>
      </c>
      <c r="S47">
        <f t="shared" si="4"/>
        <v>0.19999999999999929</v>
      </c>
      <c r="T47">
        <f t="shared" si="5"/>
        <v>9.9999999999999645E-2</v>
      </c>
      <c r="U47">
        <f t="shared" si="6"/>
        <v>0.19999999999999929</v>
      </c>
      <c r="V47">
        <f t="shared" si="7"/>
        <v>0</v>
      </c>
      <c r="W47">
        <f t="shared" si="8"/>
        <v>0.10000000000000142</v>
      </c>
      <c r="X47">
        <f t="shared" si="9"/>
        <v>-9.9999999999999645E-2</v>
      </c>
      <c r="Y47">
        <f t="shared" si="10"/>
        <v>0.10000000000000142</v>
      </c>
      <c r="Z47">
        <f t="shared" si="11"/>
        <v>9.9999999999997868E-2</v>
      </c>
    </row>
    <row r="48" spans="1:26">
      <c r="A48">
        <v>2011</v>
      </c>
      <c r="B48">
        <v>15.9</v>
      </c>
      <c r="C48">
        <v>16.100000000000001</v>
      </c>
      <c r="D48">
        <v>12.4</v>
      </c>
      <c r="E48">
        <v>14.1</v>
      </c>
      <c r="F48">
        <v>16</v>
      </c>
      <c r="G48">
        <v>14.6</v>
      </c>
      <c r="H48">
        <v>15.8</v>
      </c>
      <c r="I48">
        <v>13.4</v>
      </c>
      <c r="J48">
        <v>15.9</v>
      </c>
      <c r="K48">
        <v>13.3</v>
      </c>
      <c r="L48">
        <v>15.9</v>
      </c>
      <c r="M48">
        <v>17</v>
      </c>
      <c r="O48">
        <f t="shared" si="12"/>
        <v>0.30000000000000071</v>
      </c>
      <c r="P48">
        <f t="shared" si="1"/>
        <v>0.30000000000000071</v>
      </c>
      <c r="Q48">
        <f t="shared" si="2"/>
        <v>0.20000000000000107</v>
      </c>
      <c r="R48">
        <f t="shared" si="3"/>
        <v>0.19999999999999929</v>
      </c>
      <c r="S48">
        <f t="shared" si="4"/>
        <v>0.30000000000000071</v>
      </c>
      <c r="T48">
        <f t="shared" si="5"/>
        <v>0.59999999999999964</v>
      </c>
      <c r="U48">
        <f t="shared" si="6"/>
        <v>0.20000000000000107</v>
      </c>
      <c r="V48">
        <f t="shared" si="7"/>
        <v>0.20000000000000107</v>
      </c>
      <c r="W48">
        <f t="shared" si="8"/>
        <v>0.59999999999999964</v>
      </c>
      <c r="X48">
        <f t="shared" si="9"/>
        <v>0.40000000000000036</v>
      </c>
      <c r="Y48">
        <f t="shared" si="10"/>
        <v>9.9999999999999645E-2</v>
      </c>
      <c r="Z48">
        <f t="shared" si="11"/>
        <v>0.10000000000000142</v>
      </c>
    </row>
    <row r="49" spans="1:27">
      <c r="A49">
        <v>2012</v>
      </c>
      <c r="B49">
        <v>15.8</v>
      </c>
      <c r="C49">
        <v>15.8</v>
      </c>
      <c r="D49">
        <v>12.4</v>
      </c>
      <c r="E49">
        <v>14.1</v>
      </c>
      <c r="F49">
        <v>15.9</v>
      </c>
      <c r="G49">
        <v>14.7</v>
      </c>
      <c r="H49">
        <v>15.7</v>
      </c>
      <c r="I49">
        <v>13.3</v>
      </c>
      <c r="J49">
        <v>15.7</v>
      </c>
      <c r="K49">
        <v>13.4</v>
      </c>
      <c r="L49">
        <v>15.8</v>
      </c>
      <c r="M49">
        <v>16.899999999999999</v>
      </c>
      <c r="O49">
        <f t="shared" si="12"/>
        <v>-9.9999999999999645E-2</v>
      </c>
      <c r="P49">
        <f t="shared" si="1"/>
        <v>-0.30000000000000071</v>
      </c>
      <c r="Q49">
        <f t="shared" si="2"/>
        <v>0</v>
      </c>
      <c r="R49">
        <f t="shared" si="3"/>
        <v>0</v>
      </c>
      <c r="S49">
        <f t="shared" si="4"/>
        <v>-9.9999999999999645E-2</v>
      </c>
      <c r="T49">
        <f t="shared" si="5"/>
        <v>9.9999999999999645E-2</v>
      </c>
      <c r="U49">
        <f t="shared" si="6"/>
        <v>-0.10000000000000142</v>
      </c>
      <c r="V49">
        <f t="shared" si="7"/>
        <v>-9.9999999999999645E-2</v>
      </c>
      <c r="W49">
        <f t="shared" si="8"/>
        <v>-0.20000000000000107</v>
      </c>
      <c r="X49">
        <f t="shared" si="9"/>
        <v>9.9999999999999645E-2</v>
      </c>
      <c r="Y49">
        <f t="shared" si="10"/>
        <v>-9.9999999999999645E-2</v>
      </c>
      <c r="Z49">
        <f t="shared" si="11"/>
        <v>-0.10000000000000142</v>
      </c>
    </row>
    <row r="50" spans="1:27">
      <c r="A50">
        <v>2013</v>
      </c>
    </row>
    <row r="52" spans="1:27">
      <c r="N52" t="s">
        <v>120</v>
      </c>
      <c r="O52">
        <f>AVERAGE(O40:O49)</f>
        <v>0.16000000000000014</v>
      </c>
      <c r="P52">
        <f>AVERAGE(P3:P49)</f>
        <v>0.10638297872340426</v>
      </c>
      <c r="Q52">
        <f t="shared" ref="Q52:Z52" si="13">AVERAGE(Q3:Q49)</f>
        <v>2.3404255319148928E-2</v>
      </c>
      <c r="R52">
        <f t="shared" si="13"/>
        <v>7.8723404255319138E-2</v>
      </c>
      <c r="S52">
        <f t="shared" si="13"/>
        <v>0.11276595744680852</v>
      </c>
      <c r="T52">
        <f t="shared" si="13"/>
        <v>7.4468085106382975E-2</v>
      </c>
      <c r="U52">
        <f t="shared" si="13"/>
        <v>7.8723404255319138E-2</v>
      </c>
      <c r="V52">
        <f t="shared" si="13"/>
        <v>6.8085106382978752E-2</v>
      </c>
      <c r="W52">
        <f t="shared" si="13"/>
        <v>0.11702127659574468</v>
      </c>
      <c r="X52">
        <f t="shared" si="13"/>
        <v>5.7446808510638318E-2</v>
      </c>
      <c r="Y52">
        <f t="shared" si="13"/>
        <v>8.2978723404255328E-2</v>
      </c>
      <c r="Z52">
        <f t="shared" si="13"/>
        <v>0.12340425531914892</v>
      </c>
      <c r="AA52">
        <f>AVERAGE(P52:Z52)</f>
        <v>8.3945841392649906E-2</v>
      </c>
    </row>
    <row r="53" spans="1:27">
      <c r="N53" t="s">
        <v>121</v>
      </c>
      <c r="O53">
        <f>_xlfn.STDEV.P(O40:O49)</f>
        <v>0.19078784028338905</v>
      </c>
      <c r="P53">
        <f>_xlfn.STDEV.P(P3:P49)</f>
        <v>0.21772934136963454</v>
      </c>
      <c r="Q53">
        <f t="shared" ref="Q53:Z53" si="14">_xlfn.STDEV.P(Q3:Q49)</f>
        <v>0.26754420271690449</v>
      </c>
      <c r="R53">
        <f t="shared" si="14"/>
        <v>0.1878616174863329</v>
      </c>
      <c r="S53">
        <f t="shared" si="14"/>
        <v>0.14963362529801927</v>
      </c>
      <c r="T53">
        <f t="shared" si="14"/>
        <v>0.23381032966495563</v>
      </c>
      <c r="U53">
        <f t="shared" si="14"/>
        <v>0.22306965824819</v>
      </c>
      <c r="V53">
        <f t="shared" si="14"/>
        <v>0.21743806452836131</v>
      </c>
      <c r="W53">
        <f t="shared" si="14"/>
        <v>0.3054951675880434</v>
      </c>
      <c r="X53">
        <f t="shared" si="14"/>
        <v>0.21112130308776034</v>
      </c>
      <c r="Y53">
        <f t="shared" si="14"/>
        <v>0.19386236501338536</v>
      </c>
      <c r="Z53">
        <f t="shared" si="14"/>
        <v>0.18008599122977753</v>
      </c>
    </row>
    <row r="55" spans="1:27">
      <c r="N55" t="s">
        <v>122</v>
      </c>
      <c r="O55">
        <f>O52*12</f>
        <v>1.9200000000000017</v>
      </c>
      <c r="P55">
        <f t="shared" ref="P55:Z55" si="15">P52*12</f>
        <v>1.2765957446808511</v>
      </c>
      <c r="Q55">
        <f t="shared" si="15"/>
        <v>0.28085106382978714</v>
      </c>
      <c r="R55">
        <f t="shared" si="15"/>
        <v>0.9446808510638296</v>
      </c>
      <c r="S55">
        <f t="shared" si="15"/>
        <v>1.3531914893617023</v>
      </c>
      <c r="T55">
        <f t="shared" si="15"/>
        <v>0.8936170212765957</v>
      </c>
      <c r="U55">
        <f t="shared" si="15"/>
        <v>0.9446808510638296</v>
      </c>
      <c r="V55">
        <f t="shared" si="15"/>
        <v>0.81702127659574497</v>
      </c>
      <c r="W55">
        <f t="shared" si="15"/>
        <v>1.4042553191489362</v>
      </c>
      <c r="X55">
        <f t="shared" si="15"/>
        <v>0.68936170212765979</v>
      </c>
      <c r="Y55">
        <f t="shared" si="15"/>
        <v>0.99574468085106393</v>
      </c>
      <c r="Z55">
        <f t="shared" si="15"/>
        <v>1.4808510638297872</v>
      </c>
      <c r="AA55">
        <f>AA52*12</f>
        <v>1.0073500967117988</v>
      </c>
    </row>
    <row r="56" spans="1:27">
      <c r="N56" t="s">
        <v>125</v>
      </c>
      <c r="O56">
        <f>O52*365</f>
        <v>58.400000000000048</v>
      </c>
      <c r="P56">
        <f t="shared" ref="P56:AA56" si="16">P52*365</f>
        <v>38.829787234042556</v>
      </c>
      <c r="Q56">
        <f t="shared" si="16"/>
        <v>8.5425531914893593</v>
      </c>
      <c r="R56">
        <f t="shared" si="16"/>
        <v>28.734042553191486</v>
      </c>
      <c r="S56">
        <f t="shared" si="16"/>
        <v>41.159574468085111</v>
      </c>
      <c r="T56">
        <f t="shared" si="16"/>
        <v>27.180851063829785</v>
      </c>
      <c r="U56">
        <f t="shared" si="16"/>
        <v>28.734042553191486</v>
      </c>
      <c r="V56">
        <f t="shared" si="16"/>
        <v>24.851063829787243</v>
      </c>
      <c r="W56">
        <f t="shared" si="16"/>
        <v>42.712765957446813</v>
      </c>
      <c r="X56">
        <f t="shared" si="16"/>
        <v>20.968085106382986</v>
      </c>
      <c r="Y56">
        <f t="shared" si="16"/>
        <v>30.287234042553195</v>
      </c>
      <c r="Z56">
        <f t="shared" si="16"/>
        <v>45.042553191489354</v>
      </c>
      <c r="AA56">
        <f t="shared" si="16"/>
        <v>30.640232108317214</v>
      </c>
    </row>
    <row r="58" spans="1:27">
      <c r="N58" t="s">
        <v>123</v>
      </c>
      <c r="O58">
        <f>AVERAGE(O40:O49)</f>
        <v>0.16000000000000014</v>
      </c>
      <c r="P58">
        <f>AVERAGE(P40:P49)</f>
        <v>0.16000000000000014</v>
      </c>
      <c r="Q58">
        <f t="shared" ref="Q58:AA58" si="17">AVERAGE(Q40:Q49)</f>
        <v>0.12000000000000011</v>
      </c>
      <c r="R58">
        <f t="shared" si="17"/>
        <v>0.16999999999999993</v>
      </c>
      <c r="S58">
        <f t="shared" si="17"/>
        <v>0.14000000000000004</v>
      </c>
      <c r="T58">
        <f t="shared" si="17"/>
        <v>0.21999999999999992</v>
      </c>
      <c r="U58">
        <f t="shared" si="17"/>
        <v>0.15</v>
      </c>
      <c r="V58">
        <f t="shared" si="17"/>
        <v>0.11000000000000014</v>
      </c>
      <c r="W58">
        <f t="shared" si="17"/>
        <v>0.16999999999999993</v>
      </c>
      <c r="X58">
        <f t="shared" si="17"/>
        <v>0.13000000000000006</v>
      </c>
      <c r="Y58">
        <f t="shared" si="17"/>
        <v>0.14000000000000004</v>
      </c>
      <c r="Z58">
        <f t="shared" si="17"/>
        <v>0.11999999999999993</v>
      </c>
      <c r="AA58">
        <f>AVERAGE(P58:Z58)</f>
        <v>0.14818181818181822</v>
      </c>
    </row>
    <row r="59" spans="1:27">
      <c r="N59" t="s">
        <v>124</v>
      </c>
      <c r="O59">
        <f>_xlfn.STDEV.P(O40:O49)</f>
        <v>0.19078784028338905</v>
      </c>
      <c r="P59">
        <f>_xlfn.STDEV.P(P40:P49)</f>
        <v>0.26153393661244045</v>
      </c>
      <c r="Q59">
        <f t="shared" ref="Q59:Z59" si="18">_xlfn.STDEV.P(Q40:Q49)</f>
        <v>0.14696938456699093</v>
      </c>
      <c r="R59">
        <f t="shared" si="18"/>
        <v>0.1734935157289744</v>
      </c>
      <c r="S59">
        <f t="shared" si="18"/>
        <v>0.16248076809271914</v>
      </c>
      <c r="T59">
        <f t="shared" si="18"/>
        <v>0.19390719429665321</v>
      </c>
      <c r="U59">
        <f t="shared" si="18"/>
        <v>0.14317821063276345</v>
      </c>
      <c r="V59">
        <f t="shared" si="18"/>
        <v>0.18138357147217055</v>
      </c>
      <c r="W59">
        <f t="shared" si="18"/>
        <v>0.35791060336346575</v>
      </c>
      <c r="X59">
        <f t="shared" si="18"/>
        <v>0.15524174696260026</v>
      </c>
      <c r="Y59">
        <f t="shared" si="18"/>
        <v>0.16852299546352692</v>
      </c>
      <c r="Z59">
        <f t="shared" si="18"/>
        <v>0.17204650534085311</v>
      </c>
    </row>
    <row r="61" spans="1:27">
      <c r="N61" t="s">
        <v>122</v>
      </c>
      <c r="O61">
        <f>O58*12</f>
        <v>1.9200000000000017</v>
      </c>
      <c r="P61">
        <f t="shared" ref="P61:Z61" si="19">P58*12</f>
        <v>1.9200000000000017</v>
      </c>
      <c r="Q61">
        <f t="shared" si="19"/>
        <v>1.4400000000000013</v>
      </c>
      <c r="R61">
        <f t="shared" si="19"/>
        <v>2.0399999999999991</v>
      </c>
      <c r="S61">
        <f t="shared" si="19"/>
        <v>1.6800000000000006</v>
      </c>
      <c r="T61">
        <f t="shared" si="19"/>
        <v>2.6399999999999988</v>
      </c>
      <c r="U61">
        <f t="shared" si="19"/>
        <v>1.7999999999999998</v>
      </c>
      <c r="V61">
        <f t="shared" si="19"/>
        <v>1.3200000000000016</v>
      </c>
      <c r="W61">
        <f t="shared" si="19"/>
        <v>2.0399999999999991</v>
      </c>
      <c r="X61">
        <f t="shared" si="19"/>
        <v>1.5600000000000007</v>
      </c>
      <c r="Y61">
        <f t="shared" si="19"/>
        <v>1.6800000000000006</v>
      </c>
      <c r="Z61">
        <f t="shared" si="19"/>
        <v>1.4399999999999991</v>
      </c>
      <c r="AA61">
        <f>AA58*12</f>
        <v>1.7781818181818188</v>
      </c>
    </row>
    <row r="62" spans="1:27">
      <c r="N62" t="s">
        <v>125</v>
      </c>
      <c r="O62">
        <f>O58*365</f>
        <v>58.400000000000048</v>
      </c>
      <c r="P62">
        <f t="shared" ref="P62:AA62" si="20">P58*365</f>
        <v>58.400000000000048</v>
      </c>
      <c r="Q62">
        <f t="shared" si="20"/>
        <v>43.80000000000004</v>
      </c>
      <c r="R62">
        <f t="shared" si="20"/>
        <v>62.049999999999976</v>
      </c>
      <c r="S62">
        <f t="shared" si="20"/>
        <v>51.100000000000016</v>
      </c>
      <c r="T62">
        <f t="shared" si="20"/>
        <v>80.299999999999969</v>
      </c>
      <c r="U62">
        <f t="shared" si="20"/>
        <v>54.75</v>
      </c>
      <c r="V62">
        <f t="shared" si="20"/>
        <v>40.150000000000048</v>
      </c>
      <c r="W62">
        <f t="shared" si="20"/>
        <v>62.049999999999976</v>
      </c>
      <c r="X62">
        <f t="shared" si="20"/>
        <v>47.450000000000024</v>
      </c>
      <c r="Y62">
        <f t="shared" si="20"/>
        <v>51.100000000000016</v>
      </c>
      <c r="Z62">
        <f t="shared" si="20"/>
        <v>43.799999999999976</v>
      </c>
      <c r="AA62">
        <f t="shared" si="20"/>
        <v>54.08636363636365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 65-12</vt:lpstr>
      <vt:lpstr>Data</vt:lpstr>
      <vt:lpstr>Data Reformated</vt:lpstr>
      <vt:lpstr>Data Selective</vt:lpstr>
      <vt:lpstr>LE age 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Bowen</cp:lastModifiedBy>
  <dcterms:created xsi:type="dcterms:W3CDTF">2014-10-02T23:07:11Z</dcterms:created>
  <dcterms:modified xsi:type="dcterms:W3CDTF">2014-10-03T15:42:17Z</dcterms:modified>
</cp:coreProperties>
</file>