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defaultThemeVersion="124226"/>
  <mc:AlternateContent xmlns:mc="http://schemas.openxmlformats.org/markup-compatibility/2006">
    <mc:Choice Requires="x15">
      <x15ac:absPath xmlns:x15ac="http://schemas.microsoft.com/office/spreadsheetml/2010/11/ac" url="/Users/zachbrown/Desktop/SIO/Classes/2023-24/Winter2024/SIOB278_MarineMicrobialSeminar/BLE_LTER_Data/"/>
    </mc:Choice>
  </mc:AlternateContent>
  <xr:revisionPtr revIDLastSave="0" documentId="13_ncr:1_{8D9F209A-D2F9-6948-AE08-4F4EAD4B8F66}" xr6:coauthVersionLast="47" xr6:coauthVersionMax="47" xr10:uidLastSave="{00000000-0000-0000-0000-000000000000}"/>
  <bookViews>
    <workbookView xWindow="40" yWindow="760" windowWidth="23440" windowHeight="12440" activeTab="2" xr2:uid="{00000000-000D-0000-FFFF-FFFF00000000}"/>
  </bookViews>
  <sheets>
    <sheet name="Metadata" sheetId="2" r:id="rId1"/>
    <sheet name="NSF E Beaufort sonde" sheetId="1" r:id="rId2"/>
    <sheet name="Reorganized 2" sheetId="4" r:id="rId3"/>
    <sheet name="Reorganized"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57" i="1" l="1"/>
  <c r="Q258" i="1"/>
  <c r="Q259" i="1"/>
  <c r="Q260"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12" i="1"/>
  <c r="Q213" i="1"/>
  <c r="Q214" i="1"/>
  <c r="Q215" i="1"/>
  <c r="Q216" i="1"/>
  <c r="Q217" i="1"/>
  <c r="Q218" i="1"/>
  <c r="Q219" i="1"/>
  <c r="Q220" i="1"/>
  <c r="Q221" i="1"/>
  <c r="Q222" i="1"/>
  <c r="Q223" i="1"/>
  <c r="Q224" i="1"/>
  <c r="Q225" i="1"/>
  <c r="Q226" i="1"/>
  <c r="Q227" i="1"/>
  <c r="Q228" i="1"/>
  <c r="Q229"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165" i="1"/>
  <c r="Q166" i="1"/>
  <c r="Q167" i="1"/>
  <c r="Q168" i="1"/>
  <c r="Q169" i="1"/>
  <c r="Q170" i="1"/>
  <c r="Q171" i="1"/>
  <c r="Q172" i="1"/>
  <c r="Q173" i="1"/>
  <c r="Q174" i="1"/>
  <c r="Q175" i="1"/>
  <c r="Q176" i="1"/>
  <c r="Q177" i="1"/>
  <c r="Q178" i="1"/>
  <c r="Q179" i="1"/>
  <c r="Q180" i="1"/>
  <c r="Q155" i="1"/>
  <c r="Q156" i="1"/>
  <c r="Q157" i="1"/>
  <c r="Q158" i="1"/>
  <c r="Q159" i="1"/>
  <c r="Q160" i="1"/>
  <c r="Q161" i="1"/>
  <c r="Q162" i="1"/>
  <c r="Q163" i="1"/>
  <c r="Q164" i="1"/>
  <c r="Q136" i="1"/>
  <c r="Q137" i="1"/>
  <c r="Q138" i="1"/>
  <c r="Q139" i="1"/>
  <c r="Q140" i="1"/>
  <c r="Q141" i="1"/>
  <c r="Q142" i="1"/>
  <c r="Q143" i="1"/>
  <c r="Q144" i="1"/>
  <c r="Q145" i="1"/>
  <c r="Q146" i="1"/>
  <c r="Q147" i="1"/>
  <c r="Q148" i="1"/>
  <c r="Q149" i="1"/>
  <c r="Q150" i="1"/>
  <c r="Q151" i="1"/>
  <c r="Q152" i="1"/>
  <c r="Q153" i="1"/>
  <c r="Q154" i="1"/>
  <c r="Q113" i="1"/>
  <c r="Q114" i="1"/>
  <c r="Q115" i="1"/>
  <c r="Q116" i="1"/>
  <c r="Q117" i="1"/>
  <c r="Q118" i="1"/>
  <c r="Q119" i="1"/>
  <c r="Q120" i="1"/>
  <c r="Q121" i="1"/>
  <c r="Q122" i="1"/>
  <c r="Q123" i="1"/>
  <c r="Q124" i="1"/>
  <c r="Q125" i="1"/>
  <c r="Q126" i="1"/>
  <c r="Q127" i="1"/>
  <c r="Q128" i="1"/>
  <c r="Q129" i="1"/>
  <c r="Q130" i="1"/>
  <c r="Q131" i="1"/>
  <c r="Q132" i="1"/>
  <c r="Q133" i="1"/>
  <c r="Q134" i="1"/>
  <c r="Q135" i="1"/>
  <c r="Q94" i="1"/>
  <c r="Q95" i="1"/>
  <c r="Q96" i="1"/>
  <c r="Q97" i="1"/>
  <c r="Q98" i="1"/>
  <c r="Q99" i="1"/>
  <c r="Q100" i="1"/>
  <c r="Q101" i="1"/>
  <c r="Q102" i="1"/>
  <c r="Q103" i="1"/>
  <c r="Q104" i="1"/>
  <c r="Q105" i="1"/>
  <c r="Q106" i="1"/>
  <c r="Q107" i="1"/>
  <c r="Q108" i="1"/>
  <c r="Q109" i="1"/>
  <c r="Q110" i="1"/>
  <c r="Q111" i="1"/>
  <c r="Q11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2" i="1"/>
  <c r="P260" i="1"/>
  <c r="P259" i="1"/>
  <c r="P258" i="1"/>
  <c r="P257" i="1"/>
  <c r="P256" i="1"/>
  <c r="P255" i="1"/>
  <c r="P254" i="1"/>
  <c r="P253" i="1"/>
  <c r="P250" i="1"/>
  <c r="P249" i="1"/>
  <c r="P252" i="1"/>
  <c r="P251" i="1"/>
  <c r="P248" i="1"/>
  <c r="P247" i="1"/>
  <c r="P246" i="1"/>
  <c r="P245" i="1"/>
  <c r="P244" i="1"/>
  <c r="P243" i="1"/>
  <c r="P241" i="1"/>
  <c r="P240" i="1"/>
  <c r="P239" i="1"/>
  <c r="P238" i="1"/>
  <c r="P242" i="1"/>
  <c r="P236" i="1"/>
  <c r="P235" i="1"/>
  <c r="P234" i="1"/>
  <c r="P233" i="1"/>
  <c r="P237" i="1"/>
  <c r="P228" i="1"/>
  <c r="P227" i="1"/>
  <c r="P232" i="1"/>
  <c r="P231" i="1"/>
  <c r="P230" i="1"/>
  <c r="P229" i="1"/>
  <c r="P225" i="1"/>
  <c r="P224" i="1"/>
  <c r="P223" i="1"/>
  <c r="P222" i="1"/>
  <c r="P226" i="1"/>
  <c r="P221" i="1"/>
  <c r="P216" i="1"/>
  <c r="P215" i="1"/>
  <c r="P214" i="1"/>
  <c r="P209" i="1"/>
  <c r="P208" i="1"/>
  <c r="P207" i="1"/>
  <c r="P206" i="1"/>
  <c r="P220" i="1"/>
  <c r="P219" i="1"/>
  <c r="P218" i="1"/>
  <c r="P217" i="1"/>
  <c r="P213" i="1"/>
  <c r="P212" i="1"/>
  <c r="P211" i="1"/>
  <c r="P210" i="1"/>
  <c r="P201" i="1"/>
  <c r="P200" i="1"/>
  <c r="P205" i="1"/>
  <c r="P204" i="1"/>
  <c r="P203" i="1"/>
  <c r="P202" i="1"/>
  <c r="P195" i="1"/>
  <c r="P194" i="1"/>
  <c r="P199" i="1"/>
  <c r="P198" i="1"/>
  <c r="P197" i="1"/>
  <c r="P196" i="1"/>
  <c r="P189" i="1"/>
  <c r="P188" i="1"/>
  <c r="P193" i="1"/>
  <c r="P192" i="1"/>
  <c r="P191" i="1"/>
  <c r="P190" i="1"/>
  <c r="P183" i="1"/>
  <c r="P182" i="1"/>
  <c r="P181" i="1"/>
  <c r="P187" i="1"/>
  <c r="P186" i="1"/>
  <c r="P185" i="1"/>
  <c r="P184" i="1"/>
  <c r="P180" i="1"/>
  <c r="P175" i="1"/>
  <c r="P174" i="1"/>
  <c r="P173" i="1"/>
  <c r="P172" i="1"/>
  <c r="P179" i="1"/>
  <c r="P178" i="1"/>
  <c r="P177" i="1"/>
  <c r="P176" i="1"/>
  <c r="P171" i="1"/>
  <c r="P166" i="1"/>
  <c r="P165" i="1"/>
  <c r="P164" i="1"/>
  <c r="P170" i="1"/>
  <c r="P169" i="1"/>
  <c r="P168" i="1"/>
  <c r="P167" i="1"/>
  <c r="P163" i="1"/>
  <c r="P158" i="1"/>
  <c r="P157" i="1"/>
  <c r="P162" i="1"/>
  <c r="P161" i="1"/>
  <c r="P160" i="1"/>
  <c r="P159" i="1"/>
  <c r="P152" i="1"/>
  <c r="P151" i="1"/>
  <c r="P156" i="1"/>
  <c r="P155" i="1"/>
  <c r="P154" i="1"/>
  <c r="P153" i="1"/>
  <c r="P150" i="1"/>
  <c r="P149" i="1"/>
  <c r="P148" i="1"/>
  <c r="P147" i="1"/>
  <c r="P146" i="1"/>
  <c r="P145" i="1"/>
  <c r="P142" i="1"/>
  <c r="P138" i="1"/>
  <c r="P137" i="1"/>
  <c r="P144" i="1"/>
  <c r="P143" i="1"/>
  <c r="P140" i="1"/>
  <c r="P139" i="1"/>
  <c r="P141" i="1"/>
  <c r="P132" i="1"/>
  <c r="P131" i="1"/>
  <c r="P129" i="1"/>
  <c r="P128" i="1"/>
  <c r="P127" i="1"/>
  <c r="P126" i="1"/>
  <c r="P125" i="1"/>
  <c r="P124" i="1"/>
  <c r="P123" i="1"/>
  <c r="P136" i="1"/>
  <c r="P135" i="1"/>
  <c r="P134" i="1"/>
  <c r="P133" i="1"/>
  <c r="P122" i="1"/>
  <c r="P121" i="1"/>
  <c r="P120" i="1"/>
  <c r="P119" i="1"/>
  <c r="P130" i="1"/>
  <c r="P116" i="1"/>
  <c r="P115" i="1"/>
  <c r="P114" i="1"/>
  <c r="P113" i="1"/>
  <c r="P112" i="1"/>
  <c r="P111" i="1"/>
  <c r="P110" i="1"/>
  <c r="P109" i="1"/>
  <c r="P108" i="1"/>
  <c r="P107" i="1"/>
  <c r="P118" i="1"/>
  <c r="P117" i="1"/>
  <c r="P105" i="1"/>
  <c r="P104" i="1"/>
  <c r="P103" i="1"/>
  <c r="P102" i="1"/>
  <c r="P106" i="1"/>
  <c r="P100" i="1"/>
  <c r="P99" i="1"/>
  <c r="P98" i="1"/>
  <c r="P97" i="1"/>
  <c r="P101" i="1"/>
  <c r="P95" i="1"/>
  <c r="P94" i="1"/>
  <c r="P93" i="1"/>
  <c r="P92" i="1"/>
  <c r="P96" i="1"/>
  <c r="P90" i="1"/>
  <c r="P89" i="1"/>
  <c r="P88" i="1"/>
  <c r="P87" i="1"/>
  <c r="P91" i="1"/>
  <c r="P85" i="1"/>
  <c r="P84" i="1"/>
  <c r="P83" i="1"/>
  <c r="P86" i="1"/>
  <c r="P81" i="1"/>
  <c r="P80" i="1"/>
  <c r="P79" i="1"/>
  <c r="P78" i="1"/>
  <c r="P82" i="1"/>
  <c r="P76" i="1"/>
  <c r="P75" i="1"/>
  <c r="P74" i="1"/>
  <c r="P77" i="1"/>
  <c r="P53" i="1"/>
  <c r="P52" i="1"/>
  <c r="P51" i="1"/>
  <c r="P50" i="1"/>
  <c r="P48" i="1"/>
  <c r="P47" i="1"/>
  <c r="P46" i="1"/>
  <c r="P45" i="1"/>
  <c r="P49" i="1"/>
  <c r="P44" i="1"/>
  <c r="P43" i="1"/>
  <c r="P42" i="1"/>
  <c r="P41" i="1"/>
  <c r="P39" i="1"/>
  <c r="P38" i="1"/>
  <c r="P37" i="1"/>
  <c r="P40" i="1"/>
  <c r="P69" i="1"/>
  <c r="P68" i="1"/>
  <c r="P67" i="1"/>
  <c r="P66" i="1"/>
  <c r="P65" i="1"/>
  <c r="P64" i="1"/>
  <c r="P55" i="1"/>
  <c r="P54" i="1"/>
  <c r="P73" i="1"/>
  <c r="P72" i="1"/>
  <c r="P71" i="1"/>
  <c r="P70" i="1"/>
  <c r="P63" i="1"/>
  <c r="P62" i="1"/>
  <c r="P61" i="1"/>
  <c r="P60" i="1"/>
  <c r="P59" i="1"/>
  <c r="P58" i="1"/>
  <c r="P57" i="1"/>
  <c r="P56" i="1"/>
  <c r="P34" i="1"/>
  <c r="P33" i="1"/>
  <c r="P36" i="1"/>
  <c r="P35" i="1"/>
  <c r="P30" i="1"/>
  <c r="P29" i="1"/>
  <c r="P32" i="1"/>
  <c r="P31" i="1"/>
  <c r="P28" i="1"/>
  <c r="P27" i="1"/>
  <c r="P26" i="1"/>
  <c r="P25" i="1"/>
  <c r="P24" i="1"/>
  <c r="P23" i="1"/>
  <c r="P22" i="1"/>
  <c r="P21" i="1"/>
  <c r="P20" i="1"/>
  <c r="P19" i="1"/>
  <c r="P18" i="1"/>
  <c r="P12" i="1"/>
  <c r="P11" i="1"/>
  <c r="P10" i="1"/>
  <c r="P16" i="1"/>
  <c r="P15" i="1"/>
  <c r="P14" i="1"/>
  <c r="P13" i="1"/>
  <c r="P17" i="1"/>
  <c r="P4" i="1"/>
  <c r="P3" i="1"/>
  <c r="P2" i="1"/>
  <c r="P8" i="1"/>
  <c r="P7" i="1"/>
  <c r="P6" i="1"/>
  <c r="P5" i="1"/>
  <c r="P9" i="1"/>
</calcChain>
</file>

<file path=xl/sharedStrings.xml><?xml version="1.0" encoding="utf-8"?>
<sst xmlns="http://schemas.openxmlformats.org/spreadsheetml/2006/main" count="1977" uniqueCount="159">
  <si>
    <t>Station</t>
  </si>
  <si>
    <t>Year</t>
  </si>
  <si>
    <t>Month</t>
  </si>
  <si>
    <t>Day</t>
  </si>
  <si>
    <t>Salinity</t>
  </si>
  <si>
    <t>pH</t>
  </si>
  <si>
    <t>AN-1</t>
  </si>
  <si>
    <t>August</t>
  </si>
  <si>
    <t>AN-2</t>
  </si>
  <si>
    <t>June</t>
  </si>
  <si>
    <t>AN-3</t>
  </si>
  <si>
    <t>AN-4</t>
  </si>
  <si>
    <t>AN-A</t>
  </si>
  <si>
    <t>April</t>
  </si>
  <si>
    <t>NA</t>
  </si>
  <si>
    <t>AN-B</t>
  </si>
  <si>
    <t>BE-1</t>
  </si>
  <si>
    <t>Bernard Spit</t>
  </si>
  <si>
    <t>BE-2</t>
  </si>
  <si>
    <t>BPDL</t>
  </si>
  <si>
    <t>Bernard Point Dew Line</t>
  </si>
  <si>
    <t>DE-1</t>
  </si>
  <si>
    <t>Demarcation Bay</t>
  </si>
  <si>
    <t>DE-2</t>
  </si>
  <si>
    <t>DE-3</t>
  </si>
  <si>
    <t>DP-1</t>
  </si>
  <si>
    <t>Demarcation Point</t>
  </si>
  <si>
    <t>DP-2</t>
  </si>
  <si>
    <t>HU-1</t>
  </si>
  <si>
    <t>HU-2</t>
  </si>
  <si>
    <t>JA-1</t>
  </si>
  <si>
    <t>JA-2</t>
  </si>
  <si>
    <t>JA-3</t>
  </si>
  <si>
    <t>JA-4</t>
  </si>
  <si>
    <t>JA-A</t>
  </si>
  <si>
    <t>JA-B</t>
  </si>
  <si>
    <t>KA-1</t>
  </si>
  <si>
    <t>KA-2</t>
  </si>
  <si>
    <t>KA-3</t>
  </si>
  <si>
    <t>KA-4</t>
  </si>
  <si>
    <t>KA-A</t>
  </si>
  <si>
    <t>KA-B</t>
  </si>
  <si>
    <t>KA-K</t>
  </si>
  <si>
    <t>NU-1</t>
  </si>
  <si>
    <t>NU-2</t>
  </si>
  <si>
    <t>NU-3</t>
  </si>
  <si>
    <t>NU-4</t>
  </si>
  <si>
    <t>NU-A</t>
  </si>
  <si>
    <t>NU-B</t>
  </si>
  <si>
    <t>TA-1</t>
  </si>
  <si>
    <t>TA-2</t>
  </si>
  <si>
    <t>JA-5</t>
  </si>
  <si>
    <t>NU-5</t>
  </si>
  <si>
    <t>Depth m</t>
  </si>
  <si>
    <t>Temperature C</t>
  </si>
  <si>
    <t>Latitude</t>
  </si>
  <si>
    <t>Longitude</t>
  </si>
  <si>
    <t>Site name</t>
  </si>
  <si>
    <t>Analysis</t>
  </si>
  <si>
    <t>Matrix</t>
  </si>
  <si>
    <t>Units</t>
  </si>
  <si>
    <t>Range</t>
  </si>
  <si>
    <t>Resolution</t>
  </si>
  <si>
    <t>Accuracy</t>
  </si>
  <si>
    <t>water</t>
  </si>
  <si>
    <t>Standard units</t>
  </si>
  <si>
    <t>0 – 14 units</t>
  </si>
  <si>
    <t>0.01 unit</t>
  </si>
  <si>
    <t>±0.2 unit</t>
  </si>
  <si>
    <t>mg/L</t>
  </si>
  <si>
    <t>0 – 50 mg/L</t>
  </si>
  <si>
    <t>0.01 mg/L</t>
  </si>
  <si>
    <t>0 to 20 mg/L: ± 0.2 mg/L or 2% of reading, whichever is greater; 20 to 50 mg/L: ±6% of reading</t>
  </si>
  <si>
    <t>%</t>
  </si>
  <si>
    <t>0 – 500%</t>
  </si>
  <si>
    <t>0 to 200%: ±2% of reading or 2% air saturation, whichever is greater; 200 to 500%: ±6% of reading</t>
  </si>
  <si>
    <t>μS/cm</t>
  </si>
  <si>
    <t>0 - 100 μS/cm</t>
  </si>
  <si>
    <t>0.001 - 0.1 μS/cm</t>
  </si>
  <si>
    <r>
      <t xml:space="preserve">±0.5% of reading + 0.001 </t>
    </r>
    <r>
      <rPr>
        <sz val="12"/>
        <color theme="1"/>
        <rFont val="Times New Roman"/>
        <family val="1"/>
      </rPr>
      <t>μ</t>
    </r>
    <r>
      <rPr>
        <sz val="11"/>
        <color theme="1"/>
        <rFont val="Times New Roman"/>
        <family val="1"/>
      </rPr>
      <t>S/cm</t>
    </r>
  </si>
  <si>
    <r>
      <t>ppt</t>
    </r>
    <r>
      <rPr>
        <sz val="8"/>
        <color theme="1"/>
        <rFont val="Calibri"/>
        <family val="2"/>
        <scheme val="minor"/>
      </rPr>
      <t> </t>
    </r>
  </si>
  <si>
    <t>0 – 70 ppt</t>
  </si>
  <si>
    <t>0.01 ppt</t>
  </si>
  <si>
    <t>±1% of reading or 0.1 ppt, whichever is greater</t>
  </si>
  <si>
    <t>μg/L</t>
  </si>
  <si>
    <t>~0 to 400 μg/L;</t>
  </si>
  <si>
    <t xml:space="preserve"> 0 to 100 RFU</t>
  </si>
  <si>
    <t>0.1 μg/L Chl;</t>
  </si>
  <si>
    <t xml:space="preserve"> 0.1% RFU</t>
  </si>
  <si>
    <t>----</t>
  </si>
  <si>
    <t>°C</t>
  </si>
  <si>
    <t>-5 to +50°C</t>
  </si>
  <si>
    <t>0.01°C</t>
  </si>
  <si>
    <t>±0.15°C</t>
  </si>
  <si>
    <t>meters</t>
  </si>
  <si>
    <t>0 to 30 ft, 9.1 m</t>
  </si>
  <si>
    <t>0.001 ft, 0.001 m</t>
  </si>
  <si>
    <t>±0.01 ft, 0.003 m</t>
  </si>
  <si>
    <t>Angun Lagoon</t>
  </si>
  <si>
    <t>Hulahula river delta</t>
  </si>
  <si>
    <t>Jago Lagoon</t>
  </si>
  <si>
    <t>Kaktovik Lagoon</t>
  </si>
  <si>
    <t>Nuvagapak Lagoon</t>
  </si>
  <si>
    <t>Tapkaurak Lagoon</t>
  </si>
  <si>
    <t>Dissolved oxygen (mg/L)</t>
  </si>
  <si>
    <t>Dissolved oxygen (% sat)</t>
  </si>
  <si>
    <t>Specific conductance</t>
  </si>
  <si>
    <t>Chlorophyll</t>
  </si>
  <si>
    <t>Temperature</t>
  </si>
  <si>
    <t>Depth</t>
  </si>
  <si>
    <t>Chl ug/L</t>
  </si>
  <si>
    <t>DO mgL</t>
  </si>
  <si>
    <t>DO %</t>
  </si>
  <si>
    <t>Date</t>
  </si>
  <si>
    <t>Collection Date</t>
  </si>
  <si>
    <t>August 11, 2013</t>
  </si>
  <si>
    <t>August 12, 2012</t>
  </si>
  <si>
    <t>August 17, 2011</t>
  </si>
  <si>
    <t>June 27, 2013</t>
  </si>
  <si>
    <t>June 24, 2012</t>
  </si>
  <si>
    <t>April 15, 2013</t>
  </si>
  <si>
    <t>April 20, 2012</t>
  </si>
  <si>
    <t>August 9, 2013</t>
  </si>
  <si>
    <t>April 16, 2013</t>
  </si>
  <si>
    <t>April 22, 2012</t>
  </si>
  <si>
    <t>April 23, 2012</t>
  </si>
  <si>
    <t>August 15, 2012</t>
  </si>
  <si>
    <t>June 24, 2013</t>
  </si>
  <si>
    <t>June 26, 2012</t>
  </si>
  <si>
    <t>August 13, 2012</t>
  </si>
  <si>
    <t>August 22, 2011</t>
  </si>
  <si>
    <t>August 6, 2012</t>
  </si>
  <si>
    <t>August 8, 2011</t>
  </si>
  <si>
    <t>August 11, 2012</t>
  </si>
  <si>
    <t>August 13, 2013</t>
  </si>
  <si>
    <t>August 17, 2013</t>
  </si>
  <si>
    <t>August 7, 2011</t>
  </si>
  <si>
    <t>June 21, 2013</t>
  </si>
  <si>
    <t>June 27, 2012</t>
  </si>
  <si>
    <t>June 26, 2013</t>
  </si>
  <si>
    <t>June 28, 2012</t>
  </si>
  <si>
    <t>April 18, 2012</t>
  </si>
  <si>
    <t>August 10, 2011</t>
  </si>
  <si>
    <t>August 10, 2013</t>
  </si>
  <si>
    <t>August 7, 2012</t>
  </si>
  <si>
    <t>June 25, 2013</t>
  </si>
  <si>
    <t>June 29, 2012</t>
  </si>
  <si>
    <t>April 17, 2012</t>
  </si>
  <si>
    <t>August 14, 2013</t>
  </si>
  <si>
    <t>June 23, 2013</t>
  </si>
  <si>
    <t>June 25, 2012</t>
  </si>
  <si>
    <t>June 28, 2013</t>
  </si>
  <si>
    <t>August 10, 2012</t>
  </si>
  <si>
    <t>August 18, 2011</t>
  </si>
  <si>
    <t>June 22, 2013</t>
  </si>
  <si>
    <t>June 23, 2012</t>
  </si>
  <si>
    <t>August 11, 2011</t>
  </si>
  <si>
    <t>August 9, 2012</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</si>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</sst>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00"/>
    <numFmt numFmtId="166" formatCode="0.0"/>
    <numFmt numFmtId="168" formatCode="m/d/yy;@"/>
    <numFmt numFmtId="173" formatCode="[$-F800]dddd\,\ mmmm\ dd\,\ yyyy"/>
  </numFmts>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2"/>
      <color theme="1"/>
      <name val="Times New Roman"/>
      <family val="1"/>
    </font>
    <font>
      <sz val="11"/>
      <color theme="1"/>
      <name val="Times New Roman"/>
      <family val="1"/>
    </font>
    <font>
      <sz val="10"/>
      <color theme="1"/>
      <name val="Times New Roman"/>
      <family val="1"/>
    </font>
    <font>
      <sz val="12"/>
      <color theme="1"/>
      <name val="Times New Roman"/>
      <family val="1"/>
    </font>
    <font>
      <sz val="8"/>
      <color theme="1"/>
      <name val="Calibri"/>
      <family val="2"/>
      <scheme val="minor"/>
    </font>
    <font>
      <sz val="10"/>
      <color rgb="FF141413"/>
      <name val="Times New Roman"/>
      <family val="1"/>
    </font>
    <font>
      <sz val="8"/>
      <name val="Calibri"/>
      <family val="2"/>
      <scheme val="minor"/>
    </font>
    <font>
      <b/>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6D085"/>
        <bgColor indexed="64"/>
      </patternFill>
    </fill>
    <fill>
      <patternFill patternType="solid">
        <fgColor theme="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3">
    <xf numFmtId="0" fontId="0" fillId="0" borderId="0" xfId="0"/>
    <xf numFmtId="0" fontId="16" fillId="0" borderId="0" xfId="0" applyFont="1"/>
    <xf numFmtId="0" fontId="16" fillId="0" borderId="0" xfId="0" applyFont="1" applyAlignment="1">
      <alignment horizontal="center"/>
    </xf>
    <xf numFmtId="166" fontId="16" fillId="0" borderId="0" xfId="0" applyNumberFormat="1" applyFont="1" applyAlignment="1">
      <alignment horizontal="center"/>
    </xf>
    <xf numFmtId="164" fontId="0" fillId="0" borderId="0" xfId="0" applyNumberFormat="1"/>
    <xf numFmtId="165" fontId="0" fillId="0" borderId="0" xfId="0" applyNumberFormat="1"/>
    <xf numFmtId="0" fontId="0" fillId="0" borderId="0" xfId="0" applyAlignment="1">
      <alignment horizontal="right"/>
    </xf>
    <xf numFmtId="166" fontId="0" fillId="0" borderId="0" xfId="0" applyNumberFormat="1" applyAlignment="1">
      <alignment horizontal="right"/>
    </xf>
    <xf numFmtId="0" fontId="19" fillId="33" borderId="10" xfId="0" applyFont="1" applyFill="1" applyBorder="1" applyAlignment="1">
      <alignment horizontal="center" vertical="center" wrapText="1"/>
    </xf>
    <xf numFmtId="0" fontId="19" fillId="33" borderId="11" xfId="0" applyFont="1" applyFill="1" applyBorder="1" applyAlignment="1">
      <alignment horizontal="center" vertical="center" wrapText="1"/>
    </xf>
    <xf numFmtId="0" fontId="20" fillId="0" borderId="12" xfId="0" applyFont="1" applyBorder="1" applyAlignment="1">
      <alignment horizontal="center" vertical="center" wrapText="1"/>
    </xf>
    <xf numFmtId="0" fontId="20" fillId="0" borderId="13" xfId="0" applyFont="1" applyBorder="1" applyAlignment="1">
      <alignment horizontal="center" vertical="center" wrapText="1"/>
    </xf>
    <xf numFmtId="0" fontId="21" fillId="0" borderId="13" xfId="0" applyFont="1" applyBorder="1" applyAlignment="1">
      <alignment horizontal="center" vertical="center" wrapText="1"/>
    </xf>
    <xf numFmtId="0" fontId="22" fillId="0" borderId="13" xfId="0" applyFont="1" applyBorder="1" applyAlignment="1">
      <alignment horizontal="center" vertical="center" wrapText="1"/>
    </xf>
    <xf numFmtId="10" fontId="20" fillId="0" borderId="13" xfId="0" applyNumberFormat="1" applyFont="1" applyBorder="1" applyAlignment="1">
      <alignment horizontal="center" vertical="center" wrapText="1"/>
    </xf>
    <xf numFmtId="0" fontId="24" fillId="0" borderId="14" xfId="0" applyFont="1" applyBorder="1" applyAlignment="1">
      <alignment horizontal="center" vertical="center" wrapText="1"/>
    </xf>
    <xf numFmtId="0" fontId="24" fillId="0" borderId="13" xfId="0" applyFont="1" applyBorder="1" applyAlignment="1">
      <alignment horizontal="center" vertical="center" wrapText="1"/>
    </xf>
    <xf numFmtId="0" fontId="21" fillId="0" borderId="12" xfId="0" applyFont="1" applyBorder="1" applyAlignment="1">
      <alignment horizontal="center" vertical="center" wrapText="1"/>
    </xf>
    <xf numFmtId="0" fontId="20" fillId="0" borderId="13" xfId="0" applyFont="1" applyBorder="1" applyAlignment="1">
      <alignment vertical="center" wrapText="1"/>
    </xf>
    <xf numFmtId="0" fontId="23" fillId="0" borderId="0" xfId="0" applyFont="1" applyAlignment="1">
      <alignment vertical="center"/>
    </xf>
    <xf numFmtId="0" fontId="18" fillId="0" borderId="0" xfId="0" applyFont="1"/>
    <xf numFmtId="0" fontId="20" fillId="0" borderId="15" xfId="0" applyFont="1" applyBorder="1" applyAlignment="1">
      <alignment horizontal="center" vertical="center" wrapText="1"/>
    </xf>
    <xf numFmtId="0" fontId="20" fillId="0" borderId="12" xfId="0" applyFont="1" applyBorder="1" applyAlignment="1">
      <alignment horizontal="center" vertical="center" wrapText="1"/>
    </xf>
    <xf numFmtId="0" fontId="0" fillId="0" borderId="12" xfId="0" applyBorder="1" applyAlignment="1">
      <alignment horizontal="center" vertical="center" wrapText="1"/>
    </xf>
    <xf numFmtId="0" fontId="22" fillId="0" borderId="15" xfId="0" applyFont="1" applyBorder="1" applyAlignment="1">
      <alignment horizontal="center" vertical="center" wrapText="1"/>
    </xf>
    <xf numFmtId="168" fontId="0" fillId="0" borderId="0" xfId="0" applyNumberFormat="1"/>
    <xf numFmtId="173" fontId="16" fillId="0" borderId="0" xfId="0" applyNumberFormat="1" applyFont="1" applyAlignment="1">
      <alignment horizontal="center"/>
    </xf>
    <xf numFmtId="173" fontId="0" fillId="0" borderId="0" xfId="0" applyNumberFormat="1"/>
    <xf numFmtId="0" fontId="26" fillId="0" borderId="0" xfId="0" applyFont="1"/>
    <xf numFmtId="0" fontId="26" fillId="0" borderId="0" xfId="0" applyFont="1" applyAlignment="1">
      <alignment horizontal="center"/>
    </xf>
    <xf numFmtId="173" fontId="26" fillId="0" borderId="0" xfId="0" applyNumberFormat="1" applyFont="1" applyAlignment="1">
      <alignment horizontal="center"/>
    </xf>
    <xf numFmtId="166" fontId="26" fillId="0" borderId="0" xfId="0" applyNumberFormat="1" applyFont="1" applyAlignment="1">
      <alignment horizontal="center"/>
    </xf>
    <xf numFmtId="173" fontId="18" fillId="0" borderId="0" xfId="0" applyNumberFormat="1" applyFont="1"/>
    <xf numFmtId="0" fontId="18" fillId="0" borderId="0" xfId="0" applyFont="1" applyAlignment="1">
      <alignment horizontal="right"/>
    </xf>
    <xf numFmtId="166" fontId="18" fillId="0" borderId="0" xfId="0" applyNumberFormat="1" applyFont="1" applyAlignment="1">
      <alignment horizontal="right"/>
    </xf>
    <xf numFmtId="168" fontId="18" fillId="0" borderId="0" xfId="0" applyNumberFormat="1" applyFont="1"/>
    <xf numFmtId="0" fontId="18" fillId="0" borderId="0" xfId="0" applyNumberFormat="1" applyFont="1"/>
    <xf numFmtId="0" fontId="18" fillId="34" borderId="16" xfId="0" applyFont="1" applyFill="1" applyBorder="1"/>
    <xf numFmtId="168" fontId="18" fillId="34" borderId="16" xfId="0" applyNumberFormat="1" applyFont="1" applyFill="1" applyBorder="1"/>
    <xf numFmtId="0" fontId="18" fillId="34" borderId="16" xfId="0" applyFont="1" applyFill="1" applyBorder="1" applyAlignment="1">
      <alignment horizontal="right"/>
    </xf>
    <xf numFmtId="166" fontId="18" fillId="34" borderId="16" xfId="0" applyNumberFormat="1" applyFont="1" applyFill="1" applyBorder="1" applyAlignment="1">
      <alignment horizontal="right"/>
    </xf>
    <xf numFmtId="0" fontId="18" fillId="34" borderId="16" xfId="0" applyNumberFormat="1" applyFont="1" applyFill="1" applyBorder="1"/>
    <xf numFmtId="0" fontId="0" fillId="34" borderId="16"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3</xdr:colOff>
      <xdr:row>1</xdr:row>
      <xdr:rowOff>28574</xdr:rowOff>
    </xdr:from>
    <xdr:to>
      <xdr:col>7</xdr:col>
      <xdr:colOff>1</xdr:colOff>
      <xdr:row>6</xdr:row>
      <xdr:rowOff>876300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00028" y="219074"/>
          <a:ext cx="7619998" cy="2695576"/>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General site and water collection</a:t>
          </a:r>
          <a:r>
            <a:rPr lang="en-US" sz="1100" b="1" u="sng" baseline="0">
              <a:solidFill>
                <a:schemeClr val="dk1"/>
              </a:solidFill>
              <a:effectLst/>
              <a:latin typeface="+mn-lt"/>
              <a:ea typeface="+mn-ea"/>
              <a:cs typeface="+mn-cs"/>
            </a:rPr>
            <a:t> information</a:t>
          </a:r>
          <a:r>
            <a:rPr lang="en-US" sz="1100" b="1" baseline="0">
              <a:solidFill>
                <a:schemeClr val="dk1"/>
              </a:solidFill>
              <a:effectLst/>
              <a:latin typeface="+mn-lt"/>
              <a:ea typeface="+mn-ea"/>
              <a:cs typeface="+mn-cs"/>
            </a:rPr>
            <a:t>:</a:t>
          </a:r>
          <a:endParaRPr lang="en-US">
            <a:effectLst/>
          </a:endParaRPr>
        </a:p>
        <a:p>
          <a:r>
            <a:rPr lang="en-US" sz="1100">
              <a:solidFill>
                <a:schemeClr val="dk1"/>
              </a:solidFill>
              <a:effectLst/>
              <a:latin typeface="+mn-lt"/>
              <a:ea typeface="+mn-ea"/>
              <a:cs typeface="+mn-cs"/>
            </a:rPr>
            <a:t>Data</a:t>
          </a:r>
          <a:r>
            <a:rPr lang="en-US" sz="1100" baseline="0">
              <a:solidFill>
                <a:schemeClr val="dk1"/>
              </a:solidFill>
              <a:effectLst/>
              <a:latin typeface="+mn-lt"/>
              <a:ea typeface="+mn-ea"/>
              <a:cs typeface="+mn-cs"/>
            </a:rPr>
            <a:t> from samples collected along the eastern Alaska Beaufort Sea coast, between the Hulahula River delta (-144.190 degrees West) and Demarcation Bay (-141.267 degrees West) are included in this spreadsheet.  Samples were collected from 2-3 stations within six lagoon sites (Kaktovik Lagoon, Jago Lagoon, Tapkaruk Lagoon, Angun Lagoon, Nuvagapak Lagoon, and Demarcation Bay), and four  sites along the open coastline (Hulahula, Bernard Point Dew Line, Bernard Spit, and Demarcation Point).  </a:t>
          </a:r>
        </a:p>
        <a:p>
          <a:endParaRPr lang="en-US" sz="1100" b="1"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Our pre-selected stations were located while in the field using a GPS device with an accuracy of 4 m or better.  We consider stations as the area within a 10 m radius of the GPS location.  Once at the station, hydrographic measurements including water depth, conductivity, temperature, salinity, dissolved oxygen, chlorophyll fluorescence and pH are collected with a YSI 600XL data sonde prior to deployment of any benthic sampling equipment.  </a:t>
          </a:r>
        </a:p>
        <a:p>
          <a:pPr marL="0" marR="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endParaRPr lang="en-US" sz="1100" b="1"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Details of analyses - Data sonde: </a:t>
          </a:r>
          <a:endParaRPr lang="en-US">
            <a:effectLst/>
          </a:endParaRPr>
        </a:p>
        <a:p>
          <a:endParaRPr lang="en-US">
            <a:effectLst/>
          </a:endParaRPr>
        </a:p>
        <a:p>
          <a:r>
            <a:rPr lang="en-US" sz="1100" b="1" baseline="0">
              <a:solidFill>
                <a:schemeClr val="dk1"/>
              </a:solidFill>
              <a:effectLst/>
              <a:latin typeface="+mn-lt"/>
              <a:ea typeface="+mn-ea"/>
              <a:cs typeface="+mn-cs"/>
            </a:rPr>
            <a:t>Water quality parameter measurement performance specifications for the YSI 600XL SONDE. RFU = Relative Fluorescence Units</a:t>
          </a:r>
        </a:p>
        <a:p>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P17"/>
  <sheetViews>
    <sheetView topLeftCell="A7" workbookViewId="0">
      <selection activeCell="L5" sqref="L5"/>
    </sheetView>
  </sheetViews>
  <sheetFormatPr baseColWidth="10" defaultColWidth="8.83203125" defaultRowHeight="15" x14ac:dyDescent="0.2"/>
  <cols>
    <col min="1" max="1" width="3" customWidth="1"/>
    <col min="2" max="2" width="15.33203125" customWidth="1"/>
    <col min="5" max="5" width="16.5" customWidth="1"/>
    <col min="6" max="6" width="17.33203125" customWidth="1"/>
    <col min="7" max="7" width="47" customWidth="1"/>
    <col min="16" max="16" width="16.33203125" customWidth="1"/>
    <col min="21" max="21" width="51.5" customWidth="1"/>
  </cols>
  <sheetData>
    <row r="4" spans="2:16" ht="45.75" customHeight="1" x14ac:dyDescent="0.2"/>
    <row r="5" spans="2:16" ht="54.75" customHeight="1" x14ac:dyDescent="0.2"/>
    <row r="7" spans="2:16" ht="70.5" customHeight="1" thickBot="1" x14ac:dyDescent="0.25">
      <c r="B7" s="20"/>
    </row>
    <row r="8" spans="2:16" ht="40.5" customHeight="1" thickBot="1" x14ac:dyDescent="0.25">
      <c r="B8" s="8" t="s">
        <v>58</v>
      </c>
      <c r="C8" s="9" t="s">
        <v>59</v>
      </c>
      <c r="D8" s="9" t="s">
        <v>60</v>
      </c>
      <c r="E8" s="9" t="s">
        <v>61</v>
      </c>
      <c r="F8" s="9" t="s">
        <v>62</v>
      </c>
      <c r="G8" s="9" t="s">
        <v>63</v>
      </c>
    </row>
    <row r="9" spans="2:16" ht="29" thickBot="1" x14ac:dyDescent="0.25">
      <c r="B9" s="10" t="s">
        <v>5</v>
      </c>
      <c r="C9" s="11" t="s">
        <v>64</v>
      </c>
      <c r="D9" s="12" t="s">
        <v>65</v>
      </c>
      <c r="E9" s="11" t="s">
        <v>66</v>
      </c>
      <c r="F9" s="11" t="s">
        <v>67</v>
      </c>
      <c r="G9" s="13" t="s">
        <v>68</v>
      </c>
    </row>
    <row r="10" spans="2:16" ht="45" customHeight="1" thickBot="1" x14ac:dyDescent="0.25">
      <c r="B10" s="10" t="s">
        <v>104</v>
      </c>
      <c r="C10" s="11" t="s">
        <v>64</v>
      </c>
      <c r="D10" s="11" t="s">
        <v>69</v>
      </c>
      <c r="E10" s="11" t="s">
        <v>70</v>
      </c>
      <c r="F10" s="11" t="s">
        <v>71</v>
      </c>
      <c r="G10" s="11" t="s">
        <v>72</v>
      </c>
    </row>
    <row r="11" spans="2:16" ht="45" customHeight="1" thickBot="1" x14ac:dyDescent="0.25">
      <c r="B11" s="10" t="s">
        <v>105</v>
      </c>
      <c r="C11" s="11" t="s">
        <v>64</v>
      </c>
      <c r="D11" s="11" t="s">
        <v>73</v>
      </c>
      <c r="E11" s="11" t="s">
        <v>74</v>
      </c>
      <c r="F11" s="14">
        <v>1E-3</v>
      </c>
      <c r="G11" s="11" t="s">
        <v>75</v>
      </c>
    </row>
    <row r="12" spans="2:16" ht="46.5" customHeight="1" thickBot="1" x14ac:dyDescent="0.25">
      <c r="B12" s="10" t="s">
        <v>106</v>
      </c>
      <c r="C12" s="11" t="s">
        <v>64</v>
      </c>
      <c r="D12" s="11" t="s">
        <v>76</v>
      </c>
      <c r="E12" s="11" t="s">
        <v>77</v>
      </c>
      <c r="F12" s="11" t="s">
        <v>78</v>
      </c>
      <c r="G12" s="11" t="s">
        <v>79</v>
      </c>
      <c r="P12" s="19"/>
    </row>
    <row r="13" spans="2:16" ht="36" customHeight="1" thickBot="1" x14ac:dyDescent="0.25">
      <c r="B13" s="10" t="s">
        <v>4</v>
      </c>
      <c r="C13" s="11" t="s">
        <v>64</v>
      </c>
      <c r="D13" s="11" t="s">
        <v>80</v>
      </c>
      <c r="E13" s="11" t="s">
        <v>81</v>
      </c>
      <c r="F13" s="11" t="s">
        <v>82</v>
      </c>
      <c r="G13" s="11" t="s">
        <v>83</v>
      </c>
    </row>
    <row r="14" spans="2:16" x14ac:dyDescent="0.2">
      <c r="B14" s="21" t="s">
        <v>107</v>
      </c>
      <c r="C14" s="21" t="s">
        <v>64</v>
      </c>
      <c r="D14" s="21" t="s">
        <v>84</v>
      </c>
      <c r="E14" s="15" t="s">
        <v>85</v>
      </c>
      <c r="F14" s="15" t="s">
        <v>87</v>
      </c>
      <c r="G14" s="24" t="s">
        <v>89</v>
      </c>
    </row>
    <row r="15" spans="2:16" ht="16" thickBot="1" x14ac:dyDescent="0.25">
      <c r="B15" s="22"/>
      <c r="C15" s="23"/>
      <c r="D15" s="23"/>
      <c r="E15" s="16" t="s">
        <v>86</v>
      </c>
      <c r="F15" s="16" t="s">
        <v>88</v>
      </c>
      <c r="G15" s="23"/>
    </row>
    <row r="16" spans="2:16" ht="18" thickBot="1" x14ac:dyDescent="0.25">
      <c r="B16" s="10" t="s">
        <v>108</v>
      </c>
      <c r="C16" s="11" t="s">
        <v>64</v>
      </c>
      <c r="D16" s="11" t="s">
        <v>90</v>
      </c>
      <c r="E16" s="11" t="s">
        <v>91</v>
      </c>
      <c r="F16" s="11" t="s">
        <v>92</v>
      </c>
      <c r="G16" s="13" t="s">
        <v>93</v>
      </c>
    </row>
    <row r="17" spans="2:7" ht="16" thickBot="1" x14ac:dyDescent="0.25">
      <c r="B17" s="17" t="s">
        <v>109</v>
      </c>
      <c r="C17" s="11" t="s">
        <v>64</v>
      </c>
      <c r="D17" s="11" t="s">
        <v>94</v>
      </c>
      <c r="E17" s="18" t="s">
        <v>95</v>
      </c>
      <c r="F17" s="11" t="s">
        <v>96</v>
      </c>
      <c r="G17" s="11" t="s">
        <v>97</v>
      </c>
    </row>
  </sheetData>
  <mergeCells count="4">
    <mergeCell ref="B14:B15"/>
    <mergeCell ref="C14:C15"/>
    <mergeCell ref="D14:D15"/>
    <mergeCell ref="G14:G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60"/>
  <sheetViews>
    <sheetView topLeftCell="A30" workbookViewId="0">
      <selection activeCell="C54" sqref="A1:Q260"/>
    </sheetView>
  </sheetViews>
  <sheetFormatPr baseColWidth="10" defaultColWidth="9.1640625" defaultRowHeight="15" x14ac:dyDescent="0.2"/>
  <cols>
    <col min="1" max="1" width="22.83203125" customWidth="1"/>
    <col min="3" max="3" width="17.6640625" style="27" customWidth="1"/>
    <col min="5" max="5" width="11.5" customWidth="1"/>
    <col min="6" max="6" width="7.33203125" customWidth="1"/>
    <col min="7" max="7" width="8.33203125" customWidth="1"/>
    <col min="8" max="8" width="5" customWidth="1"/>
    <col min="9" max="9" width="9.1640625" style="6"/>
    <col min="10" max="10" width="14.5" style="7" customWidth="1"/>
    <col min="11" max="11" width="8.1640625" style="7" customWidth="1"/>
    <col min="12" max="12" width="7" style="7" customWidth="1"/>
    <col min="13" max="13" width="8.33203125" style="7" customWidth="1"/>
    <col min="14" max="14" width="5.33203125" style="7" customWidth="1"/>
    <col min="15" max="15" width="7.83203125" style="7" customWidth="1"/>
    <col min="16" max="16" width="13.5" bestFit="1" customWidth="1"/>
  </cols>
  <sheetData>
    <row r="1" spans="1:17" x14ac:dyDescent="0.2">
      <c r="A1" s="1" t="s">
        <v>57</v>
      </c>
      <c r="B1" s="2" t="s">
        <v>0</v>
      </c>
      <c r="C1" s="26" t="s">
        <v>113</v>
      </c>
      <c r="D1" s="2" t="s">
        <v>55</v>
      </c>
      <c r="E1" s="2" t="s">
        <v>56</v>
      </c>
      <c r="F1" s="2" t="s">
        <v>1</v>
      </c>
      <c r="G1" s="2" t="s">
        <v>2</v>
      </c>
      <c r="H1" s="2" t="s">
        <v>3</v>
      </c>
      <c r="I1" s="2" t="s">
        <v>53</v>
      </c>
      <c r="J1" s="3" t="s">
        <v>54</v>
      </c>
      <c r="K1" s="3" t="s">
        <v>4</v>
      </c>
      <c r="L1" s="3" t="s">
        <v>112</v>
      </c>
      <c r="M1" s="3" t="s">
        <v>111</v>
      </c>
      <c r="N1" s="3" t="s">
        <v>5</v>
      </c>
      <c r="O1" s="3" t="s">
        <v>110</v>
      </c>
      <c r="P1" s="3" t="s">
        <v>113</v>
      </c>
      <c r="Q1" s="3" t="s">
        <v>113</v>
      </c>
    </row>
    <row r="2" spans="1:17" x14ac:dyDescent="0.2">
      <c r="A2" t="s">
        <v>98</v>
      </c>
      <c r="B2" t="s">
        <v>6</v>
      </c>
      <c r="C2" s="27" t="s">
        <v>115</v>
      </c>
      <c r="D2" s="4">
        <v>69.958950000000002</v>
      </c>
      <c r="E2" s="5">
        <v>-142.49365</v>
      </c>
      <c r="F2">
        <v>2013</v>
      </c>
      <c r="G2" t="s">
        <v>7</v>
      </c>
      <c r="H2">
        <v>11</v>
      </c>
      <c r="I2" s="6">
        <v>1</v>
      </c>
      <c r="J2" s="7">
        <v>14.06</v>
      </c>
      <c r="K2" s="7">
        <v>17.399999999999999</v>
      </c>
      <c r="L2" s="7">
        <v>110.7</v>
      </c>
      <c r="M2" s="7">
        <v>10.07</v>
      </c>
      <c r="N2" s="7">
        <v>8.0399999999999991</v>
      </c>
      <c r="O2" s="7">
        <v>0.2</v>
      </c>
      <c r="P2" s="25" t="str">
        <f>_xlfn.CONCAT(G2, " ", H2,", ", F2)</f>
        <v>August 11, 2013</v>
      </c>
      <c r="Q2" t="str">
        <f>_xlfn.CONCAT(G2, " ", H2, ", ", F2)</f>
        <v>August 11, 2013</v>
      </c>
    </row>
    <row r="3" spans="1:17" x14ac:dyDescent="0.2">
      <c r="A3" t="s">
        <v>98</v>
      </c>
      <c r="B3" t="s">
        <v>6</v>
      </c>
      <c r="C3" s="27" t="s">
        <v>115</v>
      </c>
      <c r="D3" s="4">
        <v>69.958950000000002</v>
      </c>
      <c r="E3" s="5">
        <v>-142.49365</v>
      </c>
      <c r="F3">
        <v>2013</v>
      </c>
      <c r="G3" t="s">
        <v>7</v>
      </c>
      <c r="H3">
        <v>11</v>
      </c>
      <c r="I3" s="6">
        <v>2</v>
      </c>
      <c r="J3" s="7">
        <v>14.03</v>
      </c>
      <c r="K3" s="7">
        <v>17.420000000000002</v>
      </c>
      <c r="L3" s="7">
        <v>105.9</v>
      </c>
      <c r="M3" s="7">
        <v>9.7799999999999994</v>
      </c>
      <c r="N3" s="7">
        <v>8.0500000000000007</v>
      </c>
      <c r="O3" s="7">
        <v>0.3</v>
      </c>
      <c r="P3" s="25" t="str">
        <f>_xlfn.CONCAT(G3, " ", H3,", ", F3)</f>
        <v>August 11, 2013</v>
      </c>
      <c r="Q3" t="str">
        <f>_xlfn.CONCAT(G3, " ", H3, ", ", F3)</f>
        <v>August 11, 2013</v>
      </c>
    </row>
    <row r="4" spans="1:17" x14ac:dyDescent="0.2">
      <c r="A4" t="s">
        <v>98</v>
      </c>
      <c r="B4" t="s">
        <v>6</v>
      </c>
      <c r="C4" s="27" t="s">
        <v>115</v>
      </c>
      <c r="D4" s="4">
        <v>69.958950000000002</v>
      </c>
      <c r="E4" s="5">
        <v>-142.49365</v>
      </c>
      <c r="F4">
        <v>2013</v>
      </c>
      <c r="G4" t="s">
        <v>7</v>
      </c>
      <c r="H4">
        <v>11</v>
      </c>
      <c r="I4" s="6">
        <v>3</v>
      </c>
      <c r="J4" s="7">
        <v>8.89</v>
      </c>
      <c r="K4" s="7">
        <v>23.7</v>
      </c>
      <c r="L4" s="7">
        <v>109.8</v>
      </c>
      <c r="M4" s="7">
        <v>10.93</v>
      </c>
      <c r="N4" s="7">
        <v>8.0500000000000007</v>
      </c>
      <c r="O4" s="7">
        <v>1</v>
      </c>
      <c r="P4" s="25" t="str">
        <f>_xlfn.CONCAT(G4, " ", H4,", ", F4)</f>
        <v>August 11, 2013</v>
      </c>
      <c r="Q4" t="str">
        <f>_xlfn.CONCAT(G4, " ", H4, ", ", F4)</f>
        <v>August 11, 2013</v>
      </c>
    </row>
    <row r="5" spans="1:17" x14ac:dyDescent="0.2">
      <c r="A5" t="s">
        <v>98</v>
      </c>
      <c r="B5" t="s">
        <v>6</v>
      </c>
      <c r="C5" s="27" t="s">
        <v>116</v>
      </c>
      <c r="D5" s="4">
        <v>69.958950000000002</v>
      </c>
      <c r="E5" s="5">
        <v>-142.49365</v>
      </c>
      <c r="F5">
        <v>2012</v>
      </c>
      <c r="G5" t="s">
        <v>7</v>
      </c>
      <c r="H5">
        <v>12</v>
      </c>
      <c r="I5" s="6">
        <v>1</v>
      </c>
      <c r="J5" s="7">
        <v>9.4499999999999993</v>
      </c>
      <c r="K5" s="7">
        <v>23.78</v>
      </c>
      <c r="L5" s="7">
        <v>104.8</v>
      </c>
      <c r="M5" s="7">
        <v>10.29</v>
      </c>
      <c r="N5" s="7">
        <v>7.87</v>
      </c>
      <c r="O5" s="7">
        <v>1.2</v>
      </c>
      <c r="P5" s="25" t="str">
        <f>_xlfn.CONCAT(G5, " ", H5,", ", F5)</f>
        <v>August 12, 2012</v>
      </c>
      <c r="Q5" t="str">
        <f>_xlfn.CONCAT(G5, " ", H5, ", ", F5)</f>
        <v>August 12, 2012</v>
      </c>
    </row>
    <row r="6" spans="1:17" x14ac:dyDescent="0.2">
      <c r="A6" t="s">
        <v>98</v>
      </c>
      <c r="B6" t="s">
        <v>6</v>
      </c>
      <c r="C6" s="27" t="s">
        <v>116</v>
      </c>
      <c r="D6" s="4">
        <v>69.958950000000002</v>
      </c>
      <c r="E6" s="5">
        <v>-142.49365</v>
      </c>
      <c r="F6">
        <v>2012</v>
      </c>
      <c r="G6" t="s">
        <v>7</v>
      </c>
      <c r="H6">
        <v>12</v>
      </c>
      <c r="I6" s="6">
        <v>2</v>
      </c>
      <c r="J6" s="7">
        <v>9.6</v>
      </c>
      <c r="K6" s="7">
        <v>24.13</v>
      </c>
      <c r="L6" s="7">
        <v>103.7</v>
      </c>
      <c r="M6" s="7">
        <v>10.119999999999999</v>
      </c>
      <c r="N6" s="7">
        <v>7.92</v>
      </c>
      <c r="O6" s="7">
        <v>0.6</v>
      </c>
      <c r="P6" s="25" t="str">
        <f>_xlfn.CONCAT(G6, " ", H6,", ", F6)</f>
        <v>August 12, 2012</v>
      </c>
      <c r="Q6" t="str">
        <f>_xlfn.CONCAT(G6, " ", H6, ", ", F6)</f>
        <v>August 12, 2012</v>
      </c>
    </row>
    <row r="7" spans="1:17" x14ac:dyDescent="0.2">
      <c r="A7" t="s">
        <v>98</v>
      </c>
      <c r="B7" t="s">
        <v>6</v>
      </c>
      <c r="C7" s="27" t="s">
        <v>116</v>
      </c>
      <c r="D7" s="4">
        <v>69.958950000000002</v>
      </c>
      <c r="E7" s="5">
        <v>-142.49365</v>
      </c>
      <c r="F7">
        <v>2012</v>
      </c>
      <c r="G7" t="s">
        <v>7</v>
      </c>
      <c r="H7">
        <v>12</v>
      </c>
      <c r="I7" s="6">
        <v>3</v>
      </c>
      <c r="J7" s="7">
        <v>9.8000000000000007</v>
      </c>
      <c r="K7" s="7">
        <v>24.96</v>
      </c>
      <c r="L7" s="7">
        <v>102.8</v>
      </c>
      <c r="M7" s="7">
        <v>9.94</v>
      </c>
      <c r="N7" s="7">
        <v>7.93</v>
      </c>
      <c r="O7" s="7">
        <v>0.6</v>
      </c>
      <c r="P7" s="25" t="str">
        <f>_xlfn.CONCAT(G7, " ", H7,", ", F7)</f>
        <v>August 12, 2012</v>
      </c>
      <c r="Q7" t="str">
        <f>_xlfn.CONCAT(G7, " ", H7, ", ", F7)</f>
        <v>August 12, 2012</v>
      </c>
    </row>
    <row r="8" spans="1:17" x14ac:dyDescent="0.2">
      <c r="A8" t="s">
        <v>98</v>
      </c>
      <c r="B8" t="s">
        <v>6</v>
      </c>
      <c r="C8" s="27" t="s">
        <v>116</v>
      </c>
      <c r="D8" s="4">
        <v>69.958950000000002</v>
      </c>
      <c r="E8" s="5">
        <v>-142.49365</v>
      </c>
      <c r="F8">
        <v>2012</v>
      </c>
      <c r="G8" t="s">
        <v>7</v>
      </c>
      <c r="H8">
        <v>12</v>
      </c>
      <c r="I8" s="6">
        <v>3.5</v>
      </c>
      <c r="J8" s="7">
        <v>10.27</v>
      </c>
      <c r="K8" s="7">
        <v>25.27</v>
      </c>
      <c r="L8" s="7">
        <v>101.6</v>
      </c>
      <c r="M8" s="7">
        <v>9.7100000000000009</v>
      </c>
      <c r="N8" s="7">
        <v>7.95</v>
      </c>
      <c r="O8" s="7">
        <v>1.2</v>
      </c>
      <c r="P8" s="25" t="str">
        <f>_xlfn.CONCAT(G8, " ", H8,", ", F8)</f>
        <v>August 12, 2012</v>
      </c>
      <c r="Q8" t="str">
        <f>_xlfn.CONCAT(G8, " ", H8, ", ", F8)</f>
        <v>August 12, 2012</v>
      </c>
    </row>
    <row r="9" spans="1:17" x14ac:dyDescent="0.2">
      <c r="A9" t="s">
        <v>98</v>
      </c>
      <c r="B9" t="s">
        <v>6</v>
      </c>
      <c r="C9" s="27" t="s">
        <v>117</v>
      </c>
      <c r="D9" s="4">
        <v>69.958950000000002</v>
      </c>
      <c r="E9" s="5">
        <v>-142.49365</v>
      </c>
      <c r="F9">
        <v>2011</v>
      </c>
      <c r="G9" t="s">
        <v>7</v>
      </c>
      <c r="H9">
        <v>17</v>
      </c>
      <c r="I9" s="6">
        <v>1</v>
      </c>
      <c r="J9" s="7">
        <v>8.4</v>
      </c>
      <c r="K9" s="7">
        <v>27.6</v>
      </c>
      <c r="L9" s="7">
        <v>107.5</v>
      </c>
      <c r="M9" s="7">
        <v>10.53</v>
      </c>
      <c r="N9" s="7">
        <v>7.82</v>
      </c>
      <c r="O9" s="7">
        <v>0</v>
      </c>
      <c r="P9" s="25" t="str">
        <f>_xlfn.CONCAT(G9, " ", H9,", ", F9)</f>
        <v>August 17, 2011</v>
      </c>
      <c r="Q9" t="str">
        <f>_xlfn.CONCAT(G9, " ", H9, ", ", F9)</f>
        <v>August 17, 2011</v>
      </c>
    </row>
    <row r="10" spans="1:17" x14ac:dyDescent="0.2">
      <c r="A10" t="s">
        <v>98</v>
      </c>
      <c r="B10" t="s">
        <v>8</v>
      </c>
      <c r="C10" s="27" t="s">
        <v>115</v>
      </c>
      <c r="D10" s="4">
        <v>69.947800000000001</v>
      </c>
      <c r="E10" s="5">
        <v>-142.44023333333334</v>
      </c>
      <c r="F10">
        <v>2013</v>
      </c>
      <c r="G10" t="s">
        <v>7</v>
      </c>
      <c r="H10">
        <v>11</v>
      </c>
      <c r="I10" s="6">
        <v>1</v>
      </c>
      <c r="J10" s="7">
        <v>13.14</v>
      </c>
      <c r="K10" s="7">
        <v>16.829999999999998</v>
      </c>
      <c r="L10" s="7">
        <v>110.5</v>
      </c>
      <c r="M10" s="7">
        <v>10.35</v>
      </c>
      <c r="N10" s="7">
        <v>8.01</v>
      </c>
      <c r="O10" s="7">
        <v>0</v>
      </c>
      <c r="P10" s="25" t="str">
        <f>_xlfn.CONCAT(G10, " ", H10,", ", F10)</f>
        <v>August 11, 2013</v>
      </c>
      <c r="Q10" t="str">
        <f>_xlfn.CONCAT(G10, " ", H10, ", ", F10)</f>
        <v>August 11, 2013</v>
      </c>
    </row>
    <row r="11" spans="1:17" x14ac:dyDescent="0.2">
      <c r="A11" t="s">
        <v>98</v>
      </c>
      <c r="B11" t="s">
        <v>8</v>
      </c>
      <c r="C11" s="27" t="s">
        <v>115</v>
      </c>
      <c r="D11" s="4">
        <v>69.947800000000001</v>
      </c>
      <c r="E11" s="5">
        <v>-142.44023333333334</v>
      </c>
      <c r="F11">
        <v>2013</v>
      </c>
      <c r="G11" t="s">
        <v>7</v>
      </c>
      <c r="H11">
        <v>11</v>
      </c>
      <c r="I11" s="6">
        <v>2</v>
      </c>
      <c r="J11" s="7">
        <v>12.76</v>
      </c>
      <c r="K11" s="7">
        <v>17.34</v>
      </c>
      <c r="L11" s="7">
        <v>106.4</v>
      </c>
      <c r="M11" s="7">
        <v>10.119999999999999</v>
      </c>
      <c r="N11" s="7">
        <v>8.02</v>
      </c>
      <c r="O11" s="7">
        <v>0.5</v>
      </c>
      <c r="P11" s="25" t="str">
        <f>_xlfn.CONCAT(G11, " ", H11,", ", F11)</f>
        <v>August 11, 2013</v>
      </c>
      <c r="Q11" t="str">
        <f>_xlfn.CONCAT(G11, " ", H11, ", ", F11)</f>
        <v>August 11, 2013</v>
      </c>
    </row>
    <row r="12" spans="1:17" x14ac:dyDescent="0.2">
      <c r="A12" t="s">
        <v>98</v>
      </c>
      <c r="B12" t="s">
        <v>8</v>
      </c>
      <c r="C12" s="27" t="s">
        <v>115</v>
      </c>
      <c r="D12" s="4">
        <v>69.947800000000001</v>
      </c>
      <c r="E12" s="5">
        <v>-142.44023333333334</v>
      </c>
      <c r="F12">
        <v>2013</v>
      </c>
      <c r="G12" t="s">
        <v>7</v>
      </c>
      <c r="H12">
        <v>11</v>
      </c>
      <c r="I12" s="6">
        <v>3</v>
      </c>
      <c r="J12" s="7">
        <v>8.1999999999999993</v>
      </c>
      <c r="K12" s="7">
        <v>24.6</v>
      </c>
      <c r="L12" s="7">
        <v>108.4</v>
      </c>
      <c r="M12" s="7">
        <v>10.97</v>
      </c>
      <c r="N12" s="7">
        <v>8.0500000000000007</v>
      </c>
      <c r="O12" s="7">
        <v>2.1</v>
      </c>
      <c r="P12" s="25" t="str">
        <f>_xlfn.CONCAT(G12, " ", H12,", ", F12)</f>
        <v>August 11, 2013</v>
      </c>
      <c r="Q12" t="str">
        <f>_xlfn.CONCAT(G12, " ", H12, ", ", F12)</f>
        <v>August 11, 2013</v>
      </c>
    </row>
    <row r="13" spans="1:17" x14ac:dyDescent="0.2">
      <c r="A13" t="s">
        <v>98</v>
      </c>
      <c r="B13" t="s">
        <v>8</v>
      </c>
      <c r="C13" s="27" t="s">
        <v>116</v>
      </c>
      <c r="D13" s="4">
        <v>69.947800000000001</v>
      </c>
      <c r="E13" s="5">
        <v>-142.44023333333334</v>
      </c>
      <c r="F13">
        <v>2012</v>
      </c>
      <c r="G13" t="s">
        <v>7</v>
      </c>
      <c r="H13">
        <v>12</v>
      </c>
      <c r="I13" s="6">
        <v>1</v>
      </c>
      <c r="J13" s="7">
        <v>8.68</v>
      </c>
      <c r="K13" s="7">
        <v>21.59</v>
      </c>
      <c r="L13" s="7">
        <v>105</v>
      </c>
      <c r="M13" s="7">
        <v>10.64</v>
      </c>
      <c r="N13" s="7">
        <v>8.01</v>
      </c>
      <c r="O13" s="7">
        <v>0.8</v>
      </c>
      <c r="P13" s="25" t="str">
        <f>_xlfn.CONCAT(G13, " ", H13,", ", F13)</f>
        <v>August 12, 2012</v>
      </c>
      <c r="Q13" t="str">
        <f>_xlfn.CONCAT(G13, " ", H13, ", ", F13)</f>
        <v>August 12, 2012</v>
      </c>
    </row>
    <row r="14" spans="1:17" x14ac:dyDescent="0.2">
      <c r="A14" t="s">
        <v>98</v>
      </c>
      <c r="B14" t="s">
        <v>8</v>
      </c>
      <c r="C14" s="27" t="s">
        <v>116</v>
      </c>
      <c r="D14" s="4">
        <v>69.947800000000001</v>
      </c>
      <c r="E14" s="5">
        <v>-142.44023333333334</v>
      </c>
      <c r="F14">
        <v>2012</v>
      </c>
      <c r="G14" t="s">
        <v>7</v>
      </c>
      <c r="H14">
        <v>12</v>
      </c>
      <c r="I14" s="6">
        <v>2</v>
      </c>
      <c r="J14" s="7">
        <v>8.82</v>
      </c>
      <c r="K14" s="7">
        <v>21.75</v>
      </c>
      <c r="L14" s="7">
        <v>105</v>
      </c>
      <c r="M14" s="7">
        <v>10.59</v>
      </c>
      <c r="N14" s="7">
        <v>8.01</v>
      </c>
      <c r="O14" s="7">
        <v>1.6</v>
      </c>
      <c r="P14" s="25" t="str">
        <f>_xlfn.CONCAT(G14, " ", H14,", ", F14)</f>
        <v>August 12, 2012</v>
      </c>
      <c r="Q14" t="str">
        <f>_xlfn.CONCAT(G14, " ", H14, ", ", F14)</f>
        <v>August 12, 2012</v>
      </c>
    </row>
    <row r="15" spans="1:17" x14ac:dyDescent="0.2">
      <c r="A15" t="s">
        <v>98</v>
      </c>
      <c r="B15" t="s">
        <v>8</v>
      </c>
      <c r="C15" s="27" t="s">
        <v>116</v>
      </c>
      <c r="D15" s="4">
        <v>69.947800000000001</v>
      </c>
      <c r="E15" s="5">
        <v>-142.44023333333334</v>
      </c>
      <c r="F15">
        <v>2012</v>
      </c>
      <c r="G15" t="s">
        <v>7</v>
      </c>
      <c r="H15">
        <v>12</v>
      </c>
      <c r="I15" s="6">
        <v>3</v>
      </c>
      <c r="J15" s="7">
        <v>10.23</v>
      </c>
      <c r="K15" s="7">
        <v>25.19</v>
      </c>
      <c r="L15" s="7">
        <v>103.9</v>
      </c>
      <c r="M15" s="7">
        <v>10</v>
      </c>
      <c r="N15" s="7">
        <v>8</v>
      </c>
      <c r="O15" s="7">
        <v>2.4</v>
      </c>
      <c r="P15" s="25" t="str">
        <f>_xlfn.CONCAT(G15, " ", H15,", ", F15)</f>
        <v>August 12, 2012</v>
      </c>
      <c r="Q15" t="str">
        <f>_xlfn.CONCAT(G15, " ", H15, ", ", F15)</f>
        <v>August 12, 2012</v>
      </c>
    </row>
    <row r="16" spans="1:17" x14ac:dyDescent="0.2">
      <c r="A16" t="s">
        <v>98</v>
      </c>
      <c r="B16" t="s">
        <v>8</v>
      </c>
      <c r="C16" s="27" t="s">
        <v>116</v>
      </c>
      <c r="D16" s="4">
        <v>69.947800000000001</v>
      </c>
      <c r="E16" s="5">
        <v>-142.44023333333334</v>
      </c>
      <c r="F16">
        <v>2012</v>
      </c>
      <c r="G16" t="s">
        <v>7</v>
      </c>
      <c r="H16">
        <v>12</v>
      </c>
      <c r="I16" s="6">
        <v>3.2</v>
      </c>
      <c r="J16" s="7">
        <v>10.24</v>
      </c>
      <c r="K16" s="7">
        <v>25.44</v>
      </c>
      <c r="L16" s="7">
        <v>102.5</v>
      </c>
      <c r="M16" s="7">
        <v>9.77</v>
      </c>
      <c r="N16" s="7">
        <v>8.01</v>
      </c>
      <c r="O16" s="7">
        <v>2.6</v>
      </c>
      <c r="P16" s="25" t="str">
        <f>_xlfn.CONCAT(G16, " ", H16,", ", F16)</f>
        <v>August 12, 2012</v>
      </c>
      <c r="Q16" t="str">
        <f>_xlfn.CONCAT(G16, " ", H16, ", ", F16)</f>
        <v>August 12, 2012</v>
      </c>
    </row>
    <row r="17" spans="1:17" x14ac:dyDescent="0.2">
      <c r="A17" t="s">
        <v>98</v>
      </c>
      <c r="B17" t="s">
        <v>8</v>
      </c>
      <c r="C17" s="27" t="s">
        <v>117</v>
      </c>
      <c r="D17" s="4">
        <v>69.947800000000001</v>
      </c>
      <c r="E17" s="5">
        <v>-142.44023333333334</v>
      </c>
      <c r="F17">
        <v>2011</v>
      </c>
      <c r="G17" t="s">
        <v>7</v>
      </c>
      <c r="H17">
        <v>17</v>
      </c>
      <c r="I17" s="6">
        <v>1</v>
      </c>
      <c r="J17" s="7">
        <v>7.9</v>
      </c>
      <c r="K17" s="7">
        <v>28.6</v>
      </c>
      <c r="L17" s="7">
        <v>107.1</v>
      </c>
      <c r="M17" s="7">
        <v>10.54</v>
      </c>
      <c r="N17" s="7">
        <v>7.82</v>
      </c>
      <c r="O17" s="7">
        <v>0.3</v>
      </c>
      <c r="P17" s="25" t="str">
        <f>_xlfn.CONCAT(G17, " ", H17,", ", F17)</f>
        <v>August 17, 2011</v>
      </c>
      <c r="Q17" t="str">
        <f>_xlfn.CONCAT(G17, " ", H17, ", ", F17)</f>
        <v>August 17, 2011</v>
      </c>
    </row>
    <row r="18" spans="1:17" x14ac:dyDescent="0.2">
      <c r="A18" t="s">
        <v>98</v>
      </c>
      <c r="B18" t="s">
        <v>8</v>
      </c>
      <c r="C18" s="27" t="s">
        <v>118</v>
      </c>
      <c r="D18" s="4">
        <v>69.947800000000001</v>
      </c>
      <c r="E18" s="5">
        <v>-142.44023333333334</v>
      </c>
      <c r="F18">
        <v>2013</v>
      </c>
      <c r="G18" t="s">
        <v>9</v>
      </c>
      <c r="H18">
        <v>27</v>
      </c>
      <c r="I18" s="6">
        <v>2</v>
      </c>
      <c r="J18" s="7">
        <v>1.39</v>
      </c>
      <c r="K18" s="7">
        <v>1.73</v>
      </c>
      <c r="L18" s="7">
        <v>100.6</v>
      </c>
      <c r="M18" s="7">
        <v>13.94</v>
      </c>
      <c r="N18" s="7">
        <v>7.97</v>
      </c>
      <c r="O18" s="7">
        <v>1.7</v>
      </c>
      <c r="P18" s="25" t="str">
        <f>_xlfn.CONCAT(G18, " ", H18,", ", F18)</f>
        <v>June 27, 2013</v>
      </c>
      <c r="Q18" t="str">
        <f>_xlfn.CONCAT(G18, " ", H18, ", ", F18)</f>
        <v>June 27, 2013</v>
      </c>
    </row>
    <row r="19" spans="1:17" x14ac:dyDescent="0.2">
      <c r="A19" t="s">
        <v>98</v>
      </c>
      <c r="B19" t="s">
        <v>8</v>
      </c>
      <c r="C19" s="27" t="s">
        <v>118</v>
      </c>
      <c r="D19" s="4">
        <v>69.947800000000001</v>
      </c>
      <c r="E19" s="5">
        <v>-142.44023333333334</v>
      </c>
      <c r="F19">
        <v>2013</v>
      </c>
      <c r="G19" t="s">
        <v>9</v>
      </c>
      <c r="H19">
        <v>27</v>
      </c>
      <c r="I19" s="6">
        <v>3</v>
      </c>
      <c r="J19" s="7">
        <v>1.58</v>
      </c>
      <c r="K19" s="7">
        <v>4.6399999999999997</v>
      </c>
      <c r="L19" s="7">
        <v>102</v>
      </c>
      <c r="M19" s="7">
        <v>13.82</v>
      </c>
      <c r="N19" s="7">
        <v>7.63</v>
      </c>
      <c r="O19" s="7">
        <v>4</v>
      </c>
      <c r="P19" s="25" t="str">
        <f>_xlfn.CONCAT(G19, " ", H19,", ", F19)</f>
        <v>June 27, 2013</v>
      </c>
      <c r="Q19" t="str">
        <f>_xlfn.CONCAT(G19, " ", H19, ", ", F19)</f>
        <v>June 27, 2013</v>
      </c>
    </row>
    <row r="20" spans="1:17" x14ac:dyDescent="0.2">
      <c r="A20" t="s">
        <v>98</v>
      </c>
      <c r="B20" t="s">
        <v>10</v>
      </c>
      <c r="C20" s="27" t="s">
        <v>119</v>
      </c>
      <c r="D20" s="4">
        <v>69.943066666666667</v>
      </c>
      <c r="E20" s="5">
        <v>-142.43375</v>
      </c>
      <c r="F20">
        <v>2012</v>
      </c>
      <c r="G20" t="s">
        <v>9</v>
      </c>
      <c r="H20">
        <v>24</v>
      </c>
      <c r="I20" s="6">
        <v>1</v>
      </c>
      <c r="J20" s="7">
        <v>2.5299999999999998</v>
      </c>
      <c r="K20" s="7">
        <v>2.2200000000000002</v>
      </c>
      <c r="L20" s="7">
        <v>102.8</v>
      </c>
      <c r="M20" s="7">
        <v>13.8</v>
      </c>
      <c r="N20" s="7">
        <v>7.42</v>
      </c>
      <c r="O20" s="7">
        <v>1.4</v>
      </c>
      <c r="P20" s="25" t="str">
        <f>_xlfn.CONCAT(G20, " ", H20,", ", F20)</f>
        <v>June 24, 2012</v>
      </c>
      <c r="Q20" t="str">
        <f>_xlfn.CONCAT(G20, " ", H20, ", ", F20)</f>
        <v>June 24, 2012</v>
      </c>
    </row>
    <row r="21" spans="1:17" x14ac:dyDescent="0.2">
      <c r="A21" t="s">
        <v>98</v>
      </c>
      <c r="B21" t="s">
        <v>10</v>
      </c>
      <c r="C21" s="27" t="s">
        <v>119</v>
      </c>
      <c r="D21" s="4">
        <v>69.943066666666667</v>
      </c>
      <c r="E21" s="5">
        <v>-142.43375</v>
      </c>
      <c r="F21">
        <v>2012</v>
      </c>
      <c r="G21" t="s">
        <v>9</v>
      </c>
      <c r="H21">
        <v>24</v>
      </c>
      <c r="I21" s="6">
        <v>2</v>
      </c>
      <c r="J21" s="7">
        <v>2.0299999999999998</v>
      </c>
      <c r="K21" s="7">
        <v>2.54</v>
      </c>
      <c r="L21" s="7">
        <v>103.5</v>
      </c>
      <c r="M21" s="7">
        <v>14.05</v>
      </c>
      <c r="N21" s="7">
        <v>7.5</v>
      </c>
      <c r="O21" s="7">
        <v>3.9</v>
      </c>
      <c r="P21" s="25" t="str">
        <f>_xlfn.CONCAT(G21, " ", H21,", ", F21)</f>
        <v>June 24, 2012</v>
      </c>
      <c r="Q21" t="str">
        <f>_xlfn.CONCAT(G21, " ", H21, ", ", F21)</f>
        <v>June 24, 2012</v>
      </c>
    </row>
    <row r="22" spans="1:17" x14ac:dyDescent="0.2">
      <c r="A22" t="s">
        <v>98</v>
      </c>
      <c r="B22" t="s">
        <v>10</v>
      </c>
      <c r="C22" s="27" t="s">
        <v>119</v>
      </c>
      <c r="D22" s="4">
        <v>69.943066666666667</v>
      </c>
      <c r="E22" s="5">
        <v>-142.43375</v>
      </c>
      <c r="F22">
        <v>2012</v>
      </c>
      <c r="G22" t="s">
        <v>9</v>
      </c>
      <c r="H22">
        <v>24</v>
      </c>
      <c r="I22" s="6">
        <v>3</v>
      </c>
      <c r="J22" s="7">
        <v>1.7</v>
      </c>
      <c r="K22" s="7">
        <v>2.68</v>
      </c>
      <c r="L22" s="7">
        <v>103.5</v>
      </c>
      <c r="M22" s="7">
        <v>14.19</v>
      </c>
      <c r="N22" s="7">
        <v>7.56</v>
      </c>
      <c r="O22" s="7">
        <v>2.9</v>
      </c>
      <c r="P22" s="25" t="str">
        <f>_xlfn.CONCAT(G22, " ", H22,", ", F22)</f>
        <v>June 24, 2012</v>
      </c>
      <c r="Q22" t="str">
        <f>_xlfn.CONCAT(G22, " ", H22, ", ", F22)</f>
        <v>June 24, 2012</v>
      </c>
    </row>
    <row r="23" spans="1:17" x14ac:dyDescent="0.2">
      <c r="A23" t="s">
        <v>98</v>
      </c>
      <c r="B23" t="s">
        <v>10</v>
      </c>
      <c r="C23" s="27" t="s">
        <v>119</v>
      </c>
      <c r="D23" s="4">
        <v>69.943066666666667</v>
      </c>
      <c r="E23" s="5">
        <v>-142.43375</v>
      </c>
      <c r="F23">
        <v>2012</v>
      </c>
      <c r="G23" t="s">
        <v>9</v>
      </c>
      <c r="H23">
        <v>24</v>
      </c>
      <c r="I23" s="6">
        <v>3.2</v>
      </c>
      <c r="J23" s="7">
        <v>1.61</v>
      </c>
      <c r="K23" s="7">
        <v>2.71</v>
      </c>
      <c r="L23" s="7">
        <v>96.4</v>
      </c>
      <c r="M23" s="7">
        <v>13.34</v>
      </c>
      <c r="N23" s="7">
        <v>7.7</v>
      </c>
      <c r="O23" s="7">
        <v>3.5</v>
      </c>
      <c r="P23" s="25" t="str">
        <f>_xlfn.CONCAT(G23, " ", H23,", ", F23)</f>
        <v>June 24, 2012</v>
      </c>
      <c r="Q23" t="str">
        <f>_xlfn.CONCAT(G23, " ", H23, ", ", F23)</f>
        <v>June 24, 2012</v>
      </c>
    </row>
    <row r="24" spans="1:17" x14ac:dyDescent="0.2">
      <c r="A24" t="s">
        <v>98</v>
      </c>
      <c r="B24" t="s">
        <v>10</v>
      </c>
      <c r="C24" s="27" t="s">
        <v>118</v>
      </c>
      <c r="D24" s="4">
        <v>69.943066666666667</v>
      </c>
      <c r="E24" s="5">
        <v>-142.43375</v>
      </c>
      <c r="F24">
        <v>2013</v>
      </c>
      <c r="G24" t="s">
        <v>9</v>
      </c>
      <c r="H24">
        <v>27</v>
      </c>
      <c r="I24" s="6">
        <v>2</v>
      </c>
      <c r="J24" s="7">
        <v>1.67</v>
      </c>
      <c r="K24" s="7">
        <v>1.48</v>
      </c>
      <c r="L24" s="7">
        <v>94.1</v>
      </c>
      <c r="M24" s="7">
        <v>13</v>
      </c>
      <c r="N24" s="7">
        <v>8.09</v>
      </c>
      <c r="O24" s="7">
        <v>2</v>
      </c>
      <c r="P24" s="25" t="str">
        <f>_xlfn.CONCAT(G24, " ", H24,", ", F24)</f>
        <v>June 27, 2013</v>
      </c>
      <c r="Q24" t="str">
        <f>_xlfn.CONCAT(G24, " ", H24, ", ", F24)</f>
        <v>June 27, 2013</v>
      </c>
    </row>
    <row r="25" spans="1:17" x14ac:dyDescent="0.2">
      <c r="A25" t="s">
        <v>98</v>
      </c>
      <c r="B25" t="s">
        <v>10</v>
      </c>
      <c r="C25" s="27" t="s">
        <v>118</v>
      </c>
      <c r="D25" s="4">
        <v>69.943066666666667</v>
      </c>
      <c r="E25" s="5">
        <v>-142.43375</v>
      </c>
      <c r="F25">
        <v>2013</v>
      </c>
      <c r="G25" t="s">
        <v>9</v>
      </c>
      <c r="H25">
        <v>27</v>
      </c>
      <c r="I25" s="6">
        <v>3</v>
      </c>
      <c r="J25" s="7">
        <v>1.62</v>
      </c>
      <c r="K25" s="7">
        <v>1.85</v>
      </c>
      <c r="L25" s="7">
        <v>94.3</v>
      </c>
      <c r="M25" s="7">
        <v>13.01</v>
      </c>
      <c r="N25" s="7">
        <v>8.0299999999999994</v>
      </c>
      <c r="O25" s="7">
        <v>2.1</v>
      </c>
      <c r="P25" s="25" t="str">
        <f>_xlfn.CONCAT(G25, " ", H25,", ", F25)</f>
        <v>June 27, 2013</v>
      </c>
      <c r="Q25" t="str">
        <f>_xlfn.CONCAT(G25, " ", H25, ", ", F25)</f>
        <v>June 27, 2013</v>
      </c>
    </row>
    <row r="26" spans="1:17" x14ac:dyDescent="0.2">
      <c r="A26" t="s">
        <v>98</v>
      </c>
      <c r="B26" t="s">
        <v>11</v>
      </c>
      <c r="C26" s="27" t="s">
        <v>119</v>
      </c>
      <c r="D26" s="4">
        <v>69.94201666666666</v>
      </c>
      <c r="E26" s="5">
        <v>-142.44463333333334</v>
      </c>
      <c r="F26">
        <v>2012</v>
      </c>
      <c r="G26" t="s">
        <v>9</v>
      </c>
      <c r="H26">
        <v>24</v>
      </c>
      <c r="I26" s="6">
        <v>1</v>
      </c>
      <c r="J26" s="7">
        <v>3.03</v>
      </c>
      <c r="K26" s="7">
        <v>2.02</v>
      </c>
      <c r="L26" s="7">
        <v>104.4</v>
      </c>
      <c r="M26" s="7">
        <v>13.83</v>
      </c>
      <c r="N26" s="7">
        <v>7.3</v>
      </c>
      <c r="O26" s="7">
        <v>2.2999999999999998</v>
      </c>
      <c r="P26" s="25" t="str">
        <f>_xlfn.CONCAT(G26, " ", H26,", ", F26)</f>
        <v>June 24, 2012</v>
      </c>
      <c r="Q26" t="str">
        <f>_xlfn.CONCAT(G26, " ", H26, ", ", F26)</f>
        <v>June 24, 2012</v>
      </c>
    </row>
    <row r="27" spans="1:17" x14ac:dyDescent="0.2">
      <c r="A27" t="s">
        <v>98</v>
      </c>
      <c r="B27" t="s">
        <v>11</v>
      </c>
      <c r="C27" s="27" t="s">
        <v>119</v>
      </c>
      <c r="D27" s="4">
        <v>69.94201666666666</v>
      </c>
      <c r="E27" s="5">
        <v>-142.44463333333334</v>
      </c>
      <c r="F27">
        <v>2012</v>
      </c>
      <c r="G27" t="s">
        <v>9</v>
      </c>
      <c r="H27">
        <v>24</v>
      </c>
      <c r="I27" s="6">
        <v>2</v>
      </c>
      <c r="J27" s="7">
        <v>2.11</v>
      </c>
      <c r="K27" s="7">
        <v>2.4500000000000002</v>
      </c>
      <c r="L27" s="7">
        <v>104.3</v>
      </c>
      <c r="M27" s="7">
        <v>14.19</v>
      </c>
      <c r="N27" s="7">
        <v>7.43</v>
      </c>
      <c r="O27" s="7">
        <v>3.8</v>
      </c>
      <c r="P27" s="25" t="str">
        <f>_xlfn.CONCAT(G27, " ", H27,", ", F27)</f>
        <v>June 24, 2012</v>
      </c>
      <c r="Q27" t="str">
        <f>_xlfn.CONCAT(G27, " ", H27, ", ", F27)</f>
        <v>June 24, 2012</v>
      </c>
    </row>
    <row r="28" spans="1:17" x14ac:dyDescent="0.2">
      <c r="A28" t="s">
        <v>98</v>
      </c>
      <c r="B28" t="s">
        <v>11</v>
      </c>
      <c r="C28" s="27" t="s">
        <v>119</v>
      </c>
      <c r="D28" s="4">
        <v>69.94201666666666</v>
      </c>
      <c r="E28" s="5">
        <v>-142.44463333333334</v>
      </c>
      <c r="F28">
        <v>2012</v>
      </c>
      <c r="G28" t="s">
        <v>9</v>
      </c>
      <c r="H28">
        <v>24</v>
      </c>
      <c r="I28" s="6">
        <v>2.5</v>
      </c>
      <c r="J28" s="7">
        <v>1.88</v>
      </c>
      <c r="K28" s="7">
        <v>2.52</v>
      </c>
      <c r="L28" s="7">
        <v>104.4</v>
      </c>
      <c r="M28" s="7">
        <v>14.25</v>
      </c>
      <c r="N28" s="7">
        <v>7.49</v>
      </c>
      <c r="O28" s="7">
        <v>4.5</v>
      </c>
      <c r="P28" s="25" t="str">
        <f>_xlfn.CONCAT(G28, " ", H28,", ", F28)</f>
        <v>June 24, 2012</v>
      </c>
      <c r="Q28" t="str">
        <f>_xlfn.CONCAT(G28, " ", H28, ", ", F28)</f>
        <v>June 24, 2012</v>
      </c>
    </row>
    <row r="29" spans="1:17" x14ac:dyDescent="0.2">
      <c r="A29" t="s">
        <v>98</v>
      </c>
      <c r="B29" t="s">
        <v>12</v>
      </c>
      <c r="C29" s="27" t="s">
        <v>120</v>
      </c>
      <c r="D29" s="4">
        <v>69.959166666666661</v>
      </c>
      <c r="E29" s="5">
        <v>-142.49365</v>
      </c>
      <c r="F29">
        <v>2013</v>
      </c>
      <c r="G29" t="s">
        <v>13</v>
      </c>
      <c r="H29">
        <v>15</v>
      </c>
      <c r="I29" s="6">
        <v>2</v>
      </c>
      <c r="J29" s="7">
        <v>-2.02</v>
      </c>
      <c r="K29" s="7">
        <v>33.299999999999997</v>
      </c>
      <c r="L29" s="7">
        <v>106.9</v>
      </c>
      <c r="M29" s="7">
        <v>13.06</v>
      </c>
      <c r="N29" s="7">
        <v>7.52</v>
      </c>
      <c r="O29" s="7">
        <v>0</v>
      </c>
      <c r="P29" s="25" t="str">
        <f>_xlfn.CONCAT(G29, " ", H29,", ", F29)</f>
        <v>April 15, 2013</v>
      </c>
      <c r="Q29" t="str">
        <f>_xlfn.CONCAT(G29, " ", H29, ", ", F29)</f>
        <v>April 15, 2013</v>
      </c>
    </row>
    <row r="30" spans="1:17" x14ac:dyDescent="0.2">
      <c r="A30" t="s">
        <v>98</v>
      </c>
      <c r="B30" t="s">
        <v>12</v>
      </c>
      <c r="C30" s="27" t="s">
        <v>120</v>
      </c>
      <c r="D30" s="4">
        <v>69.959166666666661</v>
      </c>
      <c r="E30" s="5">
        <v>-142.49365</v>
      </c>
      <c r="F30">
        <v>2013</v>
      </c>
      <c r="G30" t="s">
        <v>13</v>
      </c>
      <c r="H30">
        <v>15</v>
      </c>
      <c r="I30" s="6">
        <v>2.9</v>
      </c>
      <c r="J30" s="7">
        <v>-1.78</v>
      </c>
      <c r="K30" s="7">
        <v>34.06</v>
      </c>
      <c r="L30" s="7">
        <v>97.8</v>
      </c>
      <c r="M30" s="7">
        <v>11.83</v>
      </c>
      <c r="N30" s="7">
        <v>7.45</v>
      </c>
      <c r="O30" s="7">
        <v>1.3</v>
      </c>
      <c r="P30" s="25" t="str">
        <f>_xlfn.CONCAT(G30, " ", H30,", ", F30)</f>
        <v>April 15, 2013</v>
      </c>
      <c r="Q30" t="str">
        <f>_xlfn.CONCAT(G30, " ", H30, ", ", F30)</f>
        <v>April 15, 2013</v>
      </c>
    </row>
    <row r="31" spans="1:17" x14ac:dyDescent="0.2">
      <c r="A31" t="s">
        <v>98</v>
      </c>
      <c r="B31" t="s">
        <v>12</v>
      </c>
      <c r="C31" s="27" t="s">
        <v>121</v>
      </c>
      <c r="D31" s="4">
        <v>69.959166666666661</v>
      </c>
      <c r="E31" s="5">
        <v>-142.49365</v>
      </c>
      <c r="F31">
        <v>2012</v>
      </c>
      <c r="G31" t="s">
        <v>13</v>
      </c>
      <c r="H31">
        <v>20</v>
      </c>
      <c r="I31" s="6">
        <v>2</v>
      </c>
      <c r="J31" s="7">
        <v>-1.84</v>
      </c>
      <c r="K31" s="7">
        <v>32.409999999999997</v>
      </c>
      <c r="L31" s="7" t="s">
        <v>14</v>
      </c>
      <c r="M31" s="7" t="s">
        <v>14</v>
      </c>
      <c r="N31" s="7">
        <v>7.89</v>
      </c>
      <c r="O31" s="7">
        <v>0.4</v>
      </c>
      <c r="P31" s="25" t="str">
        <f>_xlfn.CONCAT(G31, " ", H31,", ", F31)</f>
        <v>April 20, 2012</v>
      </c>
      <c r="Q31" t="str">
        <f>_xlfn.CONCAT(G31, " ", H31, ", ", F31)</f>
        <v>April 20, 2012</v>
      </c>
    </row>
    <row r="32" spans="1:17" x14ac:dyDescent="0.2">
      <c r="A32" t="s">
        <v>98</v>
      </c>
      <c r="B32" t="s">
        <v>12</v>
      </c>
      <c r="C32" s="27" t="s">
        <v>121</v>
      </c>
      <c r="D32" s="4">
        <v>69.959166666666661</v>
      </c>
      <c r="E32" s="5">
        <v>-142.49365</v>
      </c>
      <c r="F32">
        <v>2012</v>
      </c>
      <c r="G32" t="s">
        <v>13</v>
      </c>
      <c r="H32">
        <v>20</v>
      </c>
      <c r="I32" s="6">
        <v>3</v>
      </c>
      <c r="J32" s="7">
        <v>-1.78</v>
      </c>
      <c r="K32" s="7">
        <v>33.46</v>
      </c>
      <c r="L32" s="7" t="s">
        <v>14</v>
      </c>
      <c r="M32" s="7" t="s">
        <v>14</v>
      </c>
      <c r="N32" s="7">
        <v>7.83</v>
      </c>
      <c r="O32" s="7">
        <v>0</v>
      </c>
      <c r="P32" s="25" t="str">
        <f>_xlfn.CONCAT(G32, " ", H32,", ", F32)</f>
        <v>April 20, 2012</v>
      </c>
      <c r="Q32" t="str">
        <f>_xlfn.CONCAT(G32, " ", H32, ", ", F32)</f>
        <v>April 20, 2012</v>
      </c>
    </row>
    <row r="33" spans="1:17" x14ac:dyDescent="0.2">
      <c r="A33" t="s">
        <v>98</v>
      </c>
      <c r="B33" t="s">
        <v>15</v>
      </c>
      <c r="C33" s="27" t="s">
        <v>120</v>
      </c>
      <c r="D33" s="4">
        <v>69.948049999999995</v>
      </c>
      <c r="E33" s="5">
        <v>-142.44333333333333</v>
      </c>
      <c r="F33">
        <v>2013</v>
      </c>
      <c r="G33" t="s">
        <v>13</v>
      </c>
      <c r="H33">
        <v>15</v>
      </c>
      <c r="I33" s="6">
        <v>2</v>
      </c>
      <c r="J33" s="7">
        <v>-1.92</v>
      </c>
      <c r="K33" s="7">
        <v>31.91</v>
      </c>
      <c r="L33" s="7">
        <v>102.3</v>
      </c>
      <c r="M33" s="7">
        <v>12.6</v>
      </c>
      <c r="N33" s="7">
        <v>7.79</v>
      </c>
      <c r="O33" s="7">
        <v>0</v>
      </c>
      <c r="P33" s="25" t="str">
        <f>_xlfn.CONCAT(G33, " ", H33,", ", F33)</f>
        <v>April 15, 2013</v>
      </c>
      <c r="Q33" t="str">
        <f>_xlfn.CONCAT(G33, " ", H33, ", ", F33)</f>
        <v>April 15, 2013</v>
      </c>
    </row>
    <row r="34" spans="1:17" x14ac:dyDescent="0.2">
      <c r="A34" t="s">
        <v>98</v>
      </c>
      <c r="B34" t="s">
        <v>15</v>
      </c>
      <c r="C34" s="27" t="s">
        <v>120</v>
      </c>
      <c r="D34" s="4">
        <v>69.948049999999995</v>
      </c>
      <c r="E34" s="5">
        <v>-142.44333333333333</v>
      </c>
      <c r="F34">
        <v>2013</v>
      </c>
      <c r="G34" t="s">
        <v>13</v>
      </c>
      <c r="H34">
        <v>15</v>
      </c>
      <c r="I34" s="6">
        <v>2.7</v>
      </c>
      <c r="J34" s="7">
        <v>-1.76</v>
      </c>
      <c r="K34" s="7">
        <v>33.76</v>
      </c>
      <c r="L34" s="7">
        <v>70.900000000000006</v>
      </c>
      <c r="M34" s="7">
        <v>8.67</v>
      </c>
      <c r="N34" s="7">
        <v>7.71</v>
      </c>
      <c r="O34" s="7">
        <v>0</v>
      </c>
      <c r="P34" s="25" t="str">
        <f>_xlfn.CONCAT(G34, " ", H34,", ", F34)</f>
        <v>April 15, 2013</v>
      </c>
      <c r="Q34" t="str">
        <f>_xlfn.CONCAT(G34, " ", H34, ", ", F34)</f>
        <v>April 15, 2013</v>
      </c>
    </row>
    <row r="35" spans="1:17" x14ac:dyDescent="0.2">
      <c r="A35" t="s">
        <v>98</v>
      </c>
      <c r="B35" t="s">
        <v>15</v>
      </c>
      <c r="C35" s="27" t="s">
        <v>121</v>
      </c>
      <c r="D35" s="4">
        <v>69.948049999999995</v>
      </c>
      <c r="E35" s="5">
        <v>-142.44333333333333</v>
      </c>
      <c r="F35">
        <v>2012</v>
      </c>
      <c r="G35" t="s">
        <v>13</v>
      </c>
      <c r="H35">
        <v>20</v>
      </c>
      <c r="I35" s="6">
        <v>2</v>
      </c>
      <c r="J35" s="7">
        <v>-1.74</v>
      </c>
      <c r="K35" s="7">
        <v>30.99</v>
      </c>
      <c r="L35" s="7" t="s">
        <v>14</v>
      </c>
      <c r="M35" s="7" t="s">
        <v>14</v>
      </c>
      <c r="N35" s="7">
        <v>7.96</v>
      </c>
      <c r="O35" s="7">
        <v>0.2</v>
      </c>
      <c r="P35" s="25" t="str">
        <f>_xlfn.CONCAT(G35, " ", H35,", ", F35)</f>
        <v>April 20, 2012</v>
      </c>
      <c r="Q35" t="str">
        <f>_xlfn.CONCAT(G35, " ", H35, ", ", F35)</f>
        <v>April 20, 2012</v>
      </c>
    </row>
    <row r="36" spans="1:17" x14ac:dyDescent="0.2">
      <c r="A36" t="s">
        <v>98</v>
      </c>
      <c r="B36" t="s">
        <v>15</v>
      </c>
      <c r="C36" s="27" t="s">
        <v>121</v>
      </c>
      <c r="D36" s="4">
        <v>69.948049999999995</v>
      </c>
      <c r="E36" s="5">
        <v>-142.44333333333333</v>
      </c>
      <c r="F36">
        <v>2012</v>
      </c>
      <c r="G36" t="s">
        <v>13</v>
      </c>
      <c r="H36">
        <v>20</v>
      </c>
      <c r="I36" s="6">
        <v>3</v>
      </c>
      <c r="J36" s="7">
        <v>-1.54</v>
      </c>
      <c r="K36" s="7">
        <v>33.4</v>
      </c>
      <c r="L36" s="7" t="s">
        <v>14</v>
      </c>
      <c r="M36" s="7" t="s">
        <v>14</v>
      </c>
      <c r="N36" s="7">
        <v>7.83</v>
      </c>
      <c r="O36" s="7">
        <v>0</v>
      </c>
      <c r="P36" s="25" t="str">
        <f>_xlfn.CONCAT(G36, " ", H36,", ", F36)</f>
        <v>April 20, 2012</v>
      </c>
      <c r="Q36" t="str">
        <f>_xlfn.CONCAT(G36, " ", H36, ", ", F36)</f>
        <v>April 20, 2012</v>
      </c>
    </row>
    <row r="37" spans="1:17" x14ac:dyDescent="0.2">
      <c r="A37" t="s">
        <v>17</v>
      </c>
      <c r="B37" t="s">
        <v>16</v>
      </c>
      <c r="C37" s="25">
        <v>41129</v>
      </c>
      <c r="D37" s="4">
        <v>70.15658333333333</v>
      </c>
      <c r="E37" s="5">
        <v>-143.58438333333334</v>
      </c>
      <c r="F37">
        <v>2012</v>
      </c>
      <c r="G37" t="s">
        <v>7</v>
      </c>
      <c r="H37">
        <v>8</v>
      </c>
      <c r="I37" s="6">
        <v>1</v>
      </c>
      <c r="J37" s="7">
        <v>7.03</v>
      </c>
      <c r="K37" s="7">
        <v>22.48</v>
      </c>
      <c r="L37" s="7">
        <v>96.1</v>
      </c>
      <c r="M37" s="7">
        <v>9.83</v>
      </c>
      <c r="N37" s="7">
        <v>7.92</v>
      </c>
      <c r="O37" s="7">
        <v>0</v>
      </c>
      <c r="P37" s="25" t="str">
        <f>_xlfn.CONCAT(G37, " ", H37,", ", F37)</f>
        <v>August 8, 2012</v>
      </c>
      <c r="Q37" t="str">
        <f>_xlfn.CONCAT(G37, " ", H37, ", ", F37)</f>
        <v>August 8, 2012</v>
      </c>
    </row>
    <row r="38" spans="1:17" x14ac:dyDescent="0.2">
      <c r="A38" t="s">
        <v>17</v>
      </c>
      <c r="B38" t="s">
        <v>16</v>
      </c>
      <c r="C38" s="25">
        <v>41129</v>
      </c>
      <c r="D38" s="4">
        <v>70.15658333333333</v>
      </c>
      <c r="E38" s="5">
        <v>-143.58438333333334</v>
      </c>
      <c r="F38">
        <v>2012</v>
      </c>
      <c r="G38" t="s">
        <v>7</v>
      </c>
      <c r="H38">
        <v>8</v>
      </c>
      <c r="I38" s="6">
        <v>2</v>
      </c>
      <c r="J38" s="7">
        <v>7.02</v>
      </c>
      <c r="K38" s="7">
        <v>22.56</v>
      </c>
      <c r="L38" s="7">
        <v>95.1</v>
      </c>
      <c r="M38" s="7">
        <v>9.9700000000000006</v>
      </c>
      <c r="N38" s="7">
        <v>7.92</v>
      </c>
      <c r="O38" s="7">
        <v>0.5</v>
      </c>
      <c r="P38" s="25" t="str">
        <f>_xlfn.CONCAT(G38, " ", H38,", ", F38)</f>
        <v>August 8, 2012</v>
      </c>
      <c r="Q38" t="str">
        <f>_xlfn.CONCAT(G38, " ", H38, ", ", F38)</f>
        <v>August 8, 2012</v>
      </c>
    </row>
    <row r="39" spans="1:17" x14ac:dyDescent="0.2">
      <c r="A39" t="s">
        <v>17</v>
      </c>
      <c r="B39" t="s">
        <v>16</v>
      </c>
      <c r="C39" s="25">
        <v>41129</v>
      </c>
      <c r="D39" s="4">
        <v>70.15658333333333</v>
      </c>
      <c r="E39" s="5">
        <v>-143.58438333333334</v>
      </c>
      <c r="F39">
        <v>2012</v>
      </c>
      <c r="G39" t="s">
        <v>7</v>
      </c>
      <c r="H39">
        <v>8</v>
      </c>
      <c r="I39" s="6">
        <v>3</v>
      </c>
      <c r="J39" s="7">
        <v>7.02</v>
      </c>
      <c r="K39" s="7">
        <v>22.6</v>
      </c>
      <c r="L39" s="7">
        <v>95.7</v>
      </c>
      <c r="M39" s="7">
        <v>9.36</v>
      </c>
      <c r="N39" s="7">
        <v>7.92</v>
      </c>
      <c r="O39" s="7">
        <v>0.2</v>
      </c>
      <c r="P39" s="25" t="str">
        <f>_xlfn.CONCAT(G39, " ", H39,", ", F39)</f>
        <v>August 8, 2012</v>
      </c>
      <c r="Q39" t="str">
        <f>_xlfn.CONCAT(G39, " ", H39, ", ", F39)</f>
        <v>August 8, 2012</v>
      </c>
    </row>
    <row r="40" spans="1:17" x14ac:dyDescent="0.2">
      <c r="A40" t="s">
        <v>17</v>
      </c>
      <c r="B40" t="s">
        <v>16</v>
      </c>
      <c r="C40" s="25">
        <v>40764</v>
      </c>
      <c r="D40" s="4">
        <v>70.15658333333333</v>
      </c>
      <c r="E40" s="5">
        <v>-143.58438333333334</v>
      </c>
      <c r="F40">
        <v>2011</v>
      </c>
      <c r="G40" t="s">
        <v>7</v>
      </c>
      <c r="H40">
        <v>9</v>
      </c>
      <c r="I40" s="6">
        <v>1</v>
      </c>
      <c r="J40" s="7">
        <v>4.9000000000000004</v>
      </c>
      <c r="K40" s="7">
        <v>30.6</v>
      </c>
      <c r="L40" s="7">
        <v>120</v>
      </c>
      <c r="M40" s="7">
        <v>12.5</v>
      </c>
      <c r="N40" s="7">
        <v>7.86</v>
      </c>
      <c r="O40" s="7">
        <v>0</v>
      </c>
      <c r="P40" s="25" t="str">
        <f>_xlfn.CONCAT(G40, " ", H40,", ", F40)</f>
        <v>August 9, 2011</v>
      </c>
      <c r="Q40" t="str">
        <f>_xlfn.CONCAT(G40, " ", H40, ", ", F40)</f>
        <v>August 9, 2011</v>
      </c>
    </row>
    <row r="41" spans="1:17" x14ac:dyDescent="0.2">
      <c r="A41" t="s">
        <v>17</v>
      </c>
      <c r="B41" t="s">
        <v>16</v>
      </c>
      <c r="C41" s="25">
        <v>41495</v>
      </c>
      <c r="D41" s="4">
        <v>70.15658333333333</v>
      </c>
      <c r="E41" s="5">
        <v>-143.58438333333334</v>
      </c>
      <c r="F41">
        <v>2013</v>
      </c>
      <c r="G41" t="s">
        <v>7</v>
      </c>
      <c r="H41">
        <v>9</v>
      </c>
      <c r="I41" s="6">
        <v>1</v>
      </c>
      <c r="J41" s="7">
        <v>7.48</v>
      </c>
      <c r="K41" s="7">
        <v>26.07</v>
      </c>
      <c r="L41" s="7">
        <v>106.7</v>
      </c>
      <c r="M41" s="7">
        <v>10.74</v>
      </c>
      <c r="N41" s="7">
        <v>8.07</v>
      </c>
      <c r="O41" s="7">
        <v>0</v>
      </c>
      <c r="P41" s="25" t="str">
        <f>_xlfn.CONCAT(G41, " ", H41,", ", F41)</f>
        <v>August 9, 2013</v>
      </c>
      <c r="Q41" t="str">
        <f>_xlfn.CONCAT(G41, " ", H41, ", ", F41)</f>
        <v>August 9, 2013</v>
      </c>
    </row>
    <row r="42" spans="1:17" x14ac:dyDescent="0.2">
      <c r="A42" t="s">
        <v>17</v>
      </c>
      <c r="B42" t="s">
        <v>16</v>
      </c>
      <c r="C42" s="25">
        <v>41495</v>
      </c>
      <c r="D42" s="4">
        <v>70.15658333333333</v>
      </c>
      <c r="E42" s="5">
        <v>-143.58438333333334</v>
      </c>
      <c r="F42">
        <v>2013</v>
      </c>
      <c r="G42" t="s">
        <v>7</v>
      </c>
      <c r="H42">
        <v>9</v>
      </c>
      <c r="I42" s="6">
        <v>2</v>
      </c>
      <c r="J42" s="7">
        <v>7.44</v>
      </c>
      <c r="K42" s="7">
        <v>26.13</v>
      </c>
      <c r="L42" s="7">
        <v>104</v>
      </c>
      <c r="M42" s="7">
        <v>10.49</v>
      </c>
      <c r="N42" s="7">
        <v>8.06</v>
      </c>
      <c r="O42" s="7">
        <v>0</v>
      </c>
      <c r="P42" s="25" t="str">
        <f>_xlfn.CONCAT(G42, " ", H42,", ", F42)</f>
        <v>August 9, 2013</v>
      </c>
      <c r="Q42" t="str">
        <f>_xlfn.CONCAT(G42, " ", H42, ", ", F42)</f>
        <v>August 9, 2013</v>
      </c>
    </row>
    <row r="43" spans="1:17" x14ac:dyDescent="0.2">
      <c r="A43" t="s">
        <v>17</v>
      </c>
      <c r="B43" t="s">
        <v>16</v>
      </c>
      <c r="C43" s="25">
        <v>41495</v>
      </c>
      <c r="D43" s="4">
        <v>70.15658333333333</v>
      </c>
      <c r="E43" s="5">
        <v>-143.58438333333334</v>
      </c>
      <c r="F43">
        <v>2013</v>
      </c>
      <c r="G43" t="s">
        <v>7</v>
      </c>
      <c r="H43">
        <v>9</v>
      </c>
      <c r="I43" s="6">
        <v>3</v>
      </c>
      <c r="J43" s="7">
        <v>6.8</v>
      </c>
      <c r="K43" s="7">
        <v>26.43</v>
      </c>
      <c r="L43" s="7">
        <v>102.9</v>
      </c>
      <c r="M43" s="7">
        <v>10.56</v>
      </c>
      <c r="N43" s="7">
        <v>8.0500000000000007</v>
      </c>
      <c r="O43" s="7">
        <v>0</v>
      </c>
      <c r="P43" s="25" t="str">
        <f>_xlfn.CONCAT(G43, " ", H43,", ", F43)</f>
        <v>August 9, 2013</v>
      </c>
      <c r="Q43" t="str">
        <f>_xlfn.CONCAT(G43, " ", H43, ", ", F43)</f>
        <v>August 9, 2013</v>
      </c>
    </row>
    <row r="44" spans="1:17" x14ac:dyDescent="0.2">
      <c r="A44" t="s">
        <v>17</v>
      </c>
      <c r="B44" t="s">
        <v>16</v>
      </c>
      <c r="C44" s="25">
        <v>41495</v>
      </c>
      <c r="D44" s="4">
        <v>70.15658333333333</v>
      </c>
      <c r="E44" s="5">
        <v>-143.58438333333334</v>
      </c>
      <c r="F44">
        <v>2013</v>
      </c>
      <c r="G44" t="s">
        <v>7</v>
      </c>
      <c r="H44">
        <v>9</v>
      </c>
      <c r="I44" s="6">
        <v>5</v>
      </c>
      <c r="J44" s="7">
        <v>2.82</v>
      </c>
      <c r="K44" s="7">
        <v>28.65</v>
      </c>
      <c r="L44" s="7">
        <v>102.8</v>
      </c>
      <c r="M44" s="7">
        <v>11.46</v>
      </c>
      <c r="N44" s="7">
        <v>8.0299999999999994</v>
      </c>
      <c r="O44" s="7">
        <v>0</v>
      </c>
      <c r="P44" s="25" t="str">
        <f>_xlfn.CONCAT(G44, " ", H44,", ", F44)</f>
        <v>August 9, 2013</v>
      </c>
      <c r="Q44" t="str">
        <f>_xlfn.CONCAT(G44, " ", H44, ", ", F44)</f>
        <v>August 9, 2013</v>
      </c>
    </row>
    <row r="45" spans="1:17" x14ac:dyDescent="0.2">
      <c r="A45" t="s">
        <v>17</v>
      </c>
      <c r="B45" t="s">
        <v>18</v>
      </c>
      <c r="C45" s="25">
        <v>41129</v>
      </c>
      <c r="D45" s="4">
        <v>70.15336666666667</v>
      </c>
      <c r="E45" s="5">
        <v>-143.53165000000001</v>
      </c>
      <c r="F45">
        <v>2012</v>
      </c>
      <c r="G45" t="s">
        <v>7</v>
      </c>
      <c r="H45">
        <v>8</v>
      </c>
      <c r="I45" s="6">
        <v>1</v>
      </c>
      <c r="J45" s="7">
        <v>6.57</v>
      </c>
      <c r="K45" s="7">
        <v>22.53</v>
      </c>
      <c r="L45" s="7">
        <v>89.3</v>
      </c>
      <c r="M45" s="7">
        <v>9.39</v>
      </c>
      <c r="N45" s="7">
        <v>7.91</v>
      </c>
      <c r="O45" s="7">
        <v>0.5</v>
      </c>
      <c r="P45" s="25" t="str">
        <f>_xlfn.CONCAT(G45, " ", H45,", ", F45)</f>
        <v>August 8, 2012</v>
      </c>
      <c r="Q45" t="str">
        <f>_xlfn.CONCAT(G45, " ", H45, ", ", F45)</f>
        <v>August 8, 2012</v>
      </c>
    </row>
    <row r="46" spans="1:17" x14ac:dyDescent="0.2">
      <c r="A46" t="s">
        <v>17</v>
      </c>
      <c r="B46" t="s">
        <v>18</v>
      </c>
      <c r="C46" s="25">
        <v>41129</v>
      </c>
      <c r="D46" s="4">
        <v>70.15336666666667</v>
      </c>
      <c r="E46" s="5">
        <v>-143.53165000000001</v>
      </c>
      <c r="F46">
        <v>2012</v>
      </c>
      <c r="G46" t="s">
        <v>7</v>
      </c>
      <c r="H46">
        <v>8</v>
      </c>
      <c r="I46" s="6">
        <v>2</v>
      </c>
      <c r="J46" s="7">
        <v>6.65</v>
      </c>
      <c r="K46" s="7">
        <v>22.61</v>
      </c>
      <c r="L46" s="7">
        <v>95.6</v>
      </c>
      <c r="M46" s="7">
        <v>9.9700000000000006</v>
      </c>
      <c r="N46" s="7">
        <v>7.91</v>
      </c>
      <c r="O46" s="7">
        <v>0.6</v>
      </c>
      <c r="P46" s="25" t="str">
        <f>_xlfn.CONCAT(G46, " ", H46,", ", F46)</f>
        <v>August 8, 2012</v>
      </c>
      <c r="Q46" t="str">
        <f>_xlfn.CONCAT(G46, " ", H46, ", ", F46)</f>
        <v>August 8, 2012</v>
      </c>
    </row>
    <row r="47" spans="1:17" x14ac:dyDescent="0.2">
      <c r="A47" t="s">
        <v>17</v>
      </c>
      <c r="B47" t="s">
        <v>18</v>
      </c>
      <c r="C47" s="25">
        <v>41129</v>
      </c>
      <c r="D47" s="4">
        <v>70.15336666666667</v>
      </c>
      <c r="E47" s="5">
        <v>-143.53165000000001</v>
      </c>
      <c r="F47">
        <v>2012</v>
      </c>
      <c r="G47" t="s">
        <v>7</v>
      </c>
      <c r="H47">
        <v>8</v>
      </c>
      <c r="I47" s="6">
        <v>3</v>
      </c>
      <c r="J47" s="7">
        <v>6.79</v>
      </c>
      <c r="K47" s="7">
        <v>22.78</v>
      </c>
      <c r="L47" s="7">
        <v>92.3</v>
      </c>
      <c r="M47" s="7">
        <v>9.65</v>
      </c>
      <c r="N47" s="7">
        <v>7.92</v>
      </c>
      <c r="O47" s="7">
        <v>0.5</v>
      </c>
      <c r="P47" s="25" t="str">
        <f>_xlfn.CONCAT(G47, " ", H47,", ", F47)</f>
        <v>August 8, 2012</v>
      </c>
      <c r="Q47" t="str">
        <f>_xlfn.CONCAT(G47, " ", H47, ", ", F47)</f>
        <v>August 8, 2012</v>
      </c>
    </row>
    <row r="48" spans="1:17" x14ac:dyDescent="0.2">
      <c r="A48" t="s">
        <v>17</v>
      </c>
      <c r="B48" t="s">
        <v>18</v>
      </c>
      <c r="C48" s="25">
        <v>41129</v>
      </c>
      <c r="D48" s="4">
        <v>70.15336666666667</v>
      </c>
      <c r="E48" s="5">
        <v>-143.53165000000001</v>
      </c>
      <c r="F48">
        <v>2012</v>
      </c>
      <c r="G48" t="s">
        <v>7</v>
      </c>
      <c r="H48">
        <v>8</v>
      </c>
      <c r="I48" s="6">
        <v>7.3</v>
      </c>
      <c r="J48" s="7">
        <v>6.79</v>
      </c>
      <c r="K48" s="7">
        <v>23.07</v>
      </c>
      <c r="L48" s="7">
        <v>89.1</v>
      </c>
      <c r="M48" s="7">
        <v>9.68</v>
      </c>
      <c r="N48" s="7">
        <v>7.91</v>
      </c>
      <c r="O48" s="7">
        <v>0.5</v>
      </c>
      <c r="P48" s="25" t="str">
        <f>_xlfn.CONCAT(G48, " ", H48,", ", F48)</f>
        <v>August 8, 2012</v>
      </c>
      <c r="Q48" t="str">
        <f>_xlfn.CONCAT(G48, " ", H48, ", ", F48)</f>
        <v>August 8, 2012</v>
      </c>
    </row>
    <row r="49" spans="1:17" x14ac:dyDescent="0.2">
      <c r="A49" t="s">
        <v>17</v>
      </c>
      <c r="B49" t="s">
        <v>18</v>
      </c>
      <c r="C49" s="25">
        <v>40764</v>
      </c>
      <c r="D49" s="4">
        <v>70.15336666666667</v>
      </c>
      <c r="E49" s="5">
        <v>-143.53165000000001</v>
      </c>
      <c r="F49">
        <v>2011</v>
      </c>
      <c r="G49" t="s">
        <v>7</v>
      </c>
      <c r="H49">
        <v>9</v>
      </c>
      <c r="I49" s="6">
        <v>1</v>
      </c>
      <c r="J49" s="7">
        <v>5.0999999999999996</v>
      </c>
      <c r="K49" s="7">
        <v>32.1</v>
      </c>
      <c r="L49" s="7">
        <v>118.3</v>
      </c>
      <c r="M49" s="7">
        <v>12.15</v>
      </c>
      <c r="N49" s="7">
        <v>7.99</v>
      </c>
      <c r="O49" s="7">
        <v>0.5</v>
      </c>
      <c r="P49" s="25" t="str">
        <f>_xlfn.CONCAT(G49, " ", H49,", ", F49)</f>
        <v>August 9, 2011</v>
      </c>
      <c r="Q49" t="str">
        <f>_xlfn.CONCAT(G49, " ", H49, ", ", F49)</f>
        <v>August 9, 2011</v>
      </c>
    </row>
    <row r="50" spans="1:17" x14ac:dyDescent="0.2">
      <c r="A50" t="s">
        <v>17</v>
      </c>
      <c r="B50" t="s">
        <v>18</v>
      </c>
      <c r="C50" s="25">
        <v>41495</v>
      </c>
      <c r="D50" s="4">
        <v>70.15336666666667</v>
      </c>
      <c r="E50" s="5">
        <v>-143.53165000000001</v>
      </c>
      <c r="F50">
        <v>2013</v>
      </c>
      <c r="G50" t="s">
        <v>7</v>
      </c>
      <c r="H50">
        <v>9</v>
      </c>
      <c r="I50" s="6">
        <v>1</v>
      </c>
      <c r="J50" s="7">
        <v>7.59</v>
      </c>
      <c r="K50" s="7">
        <v>26.11</v>
      </c>
      <c r="L50" s="7">
        <v>105.7</v>
      </c>
      <c r="M50" s="7">
        <v>10.63</v>
      </c>
      <c r="N50" s="7">
        <v>8.1</v>
      </c>
      <c r="O50" s="7">
        <v>0</v>
      </c>
      <c r="P50" s="25" t="str">
        <f>_xlfn.CONCAT(G50, " ", H50,", ", F50)</f>
        <v>August 9, 2013</v>
      </c>
      <c r="Q50" t="str">
        <f>_xlfn.CONCAT(G50, " ", H50, ", ", F50)</f>
        <v>August 9, 2013</v>
      </c>
    </row>
    <row r="51" spans="1:17" x14ac:dyDescent="0.2">
      <c r="A51" t="s">
        <v>17</v>
      </c>
      <c r="B51" t="s">
        <v>18</v>
      </c>
      <c r="C51" s="25">
        <v>41495</v>
      </c>
      <c r="D51" s="4">
        <v>70.15336666666667</v>
      </c>
      <c r="E51" s="5">
        <v>-143.53165000000001</v>
      </c>
      <c r="F51">
        <v>2013</v>
      </c>
      <c r="G51" t="s">
        <v>7</v>
      </c>
      <c r="H51">
        <v>9</v>
      </c>
      <c r="I51" s="6">
        <v>2</v>
      </c>
      <c r="J51" s="7">
        <v>7.1</v>
      </c>
      <c r="K51" s="7">
        <v>26.43</v>
      </c>
      <c r="L51" s="7">
        <v>103.3</v>
      </c>
      <c r="M51" s="7">
        <v>10.48</v>
      </c>
      <c r="N51" s="7">
        <v>8.08</v>
      </c>
      <c r="O51" s="7">
        <v>0</v>
      </c>
      <c r="P51" s="25" t="str">
        <f>_xlfn.CONCAT(G51, " ", H51,", ", F51)</f>
        <v>August 9, 2013</v>
      </c>
      <c r="Q51" t="str">
        <f>_xlfn.CONCAT(G51, " ", H51, ", ", F51)</f>
        <v>August 9, 2013</v>
      </c>
    </row>
    <row r="52" spans="1:17" x14ac:dyDescent="0.2">
      <c r="A52" t="s">
        <v>17</v>
      </c>
      <c r="B52" t="s">
        <v>18</v>
      </c>
      <c r="C52" s="25">
        <v>41495</v>
      </c>
      <c r="D52" s="4">
        <v>70.15336666666667</v>
      </c>
      <c r="E52" s="5">
        <v>-143.53165000000001</v>
      </c>
      <c r="F52">
        <v>2013</v>
      </c>
      <c r="G52" t="s">
        <v>7</v>
      </c>
      <c r="H52">
        <v>9</v>
      </c>
      <c r="I52" s="6">
        <v>3</v>
      </c>
      <c r="J52" s="7">
        <v>6.89</v>
      </c>
      <c r="K52" s="7">
        <v>26.55</v>
      </c>
      <c r="L52" s="7">
        <v>103.3</v>
      </c>
      <c r="M52" s="7">
        <v>10.45</v>
      </c>
      <c r="N52" s="7">
        <v>8.06</v>
      </c>
      <c r="O52" s="7">
        <v>0</v>
      </c>
      <c r="P52" s="25" t="str">
        <f>_xlfn.CONCAT(G52, " ", H52,", ", F52)</f>
        <v>August 9, 2013</v>
      </c>
      <c r="Q52" t="str">
        <f>_xlfn.CONCAT(G52, " ", H52, ", ", F52)</f>
        <v>August 9, 2013</v>
      </c>
    </row>
    <row r="53" spans="1:17" x14ac:dyDescent="0.2">
      <c r="A53" t="s">
        <v>17</v>
      </c>
      <c r="B53" t="s">
        <v>18</v>
      </c>
      <c r="C53" s="25">
        <v>41495</v>
      </c>
      <c r="D53" s="4">
        <v>70.15336666666667</v>
      </c>
      <c r="E53" s="5">
        <v>-143.53165000000001</v>
      </c>
      <c r="F53">
        <v>2013</v>
      </c>
      <c r="G53" t="s">
        <v>7</v>
      </c>
      <c r="H53">
        <v>9</v>
      </c>
      <c r="I53" s="6">
        <v>5</v>
      </c>
      <c r="J53" s="7">
        <v>5.48</v>
      </c>
      <c r="K53" s="7">
        <v>27.23</v>
      </c>
      <c r="L53" s="7">
        <v>102.3</v>
      </c>
      <c r="M53" s="7">
        <v>10.72</v>
      </c>
      <c r="N53" s="7">
        <v>8.0500000000000007</v>
      </c>
      <c r="O53" s="7">
        <v>0</v>
      </c>
      <c r="P53" s="25" t="str">
        <f>_xlfn.CONCAT(G53, " ", H53,", ", F53)</f>
        <v>August 9, 2013</v>
      </c>
      <c r="Q53" t="str">
        <f>_xlfn.CONCAT(G53, " ", H53, ", ", F53)</f>
        <v>August 9, 2013</v>
      </c>
    </row>
    <row r="54" spans="1:17" x14ac:dyDescent="0.2">
      <c r="A54" t="s">
        <v>20</v>
      </c>
      <c r="B54" t="s">
        <v>19</v>
      </c>
      <c r="C54" s="27" t="s">
        <v>123</v>
      </c>
      <c r="D54" s="4">
        <v>70.135633333333331</v>
      </c>
      <c r="E54" s="5">
        <v>-143.63745</v>
      </c>
      <c r="F54">
        <v>2013</v>
      </c>
      <c r="G54" t="s">
        <v>13</v>
      </c>
      <c r="H54">
        <v>16</v>
      </c>
      <c r="I54" s="6">
        <v>2</v>
      </c>
      <c r="J54" s="7">
        <v>-1.9</v>
      </c>
      <c r="K54" s="7">
        <v>30.78</v>
      </c>
      <c r="L54" s="7">
        <v>102.1</v>
      </c>
      <c r="M54" s="7">
        <v>12.66</v>
      </c>
      <c r="N54" s="7">
        <v>7.31</v>
      </c>
      <c r="O54" s="7">
        <v>0</v>
      </c>
      <c r="P54" s="25" t="str">
        <f>_xlfn.CONCAT(G54, " ", H54,", ", F54)</f>
        <v>April 16, 2013</v>
      </c>
      <c r="Q54" t="str">
        <f>_xlfn.CONCAT(G54, " ", H54, ", ", F54)</f>
        <v>April 16, 2013</v>
      </c>
    </row>
    <row r="55" spans="1:17" x14ac:dyDescent="0.2">
      <c r="A55" t="s">
        <v>20</v>
      </c>
      <c r="B55" t="s">
        <v>19</v>
      </c>
      <c r="C55" s="27" t="s">
        <v>123</v>
      </c>
      <c r="D55" s="4">
        <v>70.135633333333331</v>
      </c>
      <c r="E55" s="5">
        <v>-143.63745</v>
      </c>
      <c r="F55">
        <v>2013</v>
      </c>
      <c r="G55" t="s">
        <v>13</v>
      </c>
      <c r="H55">
        <v>16</v>
      </c>
      <c r="I55" s="6">
        <v>3</v>
      </c>
      <c r="J55" s="7">
        <v>-1.91</v>
      </c>
      <c r="K55" s="7">
        <v>30.77</v>
      </c>
      <c r="L55" s="7">
        <v>102.4</v>
      </c>
      <c r="M55" s="7">
        <v>12.71</v>
      </c>
      <c r="N55" s="7">
        <v>7.24</v>
      </c>
      <c r="O55" s="7">
        <v>0</v>
      </c>
      <c r="P55" s="25" t="str">
        <f>_xlfn.CONCAT(G55, " ", H55,", ", F55)</f>
        <v>April 16, 2013</v>
      </c>
      <c r="Q55" t="str">
        <f>_xlfn.CONCAT(G55, " ", H55, ", ", F55)</f>
        <v>April 16, 2013</v>
      </c>
    </row>
    <row r="56" spans="1:17" x14ac:dyDescent="0.2">
      <c r="A56" t="s">
        <v>20</v>
      </c>
      <c r="B56" t="s">
        <v>19</v>
      </c>
      <c r="C56" s="27" t="s">
        <v>124</v>
      </c>
      <c r="D56" s="4">
        <v>70.135633333333331</v>
      </c>
      <c r="E56" s="5">
        <v>-143.63745</v>
      </c>
      <c r="F56">
        <v>2012</v>
      </c>
      <c r="G56" t="s">
        <v>13</v>
      </c>
      <c r="H56">
        <v>22</v>
      </c>
      <c r="I56" s="6">
        <v>2</v>
      </c>
      <c r="J56" s="7">
        <v>-1.78</v>
      </c>
      <c r="K56" s="7">
        <v>31.38</v>
      </c>
      <c r="L56" s="7">
        <v>108.9</v>
      </c>
      <c r="M56" s="7">
        <v>13.41</v>
      </c>
      <c r="N56" s="7">
        <v>7.76</v>
      </c>
      <c r="O56" s="7">
        <v>0</v>
      </c>
      <c r="P56" s="25" t="str">
        <f>_xlfn.CONCAT(G56, " ", H56,", ", F56)</f>
        <v>April 22, 2012</v>
      </c>
      <c r="Q56" t="str">
        <f>_xlfn.CONCAT(G56, " ", H56, ", ", F56)</f>
        <v>April 22, 2012</v>
      </c>
    </row>
    <row r="57" spans="1:17" x14ac:dyDescent="0.2">
      <c r="A57" t="s">
        <v>20</v>
      </c>
      <c r="B57" t="s">
        <v>19</v>
      </c>
      <c r="C57" s="27" t="s">
        <v>124</v>
      </c>
      <c r="D57" s="4">
        <v>70.135633333333331</v>
      </c>
      <c r="E57" s="5">
        <v>-143.63745</v>
      </c>
      <c r="F57">
        <v>2012</v>
      </c>
      <c r="G57" t="s">
        <v>13</v>
      </c>
      <c r="H57">
        <v>22</v>
      </c>
      <c r="I57" s="6">
        <v>3</v>
      </c>
      <c r="J57" s="7">
        <v>-1.78</v>
      </c>
      <c r="K57" s="7">
        <v>31.37</v>
      </c>
      <c r="L57" s="7">
        <v>109.1</v>
      </c>
      <c r="M57" s="7">
        <v>13.43</v>
      </c>
      <c r="N57" s="7">
        <v>7.74</v>
      </c>
      <c r="O57" s="7">
        <v>0</v>
      </c>
      <c r="P57" s="25" t="str">
        <f>_xlfn.CONCAT(G57, " ", H57,", ", F57)</f>
        <v>April 22, 2012</v>
      </c>
      <c r="Q57" t="str">
        <f>_xlfn.CONCAT(G57, " ", H57, ", ", F57)</f>
        <v>April 22, 2012</v>
      </c>
    </row>
    <row r="58" spans="1:17" x14ac:dyDescent="0.2">
      <c r="A58" t="s">
        <v>20</v>
      </c>
      <c r="B58" t="s">
        <v>19</v>
      </c>
      <c r="C58" s="27" t="s">
        <v>125</v>
      </c>
      <c r="D58" s="4">
        <v>70.135633333333331</v>
      </c>
      <c r="E58" s="5">
        <v>-143.63745</v>
      </c>
      <c r="F58">
        <v>2012</v>
      </c>
      <c r="G58" t="s">
        <v>13</v>
      </c>
      <c r="H58">
        <v>23</v>
      </c>
      <c r="I58" s="6">
        <v>2</v>
      </c>
      <c r="J58" s="7">
        <v>-1.75</v>
      </c>
      <c r="K58" s="7">
        <v>31.21</v>
      </c>
      <c r="L58" s="7">
        <v>113.8</v>
      </c>
      <c r="M58" s="7">
        <v>14.02</v>
      </c>
      <c r="N58" s="7">
        <v>7.87</v>
      </c>
      <c r="O58" s="7">
        <v>0</v>
      </c>
      <c r="P58" s="25" t="str">
        <f>_xlfn.CONCAT(G58, " ", H58,", ", F58)</f>
        <v>April 23, 2012</v>
      </c>
      <c r="Q58" t="str">
        <f>_xlfn.CONCAT(G58, " ", H58, ", ", F58)</f>
        <v>April 23, 2012</v>
      </c>
    </row>
    <row r="59" spans="1:17" x14ac:dyDescent="0.2">
      <c r="A59" t="s">
        <v>20</v>
      </c>
      <c r="B59" t="s">
        <v>19</v>
      </c>
      <c r="C59" s="27" t="s">
        <v>125</v>
      </c>
      <c r="D59" s="4">
        <v>70.135633333333331</v>
      </c>
      <c r="E59" s="5">
        <v>-143.63745</v>
      </c>
      <c r="F59">
        <v>2012</v>
      </c>
      <c r="G59" t="s">
        <v>13</v>
      </c>
      <c r="H59">
        <v>23</v>
      </c>
      <c r="I59" s="6">
        <v>3</v>
      </c>
      <c r="J59" s="7">
        <v>-1.77</v>
      </c>
      <c r="K59" s="7">
        <v>31.18</v>
      </c>
      <c r="L59" s="7">
        <v>114.2</v>
      </c>
      <c r="M59" s="7">
        <v>14.07</v>
      </c>
      <c r="N59" s="7">
        <v>7.88</v>
      </c>
      <c r="O59" s="7">
        <v>0</v>
      </c>
      <c r="P59" s="25" t="str">
        <f>_xlfn.CONCAT(G59, " ", H59,", ", F59)</f>
        <v>April 23, 2012</v>
      </c>
      <c r="Q59" t="str">
        <f>_xlfn.CONCAT(G59, " ", H59, ", ", F59)</f>
        <v>April 23, 2012</v>
      </c>
    </row>
    <row r="60" spans="1:17" x14ac:dyDescent="0.2">
      <c r="A60" t="s">
        <v>20</v>
      </c>
      <c r="B60" t="s">
        <v>19</v>
      </c>
      <c r="C60" s="27" t="s">
        <v>126</v>
      </c>
      <c r="D60" s="4">
        <v>70.135633333333331</v>
      </c>
      <c r="E60" s="5">
        <v>-143.63745</v>
      </c>
      <c r="F60">
        <v>2012</v>
      </c>
      <c r="G60" t="s">
        <v>7</v>
      </c>
      <c r="H60">
        <v>15</v>
      </c>
      <c r="I60" s="6">
        <v>1</v>
      </c>
      <c r="J60" s="7">
        <v>-0.7</v>
      </c>
      <c r="K60" s="7">
        <v>29.55</v>
      </c>
      <c r="L60" s="7">
        <v>111.6</v>
      </c>
      <c r="M60" s="7">
        <v>13.45</v>
      </c>
      <c r="N60" s="7">
        <v>7.24</v>
      </c>
      <c r="O60" s="7">
        <v>0.6</v>
      </c>
      <c r="P60" s="25" t="str">
        <f>_xlfn.CONCAT(G60, " ", H60,", ", F60)</f>
        <v>August 15, 2012</v>
      </c>
      <c r="Q60" t="str">
        <f>_xlfn.CONCAT(G60, " ", H60, ", ", F60)</f>
        <v>August 15, 2012</v>
      </c>
    </row>
    <row r="61" spans="1:17" x14ac:dyDescent="0.2">
      <c r="A61" t="s">
        <v>20</v>
      </c>
      <c r="B61" t="s">
        <v>19</v>
      </c>
      <c r="C61" s="27" t="s">
        <v>126</v>
      </c>
      <c r="D61" s="4">
        <v>70.135633333333331</v>
      </c>
      <c r="E61" s="5">
        <v>-143.63745</v>
      </c>
      <c r="F61">
        <v>2012</v>
      </c>
      <c r="G61" t="s">
        <v>7</v>
      </c>
      <c r="H61">
        <v>15</v>
      </c>
      <c r="I61" s="6">
        <v>2</v>
      </c>
      <c r="J61" s="7">
        <v>-0.35</v>
      </c>
      <c r="K61" s="7">
        <v>29.69</v>
      </c>
      <c r="L61" s="7">
        <v>115.4</v>
      </c>
      <c r="M61" s="7">
        <v>13.85</v>
      </c>
      <c r="N61" s="7">
        <v>7.38</v>
      </c>
      <c r="O61" s="7">
        <v>0</v>
      </c>
      <c r="P61" s="25" t="str">
        <f>_xlfn.CONCAT(G61, " ", H61,", ", F61)</f>
        <v>August 15, 2012</v>
      </c>
      <c r="Q61" t="str">
        <f>_xlfn.CONCAT(G61, " ", H61, ", ", F61)</f>
        <v>August 15, 2012</v>
      </c>
    </row>
    <row r="62" spans="1:17" x14ac:dyDescent="0.2">
      <c r="A62" t="s">
        <v>20</v>
      </c>
      <c r="B62" t="s">
        <v>19</v>
      </c>
      <c r="C62" s="27" t="s">
        <v>126</v>
      </c>
      <c r="D62" s="4">
        <v>70.135633333333331</v>
      </c>
      <c r="E62" s="5">
        <v>-143.63745</v>
      </c>
      <c r="F62">
        <v>2012</v>
      </c>
      <c r="G62" t="s">
        <v>7</v>
      </c>
      <c r="H62">
        <v>15</v>
      </c>
      <c r="I62" s="6">
        <v>3</v>
      </c>
      <c r="J62" s="7">
        <v>-0.38</v>
      </c>
      <c r="K62" s="7">
        <v>29.73</v>
      </c>
      <c r="L62" s="7">
        <v>116.4</v>
      </c>
      <c r="M62" s="7">
        <v>13.94</v>
      </c>
      <c r="N62" s="7">
        <v>7.46</v>
      </c>
      <c r="O62" s="7">
        <v>1</v>
      </c>
      <c r="P62" s="25" t="str">
        <f>_xlfn.CONCAT(G62, " ", H62,", ", F62)</f>
        <v>August 15, 2012</v>
      </c>
      <c r="Q62" t="str">
        <f>_xlfn.CONCAT(G62, " ", H62, ", ", F62)</f>
        <v>August 15, 2012</v>
      </c>
    </row>
    <row r="63" spans="1:17" x14ac:dyDescent="0.2">
      <c r="A63" t="s">
        <v>20</v>
      </c>
      <c r="B63" t="s">
        <v>19</v>
      </c>
      <c r="C63" s="27" t="s">
        <v>126</v>
      </c>
      <c r="D63" s="4">
        <v>70.135633333333331</v>
      </c>
      <c r="E63" s="5">
        <v>-143.63745</v>
      </c>
      <c r="F63">
        <v>2012</v>
      </c>
      <c r="G63" t="s">
        <v>7</v>
      </c>
      <c r="H63">
        <v>15</v>
      </c>
      <c r="I63" s="6">
        <v>3.5</v>
      </c>
      <c r="J63" s="7">
        <v>-0.38</v>
      </c>
      <c r="K63" s="7">
        <v>29.74</v>
      </c>
      <c r="L63" s="7">
        <v>116.4</v>
      </c>
      <c r="M63" s="7">
        <v>13.97</v>
      </c>
      <c r="N63" s="7">
        <v>7.48</v>
      </c>
      <c r="O63" s="7">
        <v>0.6</v>
      </c>
      <c r="P63" s="25" t="str">
        <f>_xlfn.CONCAT(G63, " ", H63,", ", F63)</f>
        <v>August 15, 2012</v>
      </c>
      <c r="Q63" t="str">
        <f>_xlfn.CONCAT(G63, " ", H63, ", ", F63)</f>
        <v>August 15, 2012</v>
      </c>
    </row>
    <row r="64" spans="1:17" x14ac:dyDescent="0.2">
      <c r="A64" t="s">
        <v>20</v>
      </c>
      <c r="B64" t="s">
        <v>19</v>
      </c>
      <c r="C64" s="27" t="s">
        <v>122</v>
      </c>
      <c r="D64" s="4">
        <v>70.135633333333331</v>
      </c>
      <c r="E64" s="5">
        <v>-143.63745</v>
      </c>
      <c r="F64">
        <v>2013</v>
      </c>
      <c r="G64" t="s">
        <v>7</v>
      </c>
      <c r="H64">
        <v>9</v>
      </c>
      <c r="I64" s="6">
        <v>1</v>
      </c>
      <c r="J64" s="7">
        <v>8.1</v>
      </c>
      <c r="K64" s="7">
        <v>25.68</v>
      </c>
      <c r="L64" s="7">
        <v>102.6</v>
      </c>
      <c r="M64" s="7">
        <v>10.26</v>
      </c>
      <c r="N64" s="7">
        <v>7.87</v>
      </c>
      <c r="O64" s="7">
        <v>0</v>
      </c>
      <c r="P64" s="25" t="str">
        <f>_xlfn.CONCAT(G64, " ", H64,", ", F64)</f>
        <v>August 9, 2013</v>
      </c>
      <c r="Q64" t="str">
        <f>_xlfn.CONCAT(G64, " ", H64, ", ", F64)</f>
        <v>August 9, 2013</v>
      </c>
    </row>
    <row r="65" spans="1:17" x14ac:dyDescent="0.2">
      <c r="A65" t="s">
        <v>20</v>
      </c>
      <c r="B65" t="s">
        <v>19</v>
      </c>
      <c r="C65" s="27" t="s">
        <v>122</v>
      </c>
      <c r="D65" s="4">
        <v>70.135633333333331</v>
      </c>
      <c r="E65" s="5">
        <v>-143.63745</v>
      </c>
      <c r="F65">
        <v>2013</v>
      </c>
      <c r="G65" t="s">
        <v>7</v>
      </c>
      <c r="H65">
        <v>9</v>
      </c>
      <c r="I65" s="6">
        <v>2</v>
      </c>
      <c r="J65" s="7">
        <v>8.14</v>
      </c>
      <c r="K65" s="7">
        <v>25.86</v>
      </c>
      <c r="L65" s="7">
        <v>102.6</v>
      </c>
      <c r="M65" s="7">
        <v>10.24</v>
      </c>
      <c r="N65" s="7">
        <v>7.88</v>
      </c>
      <c r="O65" s="7">
        <v>0</v>
      </c>
      <c r="P65" s="25" t="str">
        <f>_xlfn.CONCAT(G65, " ", H65,", ", F65)</f>
        <v>August 9, 2013</v>
      </c>
      <c r="Q65" t="str">
        <f>_xlfn.CONCAT(G65, " ", H65, ", ", F65)</f>
        <v>August 9, 2013</v>
      </c>
    </row>
    <row r="66" spans="1:17" x14ac:dyDescent="0.2">
      <c r="A66" t="s">
        <v>20</v>
      </c>
      <c r="B66" t="s">
        <v>19</v>
      </c>
      <c r="C66" s="27" t="s">
        <v>122</v>
      </c>
      <c r="D66" s="4">
        <v>70.135633333333331</v>
      </c>
      <c r="E66" s="5">
        <v>-143.63745</v>
      </c>
      <c r="F66">
        <v>2013</v>
      </c>
      <c r="G66" t="s">
        <v>7</v>
      </c>
      <c r="H66">
        <v>9</v>
      </c>
      <c r="I66" s="6">
        <v>3</v>
      </c>
      <c r="J66" s="7">
        <v>7.92</v>
      </c>
      <c r="K66" s="7">
        <v>26.01</v>
      </c>
      <c r="L66" s="7">
        <v>102.1</v>
      </c>
      <c r="M66" s="7">
        <v>10.27</v>
      </c>
      <c r="N66" s="7">
        <v>7.9</v>
      </c>
      <c r="O66" s="7">
        <v>0</v>
      </c>
      <c r="P66" s="25" t="str">
        <f>_xlfn.CONCAT(G66, " ", H66,", ", F66)</f>
        <v>August 9, 2013</v>
      </c>
      <c r="Q66" t="str">
        <f>_xlfn.CONCAT(G66, " ", H66, ", ", F66)</f>
        <v>August 9, 2013</v>
      </c>
    </row>
    <row r="67" spans="1:17" x14ac:dyDescent="0.2">
      <c r="A67" t="s">
        <v>20</v>
      </c>
      <c r="B67" t="s">
        <v>19</v>
      </c>
      <c r="C67" s="27" t="s">
        <v>122</v>
      </c>
      <c r="D67" s="4">
        <v>70.135633333333331</v>
      </c>
      <c r="E67" s="5">
        <v>-143.63745</v>
      </c>
      <c r="F67">
        <v>2013</v>
      </c>
      <c r="G67" t="s">
        <v>7</v>
      </c>
      <c r="H67">
        <v>9</v>
      </c>
      <c r="I67" s="6">
        <v>3.7</v>
      </c>
      <c r="J67" s="7">
        <v>7.56</v>
      </c>
      <c r="K67" s="7">
        <v>26.21</v>
      </c>
      <c r="L67" s="7">
        <v>102.3</v>
      </c>
      <c r="M67" s="7">
        <v>10.33</v>
      </c>
      <c r="N67" s="7">
        <v>7.86</v>
      </c>
      <c r="O67" s="7">
        <v>0</v>
      </c>
      <c r="P67" s="25" t="str">
        <f>_xlfn.CONCAT(G67, " ", H67,", ", F67)</f>
        <v>August 9, 2013</v>
      </c>
      <c r="Q67" t="str">
        <f>_xlfn.CONCAT(G67, " ", H67, ", ", F67)</f>
        <v>August 9, 2013</v>
      </c>
    </row>
    <row r="68" spans="1:17" x14ac:dyDescent="0.2">
      <c r="A68" t="s">
        <v>20</v>
      </c>
      <c r="B68" t="s">
        <v>19</v>
      </c>
      <c r="C68" s="27" t="s">
        <v>127</v>
      </c>
      <c r="D68" s="4">
        <v>70.135633333333331</v>
      </c>
      <c r="E68" s="5">
        <v>-143.63745</v>
      </c>
      <c r="F68">
        <v>2013</v>
      </c>
      <c r="G68" t="s">
        <v>9</v>
      </c>
      <c r="H68">
        <v>24</v>
      </c>
      <c r="I68" s="6">
        <v>2</v>
      </c>
      <c r="J68" s="7">
        <v>0.09</v>
      </c>
      <c r="K68" s="7">
        <v>2.59</v>
      </c>
      <c r="L68" s="7">
        <v>89</v>
      </c>
      <c r="M68" s="7">
        <v>12.74</v>
      </c>
      <c r="N68" s="7">
        <v>7.83</v>
      </c>
      <c r="O68" s="7">
        <v>4.3</v>
      </c>
      <c r="P68" s="25" t="str">
        <f>_xlfn.CONCAT(G68, " ", H68,", ", F68)</f>
        <v>June 24, 2013</v>
      </c>
      <c r="Q68" t="str">
        <f>_xlfn.CONCAT(G68, " ", H68, ", ", F68)</f>
        <v>June 24, 2013</v>
      </c>
    </row>
    <row r="69" spans="1:17" x14ac:dyDescent="0.2">
      <c r="A69" t="s">
        <v>20</v>
      </c>
      <c r="B69" t="s">
        <v>19</v>
      </c>
      <c r="C69" s="27" t="s">
        <v>127</v>
      </c>
      <c r="D69" s="4">
        <v>70.135633333333331</v>
      </c>
      <c r="E69" s="5">
        <v>-143.63745</v>
      </c>
      <c r="F69">
        <v>2013</v>
      </c>
      <c r="G69" t="s">
        <v>9</v>
      </c>
      <c r="H69">
        <v>24</v>
      </c>
      <c r="I69" s="6">
        <v>3</v>
      </c>
      <c r="J69" s="7">
        <v>0.06</v>
      </c>
      <c r="K69" s="7">
        <v>2.61</v>
      </c>
      <c r="L69" s="7">
        <v>90.2</v>
      </c>
      <c r="M69" s="7">
        <v>12.91</v>
      </c>
      <c r="N69" s="7">
        <v>7.77</v>
      </c>
      <c r="O69" s="7">
        <v>2.9</v>
      </c>
      <c r="P69" s="25" t="str">
        <f>_xlfn.CONCAT(G69, " ", H69,", ", F69)</f>
        <v>June 24, 2013</v>
      </c>
      <c r="Q69" t="str">
        <f>_xlfn.CONCAT(G69, " ", H69, ", ", F69)</f>
        <v>June 24, 2013</v>
      </c>
    </row>
    <row r="70" spans="1:17" x14ac:dyDescent="0.2">
      <c r="A70" t="s">
        <v>20</v>
      </c>
      <c r="B70" t="s">
        <v>19</v>
      </c>
      <c r="C70" s="27" t="s">
        <v>128</v>
      </c>
      <c r="D70" s="4">
        <v>70.135633333333331</v>
      </c>
      <c r="E70" s="5">
        <v>-143.63745</v>
      </c>
      <c r="F70">
        <v>2012</v>
      </c>
      <c r="G70" t="s">
        <v>9</v>
      </c>
      <c r="H70">
        <v>26</v>
      </c>
      <c r="I70" s="6">
        <v>1</v>
      </c>
      <c r="J70" s="7">
        <v>1.78</v>
      </c>
      <c r="K70" s="7">
        <v>4.43</v>
      </c>
      <c r="L70" s="7">
        <v>106.8</v>
      </c>
      <c r="M70" s="7">
        <v>14.42</v>
      </c>
      <c r="N70" s="7">
        <v>7.23</v>
      </c>
      <c r="O70" s="7">
        <v>3.8</v>
      </c>
      <c r="P70" s="25" t="str">
        <f>_xlfn.CONCAT(G70, " ", H70,", ", F70)</f>
        <v>June 26, 2012</v>
      </c>
      <c r="Q70" t="str">
        <f>_xlfn.CONCAT(G70, " ", H70, ", ", F70)</f>
        <v>June 26, 2012</v>
      </c>
    </row>
    <row r="71" spans="1:17" x14ac:dyDescent="0.2">
      <c r="A71" t="s">
        <v>20</v>
      </c>
      <c r="B71" t="s">
        <v>19</v>
      </c>
      <c r="C71" s="27" t="s">
        <v>128</v>
      </c>
      <c r="D71" s="4">
        <v>70.135633333333331</v>
      </c>
      <c r="E71" s="5">
        <v>-143.63745</v>
      </c>
      <c r="F71">
        <v>2012</v>
      </c>
      <c r="G71" t="s">
        <v>9</v>
      </c>
      <c r="H71">
        <v>26</v>
      </c>
      <c r="I71" s="6">
        <v>2</v>
      </c>
      <c r="J71" s="7">
        <v>1.55</v>
      </c>
      <c r="K71" s="7">
        <v>4.49</v>
      </c>
      <c r="L71" s="7">
        <v>105.8</v>
      </c>
      <c r="M71" s="7">
        <v>14.35</v>
      </c>
      <c r="N71" s="7">
        <v>7.39</v>
      </c>
      <c r="O71" s="7">
        <v>5</v>
      </c>
      <c r="P71" s="25" t="str">
        <f>_xlfn.CONCAT(G71, " ", H71,", ", F71)</f>
        <v>June 26, 2012</v>
      </c>
      <c r="Q71" t="str">
        <f>_xlfn.CONCAT(G71, " ", H71, ", ", F71)</f>
        <v>June 26, 2012</v>
      </c>
    </row>
    <row r="72" spans="1:17" x14ac:dyDescent="0.2">
      <c r="A72" t="s">
        <v>20</v>
      </c>
      <c r="B72" t="s">
        <v>19</v>
      </c>
      <c r="C72" s="27" t="s">
        <v>128</v>
      </c>
      <c r="D72" s="4">
        <v>70.135633333333331</v>
      </c>
      <c r="E72" s="5">
        <v>-143.63745</v>
      </c>
      <c r="F72">
        <v>2012</v>
      </c>
      <c r="G72" t="s">
        <v>9</v>
      </c>
      <c r="H72">
        <v>26</v>
      </c>
      <c r="I72" s="6">
        <v>3</v>
      </c>
      <c r="J72" s="7">
        <v>-1.1200000000000001</v>
      </c>
      <c r="K72" s="7">
        <v>6.59</v>
      </c>
      <c r="L72" s="7">
        <v>99.6</v>
      </c>
      <c r="M72" s="7">
        <v>13.93</v>
      </c>
      <c r="N72" s="7">
        <v>7.37</v>
      </c>
      <c r="O72" s="7">
        <v>11.9</v>
      </c>
      <c r="P72" s="25" t="str">
        <f>_xlfn.CONCAT(G72, " ", H72,", ", F72)</f>
        <v>June 26, 2012</v>
      </c>
      <c r="Q72" t="str">
        <f>_xlfn.CONCAT(G72, " ", H72, ", ", F72)</f>
        <v>June 26, 2012</v>
      </c>
    </row>
    <row r="73" spans="1:17" x14ac:dyDescent="0.2">
      <c r="A73" t="s">
        <v>20</v>
      </c>
      <c r="B73" t="s">
        <v>19</v>
      </c>
      <c r="C73" s="27" t="s">
        <v>128</v>
      </c>
      <c r="D73" s="4">
        <v>70.135633333333331</v>
      </c>
      <c r="E73" s="5">
        <v>-143.63745</v>
      </c>
      <c r="F73">
        <v>2012</v>
      </c>
      <c r="G73" t="s">
        <v>9</v>
      </c>
      <c r="H73">
        <v>26</v>
      </c>
      <c r="I73" s="6">
        <v>3.5</v>
      </c>
      <c r="J73" s="7">
        <v>-1</v>
      </c>
      <c r="K73" s="7">
        <v>21.5</v>
      </c>
      <c r="L73" s="7">
        <v>101.5</v>
      </c>
      <c r="M73" s="7">
        <v>13.1</v>
      </c>
      <c r="N73" s="7">
        <v>7.25</v>
      </c>
      <c r="O73" s="7">
        <v>2.4</v>
      </c>
      <c r="P73" s="25" t="str">
        <f>_xlfn.CONCAT(G73, " ", H73,", ", F73)</f>
        <v>June 26, 2012</v>
      </c>
      <c r="Q73" t="str">
        <f>_xlfn.CONCAT(G73, " ", H73, ", ", F73)</f>
        <v>June 26, 2012</v>
      </c>
    </row>
    <row r="74" spans="1:17" x14ac:dyDescent="0.2">
      <c r="A74" t="s">
        <v>22</v>
      </c>
      <c r="B74" t="s">
        <v>21</v>
      </c>
      <c r="C74" s="27" t="s">
        <v>129</v>
      </c>
      <c r="D74" s="4">
        <v>69.634399999999999</v>
      </c>
      <c r="E74" s="5">
        <v>-141.26693333333333</v>
      </c>
      <c r="F74">
        <v>2012</v>
      </c>
      <c r="G74" t="s">
        <v>7</v>
      </c>
      <c r="H74">
        <v>13</v>
      </c>
      <c r="I74" s="6">
        <v>1</v>
      </c>
      <c r="J74" s="7">
        <v>10.06</v>
      </c>
      <c r="K74" s="7">
        <v>11.76</v>
      </c>
      <c r="L74" s="7">
        <v>107</v>
      </c>
      <c r="M74" s="7">
        <v>11.17</v>
      </c>
      <c r="N74" s="7">
        <v>7.97</v>
      </c>
      <c r="O74" s="7">
        <v>2</v>
      </c>
      <c r="P74" s="25" t="str">
        <f>_xlfn.CONCAT(G74, " ", H74,", ", F74)</f>
        <v>August 13, 2012</v>
      </c>
      <c r="Q74" t="str">
        <f>_xlfn.CONCAT(G74, " ", H74, ", ", F74)</f>
        <v>August 13, 2012</v>
      </c>
    </row>
    <row r="75" spans="1:17" x14ac:dyDescent="0.2">
      <c r="A75" t="s">
        <v>22</v>
      </c>
      <c r="B75" t="s">
        <v>21</v>
      </c>
      <c r="C75" s="27" t="s">
        <v>129</v>
      </c>
      <c r="D75" s="4">
        <v>69.634399999999999</v>
      </c>
      <c r="E75" s="5">
        <v>-141.26693333333333</v>
      </c>
      <c r="F75">
        <v>2012</v>
      </c>
      <c r="G75" t="s">
        <v>7</v>
      </c>
      <c r="H75">
        <v>13</v>
      </c>
      <c r="I75" s="6">
        <v>2</v>
      </c>
      <c r="J75" s="7">
        <v>9.77</v>
      </c>
      <c r="K75" s="7">
        <v>12.79</v>
      </c>
      <c r="L75" s="7">
        <v>106</v>
      </c>
      <c r="M75" s="7">
        <v>11.07</v>
      </c>
      <c r="N75" s="7">
        <v>8</v>
      </c>
      <c r="O75" s="7">
        <v>1.2</v>
      </c>
      <c r="P75" s="25" t="str">
        <f>_xlfn.CONCAT(G75, " ", H75,", ", F75)</f>
        <v>August 13, 2012</v>
      </c>
      <c r="Q75" t="str">
        <f>_xlfn.CONCAT(G75, " ", H75, ", ", F75)</f>
        <v>August 13, 2012</v>
      </c>
    </row>
    <row r="76" spans="1:17" x14ac:dyDescent="0.2">
      <c r="A76" t="s">
        <v>22</v>
      </c>
      <c r="B76" t="s">
        <v>21</v>
      </c>
      <c r="C76" s="27" t="s">
        <v>129</v>
      </c>
      <c r="D76" s="4">
        <v>69.634399999999999</v>
      </c>
      <c r="E76" s="5">
        <v>-141.26693333333333</v>
      </c>
      <c r="F76">
        <v>2012</v>
      </c>
      <c r="G76" t="s">
        <v>7</v>
      </c>
      <c r="H76">
        <v>13</v>
      </c>
      <c r="I76" s="6">
        <v>2.5</v>
      </c>
      <c r="J76" s="7">
        <v>9.76</v>
      </c>
      <c r="K76" s="7">
        <v>14.15</v>
      </c>
      <c r="L76" s="7">
        <v>105</v>
      </c>
      <c r="M76" s="7">
        <v>10.86</v>
      </c>
      <c r="N76" s="7">
        <v>8.02</v>
      </c>
      <c r="O76" s="7">
        <v>2</v>
      </c>
      <c r="P76" s="25" t="str">
        <f>_xlfn.CONCAT(G76, " ", H76,", ", F76)</f>
        <v>August 13, 2012</v>
      </c>
      <c r="Q76" t="str">
        <f>_xlfn.CONCAT(G76, " ", H76, ", ", F76)</f>
        <v>August 13, 2012</v>
      </c>
    </row>
    <row r="77" spans="1:17" x14ac:dyDescent="0.2">
      <c r="A77" t="s">
        <v>22</v>
      </c>
      <c r="B77" t="s">
        <v>21</v>
      </c>
      <c r="C77" s="27" t="s">
        <v>130</v>
      </c>
      <c r="D77" s="4">
        <v>69.634399999999999</v>
      </c>
      <c r="E77" s="5">
        <v>-141.26693333333333</v>
      </c>
      <c r="F77">
        <v>2011</v>
      </c>
      <c r="G77" t="s">
        <v>7</v>
      </c>
      <c r="H77">
        <v>22</v>
      </c>
      <c r="I77" s="6">
        <v>1</v>
      </c>
      <c r="J77" s="7">
        <v>7.4</v>
      </c>
      <c r="K77" s="7">
        <v>28.6</v>
      </c>
      <c r="L77" s="7">
        <v>100.8</v>
      </c>
      <c r="M77" s="7">
        <v>10.039999999999999</v>
      </c>
      <c r="N77" s="7">
        <v>7.78</v>
      </c>
      <c r="O77" s="7">
        <v>0</v>
      </c>
      <c r="P77" s="25" t="str">
        <f>_xlfn.CONCAT(G77, " ", H77,", ", F77)</f>
        <v>August 22, 2011</v>
      </c>
      <c r="Q77" t="str">
        <f>_xlfn.CONCAT(G77, " ", H77, ", ", F77)</f>
        <v>August 22, 2011</v>
      </c>
    </row>
    <row r="78" spans="1:17" x14ac:dyDescent="0.2">
      <c r="A78" t="s">
        <v>22</v>
      </c>
      <c r="B78" t="s">
        <v>23</v>
      </c>
      <c r="C78" s="27" t="s">
        <v>129</v>
      </c>
      <c r="D78" s="4">
        <v>69.659800000000004</v>
      </c>
      <c r="E78" s="5">
        <v>-141.33961666666667</v>
      </c>
      <c r="F78">
        <v>2012</v>
      </c>
      <c r="G78" t="s">
        <v>7</v>
      </c>
      <c r="H78">
        <v>13</v>
      </c>
      <c r="I78" s="6">
        <v>1</v>
      </c>
      <c r="J78" s="7">
        <v>10.71</v>
      </c>
      <c r="K78" s="7">
        <v>14.58</v>
      </c>
      <c r="L78" s="7">
        <v>107.7</v>
      </c>
      <c r="M78" s="7">
        <v>10.89</v>
      </c>
      <c r="N78" s="7">
        <v>8.08</v>
      </c>
      <c r="O78" s="7">
        <v>1.5</v>
      </c>
      <c r="P78" s="25" t="str">
        <f>_xlfn.CONCAT(G78, " ", H78,", ", F78)</f>
        <v>August 13, 2012</v>
      </c>
      <c r="Q78" t="str">
        <f>_xlfn.CONCAT(G78, " ", H78, ", ", F78)</f>
        <v>August 13, 2012</v>
      </c>
    </row>
    <row r="79" spans="1:17" x14ac:dyDescent="0.2">
      <c r="A79" t="s">
        <v>22</v>
      </c>
      <c r="B79" t="s">
        <v>23</v>
      </c>
      <c r="C79" s="27" t="s">
        <v>129</v>
      </c>
      <c r="D79" s="4">
        <v>69.659800000000004</v>
      </c>
      <c r="E79" s="5">
        <v>-141.33961666666667</v>
      </c>
      <c r="F79">
        <v>2012</v>
      </c>
      <c r="G79" t="s">
        <v>7</v>
      </c>
      <c r="H79">
        <v>13</v>
      </c>
      <c r="I79" s="6">
        <v>2</v>
      </c>
      <c r="J79" s="7">
        <v>10.19</v>
      </c>
      <c r="K79" s="7">
        <v>15.14</v>
      </c>
      <c r="L79" s="7">
        <v>106.9</v>
      </c>
      <c r="M79" s="7">
        <v>10.9</v>
      </c>
      <c r="N79" s="7">
        <v>8.07</v>
      </c>
      <c r="O79" s="7">
        <v>1</v>
      </c>
      <c r="P79" s="25" t="str">
        <f>_xlfn.CONCAT(G79, " ", H79,", ", F79)</f>
        <v>August 13, 2012</v>
      </c>
      <c r="Q79" t="str">
        <f>_xlfn.CONCAT(G79, " ", H79, ", ", F79)</f>
        <v>August 13, 2012</v>
      </c>
    </row>
    <row r="80" spans="1:17" x14ac:dyDescent="0.2">
      <c r="A80" t="s">
        <v>22</v>
      </c>
      <c r="B80" t="s">
        <v>23</v>
      </c>
      <c r="C80" s="27" t="s">
        <v>129</v>
      </c>
      <c r="D80" s="4">
        <v>69.659800000000004</v>
      </c>
      <c r="E80" s="5">
        <v>-141.33961666666667</v>
      </c>
      <c r="F80">
        <v>2012</v>
      </c>
      <c r="G80" t="s">
        <v>7</v>
      </c>
      <c r="H80">
        <v>13</v>
      </c>
      <c r="I80" s="6">
        <v>3</v>
      </c>
      <c r="J80" s="7">
        <v>8.08</v>
      </c>
      <c r="K80" s="7">
        <v>18.47</v>
      </c>
      <c r="L80" s="7">
        <v>106.9</v>
      </c>
      <c r="M80" s="7">
        <v>11.21</v>
      </c>
      <c r="N80" s="7">
        <v>7.99</v>
      </c>
      <c r="O80" s="7">
        <v>0.7</v>
      </c>
      <c r="P80" s="25" t="str">
        <f>_xlfn.CONCAT(G80, " ", H80,", ", F80)</f>
        <v>August 13, 2012</v>
      </c>
      <c r="Q80" t="str">
        <f>_xlfn.CONCAT(G80, " ", H80, ", ", F80)</f>
        <v>August 13, 2012</v>
      </c>
    </row>
    <row r="81" spans="1:17" x14ac:dyDescent="0.2">
      <c r="A81" t="s">
        <v>22</v>
      </c>
      <c r="B81" t="s">
        <v>23</v>
      </c>
      <c r="C81" s="27" t="s">
        <v>129</v>
      </c>
      <c r="D81" s="4">
        <v>69.659800000000004</v>
      </c>
      <c r="E81" s="5">
        <v>-141.33961666666667</v>
      </c>
      <c r="F81">
        <v>2012</v>
      </c>
      <c r="G81" t="s">
        <v>7</v>
      </c>
      <c r="H81">
        <v>13</v>
      </c>
      <c r="I81" s="6">
        <v>4</v>
      </c>
      <c r="J81" s="7">
        <v>8.98</v>
      </c>
      <c r="K81" s="7">
        <v>22.77</v>
      </c>
      <c r="L81" s="7">
        <v>107.6</v>
      </c>
      <c r="M81" s="7">
        <v>10.75</v>
      </c>
      <c r="N81" s="7">
        <v>7.96</v>
      </c>
      <c r="O81" s="7">
        <v>0.3</v>
      </c>
      <c r="P81" s="25" t="str">
        <f>_xlfn.CONCAT(G81, " ", H81,", ", F81)</f>
        <v>August 13, 2012</v>
      </c>
      <c r="Q81" t="str">
        <f>_xlfn.CONCAT(G81, " ", H81, ", ", F81)</f>
        <v>August 13, 2012</v>
      </c>
    </row>
    <row r="82" spans="1:17" x14ac:dyDescent="0.2">
      <c r="A82" t="s">
        <v>22</v>
      </c>
      <c r="B82" t="s">
        <v>23</v>
      </c>
      <c r="C82" s="27" t="s">
        <v>130</v>
      </c>
      <c r="D82" s="4">
        <v>69.659800000000004</v>
      </c>
      <c r="E82" s="5">
        <v>-141.33961666666667</v>
      </c>
      <c r="F82">
        <v>2011</v>
      </c>
      <c r="G82" t="s">
        <v>7</v>
      </c>
      <c r="H82">
        <v>22</v>
      </c>
      <c r="I82" s="6">
        <v>1</v>
      </c>
      <c r="J82" s="7">
        <v>6.9</v>
      </c>
      <c r="K82" s="7">
        <v>28.8</v>
      </c>
      <c r="L82" s="7">
        <v>106.5</v>
      </c>
      <c r="M82" s="7">
        <v>10.73</v>
      </c>
      <c r="N82" s="7">
        <v>7.89</v>
      </c>
      <c r="O82" s="7">
        <v>0.4</v>
      </c>
      <c r="P82" s="25" t="str">
        <f>_xlfn.CONCAT(G82, " ", H82,", ", F82)</f>
        <v>August 22, 2011</v>
      </c>
      <c r="Q82" t="str">
        <f>_xlfn.CONCAT(G82, " ", H82, ", ", F82)</f>
        <v>August 22, 2011</v>
      </c>
    </row>
    <row r="83" spans="1:17" x14ac:dyDescent="0.2">
      <c r="A83" t="s">
        <v>22</v>
      </c>
      <c r="B83" t="s">
        <v>24</v>
      </c>
      <c r="C83" s="27" t="s">
        <v>129</v>
      </c>
      <c r="D83" s="4">
        <v>69.6828</v>
      </c>
      <c r="E83" s="5">
        <v>-141.41336666666666</v>
      </c>
      <c r="F83">
        <v>2012</v>
      </c>
      <c r="G83" t="s">
        <v>7</v>
      </c>
      <c r="H83">
        <v>13</v>
      </c>
      <c r="I83" s="6">
        <v>1</v>
      </c>
      <c r="J83" s="7">
        <v>10.039999999999999</v>
      </c>
      <c r="K83" s="7">
        <v>14.93</v>
      </c>
      <c r="L83" s="7">
        <v>108.8</v>
      </c>
      <c r="M83" s="7">
        <v>11.15</v>
      </c>
      <c r="N83" s="7">
        <v>8.07</v>
      </c>
      <c r="O83" s="7">
        <v>0</v>
      </c>
      <c r="P83" s="25" t="str">
        <f>_xlfn.CONCAT(G83, " ", H83,", ", F83)</f>
        <v>August 13, 2012</v>
      </c>
      <c r="Q83" t="str">
        <f>_xlfn.CONCAT(G83, " ", H83, ", ", F83)</f>
        <v>August 13, 2012</v>
      </c>
    </row>
    <row r="84" spans="1:17" x14ac:dyDescent="0.2">
      <c r="A84" t="s">
        <v>22</v>
      </c>
      <c r="B84" t="s">
        <v>24</v>
      </c>
      <c r="C84" s="27" t="s">
        <v>129</v>
      </c>
      <c r="D84" s="4">
        <v>69.6828</v>
      </c>
      <c r="E84" s="5">
        <v>-141.41336666666666</v>
      </c>
      <c r="F84">
        <v>2012</v>
      </c>
      <c r="G84" t="s">
        <v>7</v>
      </c>
      <c r="H84">
        <v>13</v>
      </c>
      <c r="I84" s="6">
        <v>2</v>
      </c>
      <c r="J84" s="7">
        <v>9.81</v>
      </c>
      <c r="K84" s="7">
        <v>16.14</v>
      </c>
      <c r="L84" s="7">
        <v>107.7</v>
      </c>
      <c r="M84" s="7">
        <v>11.01</v>
      </c>
      <c r="N84" s="7">
        <v>8.0500000000000007</v>
      </c>
      <c r="O84" s="7">
        <v>0.2</v>
      </c>
      <c r="P84" s="25" t="str">
        <f>_xlfn.CONCAT(G84, " ", H84,", ", F84)</f>
        <v>August 13, 2012</v>
      </c>
      <c r="Q84" t="str">
        <f>_xlfn.CONCAT(G84, " ", H84, ", ", F84)</f>
        <v>August 13, 2012</v>
      </c>
    </row>
    <row r="85" spans="1:17" x14ac:dyDescent="0.2">
      <c r="A85" t="s">
        <v>22</v>
      </c>
      <c r="B85" t="s">
        <v>24</v>
      </c>
      <c r="C85" s="27" t="s">
        <v>129</v>
      </c>
      <c r="D85" s="4">
        <v>69.6828</v>
      </c>
      <c r="E85" s="5">
        <v>-141.41336666666666</v>
      </c>
      <c r="F85">
        <v>2012</v>
      </c>
      <c r="G85" t="s">
        <v>7</v>
      </c>
      <c r="H85">
        <v>13</v>
      </c>
      <c r="I85" s="6">
        <v>3</v>
      </c>
      <c r="J85" s="7">
        <v>9.2899999999999991</v>
      </c>
      <c r="K85" s="7">
        <v>19.649999999999999</v>
      </c>
      <c r="L85" s="7">
        <v>108.9</v>
      </c>
      <c r="M85" s="7">
        <v>10.96</v>
      </c>
      <c r="N85" s="7">
        <v>8.02</v>
      </c>
      <c r="O85" s="7">
        <v>0.8</v>
      </c>
      <c r="P85" s="25" t="str">
        <f>_xlfn.CONCAT(G85, " ", H85,", ", F85)</f>
        <v>August 13, 2012</v>
      </c>
      <c r="Q85" t="str">
        <f>_xlfn.CONCAT(G85, " ", H85, ", ", F85)</f>
        <v>August 13, 2012</v>
      </c>
    </row>
    <row r="86" spans="1:17" x14ac:dyDescent="0.2">
      <c r="A86" t="s">
        <v>22</v>
      </c>
      <c r="B86" t="s">
        <v>24</v>
      </c>
      <c r="C86" s="27" t="s">
        <v>130</v>
      </c>
      <c r="D86" s="4">
        <v>69.6828</v>
      </c>
      <c r="E86" s="5">
        <v>-141.41336666666666</v>
      </c>
      <c r="F86">
        <v>2011</v>
      </c>
      <c r="G86" t="s">
        <v>7</v>
      </c>
      <c r="H86">
        <v>22</v>
      </c>
      <c r="I86" s="6">
        <v>1</v>
      </c>
      <c r="J86" s="7">
        <v>7.7</v>
      </c>
      <c r="K86" s="7">
        <v>28.1</v>
      </c>
      <c r="L86" s="7">
        <v>104.8</v>
      </c>
      <c r="M86" s="7">
        <v>10.42</v>
      </c>
      <c r="N86" s="7">
        <v>7.94</v>
      </c>
      <c r="O86" s="7">
        <v>0.1</v>
      </c>
      <c r="P86" s="25" t="str">
        <f>_xlfn.CONCAT(G86, " ", H86,", ", F86)</f>
        <v>August 22, 2011</v>
      </c>
      <c r="Q86" t="str">
        <f>_xlfn.CONCAT(G86, " ", H86, ", ", F86)</f>
        <v>August 22, 2011</v>
      </c>
    </row>
    <row r="87" spans="1:17" x14ac:dyDescent="0.2">
      <c r="A87" t="s">
        <v>26</v>
      </c>
      <c r="B87" t="s">
        <v>25</v>
      </c>
      <c r="C87" s="27" t="s">
        <v>129</v>
      </c>
      <c r="D87" s="4">
        <v>69.695583333333332</v>
      </c>
      <c r="E87" s="5">
        <v>-141.30531666666667</v>
      </c>
      <c r="F87">
        <v>2012</v>
      </c>
      <c r="G87" t="s">
        <v>7</v>
      </c>
      <c r="H87">
        <v>13</v>
      </c>
      <c r="I87" s="6">
        <v>1</v>
      </c>
      <c r="J87" s="7">
        <v>5.4</v>
      </c>
      <c r="K87" s="7">
        <v>15.83</v>
      </c>
      <c r="L87" s="7">
        <v>106.7</v>
      </c>
      <c r="M87" s="7">
        <v>12.11</v>
      </c>
      <c r="N87" s="7">
        <v>7.94</v>
      </c>
      <c r="O87" s="7">
        <v>0.5</v>
      </c>
      <c r="P87" s="25" t="str">
        <f>_xlfn.CONCAT(G87, " ", H87,", ", F87)</f>
        <v>August 13, 2012</v>
      </c>
      <c r="Q87" t="str">
        <f>_xlfn.CONCAT(G87, " ", H87, ", ", F87)</f>
        <v>August 13, 2012</v>
      </c>
    </row>
    <row r="88" spans="1:17" x14ac:dyDescent="0.2">
      <c r="A88" t="s">
        <v>26</v>
      </c>
      <c r="B88" t="s">
        <v>25</v>
      </c>
      <c r="C88" s="27" t="s">
        <v>129</v>
      </c>
      <c r="D88" s="4">
        <v>69.695583333333332</v>
      </c>
      <c r="E88" s="5">
        <v>-141.30531666666667</v>
      </c>
      <c r="F88">
        <v>2012</v>
      </c>
      <c r="G88" t="s">
        <v>7</v>
      </c>
      <c r="H88">
        <v>13</v>
      </c>
      <c r="I88" s="6">
        <v>2</v>
      </c>
      <c r="J88" s="7">
        <v>6.2</v>
      </c>
      <c r="K88" s="7">
        <v>16.600000000000001</v>
      </c>
      <c r="L88" s="7">
        <v>106.4</v>
      </c>
      <c r="M88" s="7">
        <v>11.72</v>
      </c>
      <c r="N88" s="7">
        <v>7.94</v>
      </c>
      <c r="O88" s="7">
        <v>1</v>
      </c>
      <c r="P88" s="25" t="str">
        <f>_xlfn.CONCAT(G88, " ", H88,", ", F88)</f>
        <v>August 13, 2012</v>
      </c>
      <c r="Q88" t="str">
        <f>_xlfn.CONCAT(G88, " ", H88, ", ", F88)</f>
        <v>August 13, 2012</v>
      </c>
    </row>
    <row r="89" spans="1:17" x14ac:dyDescent="0.2">
      <c r="A89" t="s">
        <v>26</v>
      </c>
      <c r="B89" t="s">
        <v>25</v>
      </c>
      <c r="C89" s="27" t="s">
        <v>129</v>
      </c>
      <c r="D89" s="4">
        <v>69.695583333333332</v>
      </c>
      <c r="E89" s="5">
        <v>-141.30531666666667</v>
      </c>
      <c r="F89">
        <v>2012</v>
      </c>
      <c r="G89" t="s">
        <v>7</v>
      </c>
      <c r="H89">
        <v>13</v>
      </c>
      <c r="I89" s="6">
        <v>3</v>
      </c>
      <c r="J89" s="7">
        <v>5.69</v>
      </c>
      <c r="K89" s="7">
        <v>17.77</v>
      </c>
      <c r="L89" s="7">
        <v>106.4</v>
      </c>
      <c r="M89" s="7">
        <v>11.85</v>
      </c>
      <c r="N89" s="7">
        <v>7.91</v>
      </c>
      <c r="O89" s="7">
        <v>0</v>
      </c>
      <c r="P89" s="25" t="str">
        <f>_xlfn.CONCAT(G89, " ", H89,", ", F89)</f>
        <v>August 13, 2012</v>
      </c>
      <c r="Q89" t="str">
        <f>_xlfn.CONCAT(G89, " ", H89, ", ", F89)</f>
        <v>August 13, 2012</v>
      </c>
    </row>
    <row r="90" spans="1:17" x14ac:dyDescent="0.2">
      <c r="A90" t="s">
        <v>26</v>
      </c>
      <c r="B90" t="s">
        <v>25</v>
      </c>
      <c r="C90" s="27" t="s">
        <v>129</v>
      </c>
      <c r="D90" s="4">
        <v>69.695583333333332</v>
      </c>
      <c r="E90" s="5">
        <v>-141.30531666666667</v>
      </c>
      <c r="F90">
        <v>2012</v>
      </c>
      <c r="G90" t="s">
        <v>7</v>
      </c>
      <c r="H90">
        <v>13</v>
      </c>
      <c r="I90" s="6">
        <v>7.2</v>
      </c>
      <c r="J90" s="7">
        <v>6.4</v>
      </c>
      <c r="K90" s="7">
        <v>19.73</v>
      </c>
      <c r="L90" s="7">
        <v>106</v>
      </c>
      <c r="M90" s="7">
        <v>11.45</v>
      </c>
      <c r="N90" s="7">
        <v>7.9</v>
      </c>
      <c r="O90" s="7">
        <v>1.5</v>
      </c>
      <c r="P90" s="25" t="str">
        <f>_xlfn.CONCAT(G90, " ", H90,", ", F90)</f>
        <v>August 13, 2012</v>
      </c>
      <c r="Q90" t="str">
        <f>_xlfn.CONCAT(G90, " ", H90, ", ", F90)</f>
        <v>August 13, 2012</v>
      </c>
    </row>
    <row r="91" spans="1:17" x14ac:dyDescent="0.2">
      <c r="A91" t="s">
        <v>26</v>
      </c>
      <c r="B91" t="s">
        <v>25</v>
      </c>
      <c r="C91" s="27" t="s">
        <v>130</v>
      </c>
      <c r="D91" s="4">
        <v>69.695583333333332</v>
      </c>
      <c r="E91" s="5">
        <v>-141.30531666666667</v>
      </c>
      <c r="F91">
        <v>2011</v>
      </c>
      <c r="G91" t="s">
        <v>7</v>
      </c>
      <c r="H91">
        <v>22</v>
      </c>
      <c r="I91" s="6">
        <v>1</v>
      </c>
      <c r="J91" s="7">
        <v>2</v>
      </c>
      <c r="K91" s="7">
        <v>31.3</v>
      </c>
      <c r="L91" s="7">
        <v>107.7</v>
      </c>
      <c r="M91" s="7">
        <v>12.1</v>
      </c>
      <c r="N91" s="7">
        <v>7.86</v>
      </c>
      <c r="O91" s="7">
        <v>0</v>
      </c>
      <c r="P91" s="25" t="str">
        <f>_xlfn.CONCAT(G91, " ", H91,", ", F91)</f>
        <v>August 22, 2011</v>
      </c>
      <c r="Q91" t="str">
        <f>_xlfn.CONCAT(G91, " ", H91, ", ", F91)</f>
        <v>August 22, 2011</v>
      </c>
    </row>
    <row r="92" spans="1:17" x14ac:dyDescent="0.2">
      <c r="A92" t="s">
        <v>26</v>
      </c>
      <c r="B92" t="s">
        <v>27</v>
      </c>
      <c r="C92" s="27" t="s">
        <v>129</v>
      </c>
      <c r="D92" s="4">
        <v>69.692483333333328</v>
      </c>
      <c r="E92" s="5">
        <v>-141.25405000000001</v>
      </c>
      <c r="F92">
        <v>2012</v>
      </c>
      <c r="G92" t="s">
        <v>7</v>
      </c>
      <c r="H92">
        <v>13</v>
      </c>
      <c r="I92" s="6">
        <v>1</v>
      </c>
      <c r="J92" s="7">
        <v>6.49</v>
      </c>
      <c r="K92" s="7">
        <v>16.29</v>
      </c>
      <c r="L92" s="7">
        <v>106.6</v>
      </c>
      <c r="M92" s="7">
        <v>11.74</v>
      </c>
      <c r="N92" s="7">
        <v>7.97</v>
      </c>
      <c r="O92" s="7">
        <v>1.3</v>
      </c>
      <c r="P92" s="25" t="str">
        <f>_xlfn.CONCAT(G92, " ", H92,", ", F92)</f>
        <v>August 13, 2012</v>
      </c>
      <c r="Q92" t="str">
        <f>_xlfn.CONCAT(G92, " ", H92, ", ", F92)</f>
        <v>August 13, 2012</v>
      </c>
    </row>
    <row r="93" spans="1:17" x14ac:dyDescent="0.2">
      <c r="A93" t="s">
        <v>26</v>
      </c>
      <c r="B93" t="s">
        <v>27</v>
      </c>
      <c r="C93" s="27" t="s">
        <v>129</v>
      </c>
      <c r="D93" s="4">
        <v>69.692483333333328</v>
      </c>
      <c r="E93" s="5">
        <v>-141.25405000000001</v>
      </c>
      <c r="F93">
        <v>2012</v>
      </c>
      <c r="G93" t="s">
        <v>7</v>
      </c>
      <c r="H93">
        <v>13</v>
      </c>
      <c r="I93" s="6">
        <v>2</v>
      </c>
      <c r="J93" s="7">
        <v>6.28</v>
      </c>
      <c r="K93" s="7">
        <v>16.68</v>
      </c>
      <c r="L93" s="7">
        <v>105.6</v>
      </c>
      <c r="M93" s="7">
        <v>11.69</v>
      </c>
      <c r="N93" s="7">
        <v>7.96</v>
      </c>
      <c r="O93" s="7">
        <v>0.3</v>
      </c>
      <c r="P93" s="25" t="str">
        <f>_xlfn.CONCAT(G93, " ", H93,", ", F93)</f>
        <v>August 13, 2012</v>
      </c>
      <c r="Q93" t="str">
        <f>_xlfn.CONCAT(G93, " ", H93, ", ", F93)</f>
        <v>August 13, 2012</v>
      </c>
    </row>
    <row r="94" spans="1:17" x14ac:dyDescent="0.2">
      <c r="A94" t="s">
        <v>26</v>
      </c>
      <c r="B94" t="s">
        <v>27</v>
      </c>
      <c r="C94" s="27" t="s">
        <v>129</v>
      </c>
      <c r="D94" s="4">
        <v>69.692483333333328</v>
      </c>
      <c r="E94" s="5">
        <v>-141.25405000000001</v>
      </c>
      <c r="F94">
        <v>2012</v>
      </c>
      <c r="G94" t="s">
        <v>7</v>
      </c>
      <c r="H94">
        <v>13</v>
      </c>
      <c r="I94" s="6">
        <v>3</v>
      </c>
      <c r="J94" s="7">
        <v>5.61</v>
      </c>
      <c r="K94" s="7">
        <v>17.239999999999998</v>
      </c>
      <c r="L94" s="7">
        <v>104.6</v>
      </c>
      <c r="M94" s="7">
        <v>11.73</v>
      </c>
      <c r="N94" s="7">
        <v>7.93</v>
      </c>
      <c r="O94" s="7">
        <v>0.2</v>
      </c>
      <c r="P94" s="25" t="str">
        <f>_xlfn.CONCAT(G94, " ", H94,", ", F94)</f>
        <v>August 13, 2012</v>
      </c>
      <c r="Q94" t="str">
        <f>_xlfn.CONCAT(G94, " ", H94, ", ", F94)</f>
        <v>August 13, 2012</v>
      </c>
    </row>
    <row r="95" spans="1:17" x14ac:dyDescent="0.2">
      <c r="A95" t="s">
        <v>26</v>
      </c>
      <c r="B95" t="s">
        <v>27</v>
      </c>
      <c r="C95" s="27" t="s">
        <v>129</v>
      </c>
      <c r="D95" s="4">
        <v>69.692483333333328</v>
      </c>
      <c r="E95" s="5">
        <v>-141.25405000000001</v>
      </c>
      <c r="F95">
        <v>2012</v>
      </c>
      <c r="G95" t="s">
        <v>7</v>
      </c>
      <c r="H95">
        <v>13</v>
      </c>
      <c r="I95" s="6">
        <v>7.3</v>
      </c>
      <c r="J95" s="7">
        <v>6.42</v>
      </c>
      <c r="K95" s="7">
        <v>19.5</v>
      </c>
      <c r="L95" s="7">
        <v>104.5</v>
      </c>
      <c r="M95" s="7">
        <v>11.3</v>
      </c>
      <c r="N95" s="7">
        <v>7.92</v>
      </c>
      <c r="O95" s="7">
        <v>1.8</v>
      </c>
      <c r="P95" s="25" t="str">
        <f>_xlfn.CONCAT(G95, " ", H95,", ", F95)</f>
        <v>August 13, 2012</v>
      </c>
      <c r="Q95" t="str">
        <f>_xlfn.CONCAT(G95, " ", H95, ", ", F95)</f>
        <v>August 13, 2012</v>
      </c>
    </row>
    <row r="96" spans="1:17" x14ac:dyDescent="0.2">
      <c r="A96" t="s">
        <v>26</v>
      </c>
      <c r="B96" t="s">
        <v>27</v>
      </c>
      <c r="C96" s="27" t="s">
        <v>130</v>
      </c>
      <c r="D96" s="4">
        <v>69.692483333333328</v>
      </c>
      <c r="E96" s="5">
        <v>-141.25405000000001</v>
      </c>
      <c r="F96">
        <v>2011</v>
      </c>
      <c r="G96" t="s">
        <v>7</v>
      </c>
      <c r="H96">
        <v>22</v>
      </c>
      <c r="I96" s="6">
        <v>1</v>
      </c>
      <c r="J96" s="7">
        <v>2.5</v>
      </c>
      <c r="K96" s="7">
        <v>31.2</v>
      </c>
      <c r="L96" s="7">
        <v>107.1</v>
      </c>
      <c r="M96" s="7">
        <v>11.82</v>
      </c>
      <c r="N96" s="7">
        <v>7.85</v>
      </c>
      <c r="O96" s="7">
        <v>0.2</v>
      </c>
      <c r="P96" s="25" t="str">
        <f>_xlfn.CONCAT(G96, " ", H96,", ", F96)</f>
        <v>August 22, 2011</v>
      </c>
      <c r="Q96" t="str">
        <f>_xlfn.CONCAT(G96, " ", H96, ", ", F96)</f>
        <v>August 22, 2011</v>
      </c>
    </row>
    <row r="97" spans="1:17" x14ac:dyDescent="0.2">
      <c r="A97" t="s">
        <v>99</v>
      </c>
      <c r="B97" t="s">
        <v>28</v>
      </c>
      <c r="C97" s="27" t="s">
        <v>131</v>
      </c>
      <c r="D97" s="4">
        <v>70.06601666666667</v>
      </c>
      <c r="E97" s="5">
        <v>-144.19038333333333</v>
      </c>
      <c r="F97">
        <v>2012</v>
      </c>
      <c r="G97" t="s">
        <v>7</v>
      </c>
      <c r="H97">
        <v>6</v>
      </c>
      <c r="I97" s="6">
        <v>1</v>
      </c>
      <c r="J97" s="7">
        <v>7.3</v>
      </c>
      <c r="K97" s="7">
        <v>24.18</v>
      </c>
      <c r="L97" s="7">
        <v>91</v>
      </c>
      <c r="M97" s="7">
        <v>9.35</v>
      </c>
      <c r="N97" s="7">
        <v>7.83</v>
      </c>
      <c r="O97" s="7">
        <v>0</v>
      </c>
      <c r="P97" s="25" t="str">
        <f>_xlfn.CONCAT(G97, " ", H97,", ", F97)</f>
        <v>August 6, 2012</v>
      </c>
      <c r="Q97" t="str">
        <f>_xlfn.CONCAT(G97, " ", H97, ", ", F97)</f>
        <v>August 6, 2012</v>
      </c>
    </row>
    <row r="98" spans="1:17" x14ac:dyDescent="0.2">
      <c r="A98" t="s">
        <v>99</v>
      </c>
      <c r="B98" t="s">
        <v>28</v>
      </c>
      <c r="C98" s="27" t="s">
        <v>131</v>
      </c>
      <c r="D98" s="4">
        <v>70.06601666666667</v>
      </c>
      <c r="E98" s="5">
        <v>-144.19038333333333</v>
      </c>
      <c r="F98">
        <v>2012</v>
      </c>
      <c r="G98" t="s">
        <v>7</v>
      </c>
      <c r="H98">
        <v>6</v>
      </c>
      <c r="I98" s="6">
        <v>2</v>
      </c>
      <c r="J98" s="7">
        <v>7.22</v>
      </c>
      <c r="K98" s="7">
        <v>24.2</v>
      </c>
      <c r="L98" s="7">
        <v>91.1</v>
      </c>
      <c r="M98" s="7">
        <v>9.32</v>
      </c>
      <c r="N98" s="7">
        <v>7.86</v>
      </c>
      <c r="O98" s="7">
        <v>1.1000000000000001</v>
      </c>
      <c r="P98" s="25" t="str">
        <f>_xlfn.CONCAT(G98, " ", H98,", ", F98)</f>
        <v>August 6, 2012</v>
      </c>
      <c r="Q98" t="str">
        <f>_xlfn.CONCAT(G98, " ", H98, ", ", F98)</f>
        <v>August 6, 2012</v>
      </c>
    </row>
    <row r="99" spans="1:17" x14ac:dyDescent="0.2">
      <c r="A99" t="s">
        <v>99</v>
      </c>
      <c r="B99" t="s">
        <v>28</v>
      </c>
      <c r="C99" s="27" t="s">
        <v>131</v>
      </c>
      <c r="D99" s="4">
        <v>70.06601666666667</v>
      </c>
      <c r="E99" s="5">
        <v>-144.19038333333333</v>
      </c>
      <c r="F99">
        <v>2012</v>
      </c>
      <c r="G99" t="s">
        <v>7</v>
      </c>
      <c r="H99">
        <v>6</v>
      </c>
      <c r="I99" s="6">
        <v>3</v>
      </c>
      <c r="J99" s="7">
        <v>7.19</v>
      </c>
      <c r="K99" s="7">
        <v>24.21</v>
      </c>
      <c r="L99" s="7">
        <v>93.7</v>
      </c>
      <c r="M99" s="7">
        <v>9.6300000000000008</v>
      </c>
      <c r="N99" s="7">
        <v>7.86</v>
      </c>
      <c r="O99" s="7">
        <v>0.7</v>
      </c>
      <c r="P99" s="25" t="str">
        <f>_xlfn.CONCAT(G99, " ", H99,", ", F99)</f>
        <v>August 6, 2012</v>
      </c>
      <c r="Q99" t="str">
        <f>_xlfn.CONCAT(G99, " ", H99, ", ", F99)</f>
        <v>August 6, 2012</v>
      </c>
    </row>
    <row r="100" spans="1:17" x14ac:dyDescent="0.2">
      <c r="A100" t="s">
        <v>99</v>
      </c>
      <c r="B100" t="s">
        <v>28</v>
      </c>
      <c r="C100" s="27" t="s">
        <v>131</v>
      </c>
      <c r="D100" s="4">
        <v>70.06601666666667</v>
      </c>
      <c r="E100" s="5">
        <v>-144.19038333333333</v>
      </c>
      <c r="F100">
        <v>2012</v>
      </c>
      <c r="G100" t="s">
        <v>7</v>
      </c>
      <c r="H100">
        <v>6</v>
      </c>
      <c r="I100" s="6">
        <v>3.6</v>
      </c>
      <c r="J100" s="7">
        <v>7.18</v>
      </c>
      <c r="K100" s="7">
        <v>24.21</v>
      </c>
      <c r="L100" s="7">
        <v>92.1</v>
      </c>
      <c r="M100" s="7">
        <v>9.5</v>
      </c>
      <c r="N100" s="7">
        <v>7.88</v>
      </c>
      <c r="O100" s="7">
        <v>0.5</v>
      </c>
      <c r="P100" s="25" t="str">
        <f>_xlfn.CONCAT(G100, " ", H100,", ", F100)</f>
        <v>August 6, 2012</v>
      </c>
      <c r="Q100" t="str">
        <f>_xlfn.CONCAT(G100, " ", H100, ", ", F100)</f>
        <v>August 6, 2012</v>
      </c>
    </row>
    <row r="101" spans="1:17" x14ac:dyDescent="0.2">
      <c r="A101" t="s">
        <v>99</v>
      </c>
      <c r="B101" t="s">
        <v>28</v>
      </c>
      <c r="C101" s="27" t="s">
        <v>132</v>
      </c>
      <c r="D101" s="4">
        <v>70.06601666666667</v>
      </c>
      <c r="E101" s="5">
        <v>-144.19038333333333</v>
      </c>
      <c r="F101">
        <v>2011</v>
      </c>
      <c r="G101" t="s">
        <v>7</v>
      </c>
      <c r="H101">
        <v>8</v>
      </c>
      <c r="I101" s="6">
        <v>1</v>
      </c>
      <c r="J101" s="7">
        <v>5.2</v>
      </c>
      <c r="K101" s="7">
        <v>30.4</v>
      </c>
      <c r="L101" s="7">
        <v>137</v>
      </c>
      <c r="M101" s="7">
        <v>13.2</v>
      </c>
      <c r="N101" s="7">
        <v>7.83</v>
      </c>
      <c r="O101" s="7">
        <v>0.6</v>
      </c>
      <c r="P101" s="25" t="str">
        <f>_xlfn.CONCAT(G101, " ", H101,", ", F101)</f>
        <v>August 8, 2011</v>
      </c>
      <c r="Q101" t="str">
        <f>_xlfn.CONCAT(G101, " ", H101, ", ", F101)</f>
        <v>August 8, 2011</v>
      </c>
    </row>
    <row r="102" spans="1:17" x14ac:dyDescent="0.2">
      <c r="A102" t="s">
        <v>99</v>
      </c>
      <c r="B102" t="s">
        <v>29</v>
      </c>
      <c r="C102" s="27" t="s">
        <v>131</v>
      </c>
      <c r="D102" s="4">
        <v>70.08808333333333</v>
      </c>
      <c r="E102" s="5">
        <v>-144.09043333333332</v>
      </c>
      <c r="F102">
        <v>2012</v>
      </c>
      <c r="G102" t="s">
        <v>7</v>
      </c>
      <c r="H102">
        <v>6</v>
      </c>
      <c r="I102" s="6">
        <v>1</v>
      </c>
      <c r="J102" s="7">
        <v>7.56</v>
      </c>
      <c r="K102" s="7">
        <v>24.48</v>
      </c>
      <c r="L102" s="7">
        <v>102.7</v>
      </c>
      <c r="M102" s="7">
        <v>10.52</v>
      </c>
      <c r="N102" s="7">
        <v>7.78</v>
      </c>
      <c r="O102" s="7">
        <v>1</v>
      </c>
      <c r="P102" s="25" t="str">
        <f>_xlfn.CONCAT(G102, " ", H102,", ", F102)</f>
        <v>August 6, 2012</v>
      </c>
      <c r="Q102" t="str">
        <f>_xlfn.CONCAT(G102, " ", H102, ", ", F102)</f>
        <v>August 6, 2012</v>
      </c>
    </row>
    <row r="103" spans="1:17" x14ac:dyDescent="0.2">
      <c r="A103" t="s">
        <v>99</v>
      </c>
      <c r="B103" t="s">
        <v>29</v>
      </c>
      <c r="C103" s="27" t="s">
        <v>131</v>
      </c>
      <c r="D103" s="4">
        <v>70.08808333333333</v>
      </c>
      <c r="E103" s="5">
        <v>-144.09043333333332</v>
      </c>
      <c r="F103">
        <v>2012</v>
      </c>
      <c r="G103" t="s">
        <v>7</v>
      </c>
      <c r="H103">
        <v>6</v>
      </c>
      <c r="I103" s="6">
        <v>2</v>
      </c>
      <c r="J103" s="7">
        <v>7.35</v>
      </c>
      <c r="K103" s="7">
        <v>24.81</v>
      </c>
      <c r="L103" s="7">
        <v>102.9</v>
      </c>
      <c r="M103" s="7">
        <v>10.52</v>
      </c>
      <c r="N103" s="7">
        <v>7.83</v>
      </c>
      <c r="O103" s="7">
        <v>1.3</v>
      </c>
      <c r="P103" s="25" t="str">
        <f>_xlfn.CONCAT(G103, " ", H103,", ", F103)</f>
        <v>August 6, 2012</v>
      </c>
      <c r="Q103" t="str">
        <f>_xlfn.CONCAT(G103, " ", H103, ", ", F103)</f>
        <v>August 6, 2012</v>
      </c>
    </row>
    <row r="104" spans="1:17" x14ac:dyDescent="0.2">
      <c r="A104" t="s">
        <v>99</v>
      </c>
      <c r="B104" t="s">
        <v>29</v>
      </c>
      <c r="C104" s="27" t="s">
        <v>131</v>
      </c>
      <c r="D104" s="4">
        <v>70.08808333333333</v>
      </c>
      <c r="E104" s="5">
        <v>-144.09043333333332</v>
      </c>
      <c r="F104">
        <v>2012</v>
      </c>
      <c r="G104" t="s">
        <v>7</v>
      </c>
      <c r="H104">
        <v>6</v>
      </c>
      <c r="I104" s="6">
        <v>3</v>
      </c>
      <c r="J104" s="7">
        <v>7.35</v>
      </c>
      <c r="K104" s="7">
        <v>24.85</v>
      </c>
      <c r="L104" s="7">
        <v>102.3</v>
      </c>
      <c r="M104" s="7">
        <v>10.49</v>
      </c>
      <c r="N104" s="7">
        <v>7.85</v>
      </c>
      <c r="O104" s="7">
        <v>1.1000000000000001</v>
      </c>
      <c r="P104" s="25" t="str">
        <f>_xlfn.CONCAT(G104, " ", H104,", ", F104)</f>
        <v>August 6, 2012</v>
      </c>
      <c r="Q104" t="str">
        <f>_xlfn.CONCAT(G104, " ", H104, ", ", F104)</f>
        <v>August 6, 2012</v>
      </c>
    </row>
    <row r="105" spans="1:17" x14ac:dyDescent="0.2">
      <c r="A105" t="s">
        <v>99</v>
      </c>
      <c r="B105" t="s">
        <v>29</v>
      </c>
      <c r="C105" s="27" t="s">
        <v>131</v>
      </c>
      <c r="D105" s="4">
        <v>70.08808333333333</v>
      </c>
      <c r="E105" s="5">
        <v>-144.09043333333332</v>
      </c>
      <c r="F105">
        <v>2012</v>
      </c>
      <c r="G105" t="s">
        <v>7</v>
      </c>
      <c r="H105">
        <v>6</v>
      </c>
      <c r="I105" s="6">
        <v>3.6</v>
      </c>
      <c r="J105" s="7">
        <v>7.38</v>
      </c>
      <c r="K105" s="7">
        <v>24.93</v>
      </c>
      <c r="L105" s="7">
        <v>101.9</v>
      </c>
      <c r="M105" s="7">
        <v>10.38</v>
      </c>
      <c r="N105" s="7">
        <v>7.86</v>
      </c>
      <c r="O105" s="7">
        <v>1</v>
      </c>
      <c r="P105" s="25" t="str">
        <f>_xlfn.CONCAT(G105, " ", H105,", ", F105)</f>
        <v>August 6, 2012</v>
      </c>
      <c r="Q105" t="str">
        <f>_xlfn.CONCAT(G105, " ", H105, ", ", F105)</f>
        <v>August 6, 2012</v>
      </c>
    </row>
    <row r="106" spans="1:17" x14ac:dyDescent="0.2">
      <c r="A106" t="s">
        <v>99</v>
      </c>
      <c r="B106" t="s">
        <v>29</v>
      </c>
      <c r="C106" s="27" t="s">
        <v>132</v>
      </c>
      <c r="D106" s="4">
        <v>70.08808333333333</v>
      </c>
      <c r="E106" s="5">
        <v>-144.09043333333332</v>
      </c>
      <c r="F106">
        <v>2011</v>
      </c>
      <c r="G106" t="s">
        <v>7</v>
      </c>
      <c r="H106">
        <v>8</v>
      </c>
      <c r="I106" s="6">
        <v>1</v>
      </c>
      <c r="J106" s="7">
        <v>4.8</v>
      </c>
      <c r="K106" s="7">
        <v>31.6</v>
      </c>
      <c r="L106" s="7">
        <v>132.5</v>
      </c>
      <c r="M106" s="7">
        <v>13.8</v>
      </c>
      <c r="N106" s="7">
        <v>8</v>
      </c>
      <c r="O106" s="7">
        <v>0.2</v>
      </c>
      <c r="P106" s="25" t="str">
        <f>_xlfn.CONCAT(G106, " ", H106,", ", F106)</f>
        <v>August 8, 2011</v>
      </c>
      <c r="Q106" t="str">
        <f>_xlfn.CONCAT(G106, " ", H106, ", ", F106)</f>
        <v>August 8, 2011</v>
      </c>
    </row>
    <row r="107" spans="1:17" x14ac:dyDescent="0.2">
      <c r="A107" t="s">
        <v>100</v>
      </c>
      <c r="B107" t="s">
        <v>30</v>
      </c>
      <c r="C107" s="27" t="s">
        <v>133</v>
      </c>
      <c r="D107" s="4">
        <v>70.105500000000006</v>
      </c>
      <c r="E107" s="5">
        <v>-143.50291666666666</v>
      </c>
      <c r="F107">
        <v>2012</v>
      </c>
      <c r="G107" t="s">
        <v>7</v>
      </c>
      <c r="H107">
        <v>11</v>
      </c>
      <c r="I107" s="6">
        <v>1</v>
      </c>
      <c r="J107" s="7">
        <v>8.23</v>
      </c>
      <c r="K107" s="7">
        <v>21.77</v>
      </c>
      <c r="L107" s="7">
        <v>106.5</v>
      </c>
      <c r="M107" s="7">
        <v>10.85</v>
      </c>
      <c r="N107" s="7">
        <v>7.92</v>
      </c>
      <c r="O107" s="7">
        <v>0.3</v>
      </c>
      <c r="P107" s="25" t="str">
        <f>_xlfn.CONCAT(G107, " ", H107,", ", F107)</f>
        <v>August 11, 2012</v>
      </c>
      <c r="Q107" t="str">
        <f>_xlfn.CONCAT(G107, " ", H107, ", ", F107)</f>
        <v>August 11, 2012</v>
      </c>
    </row>
    <row r="108" spans="1:17" x14ac:dyDescent="0.2">
      <c r="A108" t="s">
        <v>100</v>
      </c>
      <c r="B108" t="s">
        <v>30</v>
      </c>
      <c r="C108" s="27" t="s">
        <v>133</v>
      </c>
      <c r="D108" s="4">
        <v>70.105500000000006</v>
      </c>
      <c r="E108" s="5">
        <v>-143.50291666666666</v>
      </c>
      <c r="F108">
        <v>2012</v>
      </c>
      <c r="G108" t="s">
        <v>7</v>
      </c>
      <c r="H108">
        <v>11</v>
      </c>
      <c r="I108" s="6">
        <v>2</v>
      </c>
      <c r="J108" s="7">
        <v>8.2200000000000006</v>
      </c>
      <c r="K108" s="7">
        <v>21.79</v>
      </c>
      <c r="L108" s="7">
        <v>105.8</v>
      </c>
      <c r="M108" s="7">
        <v>10.81</v>
      </c>
      <c r="N108" s="7">
        <v>7.93</v>
      </c>
      <c r="O108" s="7">
        <v>2</v>
      </c>
      <c r="P108" s="25" t="str">
        <f>_xlfn.CONCAT(G108, " ", H108,", ", F108)</f>
        <v>August 11, 2012</v>
      </c>
      <c r="Q108" t="str">
        <f>_xlfn.CONCAT(G108, " ", H108, ", ", F108)</f>
        <v>August 11, 2012</v>
      </c>
    </row>
    <row r="109" spans="1:17" x14ac:dyDescent="0.2">
      <c r="A109" t="s">
        <v>100</v>
      </c>
      <c r="B109" t="s">
        <v>30</v>
      </c>
      <c r="C109" s="27" t="s">
        <v>133</v>
      </c>
      <c r="D109" s="4">
        <v>70.105500000000006</v>
      </c>
      <c r="E109" s="5">
        <v>-143.50291666666666</v>
      </c>
      <c r="F109">
        <v>2012</v>
      </c>
      <c r="G109" t="s">
        <v>7</v>
      </c>
      <c r="H109">
        <v>11</v>
      </c>
      <c r="I109" s="6">
        <v>3</v>
      </c>
      <c r="J109" s="7">
        <v>8.2200000000000006</v>
      </c>
      <c r="K109" s="7">
        <v>21.82</v>
      </c>
      <c r="L109" s="7">
        <v>105.6</v>
      </c>
      <c r="M109" s="7">
        <v>10.8</v>
      </c>
      <c r="N109" s="7">
        <v>7.93</v>
      </c>
      <c r="O109" s="7">
        <v>0.8</v>
      </c>
      <c r="P109" s="25" t="str">
        <f>_xlfn.CONCAT(G109, " ", H109,", ", F109)</f>
        <v>August 11, 2012</v>
      </c>
      <c r="Q109" t="str">
        <f>_xlfn.CONCAT(G109, " ", H109, ", ", F109)</f>
        <v>August 11, 2012</v>
      </c>
    </row>
    <row r="110" spans="1:17" x14ac:dyDescent="0.2">
      <c r="A110" t="s">
        <v>100</v>
      </c>
      <c r="B110" t="s">
        <v>30</v>
      </c>
      <c r="C110" s="27" t="s">
        <v>133</v>
      </c>
      <c r="D110" s="4">
        <v>70.105500000000006</v>
      </c>
      <c r="E110" s="5">
        <v>-143.50291666666666</v>
      </c>
      <c r="F110">
        <v>2012</v>
      </c>
      <c r="G110" t="s">
        <v>7</v>
      </c>
      <c r="H110">
        <v>11</v>
      </c>
      <c r="I110" s="6">
        <v>3.5</v>
      </c>
      <c r="J110" s="7">
        <v>9.2200000000000006</v>
      </c>
      <c r="K110" s="7">
        <v>25.75</v>
      </c>
      <c r="L110" s="7">
        <v>160.69999999999999</v>
      </c>
      <c r="M110" s="7">
        <v>15.58</v>
      </c>
      <c r="N110" s="7">
        <v>8.23</v>
      </c>
      <c r="O110" s="7">
        <v>2</v>
      </c>
      <c r="P110" s="25" t="str">
        <f>_xlfn.CONCAT(G110, " ", H110,", ", F110)</f>
        <v>August 11, 2012</v>
      </c>
      <c r="Q110" t="str">
        <f>_xlfn.CONCAT(G110, " ", H110, ", ", F110)</f>
        <v>August 11, 2012</v>
      </c>
    </row>
    <row r="111" spans="1:17" x14ac:dyDescent="0.2">
      <c r="A111" t="s">
        <v>100</v>
      </c>
      <c r="B111" t="s">
        <v>30</v>
      </c>
      <c r="C111" s="27" t="s">
        <v>134</v>
      </c>
      <c r="D111" s="4">
        <v>70.105500000000006</v>
      </c>
      <c r="E111" s="5">
        <v>-143.50291666666666</v>
      </c>
      <c r="F111">
        <v>2013</v>
      </c>
      <c r="G111" t="s">
        <v>7</v>
      </c>
      <c r="H111">
        <v>13</v>
      </c>
      <c r="I111" s="6">
        <v>1</v>
      </c>
      <c r="J111" s="7">
        <v>10.69</v>
      </c>
      <c r="K111" s="7">
        <v>22.43</v>
      </c>
      <c r="L111" s="7">
        <v>102.8</v>
      </c>
      <c r="M111" s="7">
        <v>9.68</v>
      </c>
      <c r="N111" s="7">
        <v>7.98</v>
      </c>
      <c r="O111" s="7">
        <v>0.2</v>
      </c>
      <c r="P111" s="25" t="str">
        <f>_xlfn.CONCAT(G111, " ", H111,", ", F111)</f>
        <v>August 13, 2013</v>
      </c>
      <c r="Q111" t="str">
        <f>_xlfn.CONCAT(G111, " ", H111, ", ", F111)</f>
        <v>August 13, 2013</v>
      </c>
    </row>
    <row r="112" spans="1:17" x14ac:dyDescent="0.2">
      <c r="A112" t="s">
        <v>100</v>
      </c>
      <c r="B112" t="s">
        <v>30</v>
      </c>
      <c r="C112" s="27" t="s">
        <v>134</v>
      </c>
      <c r="D112" s="4">
        <v>70.105500000000006</v>
      </c>
      <c r="E112" s="5">
        <v>-143.50291666666666</v>
      </c>
      <c r="F112">
        <v>2013</v>
      </c>
      <c r="G112" t="s">
        <v>7</v>
      </c>
      <c r="H112">
        <v>13</v>
      </c>
      <c r="I112" s="6">
        <v>2</v>
      </c>
      <c r="J112" s="7">
        <v>10.1</v>
      </c>
      <c r="K112" s="7">
        <v>23.07</v>
      </c>
      <c r="L112" s="7">
        <v>101.1</v>
      </c>
      <c r="M112" s="7">
        <v>9.8800000000000008</v>
      </c>
      <c r="N112" s="7">
        <v>8.09</v>
      </c>
      <c r="O112" s="7">
        <v>1.2</v>
      </c>
      <c r="P112" s="25" t="str">
        <f>_xlfn.CONCAT(G112, " ", H112,", ", F112)</f>
        <v>August 13, 2013</v>
      </c>
      <c r="Q112" t="str">
        <f>_xlfn.CONCAT(G112, " ", H112, ", ", F112)</f>
        <v>August 13, 2013</v>
      </c>
    </row>
    <row r="113" spans="1:17" x14ac:dyDescent="0.2">
      <c r="A113" t="s">
        <v>100</v>
      </c>
      <c r="B113" t="s">
        <v>30</v>
      </c>
      <c r="C113" s="27" t="s">
        <v>134</v>
      </c>
      <c r="D113" s="4">
        <v>70.105500000000006</v>
      </c>
      <c r="E113" s="5">
        <v>-143.50291666666666</v>
      </c>
      <c r="F113">
        <v>2013</v>
      </c>
      <c r="G113" t="s">
        <v>7</v>
      </c>
      <c r="H113">
        <v>13</v>
      </c>
      <c r="I113" s="6">
        <v>3</v>
      </c>
      <c r="J113" s="7">
        <v>5.77</v>
      </c>
      <c r="K113" s="7">
        <v>27.37</v>
      </c>
      <c r="L113" s="7">
        <v>103.3</v>
      </c>
      <c r="M113" s="7">
        <v>10.78</v>
      </c>
      <c r="N113" s="7">
        <v>8.06</v>
      </c>
      <c r="O113" s="7">
        <v>1.2</v>
      </c>
      <c r="P113" s="25" t="str">
        <f>_xlfn.CONCAT(G113, " ", H113,", ", F113)</f>
        <v>August 13, 2013</v>
      </c>
      <c r="Q113" t="str">
        <f>_xlfn.CONCAT(G113, " ", H113, ", ", F113)</f>
        <v>August 13, 2013</v>
      </c>
    </row>
    <row r="114" spans="1:17" x14ac:dyDescent="0.2">
      <c r="A114" t="s">
        <v>100</v>
      </c>
      <c r="B114" t="s">
        <v>30</v>
      </c>
      <c r="C114" s="27" t="s">
        <v>135</v>
      </c>
      <c r="D114" s="4">
        <v>70.105500000000006</v>
      </c>
      <c r="E114" s="5">
        <v>-143.50291666666666</v>
      </c>
      <c r="F114">
        <v>2013</v>
      </c>
      <c r="G114" t="s">
        <v>7</v>
      </c>
      <c r="H114">
        <v>17</v>
      </c>
      <c r="I114" s="6">
        <v>0</v>
      </c>
      <c r="J114" s="7">
        <v>9.26</v>
      </c>
      <c r="K114" s="7">
        <v>21.87</v>
      </c>
      <c r="L114" s="7">
        <v>100.5</v>
      </c>
      <c r="M114" s="7">
        <v>10.029999999999999</v>
      </c>
      <c r="N114" s="7">
        <v>7.97</v>
      </c>
      <c r="O114" s="7">
        <v>0.2</v>
      </c>
      <c r="P114" s="25" t="str">
        <f>_xlfn.CONCAT(G114, " ", H114,", ", F114)</f>
        <v>August 17, 2013</v>
      </c>
      <c r="Q114" t="str">
        <f>_xlfn.CONCAT(G114, " ", H114, ", ", F114)</f>
        <v>August 17, 2013</v>
      </c>
    </row>
    <row r="115" spans="1:17" x14ac:dyDescent="0.2">
      <c r="A115" t="s">
        <v>100</v>
      </c>
      <c r="B115" t="s">
        <v>30</v>
      </c>
      <c r="C115" s="27" t="s">
        <v>135</v>
      </c>
      <c r="D115" s="4">
        <v>70.105500000000006</v>
      </c>
      <c r="E115" s="5">
        <v>-143.50291666666666</v>
      </c>
      <c r="F115">
        <v>2013</v>
      </c>
      <c r="G115" t="s">
        <v>7</v>
      </c>
      <c r="H115">
        <v>17</v>
      </c>
      <c r="I115" s="6">
        <v>2</v>
      </c>
      <c r="J115" s="7">
        <v>9</v>
      </c>
      <c r="K115" s="7">
        <v>21.99</v>
      </c>
      <c r="L115" s="7">
        <v>97.8</v>
      </c>
      <c r="M115" s="7">
        <v>9.81</v>
      </c>
      <c r="N115" s="7">
        <v>7.95</v>
      </c>
      <c r="O115" s="7">
        <v>1.2</v>
      </c>
      <c r="P115" s="25" t="str">
        <f>_xlfn.CONCAT(G115, " ", H115,", ", F115)</f>
        <v>August 17, 2013</v>
      </c>
      <c r="Q115" t="str">
        <f>_xlfn.CONCAT(G115, " ", H115, ", ", F115)</f>
        <v>August 17, 2013</v>
      </c>
    </row>
    <row r="116" spans="1:17" x14ac:dyDescent="0.2">
      <c r="A116" t="s">
        <v>100</v>
      </c>
      <c r="B116" t="s">
        <v>30</v>
      </c>
      <c r="C116" s="27" t="s">
        <v>135</v>
      </c>
      <c r="D116" s="4">
        <v>70.105500000000006</v>
      </c>
      <c r="E116" s="5">
        <v>-143.50291666666666</v>
      </c>
      <c r="F116">
        <v>2013</v>
      </c>
      <c r="G116" t="s">
        <v>7</v>
      </c>
      <c r="H116">
        <v>17</v>
      </c>
      <c r="I116" s="6">
        <v>3.13</v>
      </c>
      <c r="J116" s="7">
        <v>4</v>
      </c>
      <c r="K116" s="7">
        <v>27.38</v>
      </c>
      <c r="L116" s="7">
        <v>109.1</v>
      </c>
      <c r="M116" s="7">
        <v>11.92</v>
      </c>
      <c r="N116" s="7">
        <v>7.69</v>
      </c>
      <c r="O116" s="7">
        <v>0</v>
      </c>
      <c r="P116" s="25" t="str">
        <f>_xlfn.CONCAT(G116, " ", H116,", ", F116)</f>
        <v>August 17, 2013</v>
      </c>
      <c r="Q116" t="str">
        <f>_xlfn.CONCAT(G116, " ", H116, ", ", F116)</f>
        <v>August 17, 2013</v>
      </c>
    </row>
    <row r="117" spans="1:17" x14ac:dyDescent="0.2">
      <c r="A117" t="s">
        <v>100</v>
      </c>
      <c r="B117" t="s">
        <v>30</v>
      </c>
      <c r="C117" s="27" t="s">
        <v>136</v>
      </c>
      <c r="D117" s="4">
        <v>70.105500000000006</v>
      </c>
      <c r="E117" s="5">
        <v>-143.50291666666666</v>
      </c>
      <c r="F117">
        <v>2011</v>
      </c>
      <c r="G117" t="s">
        <v>7</v>
      </c>
      <c r="H117">
        <v>7</v>
      </c>
      <c r="I117" s="6">
        <v>0.5</v>
      </c>
      <c r="J117" s="7">
        <v>10.5</v>
      </c>
      <c r="K117" s="7">
        <v>27.8</v>
      </c>
      <c r="L117" s="7">
        <v>107.6</v>
      </c>
      <c r="M117" s="7">
        <v>10.1</v>
      </c>
      <c r="N117" s="7">
        <v>7.76</v>
      </c>
      <c r="O117" s="7">
        <v>1.1000000000000001</v>
      </c>
      <c r="P117" s="25" t="str">
        <f>_xlfn.CONCAT(G117, " ", H117,", ", F117)</f>
        <v>August 7, 2011</v>
      </c>
      <c r="Q117" t="str">
        <f>_xlfn.CONCAT(G117, " ", H117, ", ", F117)</f>
        <v>August 7, 2011</v>
      </c>
    </row>
    <row r="118" spans="1:17" x14ac:dyDescent="0.2">
      <c r="A118" t="s">
        <v>100</v>
      </c>
      <c r="B118" t="s">
        <v>30</v>
      </c>
      <c r="C118" s="27" t="s">
        <v>136</v>
      </c>
      <c r="D118" s="4">
        <v>70.105500000000006</v>
      </c>
      <c r="E118" s="5">
        <v>-143.50291666666666</v>
      </c>
      <c r="F118">
        <v>2011</v>
      </c>
      <c r="G118" t="s">
        <v>7</v>
      </c>
      <c r="H118">
        <v>7</v>
      </c>
      <c r="I118" s="6">
        <v>1</v>
      </c>
      <c r="J118" s="7">
        <v>10.5</v>
      </c>
      <c r="K118" s="7">
        <v>27.8</v>
      </c>
      <c r="L118" s="7">
        <v>110.4</v>
      </c>
      <c r="M118" s="7">
        <v>10.3</v>
      </c>
      <c r="N118" s="7">
        <v>7.85</v>
      </c>
      <c r="O118" s="7">
        <v>0.3</v>
      </c>
      <c r="P118" s="25" t="str">
        <f>_xlfn.CONCAT(G118, " ", H118,", ", F118)</f>
        <v>August 7, 2011</v>
      </c>
      <c r="Q118" t="str">
        <f>_xlfn.CONCAT(G118, " ", H118, ", ", F118)</f>
        <v>August 7, 2011</v>
      </c>
    </row>
    <row r="119" spans="1:17" x14ac:dyDescent="0.2">
      <c r="A119" t="s">
        <v>100</v>
      </c>
      <c r="B119" t="s">
        <v>31</v>
      </c>
      <c r="C119" s="27" t="s">
        <v>133</v>
      </c>
      <c r="D119" s="4">
        <v>70.109566666666666</v>
      </c>
      <c r="E119" s="5">
        <v>-143.42718333333335</v>
      </c>
      <c r="F119">
        <v>2012</v>
      </c>
      <c r="G119" t="s">
        <v>7</v>
      </c>
      <c r="H119">
        <v>11</v>
      </c>
      <c r="I119" s="6">
        <v>1</v>
      </c>
      <c r="J119" s="7">
        <v>8.27</v>
      </c>
      <c r="K119" s="7">
        <v>22.09</v>
      </c>
      <c r="L119" s="7">
        <v>106.5</v>
      </c>
      <c r="M119" s="7">
        <v>10.82</v>
      </c>
      <c r="N119" s="7">
        <v>8</v>
      </c>
      <c r="O119" s="7">
        <v>1.5</v>
      </c>
      <c r="P119" s="25" t="str">
        <f>_xlfn.CONCAT(G119, " ", H119,", ", F119)</f>
        <v>August 11, 2012</v>
      </c>
      <c r="Q119" t="str">
        <f>_xlfn.CONCAT(G119, " ", H119, ", ", F119)</f>
        <v>August 11, 2012</v>
      </c>
    </row>
    <row r="120" spans="1:17" x14ac:dyDescent="0.2">
      <c r="A120" t="s">
        <v>100</v>
      </c>
      <c r="B120" t="s">
        <v>31</v>
      </c>
      <c r="C120" s="27" t="s">
        <v>133</v>
      </c>
      <c r="D120" s="4">
        <v>70.109566666666666</v>
      </c>
      <c r="E120" s="5">
        <v>-143.42718333333335</v>
      </c>
      <c r="F120">
        <v>2012</v>
      </c>
      <c r="G120" t="s">
        <v>7</v>
      </c>
      <c r="H120">
        <v>11</v>
      </c>
      <c r="I120" s="6">
        <v>2</v>
      </c>
      <c r="J120" s="7">
        <v>8.58</v>
      </c>
      <c r="K120" s="7">
        <v>22.24</v>
      </c>
      <c r="L120" s="7">
        <v>105.9</v>
      </c>
      <c r="M120" s="7">
        <v>10.78</v>
      </c>
      <c r="N120" s="7">
        <v>8</v>
      </c>
      <c r="O120" s="7">
        <v>1</v>
      </c>
      <c r="P120" s="25" t="str">
        <f>_xlfn.CONCAT(G120, " ", H120,", ", F120)</f>
        <v>August 11, 2012</v>
      </c>
      <c r="Q120" t="str">
        <f>_xlfn.CONCAT(G120, " ", H120, ", ", F120)</f>
        <v>August 11, 2012</v>
      </c>
    </row>
    <row r="121" spans="1:17" x14ac:dyDescent="0.2">
      <c r="A121" t="s">
        <v>100</v>
      </c>
      <c r="B121" t="s">
        <v>31</v>
      </c>
      <c r="C121" s="27" t="s">
        <v>133</v>
      </c>
      <c r="D121" s="4">
        <v>70.109566666666666</v>
      </c>
      <c r="E121" s="5">
        <v>-143.42718333333335</v>
      </c>
      <c r="F121">
        <v>2012</v>
      </c>
      <c r="G121" t="s">
        <v>7</v>
      </c>
      <c r="H121">
        <v>11</v>
      </c>
      <c r="I121" s="6">
        <v>3</v>
      </c>
      <c r="J121" s="7">
        <v>8.68</v>
      </c>
      <c r="K121" s="7">
        <v>22.38</v>
      </c>
      <c r="L121" s="7">
        <v>105.8</v>
      </c>
      <c r="M121" s="7">
        <v>10.67</v>
      </c>
      <c r="N121" s="7">
        <v>8.01</v>
      </c>
      <c r="O121" s="7">
        <v>1.2</v>
      </c>
      <c r="P121" s="25" t="str">
        <f>_xlfn.CONCAT(G121, " ", H121,", ", F121)</f>
        <v>August 11, 2012</v>
      </c>
      <c r="Q121" t="str">
        <f>_xlfn.CONCAT(G121, " ", H121, ", ", F121)</f>
        <v>August 11, 2012</v>
      </c>
    </row>
    <row r="122" spans="1:17" x14ac:dyDescent="0.2">
      <c r="A122" t="s">
        <v>100</v>
      </c>
      <c r="B122" t="s">
        <v>31</v>
      </c>
      <c r="C122" s="27" t="s">
        <v>133</v>
      </c>
      <c r="D122" s="4">
        <v>70.109566666666666</v>
      </c>
      <c r="E122" s="5">
        <v>-143.42718333333335</v>
      </c>
      <c r="F122">
        <v>2012</v>
      </c>
      <c r="G122" t="s">
        <v>7</v>
      </c>
      <c r="H122">
        <v>11</v>
      </c>
      <c r="I122" s="6">
        <v>3.5</v>
      </c>
      <c r="J122" s="7">
        <v>9.07</v>
      </c>
      <c r="K122" s="7">
        <v>22.9</v>
      </c>
      <c r="L122" s="7">
        <v>109.9</v>
      </c>
      <c r="M122" s="7">
        <v>10.97</v>
      </c>
      <c r="N122" s="7">
        <v>8.06</v>
      </c>
      <c r="O122" s="7">
        <v>0.5</v>
      </c>
      <c r="P122" s="25" t="str">
        <f>_xlfn.CONCAT(G122, " ", H122,", ", F122)</f>
        <v>August 11, 2012</v>
      </c>
      <c r="Q122" t="str">
        <f>_xlfn.CONCAT(G122, " ", H122, ", ", F122)</f>
        <v>August 11, 2012</v>
      </c>
    </row>
    <row r="123" spans="1:17" x14ac:dyDescent="0.2">
      <c r="A123" t="s">
        <v>100</v>
      </c>
      <c r="B123" t="s">
        <v>31</v>
      </c>
      <c r="C123" s="27" t="s">
        <v>134</v>
      </c>
      <c r="D123" s="4">
        <v>70.109566666666666</v>
      </c>
      <c r="E123" s="5">
        <v>-143.42718333333335</v>
      </c>
      <c r="F123">
        <v>2013</v>
      </c>
      <c r="G123" t="s">
        <v>7</v>
      </c>
      <c r="H123">
        <v>13</v>
      </c>
      <c r="I123" s="6">
        <v>1</v>
      </c>
      <c r="J123" s="7">
        <v>10.62</v>
      </c>
      <c r="K123" s="7">
        <v>21.11</v>
      </c>
      <c r="L123" s="7">
        <v>100</v>
      </c>
      <c r="M123" s="7">
        <v>9.68</v>
      </c>
      <c r="N123" s="7">
        <v>8.0299999999999994</v>
      </c>
      <c r="O123" s="7">
        <v>0.6</v>
      </c>
      <c r="P123" s="25" t="str">
        <f>_xlfn.CONCAT(G123, " ", H123,", ", F123)</f>
        <v>August 13, 2013</v>
      </c>
      <c r="Q123" t="str">
        <f>_xlfn.CONCAT(G123, " ", H123, ", ", F123)</f>
        <v>August 13, 2013</v>
      </c>
    </row>
    <row r="124" spans="1:17" x14ac:dyDescent="0.2">
      <c r="A124" t="s">
        <v>100</v>
      </c>
      <c r="B124" t="s">
        <v>31</v>
      </c>
      <c r="C124" s="27" t="s">
        <v>134</v>
      </c>
      <c r="D124" s="4">
        <v>70.109566666666666</v>
      </c>
      <c r="E124" s="5">
        <v>-143.42718333333335</v>
      </c>
      <c r="F124">
        <v>2013</v>
      </c>
      <c r="G124" t="s">
        <v>7</v>
      </c>
      <c r="H124">
        <v>13</v>
      </c>
      <c r="I124" s="6">
        <v>2</v>
      </c>
      <c r="J124" s="7">
        <v>9.31</v>
      </c>
      <c r="K124" s="7">
        <v>22.88</v>
      </c>
      <c r="L124" s="7">
        <v>99.1</v>
      </c>
      <c r="M124" s="7">
        <v>9.83</v>
      </c>
      <c r="N124" s="7">
        <v>8.09</v>
      </c>
      <c r="O124" s="7">
        <v>0.7</v>
      </c>
      <c r="P124" s="25" t="str">
        <f>_xlfn.CONCAT(G124, " ", H124,", ", F124)</f>
        <v>August 13, 2013</v>
      </c>
      <c r="Q124" t="str">
        <f>_xlfn.CONCAT(G124, " ", H124, ", ", F124)</f>
        <v>August 13, 2013</v>
      </c>
    </row>
    <row r="125" spans="1:17" x14ac:dyDescent="0.2">
      <c r="A125" t="s">
        <v>100</v>
      </c>
      <c r="B125" t="s">
        <v>31</v>
      </c>
      <c r="C125" s="27" t="s">
        <v>134</v>
      </c>
      <c r="D125" s="4">
        <v>70.109566666666666</v>
      </c>
      <c r="E125" s="5">
        <v>-143.42718333333335</v>
      </c>
      <c r="F125">
        <v>2013</v>
      </c>
      <c r="G125" t="s">
        <v>7</v>
      </c>
      <c r="H125">
        <v>13</v>
      </c>
      <c r="I125" s="6">
        <v>3</v>
      </c>
      <c r="J125" s="7">
        <v>5.74</v>
      </c>
      <c r="K125" s="7">
        <v>27.05</v>
      </c>
      <c r="L125" s="7">
        <v>101.4</v>
      </c>
      <c r="M125" s="7">
        <v>10.35</v>
      </c>
      <c r="N125" s="7">
        <v>8.02</v>
      </c>
      <c r="O125" s="7">
        <v>0.3</v>
      </c>
      <c r="P125" s="25" t="str">
        <f>_xlfn.CONCAT(G125, " ", H125,", ", F125)</f>
        <v>August 13, 2013</v>
      </c>
      <c r="Q125" t="str">
        <f>_xlfn.CONCAT(G125, " ", H125, ", ", F125)</f>
        <v>August 13, 2013</v>
      </c>
    </row>
    <row r="126" spans="1:17" x14ac:dyDescent="0.2">
      <c r="A126" t="s">
        <v>100</v>
      </c>
      <c r="B126" t="s">
        <v>31</v>
      </c>
      <c r="C126" s="27" t="s">
        <v>134</v>
      </c>
      <c r="D126" s="4">
        <v>70.109566666666666</v>
      </c>
      <c r="E126" s="5">
        <v>-143.42718333333335</v>
      </c>
      <c r="F126">
        <v>2013</v>
      </c>
      <c r="G126" t="s">
        <v>7</v>
      </c>
      <c r="H126">
        <v>13</v>
      </c>
      <c r="I126" s="6">
        <v>3.2</v>
      </c>
      <c r="J126" s="7">
        <v>4.9800000000000004</v>
      </c>
      <c r="K126" s="7">
        <v>27.39</v>
      </c>
      <c r="L126" s="7">
        <v>103.2</v>
      </c>
      <c r="M126" s="7">
        <v>10.91</v>
      </c>
      <c r="N126" s="7">
        <v>7.99</v>
      </c>
      <c r="O126" s="7">
        <v>0.8</v>
      </c>
      <c r="P126" s="25" t="str">
        <f>_xlfn.CONCAT(G126, " ", H126,", ", F126)</f>
        <v>August 13, 2013</v>
      </c>
      <c r="Q126" t="str">
        <f>_xlfn.CONCAT(G126, " ", H126, ", ", F126)</f>
        <v>August 13, 2013</v>
      </c>
    </row>
    <row r="127" spans="1:17" x14ac:dyDescent="0.2">
      <c r="A127" t="s">
        <v>100</v>
      </c>
      <c r="B127" t="s">
        <v>31</v>
      </c>
      <c r="C127" s="27" t="s">
        <v>135</v>
      </c>
      <c r="D127" s="4">
        <v>70.109566666666666</v>
      </c>
      <c r="E127" s="5">
        <v>-143.42718333333335</v>
      </c>
      <c r="F127">
        <v>2013</v>
      </c>
      <c r="G127" t="s">
        <v>7</v>
      </c>
      <c r="H127">
        <v>17</v>
      </c>
      <c r="I127" s="6">
        <v>0</v>
      </c>
      <c r="J127" s="7">
        <v>8</v>
      </c>
      <c r="K127" s="7">
        <v>21.42</v>
      </c>
      <c r="L127" s="7">
        <v>103</v>
      </c>
      <c r="M127" s="7">
        <v>10.6</v>
      </c>
      <c r="N127" s="7">
        <v>8.01</v>
      </c>
      <c r="O127" s="7">
        <v>0.7</v>
      </c>
      <c r="P127" s="25" t="str">
        <f>_xlfn.CONCAT(G127, " ", H127,", ", F127)</f>
        <v>August 17, 2013</v>
      </c>
      <c r="Q127" t="str">
        <f>_xlfn.CONCAT(G127, " ", H127, ", ", F127)</f>
        <v>August 17, 2013</v>
      </c>
    </row>
    <row r="128" spans="1:17" x14ac:dyDescent="0.2">
      <c r="A128" t="s">
        <v>100</v>
      </c>
      <c r="B128" t="s">
        <v>31</v>
      </c>
      <c r="C128" s="27" t="s">
        <v>135</v>
      </c>
      <c r="D128" s="4">
        <v>70.109566666666666</v>
      </c>
      <c r="E128" s="5">
        <v>-143.42718333333335</v>
      </c>
      <c r="F128">
        <v>2013</v>
      </c>
      <c r="G128" t="s">
        <v>7</v>
      </c>
      <c r="H128">
        <v>17</v>
      </c>
      <c r="I128" s="6">
        <v>2</v>
      </c>
      <c r="J128" s="7">
        <v>7.83</v>
      </c>
      <c r="K128" s="7">
        <v>21.45</v>
      </c>
      <c r="L128" s="7">
        <v>101.4</v>
      </c>
      <c r="M128" s="7">
        <v>10.5</v>
      </c>
      <c r="N128" s="7">
        <v>8.01</v>
      </c>
      <c r="O128" s="7">
        <v>1.2</v>
      </c>
      <c r="P128" s="25" t="str">
        <f>_xlfn.CONCAT(G128, " ", H128,", ", F128)</f>
        <v>August 17, 2013</v>
      </c>
      <c r="Q128" t="str">
        <f>_xlfn.CONCAT(G128, " ", H128, ", ", F128)</f>
        <v>August 17, 2013</v>
      </c>
    </row>
    <row r="129" spans="1:17" x14ac:dyDescent="0.2">
      <c r="A129" t="s">
        <v>100</v>
      </c>
      <c r="B129" t="s">
        <v>31</v>
      </c>
      <c r="C129" s="27" t="s">
        <v>135</v>
      </c>
      <c r="D129" s="4">
        <v>70.109566666666666</v>
      </c>
      <c r="E129" s="5">
        <v>-143.42718333333335</v>
      </c>
      <c r="F129">
        <v>2013</v>
      </c>
      <c r="G129" t="s">
        <v>7</v>
      </c>
      <c r="H129">
        <v>17</v>
      </c>
      <c r="I129" s="6">
        <v>3.3</v>
      </c>
      <c r="J129" s="7">
        <v>1.23</v>
      </c>
      <c r="K129" s="7">
        <v>29.34</v>
      </c>
      <c r="L129" s="7">
        <v>107.6</v>
      </c>
      <c r="M129" s="7">
        <v>12.42</v>
      </c>
      <c r="N129" s="7">
        <v>7.91</v>
      </c>
      <c r="O129" s="7">
        <v>2</v>
      </c>
      <c r="P129" s="25" t="str">
        <f>_xlfn.CONCAT(G129, " ", H129,", ", F129)</f>
        <v>August 17, 2013</v>
      </c>
      <c r="Q129" t="str">
        <f>_xlfn.CONCAT(G129, " ", H129, ", ", F129)</f>
        <v>August 17, 2013</v>
      </c>
    </row>
    <row r="130" spans="1:17" x14ac:dyDescent="0.2">
      <c r="A130" t="s">
        <v>100</v>
      </c>
      <c r="B130" t="s">
        <v>31</v>
      </c>
      <c r="C130" s="27" t="s">
        <v>136</v>
      </c>
      <c r="D130" s="4">
        <v>70.109566666666666</v>
      </c>
      <c r="E130" s="5">
        <v>-143.42718333333335</v>
      </c>
      <c r="F130">
        <v>2011</v>
      </c>
      <c r="G130" t="s">
        <v>7</v>
      </c>
      <c r="H130">
        <v>7</v>
      </c>
      <c r="I130" s="6">
        <v>1</v>
      </c>
      <c r="J130" s="7">
        <v>9.9</v>
      </c>
      <c r="K130" s="7">
        <v>28.1</v>
      </c>
      <c r="L130" s="7">
        <v>118.8</v>
      </c>
      <c r="M130" s="7">
        <v>11</v>
      </c>
      <c r="N130" s="7">
        <v>8.02</v>
      </c>
      <c r="O130" s="7">
        <v>0</v>
      </c>
      <c r="P130" s="25" t="str">
        <f>_xlfn.CONCAT(G130, " ", H130,", ", F130)</f>
        <v>August 7, 2011</v>
      </c>
      <c r="Q130" t="str">
        <f>_xlfn.CONCAT(G130, " ", H130, ", ", F130)</f>
        <v>August 7, 2011</v>
      </c>
    </row>
    <row r="131" spans="1:17" x14ac:dyDescent="0.2">
      <c r="A131" t="s">
        <v>100</v>
      </c>
      <c r="B131" t="s">
        <v>31</v>
      </c>
      <c r="C131" s="27" t="s">
        <v>137</v>
      </c>
      <c r="D131" s="4">
        <v>70.109566666666666</v>
      </c>
      <c r="E131" s="5">
        <v>-143.42718333333335</v>
      </c>
      <c r="F131">
        <v>2013</v>
      </c>
      <c r="G131" t="s">
        <v>9</v>
      </c>
      <c r="H131">
        <v>21</v>
      </c>
      <c r="I131" s="6">
        <v>2</v>
      </c>
      <c r="J131" s="7">
        <v>3.49</v>
      </c>
      <c r="K131" s="7">
        <v>1.74</v>
      </c>
      <c r="L131" s="7">
        <v>92.5</v>
      </c>
      <c r="M131" s="7">
        <v>12.18</v>
      </c>
      <c r="N131" s="7">
        <v>8.1999999999999993</v>
      </c>
      <c r="O131" s="7">
        <v>2.5</v>
      </c>
      <c r="P131" s="25" t="str">
        <f>_xlfn.CONCAT(G131, " ", H131,", ", F131)</f>
        <v>June 21, 2013</v>
      </c>
      <c r="Q131" t="str">
        <f>_xlfn.CONCAT(G131, " ", H131, ", ", F131)</f>
        <v>June 21, 2013</v>
      </c>
    </row>
    <row r="132" spans="1:17" x14ac:dyDescent="0.2">
      <c r="A132" t="s">
        <v>100</v>
      </c>
      <c r="B132" t="s">
        <v>31</v>
      </c>
      <c r="C132" s="27" t="s">
        <v>137</v>
      </c>
      <c r="D132" s="4">
        <v>70.109566666666666</v>
      </c>
      <c r="E132" s="5">
        <v>-143.42718333333335</v>
      </c>
      <c r="F132">
        <v>2013</v>
      </c>
      <c r="G132" t="s">
        <v>9</v>
      </c>
      <c r="H132">
        <v>21</v>
      </c>
      <c r="I132" s="6">
        <v>3</v>
      </c>
      <c r="J132" s="7">
        <v>3.35</v>
      </c>
      <c r="K132" s="7">
        <v>36.270000000000003</v>
      </c>
      <c r="L132" s="7">
        <v>64.2</v>
      </c>
      <c r="M132" s="7">
        <v>7.34</v>
      </c>
      <c r="N132" s="7">
        <v>7.24</v>
      </c>
      <c r="O132" s="7">
        <v>0.2</v>
      </c>
      <c r="P132" s="25" t="str">
        <f>_xlfn.CONCAT(G132, " ", H132,", ", F132)</f>
        <v>June 21, 2013</v>
      </c>
      <c r="Q132" t="str">
        <f>_xlfn.CONCAT(G132, " ", H132, ", ", F132)</f>
        <v>June 21, 2013</v>
      </c>
    </row>
    <row r="133" spans="1:17" x14ac:dyDescent="0.2">
      <c r="A133" t="s">
        <v>100</v>
      </c>
      <c r="B133" t="s">
        <v>31</v>
      </c>
      <c r="C133" s="27" t="s">
        <v>138</v>
      </c>
      <c r="D133" s="4">
        <v>70.109566666666666</v>
      </c>
      <c r="E133" s="5">
        <v>-143.42718333333335</v>
      </c>
      <c r="F133">
        <v>2012</v>
      </c>
      <c r="G133" t="s">
        <v>9</v>
      </c>
      <c r="H133">
        <v>27</v>
      </c>
      <c r="I133" s="6">
        <v>1</v>
      </c>
      <c r="J133" s="7">
        <v>3.16</v>
      </c>
      <c r="K133" s="7">
        <v>3.3</v>
      </c>
      <c r="L133" s="7">
        <v>107.7</v>
      </c>
      <c r="M133" s="7">
        <v>14.09</v>
      </c>
      <c r="N133" s="7">
        <v>7.8</v>
      </c>
      <c r="O133" s="7">
        <v>0.9</v>
      </c>
      <c r="P133" s="25" t="str">
        <f>_xlfn.CONCAT(G133, " ", H133,", ", F133)</f>
        <v>June 27, 2012</v>
      </c>
      <c r="Q133" t="str">
        <f>_xlfn.CONCAT(G133, " ", H133, ", ", F133)</f>
        <v>June 27, 2012</v>
      </c>
    </row>
    <row r="134" spans="1:17" x14ac:dyDescent="0.2">
      <c r="A134" t="s">
        <v>100</v>
      </c>
      <c r="B134" t="s">
        <v>31</v>
      </c>
      <c r="C134" s="27" t="s">
        <v>138</v>
      </c>
      <c r="D134" s="4">
        <v>70.109566666666666</v>
      </c>
      <c r="E134" s="5">
        <v>-143.42718333333335</v>
      </c>
      <c r="F134">
        <v>2012</v>
      </c>
      <c r="G134" t="s">
        <v>9</v>
      </c>
      <c r="H134">
        <v>27</v>
      </c>
      <c r="I134" s="6">
        <v>2</v>
      </c>
      <c r="J134" s="7">
        <v>2.93</v>
      </c>
      <c r="K134" s="7">
        <v>3.48</v>
      </c>
      <c r="L134" s="7">
        <v>107.3</v>
      </c>
      <c r="M134" s="7">
        <v>14.13</v>
      </c>
      <c r="N134" s="7">
        <v>7.87</v>
      </c>
      <c r="O134" s="7">
        <v>3.2</v>
      </c>
      <c r="P134" s="25" t="str">
        <f>_xlfn.CONCAT(G134, " ", H134,", ", F134)</f>
        <v>June 27, 2012</v>
      </c>
      <c r="Q134" t="str">
        <f>_xlfn.CONCAT(G134, " ", H134, ", ", F134)</f>
        <v>June 27, 2012</v>
      </c>
    </row>
    <row r="135" spans="1:17" x14ac:dyDescent="0.2">
      <c r="A135" t="s">
        <v>100</v>
      </c>
      <c r="B135" t="s">
        <v>31</v>
      </c>
      <c r="C135" s="27" t="s">
        <v>138</v>
      </c>
      <c r="D135" s="4">
        <v>70.109566666666666</v>
      </c>
      <c r="E135" s="5">
        <v>-143.42718333333335</v>
      </c>
      <c r="F135">
        <v>2012</v>
      </c>
      <c r="G135" t="s">
        <v>9</v>
      </c>
      <c r="H135">
        <v>27</v>
      </c>
      <c r="I135" s="6">
        <v>3</v>
      </c>
      <c r="J135" s="7">
        <v>1.76</v>
      </c>
      <c r="K135" s="7">
        <v>3.86</v>
      </c>
      <c r="L135" s="7">
        <v>104.5</v>
      </c>
      <c r="M135" s="7">
        <v>14.17</v>
      </c>
      <c r="N135" s="7">
        <v>7.92</v>
      </c>
      <c r="O135" s="7">
        <v>6.7</v>
      </c>
      <c r="P135" s="25" t="str">
        <f>_xlfn.CONCAT(G135, " ", H135,", ", F135)</f>
        <v>June 27, 2012</v>
      </c>
      <c r="Q135" t="str">
        <f>_xlfn.CONCAT(G135, " ", H135, ", ", F135)</f>
        <v>June 27, 2012</v>
      </c>
    </row>
    <row r="136" spans="1:17" x14ac:dyDescent="0.2">
      <c r="A136" t="s">
        <v>100</v>
      </c>
      <c r="B136" t="s">
        <v>31</v>
      </c>
      <c r="C136" s="27" t="s">
        <v>138</v>
      </c>
      <c r="D136" s="4">
        <v>70.109566666666666</v>
      </c>
      <c r="E136" s="5">
        <v>-143.42718333333335</v>
      </c>
      <c r="F136">
        <v>2012</v>
      </c>
      <c r="G136" t="s">
        <v>9</v>
      </c>
      <c r="H136">
        <v>27</v>
      </c>
      <c r="I136" s="6">
        <v>3.5</v>
      </c>
      <c r="J136" s="7">
        <v>0.26</v>
      </c>
      <c r="K136" s="7">
        <v>40.42</v>
      </c>
      <c r="L136" s="7">
        <v>21.5</v>
      </c>
      <c r="M136" s="7">
        <v>2.34</v>
      </c>
      <c r="N136" s="7">
        <v>6.88</v>
      </c>
      <c r="O136" s="7">
        <v>5</v>
      </c>
      <c r="P136" s="25" t="str">
        <f>_xlfn.CONCAT(G136, " ", H136,", ", F136)</f>
        <v>June 27, 2012</v>
      </c>
      <c r="Q136" t="str">
        <f>_xlfn.CONCAT(G136, " ", H136, ", ", F136)</f>
        <v>June 27, 2012</v>
      </c>
    </row>
    <row r="137" spans="1:17" x14ac:dyDescent="0.2">
      <c r="A137" t="s">
        <v>100</v>
      </c>
      <c r="B137" t="s">
        <v>32</v>
      </c>
      <c r="C137" s="27" t="s">
        <v>134</v>
      </c>
      <c r="D137" s="4">
        <v>70.116233333333327</v>
      </c>
      <c r="E137" s="5">
        <v>-143.37866666666667</v>
      </c>
      <c r="F137">
        <v>2013</v>
      </c>
      <c r="G137" t="s">
        <v>7</v>
      </c>
      <c r="H137">
        <v>13</v>
      </c>
      <c r="I137" s="6">
        <v>1</v>
      </c>
      <c r="J137" s="7">
        <v>11.49</v>
      </c>
      <c r="K137" s="7">
        <v>21.05</v>
      </c>
      <c r="L137" s="7">
        <v>101.4</v>
      </c>
      <c r="M137" s="7">
        <v>9.65</v>
      </c>
      <c r="N137" s="7">
        <v>8.0299999999999994</v>
      </c>
      <c r="O137" s="7">
        <v>1</v>
      </c>
      <c r="P137" s="25" t="str">
        <f>_xlfn.CONCAT(G137, " ", H137,", ", F137)</f>
        <v>August 13, 2013</v>
      </c>
      <c r="Q137" t="str">
        <f>_xlfn.CONCAT(G137, " ", H137, ", ", F137)</f>
        <v>August 13, 2013</v>
      </c>
    </row>
    <row r="138" spans="1:17" x14ac:dyDescent="0.2">
      <c r="A138" t="s">
        <v>100</v>
      </c>
      <c r="B138" t="s">
        <v>32</v>
      </c>
      <c r="C138" s="27" t="s">
        <v>134</v>
      </c>
      <c r="D138" s="4">
        <v>70.116233333333327</v>
      </c>
      <c r="E138" s="5">
        <v>-143.37866666666667</v>
      </c>
      <c r="F138">
        <v>2013</v>
      </c>
      <c r="G138" t="s">
        <v>7</v>
      </c>
      <c r="H138">
        <v>13</v>
      </c>
      <c r="I138" s="6">
        <v>2</v>
      </c>
      <c r="J138" s="7">
        <v>11.35</v>
      </c>
      <c r="K138" s="7">
        <v>21.66</v>
      </c>
      <c r="L138" s="7">
        <v>98.8</v>
      </c>
      <c r="M138" s="7">
        <v>9.43</v>
      </c>
      <c r="N138" s="7">
        <v>8.11</v>
      </c>
      <c r="O138" s="7">
        <v>1.6</v>
      </c>
      <c r="P138" s="25" t="str">
        <f>_xlfn.CONCAT(G138, " ", H138,", ", F138)</f>
        <v>August 13, 2013</v>
      </c>
      <c r="Q138" t="str">
        <f>_xlfn.CONCAT(G138, " ", H138, ", ", F138)</f>
        <v>August 13, 2013</v>
      </c>
    </row>
    <row r="139" spans="1:17" x14ac:dyDescent="0.2">
      <c r="A139" t="s">
        <v>100</v>
      </c>
      <c r="B139" t="s">
        <v>32</v>
      </c>
      <c r="C139" s="27" t="s">
        <v>126</v>
      </c>
      <c r="D139" s="4">
        <v>70.116233333333327</v>
      </c>
      <c r="E139" s="5">
        <v>-143.37866666666667</v>
      </c>
      <c r="F139">
        <v>2012</v>
      </c>
      <c r="G139" t="s">
        <v>7</v>
      </c>
      <c r="H139">
        <v>15</v>
      </c>
      <c r="I139" s="6">
        <v>1</v>
      </c>
      <c r="J139" s="7">
        <v>9.07</v>
      </c>
      <c r="K139" s="7">
        <v>21.35</v>
      </c>
      <c r="L139" s="7">
        <v>110.6</v>
      </c>
      <c r="M139" s="7">
        <v>11.12</v>
      </c>
      <c r="N139" s="7">
        <v>7.76</v>
      </c>
      <c r="O139" s="7">
        <v>0.4</v>
      </c>
      <c r="P139" s="25" t="str">
        <f>_xlfn.CONCAT(G139, " ", H139,", ", F139)</f>
        <v>August 15, 2012</v>
      </c>
      <c r="Q139" t="str">
        <f>_xlfn.CONCAT(G139, " ", H139, ", ", F139)</f>
        <v>August 15, 2012</v>
      </c>
    </row>
    <row r="140" spans="1:17" x14ac:dyDescent="0.2">
      <c r="A140" t="s">
        <v>100</v>
      </c>
      <c r="B140" t="s">
        <v>32</v>
      </c>
      <c r="C140" s="27" t="s">
        <v>126</v>
      </c>
      <c r="D140" s="4">
        <v>70.116233333333327</v>
      </c>
      <c r="E140" s="5">
        <v>-143.37866666666667</v>
      </c>
      <c r="F140">
        <v>2012</v>
      </c>
      <c r="G140" t="s">
        <v>7</v>
      </c>
      <c r="H140">
        <v>15</v>
      </c>
      <c r="I140" s="6">
        <v>2</v>
      </c>
      <c r="J140" s="7">
        <v>9.11</v>
      </c>
      <c r="K140" s="7">
        <v>21.78</v>
      </c>
      <c r="L140" s="7">
        <v>111.6</v>
      </c>
      <c r="M140" s="7">
        <v>11.15</v>
      </c>
      <c r="N140" s="7">
        <v>7.87</v>
      </c>
      <c r="O140" s="7">
        <v>1.6</v>
      </c>
      <c r="P140" s="25" t="str">
        <f>_xlfn.CONCAT(G140, " ", H140,", ", F140)</f>
        <v>August 15, 2012</v>
      </c>
      <c r="Q140" t="str">
        <f>_xlfn.CONCAT(G140, " ", H140, ", ", F140)</f>
        <v>August 15, 2012</v>
      </c>
    </row>
    <row r="141" spans="1:17" x14ac:dyDescent="0.2">
      <c r="A141" t="s">
        <v>100</v>
      </c>
      <c r="B141" t="s">
        <v>32</v>
      </c>
      <c r="C141" s="27" t="s">
        <v>136</v>
      </c>
      <c r="D141" s="4">
        <v>70.116233333333327</v>
      </c>
      <c r="E141" s="5">
        <v>-143.37866666666667</v>
      </c>
      <c r="F141">
        <v>2011</v>
      </c>
      <c r="G141" t="s">
        <v>7</v>
      </c>
      <c r="H141">
        <v>7</v>
      </c>
      <c r="I141" s="6">
        <v>1</v>
      </c>
      <c r="J141" s="7">
        <v>10</v>
      </c>
      <c r="K141" s="7">
        <v>26.1</v>
      </c>
      <c r="L141" s="7">
        <v>105.8</v>
      </c>
      <c r="M141" s="7">
        <v>10.1</v>
      </c>
      <c r="N141" s="7">
        <v>8.07</v>
      </c>
      <c r="O141" s="7">
        <v>0.9</v>
      </c>
      <c r="P141" s="25" t="str">
        <f>_xlfn.CONCAT(G141, " ", H141,", ", F141)</f>
        <v>August 7, 2011</v>
      </c>
      <c r="Q141" t="str">
        <f>_xlfn.CONCAT(G141, " ", H141, ", ", F141)</f>
        <v>August 7, 2011</v>
      </c>
    </row>
    <row r="142" spans="1:17" x14ac:dyDescent="0.2">
      <c r="A142" t="s">
        <v>100</v>
      </c>
      <c r="B142" t="s">
        <v>32</v>
      </c>
      <c r="C142" s="27" t="s">
        <v>139</v>
      </c>
      <c r="D142" s="4">
        <v>70.116233333333327</v>
      </c>
      <c r="E142" s="5">
        <v>-143.37866666666667</v>
      </c>
      <c r="F142">
        <v>2013</v>
      </c>
      <c r="G142" t="s">
        <v>9</v>
      </c>
      <c r="H142">
        <v>26</v>
      </c>
      <c r="I142" s="6">
        <v>2</v>
      </c>
      <c r="J142" s="7">
        <v>1.94</v>
      </c>
      <c r="K142" s="7">
        <v>2.21</v>
      </c>
      <c r="L142" s="7">
        <v>95.8</v>
      </c>
      <c r="M142" s="7">
        <v>13.07</v>
      </c>
      <c r="N142" s="7">
        <v>7.46</v>
      </c>
      <c r="O142" s="7">
        <v>2</v>
      </c>
      <c r="P142" s="25" t="str">
        <f>_xlfn.CONCAT(G142, " ", H142,", ", F142)</f>
        <v>June 26, 2013</v>
      </c>
      <c r="Q142" t="str">
        <f>_xlfn.CONCAT(G142, " ", H142, ", ", F142)</f>
        <v>June 26, 2013</v>
      </c>
    </row>
    <row r="143" spans="1:17" x14ac:dyDescent="0.2">
      <c r="A143" t="s">
        <v>100</v>
      </c>
      <c r="B143" t="s">
        <v>32</v>
      </c>
      <c r="C143" s="27" t="s">
        <v>140</v>
      </c>
      <c r="D143" s="4">
        <v>70.116233333333327</v>
      </c>
      <c r="E143" s="5">
        <v>-143.37866666666667</v>
      </c>
      <c r="F143">
        <v>2012</v>
      </c>
      <c r="G143" t="s">
        <v>9</v>
      </c>
      <c r="H143">
        <v>28</v>
      </c>
      <c r="I143" s="6">
        <v>1</v>
      </c>
      <c r="J143" s="7">
        <v>5.76</v>
      </c>
      <c r="K143" s="7">
        <v>3.01</v>
      </c>
      <c r="L143" s="7">
        <v>116.3</v>
      </c>
      <c r="M143" s="7">
        <v>14.27</v>
      </c>
      <c r="N143" s="7">
        <v>7.84</v>
      </c>
      <c r="O143" s="7">
        <v>2.2999999999999998</v>
      </c>
      <c r="P143" s="25" t="str">
        <f>_xlfn.CONCAT(G143, " ", H143,", ", F143)</f>
        <v>June 28, 2012</v>
      </c>
      <c r="Q143" t="str">
        <f>_xlfn.CONCAT(G143, " ", H143, ", ", F143)</f>
        <v>June 28, 2012</v>
      </c>
    </row>
    <row r="144" spans="1:17" x14ac:dyDescent="0.2">
      <c r="A144" t="s">
        <v>100</v>
      </c>
      <c r="B144" t="s">
        <v>32</v>
      </c>
      <c r="C144" s="27" t="s">
        <v>140</v>
      </c>
      <c r="D144" s="4">
        <v>70.116233333333327</v>
      </c>
      <c r="E144" s="5">
        <v>-143.37866666666667</v>
      </c>
      <c r="F144">
        <v>2012</v>
      </c>
      <c r="G144" t="s">
        <v>9</v>
      </c>
      <c r="H144">
        <v>28</v>
      </c>
      <c r="I144" s="6">
        <v>2</v>
      </c>
      <c r="J144" s="7">
        <v>3.92</v>
      </c>
      <c r="K144" s="7">
        <v>3.35</v>
      </c>
      <c r="L144" s="7">
        <v>113.7</v>
      </c>
      <c r="M144" s="7">
        <v>14.46</v>
      </c>
      <c r="N144" s="7">
        <v>7.93</v>
      </c>
      <c r="O144" s="7">
        <v>4.7</v>
      </c>
      <c r="P144" s="25" t="str">
        <f>_xlfn.CONCAT(G144, " ", H144,", ", F144)</f>
        <v>June 28, 2012</v>
      </c>
      <c r="Q144" t="str">
        <f>_xlfn.CONCAT(G144, " ", H144, ", ", F144)</f>
        <v>June 28, 2012</v>
      </c>
    </row>
    <row r="145" spans="1:17" x14ac:dyDescent="0.2">
      <c r="A145" t="s">
        <v>100</v>
      </c>
      <c r="B145" t="s">
        <v>33</v>
      </c>
      <c r="C145" s="27" t="s">
        <v>138</v>
      </c>
      <c r="D145" s="4">
        <v>70.104766666666663</v>
      </c>
      <c r="E145" s="5">
        <v>-143.46326666666667</v>
      </c>
      <c r="F145">
        <v>2012</v>
      </c>
      <c r="G145" t="s">
        <v>9</v>
      </c>
      <c r="H145">
        <v>27</v>
      </c>
      <c r="I145" s="6">
        <v>1</v>
      </c>
      <c r="J145" s="7">
        <v>3.45</v>
      </c>
      <c r="K145" s="7">
        <v>3.25</v>
      </c>
      <c r="L145" s="7">
        <v>107.8</v>
      </c>
      <c r="M145" s="7">
        <v>14.03</v>
      </c>
      <c r="N145" s="7">
        <v>7.79</v>
      </c>
      <c r="O145" s="7">
        <v>3.2</v>
      </c>
      <c r="P145" s="25" t="str">
        <f>_xlfn.CONCAT(G145, " ", H145,", ", F145)</f>
        <v>June 27, 2012</v>
      </c>
      <c r="Q145" t="str">
        <f>_xlfn.CONCAT(G145, " ", H145, ", ", F145)</f>
        <v>June 27, 2012</v>
      </c>
    </row>
    <row r="146" spans="1:17" x14ac:dyDescent="0.2">
      <c r="A146" t="s">
        <v>100</v>
      </c>
      <c r="B146" t="s">
        <v>33</v>
      </c>
      <c r="C146" s="27" t="s">
        <v>138</v>
      </c>
      <c r="D146" s="4">
        <v>70.104766666666663</v>
      </c>
      <c r="E146" s="5">
        <v>-143.46326666666667</v>
      </c>
      <c r="F146">
        <v>2012</v>
      </c>
      <c r="G146" t="s">
        <v>9</v>
      </c>
      <c r="H146">
        <v>27</v>
      </c>
      <c r="I146" s="6">
        <v>2</v>
      </c>
      <c r="J146" s="7">
        <v>3.1</v>
      </c>
      <c r="K146" s="7">
        <v>3.31</v>
      </c>
      <c r="L146" s="7">
        <v>107.6</v>
      </c>
      <c r="M146" s="7">
        <v>14.13</v>
      </c>
      <c r="N146" s="7">
        <v>7.86</v>
      </c>
      <c r="O146" s="7">
        <v>4.7</v>
      </c>
      <c r="P146" s="25" t="str">
        <f>_xlfn.CONCAT(G146, " ", H146,", ", F146)</f>
        <v>June 27, 2012</v>
      </c>
      <c r="Q146" t="str">
        <f>_xlfn.CONCAT(G146, " ", H146, ", ", F146)</f>
        <v>June 27, 2012</v>
      </c>
    </row>
    <row r="147" spans="1:17" x14ac:dyDescent="0.2">
      <c r="A147" t="s">
        <v>100</v>
      </c>
      <c r="B147" t="s">
        <v>33</v>
      </c>
      <c r="C147" s="27" t="s">
        <v>138</v>
      </c>
      <c r="D147" s="4">
        <v>70.104766666666663</v>
      </c>
      <c r="E147" s="5">
        <v>-143.46326666666667</v>
      </c>
      <c r="F147">
        <v>2012</v>
      </c>
      <c r="G147" t="s">
        <v>9</v>
      </c>
      <c r="H147">
        <v>27</v>
      </c>
      <c r="I147" s="6">
        <v>3</v>
      </c>
      <c r="J147" s="7">
        <v>2.2799999999999998</v>
      </c>
      <c r="K147" s="7">
        <v>3.5</v>
      </c>
      <c r="L147" s="7">
        <v>106.6</v>
      </c>
      <c r="M147" s="7">
        <v>14.28</v>
      </c>
      <c r="N147" s="7">
        <v>7.9</v>
      </c>
      <c r="O147" s="7">
        <v>6.2</v>
      </c>
      <c r="P147" s="25" t="str">
        <f>_xlfn.CONCAT(G147, " ", H147,", ", F147)</f>
        <v>June 27, 2012</v>
      </c>
      <c r="Q147" t="str">
        <f>_xlfn.CONCAT(G147, " ", H147, ", ", F147)</f>
        <v>June 27, 2012</v>
      </c>
    </row>
    <row r="148" spans="1:17" x14ac:dyDescent="0.2">
      <c r="A148" t="s">
        <v>100</v>
      </c>
      <c r="B148" t="s">
        <v>33</v>
      </c>
      <c r="C148" s="27" t="s">
        <v>138</v>
      </c>
      <c r="D148" s="4">
        <v>70.104766666666663</v>
      </c>
      <c r="E148" s="5">
        <v>-143.46326666666667</v>
      </c>
      <c r="F148">
        <v>2012</v>
      </c>
      <c r="G148" t="s">
        <v>9</v>
      </c>
      <c r="H148">
        <v>27</v>
      </c>
      <c r="I148" s="6">
        <v>3.5</v>
      </c>
      <c r="J148" s="7">
        <v>0.35</v>
      </c>
      <c r="K148" s="7">
        <v>39.799999999999997</v>
      </c>
      <c r="L148" s="7">
        <v>21.9</v>
      </c>
      <c r="M148" s="7">
        <v>2.41</v>
      </c>
      <c r="N148" s="7">
        <v>6.85</v>
      </c>
      <c r="O148" s="7">
        <v>3</v>
      </c>
      <c r="P148" s="25" t="str">
        <f>_xlfn.CONCAT(G148, " ", H148,", ", F148)</f>
        <v>June 27, 2012</v>
      </c>
      <c r="Q148" t="str">
        <f>_xlfn.CONCAT(G148, " ", H148, ", ", F148)</f>
        <v>June 27, 2012</v>
      </c>
    </row>
    <row r="149" spans="1:17" x14ac:dyDescent="0.2">
      <c r="A149" t="s">
        <v>100</v>
      </c>
      <c r="B149" t="s">
        <v>51</v>
      </c>
      <c r="C149" s="27" t="s">
        <v>137</v>
      </c>
      <c r="D149" s="4">
        <v>70.115516666666664</v>
      </c>
      <c r="E149" s="5">
        <v>-143.45335</v>
      </c>
      <c r="F149">
        <v>2013</v>
      </c>
      <c r="G149" t="s">
        <v>9</v>
      </c>
      <c r="H149">
        <v>21</v>
      </c>
      <c r="I149" s="6">
        <v>2</v>
      </c>
      <c r="J149" s="7">
        <v>2.0699999999999998</v>
      </c>
      <c r="K149" s="7">
        <v>1.7</v>
      </c>
      <c r="L149" s="7">
        <v>91.3</v>
      </c>
      <c r="M149" s="7">
        <v>12.46</v>
      </c>
      <c r="N149" s="7">
        <v>8.1199999999999992</v>
      </c>
      <c r="O149" s="7">
        <v>1.7</v>
      </c>
      <c r="P149" s="25" t="str">
        <f>_xlfn.CONCAT(G149, " ", H149,", ", F149)</f>
        <v>June 21, 2013</v>
      </c>
      <c r="Q149" t="str">
        <f>_xlfn.CONCAT(G149, " ", H149, ", ", F149)</f>
        <v>June 21, 2013</v>
      </c>
    </row>
    <row r="150" spans="1:17" x14ac:dyDescent="0.2">
      <c r="A150" t="s">
        <v>100</v>
      </c>
      <c r="B150" t="s">
        <v>51</v>
      </c>
      <c r="C150" s="27" t="s">
        <v>137</v>
      </c>
      <c r="D150" s="4">
        <v>70.115516666666664</v>
      </c>
      <c r="E150" s="5">
        <v>-143.45335</v>
      </c>
      <c r="F150">
        <v>2013</v>
      </c>
      <c r="G150" t="s">
        <v>9</v>
      </c>
      <c r="H150">
        <v>21</v>
      </c>
      <c r="I150" s="6">
        <v>3</v>
      </c>
      <c r="J150" s="7">
        <v>-0.6</v>
      </c>
      <c r="K150" s="7">
        <v>34.93</v>
      </c>
      <c r="L150" s="7">
        <v>67.5</v>
      </c>
      <c r="M150" s="7">
        <v>7.73</v>
      </c>
      <c r="N150" s="7">
        <v>7.17</v>
      </c>
      <c r="O150" s="7">
        <v>1</v>
      </c>
      <c r="P150" s="25" t="str">
        <f>_xlfn.CONCAT(G150, " ", H150,", ", F150)</f>
        <v>June 21, 2013</v>
      </c>
      <c r="Q150" t="str">
        <f>_xlfn.CONCAT(G150, " ", H150, ", ", F150)</f>
        <v>June 21, 2013</v>
      </c>
    </row>
    <row r="151" spans="1:17" x14ac:dyDescent="0.2">
      <c r="A151" t="s">
        <v>100</v>
      </c>
      <c r="B151" t="s">
        <v>34</v>
      </c>
      <c r="C151" s="27" t="s">
        <v>123</v>
      </c>
      <c r="D151" s="4">
        <v>70.106833333333327</v>
      </c>
      <c r="E151" s="5">
        <v>-143.44346666666667</v>
      </c>
      <c r="F151">
        <v>2013</v>
      </c>
      <c r="G151" t="s">
        <v>13</v>
      </c>
      <c r="H151">
        <v>16</v>
      </c>
      <c r="I151" s="6">
        <v>2</v>
      </c>
      <c r="J151" s="7">
        <v>-1.98</v>
      </c>
      <c r="K151" s="7">
        <v>32.549999999999997</v>
      </c>
      <c r="L151" s="7">
        <v>101.1</v>
      </c>
      <c r="M151" s="7" t="s">
        <v>14</v>
      </c>
      <c r="N151" s="7">
        <v>7.49</v>
      </c>
      <c r="O151" s="7">
        <v>0</v>
      </c>
      <c r="P151" s="25" t="str">
        <f>_xlfn.CONCAT(G151, " ", H151,", ", F151)</f>
        <v>April 16, 2013</v>
      </c>
      <c r="Q151" t="str">
        <f>_xlfn.CONCAT(G151, " ", H151, ", ", F151)</f>
        <v>April 16, 2013</v>
      </c>
    </row>
    <row r="152" spans="1:17" x14ac:dyDescent="0.2">
      <c r="A152" t="s">
        <v>100</v>
      </c>
      <c r="B152" t="s">
        <v>34</v>
      </c>
      <c r="C152" s="27" t="s">
        <v>123</v>
      </c>
      <c r="D152" s="4">
        <v>70.106833333333327</v>
      </c>
      <c r="E152" s="5">
        <v>-143.44346666666667</v>
      </c>
      <c r="F152">
        <v>2013</v>
      </c>
      <c r="G152" t="s">
        <v>13</v>
      </c>
      <c r="H152">
        <v>16</v>
      </c>
      <c r="I152" s="6">
        <v>3</v>
      </c>
      <c r="J152" s="7">
        <v>-1.43</v>
      </c>
      <c r="K152" s="7">
        <v>38.92</v>
      </c>
      <c r="L152" s="7">
        <v>25.8</v>
      </c>
      <c r="M152" s="7" t="s">
        <v>14</v>
      </c>
      <c r="N152" s="7">
        <v>6.85</v>
      </c>
      <c r="O152" s="7">
        <v>0</v>
      </c>
      <c r="P152" s="25" t="str">
        <f>_xlfn.CONCAT(G152, " ", H152,", ", F152)</f>
        <v>April 16, 2013</v>
      </c>
      <c r="Q152" t="str">
        <f>_xlfn.CONCAT(G152, " ", H152, ", ", F152)</f>
        <v>April 16, 2013</v>
      </c>
    </row>
    <row r="153" spans="1:17" x14ac:dyDescent="0.2">
      <c r="A153" t="s">
        <v>100</v>
      </c>
      <c r="B153" t="s">
        <v>34</v>
      </c>
      <c r="C153" s="27" t="s">
        <v>141</v>
      </c>
      <c r="D153" s="4">
        <v>70.106833333333327</v>
      </c>
      <c r="E153" s="5">
        <v>-143.44346666666667</v>
      </c>
      <c r="F153">
        <v>2012</v>
      </c>
      <c r="G153" t="s">
        <v>13</v>
      </c>
      <c r="H153">
        <v>18</v>
      </c>
      <c r="I153" s="6">
        <v>2</v>
      </c>
      <c r="J153" s="7">
        <v>-1.77</v>
      </c>
      <c r="K153" s="7">
        <v>31.26</v>
      </c>
      <c r="L153" s="7" t="s">
        <v>14</v>
      </c>
      <c r="M153" s="7" t="s">
        <v>14</v>
      </c>
      <c r="N153" s="7">
        <v>7.9</v>
      </c>
      <c r="O153" s="7">
        <v>0</v>
      </c>
      <c r="P153" s="25" t="str">
        <f>_xlfn.CONCAT(G153, " ", H153,", ", F153)</f>
        <v>April 18, 2012</v>
      </c>
      <c r="Q153" t="str">
        <f>_xlfn.CONCAT(G153, " ", H153, ", ", F153)</f>
        <v>April 18, 2012</v>
      </c>
    </row>
    <row r="154" spans="1:17" x14ac:dyDescent="0.2">
      <c r="A154" t="s">
        <v>100</v>
      </c>
      <c r="B154" t="s">
        <v>34</v>
      </c>
      <c r="C154" s="27" t="s">
        <v>141</v>
      </c>
      <c r="D154" s="4">
        <v>70.106833333333327</v>
      </c>
      <c r="E154" s="5">
        <v>-143.44346666666667</v>
      </c>
      <c r="F154">
        <v>2012</v>
      </c>
      <c r="G154" t="s">
        <v>13</v>
      </c>
      <c r="H154">
        <v>18</v>
      </c>
      <c r="I154" s="6">
        <v>3</v>
      </c>
      <c r="J154" s="7">
        <v>-1.65</v>
      </c>
      <c r="K154" s="7">
        <v>39.380000000000003</v>
      </c>
      <c r="L154" s="7" t="s">
        <v>14</v>
      </c>
      <c r="M154" s="7" t="s">
        <v>14</v>
      </c>
      <c r="N154" s="7">
        <v>7.24</v>
      </c>
      <c r="O154" s="7">
        <v>0</v>
      </c>
      <c r="P154" s="25" t="str">
        <f>_xlfn.CONCAT(G154, " ", H154,", ", F154)</f>
        <v>April 18, 2012</v>
      </c>
      <c r="Q154" t="str">
        <f>_xlfn.CONCAT(G154, " ", H154, ", ", F154)</f>
        <v>April 18, 2012</v>
      </c>
    </row>
    <row r="155" spans="1:17" x14ac:dyDescent="0.2">
      <c r="A155" t="s">
        <v>100</v>
      </c>
      <c r="B155" t="s">
        <v>34</v>
      </c>
      <c r="C155" s="27" t="s">
        <v>125</v>
      </c>
      <c r="D155" s="4">
        <v>70.106833333333327</v>
      </c>
      <c r="E155" s="5">
        <v>-143.44346666666667</v>
      </c>
      <c r="F155">
        <v>2012</v>
      </c>
      <c r="G155" t="s">
        <v>13</v>
      </c>
      <c r="H155">
        <v>23</v>
      </c>
      <c r="I155" s="6">
        <v>2</v>
      </c>
      <c r="J155" s="7">
        <v>-1.72</v>
      </c>
      <c r="K155" s="7">
        <v>31.32</v>
      </c>
      <c r="L155" s="7">
        <v>115.6</v>
      </c>
      <c r="M155" s="7">
        <v>14.2</v>
      </c>
      <c r="N155" s="7">
        <v>7.81</v>
      </c>
      <c r="O155" s="7">
        <v>1</v>
      </c>
      <c r="P155" s="25" t="str">
        <f>_xlfn.CONCAT(G155, " ", H155,", ", F155)</f>
        <v>April 23, 2012</v>
      </c>
      <c r="Q155" t="str">
        <f>_xlfn.CONCAT(G155, " ", H155, ", ", F155)</f>
        <v>April 23, 2012</v>
      </c>
    </row>
    <row r="156" spans="1:17" x14ac:dyDescent="0.2">
      <c r="A156" t="s">
        <v>100</v>
      </c>
      <c r="B156" t="s">
        <v>34</v>
      </c>
      <c r="C156" s="27" t="s">
        <v>125</v>
      </c>
      <c r="D156" s="4">
        <v>70.106833333333327</v>
      </c>
      <c r="E156" s="5">
        <v>-143.44346666666667</v>
      </c>
      <c r="F156">
        <v>2012</v>
      </c>
      <c r="G156" t="s">
        <v>13</v>
      </c>
      <c r="H156">
        <v>23</v>
      </c>
      <c r="I156" s="6">
        <v>3</v>
      </c>
      <c r="J156" s="7">
        <v>-1.55</v>
      </c>
      <c r="K156" s="7">
        <v>39.58</v>
      </c>
      <c r="L156" s="7">
        <v>56</v>
      </c>
      <c r="M156" s="7">
        <v>6.46</v>
      </c>
      <c r="N156" s="7">
        <v>7.13</v>
      </c>
      <c r="O156" s="7">
        <v>0</v>
      </c>
      <c r="P156" s="25" t="str">
        <f>_xlfn.CONCAT(G156, " ", H156,", ", F156)</f>
        <v>April 23, 2012</v>
      </c>
      <c r="Q156" t="str">
        <f>_xlfn.CONCAT(G156, " ", H156, ", ", F156)</f>
        <v>April 23, 2012</v>
      </c>
    </row>
    <row r="157" spans="1:17" x14ac:dyDescent="0.2">
      <c r="A157" t="s">
        <v>100</v>
      </c>
      <c r="B157" t="s">
        <v>35</v>
      </c>
      <c r="C157" s="27" t="s">
        <v>123</v>
      </c>
      <c r="D157" s="4">
        <v>70.104066666666668</v>
      </c>
      <c r="E157" s="5">
        <v>-143.48925</v>
      </c>
      <c r="F157">
        <v>2013</v>
      </c>
      <c r="G157" t="s">
        <v>13</v>
      </c>
      <c r="H157">
        <v>16</v>
      </c>
      <c r="I157" s="6">
        <v>2</v>
      </c>
      <c r="J157" s="7">
        <v>-2.0499999999999998</v>
      </c>
      <c r="K157" s="7">
        <v>33.409999999999997</v>
      </c>
      <c r="L157" s="7">
        <v>106.8</v>
      </c>
      <c r="M157" s="7" t="s">
        <v>14</v>
      </c>
      <c r="N157" s="7">
        <v>7.55</v>
      </c>
      <c r="O157" s="7">
        <v>0</v>
      </c>
      <c r="P157" s="25" t="str">
        <f>_xlfn.CONCAT(G157, " ", H157,", ", F157)</f>
        <v>April 16, 2013</v>
      </c>
      <c r="Q157" t="str">
        <f>_xlfn.CONCAT(G157, " ", H157, ", ", F157)</f>
        <v>April 16, 2013</v>
      </c>
    </row>
    <row r="158" spans="1:17" x14ac:dyDescent="0.2">
      <c r="A158" t="s">
        <v>100</v>
      </c>
      <c r="B158" t="s">
        <v>35</v>
      </c>
      <c r="C158" s="27" t="s">
        <v>123</v>
      </c>
      <c r="D158" s="4">
        <v>70.104066666666668</v>
      </c>
      <c r="E158" s="5">
        <v>-143.48925</v>
      </c>
      <c r="F158">
        <v>2013</v>
      </c>
      <c r="G158" t="s">
        <v>13</v>
      </c>
      <c r="H158">
        <v>16</v>
      </c>
      <c r="I158" s="6">
        <v>2.8</v>
      </c>
      <c r="J158" s="7">
        <v>-1.65</v>
      </c>
      <c r="K158" s="7">
        <v>38.229999999999997</v>
      </c>
      <c r="L158" s="7">
        <v>46.3</v>
      </c>
      <c r="M158" s="7" t="s">
        <v>14</v>
      </c>
      <c r="N158" s="7">
        <v>7.06</v>
      </c>
      <c r="O158" s="7">
        <v>0</v>
      </c>
      <c r="P158" s="25" t="str">
        <f>_xlfn.CONCAT(G158, " ", H158,", ", F158)</f>
        <v>April 16, 2013</v>
      </c>
      <c r="Q158" t="str">
        <f>_xlfn.CONCAT(G158, " ", H158, ", ", F158)</f>
        <v>April 16, 2013</v>
      </c>
    </row>
    <row r="159" spans="1:17" x14ac:dyDescent="0.2">
      <c r="A159" t="s">
        <v>100</v>
      </c>
      <c r="B159" t="s">
        <v>35</v>
      </c>
      <c r="C159" s="27" t="s">
        <v>141</v>
      </c>
      <c r="D159" s="4">
        <v>70.104066666666668</v>
      </c>
      <c r="E159" s="5">
        <v>-143.48925</v>
      </c>
      <c r="F159">
        <v>2012</v>
      </c>
      <c r="G159" t="s">
        <v>13</v>
      </c>
      <c r="H159">
        <v>18</v>
      </c>
      <c r="I159" s="6">
        <v>2</v>
      </c>
      <c r="J159" s="7">
        <v>-1.7</v>
      </c>
      <c r="K159" s="7">
        <v>32.020000000000003</v>
      </c>
      <c r="L159" s="7" t="s">
        <v>14</v>
      </c>
      <c r="M159" s="7" t="s">
        <v>14</v>
      </c>
      <c r="N159" s="7">
        <v>7.87</v>
      </c>
      <c r="O159" s="7">
        <v>0</v>
      </c>
      <c r="P159" s="25" t="str">
        <f>_xlfn.CONCAT(G159, " ", H159,", ", F159)</f>
        <v>April 18, 2012</v>
      </c>
      <c r="Q159" t="str">
        <f>_xlfn.CONCAT(G159, " ", H159, ", ", F159)</f>
        <v>April 18, 2012</v>
      </c>
    </row>
    <row r="160" spans="1:17" x14ac:dyDescent="0.2">
      <c r="A160" t="s">
        <v>100</v>
      </c>
      <c r="B160" t="s">
        <v>35</v>
      </c>
      <c r="C160" s="27" t="s">
        <v>141</v>
      </c>
      <c r="D160" s="4">
        <v>70.104066666666668</v>
      </c>
      <c r="E160" s="5">
        <v>-143.48925</v>
      </c>
      <c r="F160">
        <v>2012</v>
      </c>
      <c r="G160" t="s">
        <v>13</v>
      </c>
      <c r="H160">
        <v>18</v>
      </c>
      <c r="I160" s="6">
        <v>3</v>
      </c>
      <c r="J160" s="7">
        <v>-1.28</v>
      </c>
      <c r="K160" s="7">
        <v>39.51</v>
      </c>
      <c r="L160" s="7" t="s">
        <v>14</v>
      </c>
      <c r="M160" s="7" t="s">
        <v>14</v>
      </c>
      <c r="N160" s="7">
        <v>7.03</v>
      </c>
      <c r="O160" s="7">
        <v>0</v>
      </c>
      <c r="P160" s="25" t="str">
        <f>_xlfn.CONCAT(G160, " ", H160,", ", F160)</f>
        <v>April 18, 2012</v>
      </c>
      <c r="Q160" t="str">
        <f>_xlfn.CONCAT(G160, " ", H160, ", ", F160)</f>
        <v>April 18, 2012</v>
      </c>
    </row>
    <row r="161" spans="1:17" x14ac:dyDescent="0.2">
      <c r="A161" t="s">
        <v>100</v>
      </c>
      <c r="B161" t="s">
        <v>35</v>
      </c>
      <c r="C161" s="27" t="s">
        <v>125</v>
      </c>
      <c r="D161" s="4">
        <v>70.104066666666668</v>
      </c>
      <c r="E161" s="5">
        <v>-143.48925</v>
      </c>
      <c r="F161">
        <v>2012</v>
      </c>
      <c r="G161" t="s">
        <v>13</v>
      </c>
      <c r="H161">
        <v>23</v>
      </c>
      <c r="I161" s="6">
        <v>2</v>
      </c>
      <c r="J161" s="7">
        <v>-1.63</v>
      </c>
      <c r="K161" s="7">
        <v>31.74</v>
      </c>
      <c r="L161" s="7">
        <v>118.2</v>
      </c>
      <c r="M161" s="7">
        <v>14.43</v>
      </c>
      <c r="N161" s="7">
        <v>7.73</v>
      </c>
      <c r="O161" s="7">
        <v>1</v>
      </c>
      <c r="P161" s="25" t="str">
        <f>_xlfn.CONCAT(G161, " ", H161,", ", F161)</f>
        <v>April 23, 2012</v>
      </c>
      <c r="Q161" t="str">
        <f>_xlfn.CONCAT(G161, " ", H161, ", ", F161)</f>
        <v>April 23, 2012</v>
      </c>
    </row>
    <row r="162" spans="1:17" x14ac:dyDescent="0.2">
      <c r="A162" t="s">
        <v>100</v>
      </c>
      <c r="B162" t="s">
        <v>35</v>
      </c>
      <c r="C162" s="27" t="s">
        <v>125</v>
      </c>
      <c r="D162" s="4">
        <v>70.104066666666668</v>
      </c>
      <c r="E162" s="5">
        <v>-143.48925</v>
      </c>
      <c r="F162">
        <v>2012</v>
      </c>
      <c r="G162" t="s">
        <v>13</v>
      </c>
      <c r="H162">
        <v>23</v>
      </c>
      <c r="I162" s="6">
        <v>3</v>
      </c>
      <c r="J162" s="7">
        <v>-1.1499999999999999</v>
      </c>
      <c r="K162" s="7">
        <v>39.35</v>
      </c>
      <c r="L162" s="7">
        <v>30.1</v>
      </c>
      <c r="M162" s="7">
        <v>3.45</v>
      </c>
      <c r="N162" s="7">
        <v>6.92</v>
      </c>
      <c r="O162" s="7">
        <v>0</v>
      </c>
      <c r="P162" s="25" t="str">
        <f>_xlfn.CONCAT(G162, " ", H162,", ", F162)</f>
        <v>April 23, 2012</v>
      </c>
      <c r="Q162" t="str">
        <f>_xlfn.CONCAT(G162, " ", H162, ", ", F162)</f>
        <v>April 23, 2012</v>
      </c>
    </row>
    <row r="163" spans="1:17" x14ac:dyDescent="0.2">
      <c r="A163" t="s">
        <v>101</v>
      </c>
      <c r="B163" t="s">
        <v>36</v>
      </c>
      <c r="C163" s="27" t="s">
        <v>142</v>
      </c>
      <c r="D163" s="4">
        <v>70.086250000000007</v>
      </c>
      <c r="E163" s="5">
        <v>-143.61366666666666</v>
      </c>
      <c r="F163">
        <v>2011</v>
      </c>
      <c r="G163" t="s">
        <v>7</v>
      </c>
      <c r="H163">
        <v>10</v>
      </c>
      <c r="I163" s="6">
        <v>1</v>
      </c>
      <c r="J163" s="7">
        <v>11.2</v>
      </c>
      <c r="K163" s="7">
        <v>27</v>
      </c>
      <c r="L163" s="7">
        <v>97.6</v>
      </c>
      <c r="M163" s="7">
        <v>9.0299999999999994</v>
      </c>
      <c r="N163" s="7">
        <v>7.73</v>
      </c>
      <c r="O163" s="7">
        <v>0</v>
      </c>
      <c r="P163" s="25" t="str">
        <f>_xlfn.CONCAT(G163, " ", H163,", ", F163)</f>
        <v>August 10, 2011</v>
      </c>
      <c r="Q163" t="str">
        <f>_xlfn.CONCAT(G163, " ", H163, ", ", F163)</f>
        <v>August 10, 2011</v>
      </c>
    </row>
    <row r="164" spans="1:17" x14ac:dyDescent="0.2">
      <c r="A164" t="s">
        <v>101</v>
      </c>
      <c r="B164" t="s">
        <v>36</v>
      </c>
      <c r="C164" s="27" t="s">
        <v>143</v>
      </c>
      <c r="D164" s="4">
        <v>70.086250000000007</v>
      </c>
      <c r="E164" s="5">
        <v>-143.61366666666666</v>
      </c>
      <c r="F164">
        <v>2013</v>
      </c>
      <c r="G164" t="s">
        <v>7</v>
      </c>
      <c r="H164">
        <v>10</v>
      </c>
      <c r="I164" s="6">
        <v>1</v>
      </c>
      <c r="J164" s="7">
        <v>13.56</v>
      </c>
      <c r="K164" s="7">
        <v>22.27</v>
      </c>
      <c r="L164" s="7">
        <v>92.5</v>
      </c>
      <c r="M164" s="7">
        <v>8.42</v>
      </c>
      <c r="N164" s="7">
        <v>8.1</v>
      </c>
      <c r="O164" s="7">
        <v>0</v>
      </c>
      <c r="P164" s="25" t="str">
        <f>_xlfn.CONCAT(G164, " ", H164,", ", F164)</f>
        <v>August 10, 2013</v>
      </c>
      <c r="Q164" t="str">
        <f>_xlfn.CONCAT(G164, " ", H164, ", ", F164)</f>
        <v>August 10, 2013</v>
      </c>
    </row>
    <row r="165" spans="1:17" x14ac:dyDescent="0.2">
      <c r="A165" t="s">
        <v>101</v>
      </c>
      <c r="B165" t="s">
        <v>36</v>
      </c>
      <c r="C165" s="27" t="s">
        <v>143</v>
      </c>
      <c r="D165" s="4">
        <v>70.086250000000007</v>
      </c>
      <c r="E165" s="5">
        <v>-143.61366666666666</v>
      </c>
      <c r="F165">
        <v>2013</v>
      </c>
      <c r="G165" t="s">
        <v>7</v>
      </c>
      <c r="H165">
        <v>10</v>
      </c>
      <c r="I165" s="6">
        <v>2</v>
      </c>
      <c r="J165" s="7">
        <v>13.56</v>
      </c>
      <c r="K165" s="7">
        <v>22.27</v>
      </c>
      <c r="L165" s="7">
        <v>95.3</v>
      </c>
      <c r="M165" s="7">
        <v>8.66</v>
      </c>
      <c r="N165" s="7">
        <v>8.11</v>
      </c>
      <c r="O165" s="7">
        <v>0.5</v>
      </c>
      <c r="P165" s="25" t="str">
        <f>_xlfn.CONCAT(G165, " ", H165,", ", F165)</f>
        <v>August 10, 2013</v>
      </c>
      <c r="Q165" t="str">
        <f>_xlfn.CONCAT(G165, " ", H165, ", ", F165)</f>
        <v>August 10, 2013</v>
      </c>
    </row>
    <row r="166" spans="1:17" x14ac:dyDescent="0.2">
      <c r="A166" t="s">
        <v>101</v>
      </c>
      <c r="B166" t="s">
        <v>36</v>
      </c>
      <c r="C166" s="27" t="s">
        <v>143</v>
      </c>
      <c r="D166" s="4">
        <v>70.086250000000007</v>
      </c>
      <c r="E166" s="5">
        <v>-143.61366666666666</v>
      </c>
      <c r="F166">
        <v>2013</v>
      </c>
      <c r="G166" t="s">
        <v>7</v>
      </c>
      <c r="H166">
        <v>10</v>
      </c>
      <c r="I166" s="6">
        <v>2.9</v>
      </c>
      <c r="J166" s="7">
        <v>13.53</v>
      </c>
      <c r="K166" s="7">
        <v>22.3</v>
      </c>
      <c r="L166" s="7">
        <v>96.1</v>
      </c>
      <c r="M166" s="7">
        <v>8.75</v>
      </c>
      <c r="N166" s="7">
        <v>8.1</v>
      </c>
      <c r="O166" s="7">
        <v>13</v>
      </c>
      <c r="P166" s="25" t="str">
        <f>_xlfn.CONCAT(G166, " ", H166,", ", F166)</f>
        <v>August 10, 2013</v>
      </c>
      <c r="Q166" t="str">
        <f>_xlfn.CONCAT(G166, " ", H166, ", ", F166)</f>
        <v>August 10, 2013</v>
      </c>
    </row>
    <row r="167" spans="1:17" x14ac:dyDescent="0.2">
      <c r="A167" t="s">
        <v>101</v>
      </c>
      <c r="B167" t="s">
        <v>36</v>
      </c>
      <c r="C167" s="27" t="s">
        <v>144</v>
      </c>
      <c r="D167" s="4">
        <v>70.086250000000007</v>
      </c>
      <c r="E167" s="5">
        <v>-143.61366666666666</v>
      </c>
      <c r="F167">
        <v>2012</v>
      </c>
      <c r="G167" t="s">
        <v>7</v>
      </c>
      <c r="H167">
        <v>7</v>
      </c>
      <c r="I167" s="6">
        <v>1</v>
      </c>
      <c r="J167" s="7">
        <v>10.8</v>
      </c>
      <c r="K167" s="7">
        <v>23.29</v>
      </c>
      <c r="L167" s="7">
        <v>85</v>
      </c>
      <c r="M167" s="7">
        <v>8.3000000000000007</v>
      </c>
      <c r="N167" s="7">
        <v>7.96</v>
      </c>
      <c r="O167" s="7">
        <v>1.5</v>
      </c>
      <c r="P167" s="25" t="str">
        <f>_xlfn.CONCAT(G167, " ", H167,", ", F167)</f>
        <v>August 7, 2012</v>
      </c>
      <c r="Q167" t="str">
        <f>_xlfn.CONCAT(G167, " ", H167, ", ", F167)</f>
        <v>August 7, 2012</v>
      </c>
    </row>
    <row r="168" spans="1:17" x14ac:dyDescent="0.2">
      <c r="A168" t="s">
        <v>101</v>
      </c>
      <c r="B168" t="s">
        <v>36</v>
      </c>
      <c r="C168" s="27" t="s">
        <v>144</v>
      </c>
      <c r="D168" s="4">
        <v>70.086250000000007</v>
      </c>
      <c r="E168" s="5">
        <v>-143.61366666666666</v>
      </c>
      <c r="F168">
        <v>2012</v>
      </c>
      <c r="G168" t="s">
        <v>7</v>
      </c>
      <c r="H168">
        <v>7</v>
      </c>
      <c r="I168" s="6">
        <v>2</v>
      </c>
      <c r="J168" s="7">
        <v>10.7</v>
      </c>
      <c r="K168" s="7">
        <v>23.28</v>
      </c>
      <c r="L168" s="7">
        <v>84.4</v>
      </c>
      <c r="M168" s="7">
        <v>8.27</v>
      </c>
      <c r="N168" s="7">
        <v>7.94</v>
      </c>
      <c r="O168" s="7">
        <v>1.2</v>
      </c>
      <c r="P168" s="25" t="str">
        <f>_xlfn.CONCAT(G168, " ", H168,", ", F168)</f>
        <v>August 7, 2012</v>
      </c>
      <c r="Q168" t="str">
        <f>_xlfn.CONCAT(G168, " ", H168, ", ", F168)</f>
        <v>August 7, 2012</v>
      </c>
    </row>
    <row r="169" spans="1:17" x14ac:dyDescent="0.2">
      <c r="A169" t="s">
        <v>101</v>
      </c>
      <c r="B169" t="s">
        <v>36</v>
      </c>
      <c r="C169" s="27" t="s">
        <v>144</v>
      </c>
      <c r="D169" s="4">
        <v>70.086250000000007</v>
      </c>
      <c r="E169" s="5">
        <v>-143.61366666666666</v>
      </c>
      <c r="F169">
        <v>2012</v>
      </c>
      <c r="G169" t="s">
        <v>7</v>
      </c>
      <c r="H169">
        <v>7</v>
      </c>
      <c r="I169" s="6">
        <v>3</v>
      </c>
      <c r="J169" s="7">
        <v>10.09</v>
      </c>
      <c r="K169" s="7">
        <v>33</v>
      </c>
      <c r="L169" s="7">
        <v>131.6</v>
      </c>
      <c r="M169" s="7">
        <v>12.46</v>
      </c>
      <c r="N169" s="7">
        <v>8.3000000000000007</v>
      </c>
      <c r="O169" s="7">
        <v>2.4</v>
      </c>
      <c r="P169" s="25" t="str">
        <f>_xlfn.CONCAT(G169, " ", H169,", ", F169)</f>
        <v>August 7, 2012</v>
      </c>
      <c r="Q169" t="str">
        <f>_xlfn.CONCAT(G169, " ", H169, ", ", F169)</f>
        <v>August 7, 2012</v>
      </c>
    </row>
    <row r="170" spans="1:17" x14ac:dyDescent="0.2">
      <c r="A170" t="s">
        <v>101</v>
      </c>
      <c r="B170" t="s">
        <v>36</v>
      </c>
      <c r="C170" s="27" t="s">
        <v>144</v>
      </c>
      <c r="D170" s="4">
        <v>70.086250000000007</v>
      </c>
      <c r="E170" s="5">
        <v>-143.61366666666666</v>
      </c>
      <c r="F170">
        <v>2012</v>
      </c>
      <c r="G170" t="s">
        <v>7</v>
      </c>
      <c r="H170">
        <v>7</v>
      </c>
      <c r="I170" s="6">
        <v>3.5</v>
      </c>
      <c r="J170" s="7">
        <v>11.09</v>
      </c>
      <c r="K170" s="7">
        <v>37.47</v>
      </c>
      <c r="L170" s="7">
        <v>173.7</v>
      </c>
      <c r="M170" s="7">
        <v>15.28</v>
      </c>
      <c r="N170" s="7">
        <v>8.32</v>
      </c>
      <c r="O170" s="7">
        <v>6</v>
      </c>
      <c r="P170" s="25" t="str">
        <f>_xlfn.CONCAT(G170, " ", H170,", ", F170)</f>
        <v>August 7, 2012</v>
      </c>
      <c r="Q170" t="str">
        <f>_xlfn.CONCAT(G170, " ", H170, ", ", F170)</f>
        <v>August 7, 2012</v>
      </c>
    </row>
    <row r="171" spans="1:17" x14ac:dyDescent="0.2">
      <c r="A171" t="s">
        <v>101</v>
      </c>
      <c r="B171" t="s">
        <v>37</v>
      </c>
      <c r="C171" s="27" t="s">
        <v>142</v>
      </c>
      <c r="D171" s="4">
        <v>70.100800000000007</v>
      </c>
      <c r="E171" s="5">
        <v>-143.57823333333334</v>
      </c>
      <c r="F171">
        <v>2011</v>
      </c>
      <c r="G171" t="s">
        <v>7</v>
      </c>
      <c r="H171">
        <v>10</v>
      </c>
      <c r="I171" s="6">
        <v>1</v>
      </c>
      <c r="J171" s="7">
        <v>11.4</v>
      </c>
      <c r="K171" s="7">
        <v>26.7</v>
      </c>
      <c r="L171" s="7">
        <v>96.2</v>
      </c>
      <c r="M171" s="7">
        <v>8.9</v>
      </c>
      <c r="N171" s="7">
        <v>7.86</v>
      </c>
      <c r="O171" s="7">
        <v>0.5</v>
      </c>
      <c r="P171" s="25" t="str">
        <f>_xlfn.CONCAT(G171, " ", H171,", ", F171)</f>
        <v>August 10, 2011</v>
      </c>
      <c r="Q171" t="str">
        <f>_xlfn.CONCAT(G171, " ", H171, ", ", F171)</f>
        <v>August 10, 2011</v>
      </c>
    </row>
    <row r="172" spans="1:17" x14ac:dyDescent="0.2">
      <c r="A172" t="s">
        <v>101</v>
      </c>
      <c r="B172" t="s">
        <v>37</v>
      </c>
      <c r="C172" s="27" t="s">
        <v>143</v>
      </c>
      <c r="D172" s="4">
        <v>70.100800000000007</v>
      </c>
      <c r="E172" s="5">
        <v>-143.57823333333334</v>
      </c>
      <c r="F172">
        <v>2013</v>
      </c>
      <c r="G172" t="s">
        <v>7</v>
      </c>
      <c r="H172">
        <v>10</v>
      </c>
      <c r="I172" s="6">
        <v>1</v>
      </c>
      <c r="J172" s="7">
        <v>13.33</v>
      </c>
      <c r="K172" s="7">
        <v>22.4</v>
      </c>
      <c r="L172" s="7">
        <v>103.8</v>
      </c>
      <c r="M172" s="7">
        <v>9.3800000000000008</v>
      </c>
      <c r="N172" s="7">
        <v>8.15</v>
      </c>
      <c r="O172" s="7">
        <v>0</v>
      </c>
      <c r="P172" s="25" t="str">
        <f>_xlfn.CONCAT(G172, " ", H172,", ", F172)</f>
        <v>August 10, 2013</v>
      </c>
      <c r="Q172" t="str">
        <f>_xlfn.CONCAT(G172, " ", H172, ", ", F172)</f>
        <v>August 10, 2013</v>
      </c>
    </row>
    <row r="173" spans="1:17" x14ac:dyDescent="0.2">
      <c r="A173" t="s">
        <v>101</v>
      </c>
      <c r="B173" t="s">
        <v>37</v>
      </c>
      <c r="C173" s="27" t="s">
        <v>143</v>
      </c>
      <c r="D173" s="4">
        <v>70.100800000000007</v>
      </c>
      <c r="E173" s="5">
        <v>-143.57823333333334</v>
      </c>
      <c r="F173">
        <v>2013</v>
      </c>
      <c r="G173" t="s">
        <v>7</v>
      </c>
      <c r="H173">
        <v>10</v>
      </c>
      <c r="I173" s="6">
        <v>2</v>
      </c>
      <c r="J173" s="7">
        <v>13.09</v>
      </c>
      <c r="K173" s="7">
        <v>22.39</v>
      </c>
      <c r="L173" s="7">
        <v>99.9</v>
      </c>
      <c r="M173" s="7">
        <v>9.1300000000000008</v>
      </c>
      <c r="N173" s="7">
        <v>8.14</v>
      </c>
      <c r="O173" s="7">
        <v>0.4</v>
      </c>
      <c r="P173" s="25" t="str">
        <f>_xlfn.CONCAT(G173, " ", H173,", ", F173)</f>
        <v>August 10, 2013</v>
      </c>
      <c r="Q173" t="str">
        <f>_xlfn.CONCAT(G173, " ", H173, ", ", F173)</f>
        <v>August 10, 2013</v>
      </c>
    </row>
    <row r="174" spans="1:17" x14ac:dyDescent="0.2">
      <c r="A174" t="s">
        <v>101</v>
      </c>
      <c r="B174" t="s">
        <v>37</v>
      </c>
      <c r="C174" s="27" t="s">
        <v>143</v>
      </c>
      <c r="D174" s="4">
        <v>70.100800000000007</v>
      </c>
      <c r="E174" s="5">
        <v>-143.57823333333334</v>
      </c>
      <c r="F174">
        <v>2013</v>
      </c>
      <c r="G174" t="s">
        <v>7</v>
      </c>
      <c r="H174">
        <v>10</v>
      </c>
      <c r="I174" s="6">
        <v>3</v>
      </c>
      <c r="J174" s="7">
        <v>13.01</v>
      </c>
      <c r="K174" s="7">
        <v>22.44</v>
      </c>
      <c r="L174" s="7">
        <v>99.1</v>
      </c>
      <c r="M174" s="7">
        <v>9.07</v>
      </c>
      <c r="N174" s="7">
        <v>8.1300000000000008</v>
      </c>
      <c r="O174" s="7">
        <v>0.4</v>
      </c>
      <c r="P174" s="25" t="str">
        <f>_xlfn.CONCAT(G174, " ", H174,", ", F174)</f>
        <v>August 10, 2013</v>
      </c>
      <c r="Q174" t="str">
        <f>_xlfn.CONCAT(G174, " ", H174, ", ", F174)</f>
        <v>August 10, 2013</v>
      </c>
    </row>
    <row r="175" spans="1:17" x14ac:dyDescent="0.2">
      <c r="A175" t="s">
        <v>101</v>
      </c>
      <c r="B175" t="s">
        <v>37</v>
      </c>
      <c r="C175" s="27" t="s">
        <v>143</v>
      </c>
      <c r="D175" s="4">
        <v>70.100800000000007</v>
      </c>
      <c r="E175" s="5">
        <v>-143.57823333333334</v>
      </c>
      <c r="F175">
        <v>2013</v>
      </c>
      <c r="G175" t="s">
        <v>7</v>
      </c>
      <c r="H175">
        <v>10</v>
      </c>
      <c r="I175" s="6">
        <v>3.2</v>
      </c>
      <c r="J175" s="7">
        <v>12.66</v>
      </c>
      <c r="K175" s="7">
        <v>22.89</v>
      </c>
      <c r="L175" s="7">
        <v>98.9</v>
      </c>
      <c r="M175" s="7">
        <v>9.1199999999999992</v>
      </c>
      <c r="N175" s="7">
        <v>8.1300000000000008</v>
      </c>
      <c r="O175" s="7">
        <v>1.8</v>
      </c>
      <c r="P175" s="25" t="str">
        <f>_xlfn.CONCAT(G175, " ", H175,", ", F175)</f>
        <v>August 10, 2013</v>
      </c>
      <c r="Q175" t="str">
        <f>_xlfn.CONCAT(G175, " ", H175, ", ", F175)</f>
        <v>August 10, 2013</v>
      </c>
    </row>
    <row r="176" spans="1:17" x14ac:dyDescent="0.2">
      <c r="A176" t="s">
        <v>101</v>
      </c>
      <c r="B176" t="s">
        <v>37</v>
      </c>
      <c r="C176" s="27" t="s">
        <v>144</v>
      </c>
      <c r="D176" s="4">
        <v>70.100800000000007</v>
      </c>
      <c r="E176" s="5">
        <v>-143.57823333333334</v>
      </c>
      <c r="F176">
        <v>2012</v>
      </c>
      <c r="G176" t="s">
        <v>7</v>
      </c>
      <c r="H176">
        <v>7</v>
      </c>
      <c r="I176" s="6">
        <v>1</v>
      </c>
      <c r="J176" s="7">
        <v>11.53</v>
      </c>
      <c r="K176" s="7">
        <v>22.96</v>
      </c>
      <c r="L176" s="7">
        <v>83.4</v>
      </c>
      <c r="M176" s="7">
        <v>7.9</v>
      </c>
      <c r="N176" s="7">
        <v>8.0399999999999991</v>
      </c>
      <c r="O176" s="7">
        <v>2</v>
      </c>
      <c r="P176" s="25" t="str">
        <f>_xlfn.CONCAT(G176, " ", H176,", ", F176)</f>
        <v>August 7, 2012</v>
      </c>
      <c r="Q176" t="str">
        <f>_xlfn.CONCAT(G176, " ", H176, ", ", F176)</f>
        <v>August 7, 2012</v>
      </c>
    </row>
    <row r="177" spans="1:17" x14ac:dyDescent="0.2">
      <c r="A177" t="s">
        <v>101</v>
      </c>
      <c r="B177" t="s">
        <v>37</v>
      </c>
      <c r="C177" s="27" t="s">
        <v>144</v>
      </c>
      <c r="D177" s="4">
        <v>70.100800000000007</v>
      </c>
      <c r="E177" s="5">
        <v>-143.57823333333334</v>
      </c>
      <c r="F177">
        <v>2012</v>
      </c>
      <c r="G177" t="s">
        <v>7</v>
      </c>
      <c r="H177">
        <v>7</v>
      </c>
      <c r="I177" s="6">
        <v>2</v>
      </c>
      <c r="J177" s="7">
        <v>11.54</v>
      </c>
      <c r="K177" s="7">
        <v>22.98</v>
      </c>
      <c r="L177" s="7">
        <v>84.9</v>
      </c>
      <c r="M177" s="7">
        <v>7.99</v>
      </c>
      <c r="N177" s="7">
        <v>8.0399999999999991</v>
      </c>
      <c r="O177" s="7">
        <v>0.7</v>
      </c>
      <c r="P177" s="25" t="str">
        <f>_xlfn.CONCAT(G177, " ", H177,", ", F177)</f>
        <v>August 7, 2012</v>
      </c>
      <c r="Q177" t="str">
        <f>_xlfn.CONCAT(G177, " ", H177, ", ", F177)</f>
        <v>August 7, 2012</v>
      </c>
    </row>
    <row r="178" spans="1:17" x14ac:dyDescent="0.2">
      <c r="A178" t="s">
        <v>101</v>
      </c>
      <c r="B178" t="s">
        <v>37</v>
      </c>
      <c r="C178" s="27" t="s">
        <v>144</v>
      </c>
      <c r="D178" s="4">
        <v>70.100800000000007</v>
      </c>
      <c r="E178" s="5">
        <v>-143.57823333333334</v>
      </c>
      <c r="F178">
        <v>2012</v>
      </c>
      <c r="G178" t="s">
        <v>7</v>
      </c>
      <c r="H178">
        <v>7</v>
      </c>
      <c r="I178" s="6">
        <v>3</v>
      </c>
      <c r="J178" s="7">
        <v>11.53</v>
      </c>
      <c r="K178" s="7">
        <v>22.97</v>
      </c>
      <c r="L178" s="7">
        <v>86.9</v>
      </c>
      <c r="M178" s="7">
        <v>8.0500000000000007</v>
      </c>
      <c r="N178" s="7">
        <v>8.0399999999999991</v>
      </c>
      <c r="O178" s="7">
        <v>1.5</v>
      </c>
      <c r="P178" s="25" t="str">
        <f>_xlfn.CONCAT(G178, " ", H178,", ", F178)</f>
        <v>August 7, 2012</v>
      </c>
      <c r="Q178" t="str">
        <f>_xlfn.CONCAT(G178, " ", H178, ", ", F178)</f>
        <v>August 7, 2012</v>
      </c>
    </row>
    <row r="179" spans="1:17" x14ac:dyDescent="0.2">
      <c r="A179" t="s">
        <v>101</v>
      </c>
      <c r="B179" t="s">
        <v>37</v>
      </c>
      <c r="C179" s="27" t="s">
        <v>144</v>
      </c>
      <c r="D179" s="4">
        <v>70.100800000000007</v>
      </c>
      <c r="E179" s="5">
        <v>-143.57823333333334</v>
      </c>
      <c r="F179">
        <v>2012</v>
      </c>
      <c r="G179" t="s">
        <v>7</v>
      </c>
      <c r="H179">
        <v>7</v>
      </c>
      <c r="I179" s="6">
        <v>3.7</v>
      </c>
      <c r="J179" s="7">
        <v>11.45</v>
      </c>
      <c r="K179" s="7">
        <v>39.200000000000003</v>
      </c>
      <c r="L179" s="7">
        <v>211.1</v>
      </c>
      <c r="M179" s="7">
        <v>17.93</v>
      </c>
      <c r="N179" s="7">
        <v>8.49</v>
      </c>
      <c r="O179" s="7">
        <v>4.5999999999999996</v>
      </c>
      <c r="P179" s="25" t="str">
        <f>_xlfn.CONCAT(G179, " ", H179,", ", F179)</f>
        <v>August 7, 2012</v>
      </c>
      <c r="Q179" t="str">
        <f>_xlfn.CONCAT(G179, " ", H179, ", ", F179)</f>
        <v>August 7, 2012</v>
      </c>
    </row>
    <row r="180" spans="1:17" x14ac:dyDescent="0.2">
      <c r="A180" t="s">
        <v>101</v>
      </c>
      <c r="B180" t="s">
        <v>38</v>
      </c>
      <c r="C180" s="27" t="s">
        <v>142</v>
      </c>
      <c r="D180" s="4">
        <v>70.118466666666663</v>
      </c>
      <c r="E180" s="5">
        <v>-143.56963333333334</v>
      </c>
      <c r="F180">
        <v>2011</v>
      </c>
      <c r="G180" t="s">
        <v>7</v>
      </c>
      <c r="H180">
        <v>10</v>
      </c>
      <c r="I180" s="6">
        <v>1</v>
      </c>
      <c r="J180" s="7">
        <v>11.7</v>
      </c>
      <c r="K180" s="7">
        <v>26.5</v>
      </c>
      <c r="L180" s="7">
        <v>99.4</v>
      </c>
      <c r="M180" s="7">
        <v>9.24</v>
      </c>
      <c r="N180" s="7">
        <v>7.27</v>
      </c>
      <c r="O180" s="7">
        <v>0.2</v>
      </c>
      <c r="P180" s="25" t="str">
        <f>_xlfn.CONCAT(G180, " ", H180,", ", F180)</f>
        <v>August 10, 2011</v>
      </c>
      <c r="Q180" t="str">
        <f>_xlfn.CONCAT(G180, " ", H180, ", ", F180)</f>
        <v>August 10, 2011</v>
      </c>
    </row>
    <row r="181" spans="1:17" x14ac:dyDescent="0.2">
      <c r="A181" t="s">
        <v>101</v>
      </c>
      <c r="B181" t="s">
        <v>38</v>
      </c>
      <c r="C181" s="27" t="s">
        <v>143</v>
      </c>
      <c r="D181" s="4">
        <v>70.118466666666663</v>
      </c>
      <c r="E181" s="5">
        <v>-143.56963333333334</v>
      </c>
      <c r="F181">
        <v>2013</v>
      </c>
      <c r="G181" t="s">
        <v>7</v>
      </c>
      <c r="H181">
        <v>10</v>
      </c>
      <c r="I181" s="6">
        <v>1</v>
      </c>
      <c r="J181" s="7">
        <v>13.57</v>
      </c>
      <c r="K181" s="7">
        <v>22.28</v>
      </c>
      <c r="L181" s="7">
        <v>98.8</v>
      </c>
      <c r="M181" s="7">
        <v>8.94</v>
      </c>
      <c r="N181" s="7">
        <v>7.82</v>
      </c>
      <c r="O181" s="7">
        <v>0.2</v>
      </c>
      <c r="P181" s="25" t="str">
        <f>_xlfn.CONCAT(G181, " ", H181,", ", F181)</f>
        <v>August 10, 2013</v>
      </c>
      <c r="Q181" t="str">
        <f>_xlfn.CONCAT(G181, " ", H181, ", ", F181)</f>
        <v>August 10, 2013</v>
      </c>
    </row>
    <row r="182" spans="1:17" x14ac:dyDescent="0.2">
      <c r="A182" t="s">
        <v>101</v>
      </c>
      <c r="B182" t="s">
        <v>38</v>
      </c>
      <c r="C182" s="27" t="s">
        <v>143</v>
      </c>
      <c r="D182" s="4">
        <v>70.118466666666663</v>
      </c>
      <c r="E182" s="5">
        <v>-143.56963333333334</v>
      </c>
      <c r="F182">
        <v>2013</v>
      </c>
      <c r="G182" t="s">
        <v>7</v>
      </c>
      <c r="H182">
        <v>10</v>
      </c>
      <c r="I182" s="6">
        <v>2</v>
      </c>
      <c r="J182" s="7">
        <v>13.18</v>
      </c>
      <c r="K182" s="7">
        <v>22.34</v>
      </c>
      <c r="L182" s="7">
        <v>98.1</v>
      </c>
      <c r="M182" s="7">
        <v>8.9700000000000006</v>
      </c>
      <c r="N182" s="7">
        <v>7.76</v>
      </c>
      <c r="O182" s="7">
        <v>0.7</v>
      </c>
      <c r="P182" s="25" t="str">
        <f>_xlfn.CONCAT(G182, " ", H182,", ", F182)</f>
        <v>August 10, 2013</v>
      </c>
      <c r="Q182" t="str">
        <f>_xlfn.CONCAT(G182, " ", H182, ", ", F182)</f>
        <v>August 10, 2013</v>
      </c>
    </row>
    <row r="183" spans="1:17" x14ac:dyDescent="0.2">
      <c r="A183" t="s">
        <v>101</v>
      </c>
      <c r="B183" t="s">
        <v>38</v>
      </c>
      <c r="C183" s="27" t="s">
        <v>143</v>
      </c>
      <c r="D183" s="4">
        <v>70.118466666666663</v>
      </c>
      <c r="E183" s="5">
        <v>-143.56963333333334</v>
      </c>
      <c r="F183">
        <v>2013</v>
      </c>
      <c r="G183" t="s">
        <v>7</v>
      </c>
      <c r="H183">
        <v>10</v>
      </c>
      <c r="I183" s="6">
        <v>2.6</v>
      </c>
      <c r="J183" s="7">
        <v>12.55</v>
      </c>
      <c r="K183" s="7">
        <v>22.32</v>
      </c>
      <c r="L183" s="7">
        <v>97.4</v>
      </c>
      <c r="M183" s="7">
        <v>9.07</v>
      </c>
      <c r="N183" s="7">
        <v>7.68</v>
      </c>
      <c r="O183" s="7">
        <v>0.7</v>
      </c>
      <c r="P183" s="25" t="str">
        <f>_xlfn.CONCAT(G183, " ", H183,", ", F183)</f>
        <v>August 10, 2013</v>
      </c>
      <c r="Q183" t="str">
        <f>_xlfn.CONCAT(G183, " ", H183, ", ", F183)</f>
        <v>August 10, 2013</v>
      </c>
    </row>
    <row r="184" spans="1:17" x14ac:dyDescent="0.2">
      <c r="A184" t="s">
        <v>101</v>
      </c>
      <c r="B184" t="s">
        <v>38</v>
      </c>
      <c r="C184" s="27" t="s">
        <v>126</v>
      </c>
      <c r="D184" s="4">
        <v>70.118466666666663</v>
      </c>
      <c r="E184" s="5">
        <v>-143.56963333333334</v>
      </c>
      <c r="F184">
        <v>2012</v>
      </c>
      <c r="G184" t="s">
        <v>7</v>
      </c>
      <c r="H184">
        <v>15</v>
      </c>
      <c r="I184" s="6">
        <v>1</v>
      </c>
      <c r="J184" s="7">
        <v>9.39</v>
      </c>
      <c r="K184" s="7">
        <v>19.489999999999998</v>
      </c>
      <c r="L184" s="7">
        <v>106</v>
      </c>
      <c r="M184" s="7">
        <v>10.7</v>
      </c>
      <c r="N184" s="7">
        <v>7.84</v>
      </c>
      <c r="O184" s="7">
        <v>1.4</v>
      </c>
      <c r="P184" s="25" t="str">
        <f>_xlfn.CONCAT(G184, " ", H184,", ", F184)</f>
        <v>August 15, 2012</v>
      </c>
      <c r="Q184" t="str">
        <f>_xlfn.CONCAT(G184, " ", H184, ", ", F184)</f>
        <v>August 15, 2012</v>
      </c>
    </row>
    <row r="185" spans="1:17" x14ac:dyDescent="0.2">
      <c r="A185" t="s">
        <v>101</v>
      </c>
      <c r="B185" t="s">
        <v>38</v>
      </c>
      <c r="C185" s="27" t="s">
        <v>126</v>
      </c>
      <c r="D185" s="4">
        <v>70.118466666666663</v>
      </c>
      <c r="E185" s="5">
        <v>-143.56963333333334</v>
      </c>
      <c r="F185">
        <v>2012</v>
      </c>
      <c r="G185" t="s">
        <v>7</v>
      </c>
      <c r="H185">
        <v>15</v>
      </c>
      <c r="I185" s="6">
        <v>2</v>
      </c>
      <c r="J185" s="7">
        <v>9.3800000000000008</v>
      </c>
      <c r="K185" s="7">
        <v>20.100000000000001</v>
      </c>
      <c r="L185" s="7">
        <v>105.2</v>
      </c>
      <c r="M185" s="7">
        <v>10.59</v>
      </c>
      <c r="N185" s="7">
        <v>7.86</v>
      </c>
      <c r="O185" s="7">
        <v>1.4</v>
      </c>
      <c r="P185" s="25" t="str">
        <f>_xlfn.CONCAT(G185, " ", H185,", ", F185)</f>
        <v>August 15, 2012</v>
      </c>
      <c r="Q185" t="str">
        <f>_xlfn.CONCAT(G185, " ", H185, ", ", F185)</f>
        <v>August 15, 2012</v>
      </c>
    </row>
    <row r="186" spans="1:17" x14ac:dyDescent="0.2">
      <c r="A186" t="s">
        <v>101</v>
      </c>
      <c r="B186" t="s">
        <v>38</v>
      </c>
      <c r="C186" s="27" t="s">
        <v>126</v>
      </c>
      <c r="D186" s="4">
        <v>70.118466666666663</v>
      </c>
      <c r="E186" s="5">
        <v>-143.56963333333334</v>
      </c>
      <c r="F186">
        <v>2012</v>
      </c>
      <c r="G186" t="s">
        <v>7</v>
      </c>
      <c r="H186">
        <v>15</v>
      </c>
      <c r="I186" s="6">
        <v>3</v>
      </c>
      <c r="J186" s="7">
        <v>10.77</v>
      </c>
      <c r="K186" s="7">
        <v>23.13</v>
      </c>
      <c r="L186" s="7">
        <v>149.5</v>
      </c>
      <c r="M186" s="7">
        <v>13.74</v>
      </c>
      <c r="N186" s="7">
        <v>8.0500000000000007</v>
      </c>
      <c r="O186" s="7">
        <v>1</v>
      </c>
      <c r="P186" s="25" t="str">
        <f>_xlfn.CONCAT(G186, " ", H186,", ", F186)</f>
        <v>August 15, 2012</v>
      </c>
      <c r="Q186" t="str">
        <f>_xlfn.CONCAT(G186, " ", H186, ", ", F186)</f>
        <v>August 15, 2012</v>
      </c>
    </row>
    <row r="187" spans="1:17" x14ac:dyDescent="0.2">
      <c r="A187" t="s">
        <v>101</v>
      </c>
      <c r="B187" t="s">
        <v>38</v>
      </c>
      <c r="C187" s="27" t="s">
        <v>126</v>
      </c>
      <c r="D187" s="4">
        <v>70.118466666666663</v>
      </c>
      <c r="E187" s="5">
        <v>-143.56963333333334</v>
      </c>
      <c r="F187">
        <v>2012</v>
      </c>
      <c r="G187" t="s">
        <v>7</v>
      </c>
      <c r="H187">
        <v>15</v>
      </c>
      <c r="I187" s="6">
        <v>3.2</v>
      </c>
      <c r="J187" s="7">
        <v>10.92</v>
      </c>
      <c r="K187" s="7">
        <v>31.74</v>
      </c>
      <c r="L187" s="7">
        <v>182.9</v>
      </c>
      <c r="M187" s="7">
        <v>16.559999999999999</v>
      </c>
      <c r="N187" s="7">
        <v>8.17</v>
      </c>
      <c r="O187" s="7">
        <v>2.4</v>
      </c>
      <c r="P187" s="25" t="str">
        <f>_xlfn.CONCAT(G187, " ", H187,", ", F187)</f>
        <v>August 15, 2012</v>
      </c>
      <c r="Q187" t="str">
        <f>_xlfn.CONCAT(G187, " ", H187, ", ", F187)</f>
        <v>August 15, 2012</v>
      </c>
    </row>
    <row r="188" spans="1:17" x14ac:dyDescent="0.2">
      <c r="A188" t="s">
        <v>101</v>
      </c>
      <c r="B188" t="s">
        <v>39</v>
      </c>
      <c r="C188" s="27" t="s">
        <v>145</v>
      </c>
      <c r="D188" s="4">
        <v>70.109300000000005</v>
      </c>
      <c r="E188" s="5">
        <v>-143.59896666666666</v>
      </c>
      <c r="F188">
        <v>2013</v>
      </c>
      <c r="G188" t="s">
        <v>9</v>
      </c>
      <c r="H188">
        <v>25</v>
      </c>
      <c r="I188" s="6">
        <v>2</v>
      </c>
      <c r="J188" s="7">
        <v>0.67</v>
      </c>
      <c r="K188" s="7">
        <v>4.3099999999999996</v>
      </c>
      <c r="L188" s="7">
        <v>98</v>
      </c>
      <c r="M188" s="7">
        <v>13.64</v>
      </c>
      <c r="N188" s="7">
        <v>8.16</v>
      </c>
      <c r="O188" s="7">
        <v>3</v>
      </c>
      <c r="P188" s="25" t="str">
        <f>_xlfn.CONCAT(G188, " ", H188,", ", F188)</f>
        <v>June 25, 2013</v>
      </c>
      <c r="Q188" t="str">
        <f>_xlfn.CONCAT(G188, " ", H188, ", ", F188)</f>
        <v>June 25, 2013</v>
      </c>
    </row>
    <row r="189" spans="1:17" x14ac:dyDescent="0.2">
      <c r="A189" t="s">
        <v>101</v>
      </c>
      <c r="B189" t="s">
        <v>39</v>
      </c>
      <c r="C189" s="27" t="s">
        <v>145</v>
      </c>
      <c r="D189" s="4">
        <v>70.109300000000005</v>
      </c>
      <c r="E189" s="5">
        <v>-143.59896666666666</v>
      </c>
      <c r="F189">
        <v>2013</v>
      </c>
      <c r="G189" t="s">
        <v>9</v>
      </c>
      <c r="H189">
        <v>25</v>
      </c>
      <c r="I189" s="6">
        <v>3</v>
      </c>
      <c r="J189" s="7">
        <v>-0.21</v>
      </c>
      <c r="K189" s="7">
        <v>41.15</v>
      </c>
      <c r="L189" s="7">
        <v>98</v>
      </c>
      <c r="M189" s="7">
        <v>10.75</v>
      </c>
      <c r="N189" s="7">
        <v>7.42</v>
      </c>
      <c r="O189" s="7">
        <v>20.100000000000001</v>
      </c>
      <c r="P189" s="25" t="str">
        <f>_xlfn.CONCAT(G189, " ", H189,", ", F189)</f>
        <v>June 25, 2013</v>
      </c>
      <c r="Q189" t="str">
        <f>_xlfn.CONCAT(G189, " ", H189, ", ", F189)</f>
        <v>June 25, 2013</v>
      </c>
    </row>
    <row r="190" spans="1:17" x14ac:dyDescent="0.2">
      <c r="A190" t="s">
        <v>101</v>
      </c>
      <c r="B190" t="s">
        <v>39</v>
      </c>
      <c r="C190" s="27" t="s">
        <v>146</v>
      </c>
      <c r="D190" s="4">
        <v>70.109300000000005</v>
      </c>
      <c r="E190" s="5">
        <v>-143.59896666666666</v>
      </c>
      <c r="F190">
        <v>2012</v>
      </c>
      <c r="G190" t="s">
        <v>9</v>
      </c>
      <c r="H190">
        <v>29</v>
      </c>
      <c r="I190" s="6">
        <v>1</v>
      </c>
      <c r="J190" s="7">
        <v>4.28</v>
      </c>
      <c r="K190" s="7">
        <v>3.42</v>
      </c>
      <c r="L190" s="7">
        <v>107.1</v>
      </c>
      <c r="M190" s="7">
        <v>13.58</v>
      </c>
      <c r="N190" s="7">
        <v>7.38</v>
      </c>
      <c r="O190" s="7">
        <v>1</v>
      </c>
      <c r="P190" s="25" t="str">
        <f>_xlfn.CONCAT(G190, " ", H190,", ", F190)</f>
        <v>June 29, 2012</v>
      </c>
      <c r="Q190" t="str">
        <f>_xlfn.CONCAT(G190, " ", H190, ", ", F190)</f>
        <v>June 29, 2012</v>
      </c>
    </row>
    <row r="191" spans="1:17" x14ac:dyDescent="0.2">
      <c r="A191" t="s">
        <v>101</v>
      </c>
      <c r="B191" t="s">
        <v>39</v>
      </c>
      <c r="C191" s="27" t="s">
        <v>146</v>
      </c>
      <c r="D191" s="4">
        <v>70.109300000000005</v>
      </c>
      <c r="E191" s="5">
        <v>-143.59896666666666</v>
      </c>
      <c r="F191">
        <v>2012</v>
      </c>
      <c r="G191" t="s">
        <v>9</v>
      </c>
      <c r="H191">
        <v>29</v>
      </c>
      <c r="I191" s="6">
        <v>2</v>
      </c>
      <c r="J191" s="7">
        <v>3.41</v>
      </c>
      <c r="K191" s="7">
        <v>3.91</v>
      </c>
      <c r="L191" s="7">
        <v>107.4</v>
      </c>
      <c r="M191" s="7">
        <v>13.95</v>
      </c>
      <c r="N191" s="7">
        <v>7.7</v>
      </c>
      <c r="O191" s="7">
        <v>2.7</v>
      </c>
      <c r="P191" s="25" t="str">
        <f>_xlfn.CONCAT(G191, " ", H191,", ", F191)</f>
        <v>June 29, 2012</v>
      </c>
      <c r="Q191" t="str">
        <f>_xlfn.CONCAT(G191, " ", H191, ", ", F191)</f>
        <v>June 29, 2012</v>
      </c>
    </row>
    <row r="192" spans="1:17" x14ac:dyDescent="0.2">
      <c r="A192" t="s">
        <v>101</v>
      </c>
      <c r="B192" t="s">
        <v>39</v>
      </c>
      <c r="C192" s="27" t="s">
        <v>146</v>
      </c>
      <c r="D192" s="4">
        <v>70.109300000000005</v>
      </c>
      <c r="E192" s="5">
        <v>-143.59896666666666</v>
      </c>
      <c r="F192">
        <v>2012</v>
      </c>
      <c r="G192" t="s">
        <v>9</v>
      </c>
      <c r="H192">
        <v>29</v>
      </c>
      <c r="I192" s="6">
        <v>3</v>
      </c>
      <c r="J192" s="7">
        <v>0.52</v>
      </c>
      <c r="K192" s="7">
        <v>41.42</v>
      </c>
      <c r="L192" s="7">
        <v>119</v>
      </c>
      <c r="M192" s="7">
        <v>12.87</v>
      </c>
      <c r="N192" s="7">
        <v>7.25</v>
      </c>
      <c r="O192" s="7">
        <v>2.6</v>
      </c>
      <c r="P192" s="25" t="str">
        <f>_xlfn.CONCAT(G192, " ", H192,", ", F192)</f>
        <v>June 29, 2012</v>
      </c>
      <c r="Q192" t="str">
        <f>_xlfn.CONCAT(G192, " ", H192, ", ", F192)</f>
        <v>June 29, 2012</v>
      </c>
    </row>
    <row r="193" spans="1:17" x14ac:dyDescent="0.2">
      <c r="A193" t="s">
        <v>101</v>
      </c>
      <c r="B193" t="s">
        <v>39</v>
      </c>
      <c r="C193" s="27" t="s">
        <v>146</v>
      </c>
      <c r="D193" s="4">
        <v>70.109300000000005</v>
      </c>
      <c r="E193" s="5">
        <v>-143.59896666666666</v>
      </c>
      <c r="F193">
        <v>2012</v>
      </c>
      <c r="G193" t="s">
        <v>9</v>
      </c>
      <c r="H193">
        <v>29</v>
      </c>
      <c r="I193" s="6">
        <v>3.65</v>
      </c>
      <c r="J193" s="7">
        <v>-0.02</v>
      </c>
      <c r="K193" s="7">
        <v>42.51</v>
      </c>
      <c r="L193" s="7">
        <v>161.1</v>
      </c>
      <c r="M193" s="7">
        <v>17.46</v>
      </c>
      <c r="N193" s="7">
        <v>7.79</v>
      </c>
      <c r="O193" s="7">
        <v>9.5</v>
      </c>
      <c r="P193" s="25" t="str">
        <f>_xlfn.CONCAT(G193, " ", H193,", ", F193)</f>
        <v>June 29, 2012</v>
      </c>
      <c r="Q193" t="str">
        <f>_xlfn.CONCAT(G193, " ", H193, ", ", F193)</f>
        <v>June 29, 2012</v>
      </c>
    </row>
    <row r="194" spans="1:17" x14ac:dyDescent="0.2">
      <c r="A194" t="s">
        <v>101</v>
      </c>
      <c r="B194" t="s">
        <v>40</v>
      </c>
      <c r="C194" s="27" t="s">
        <v>123</v>
      </c>
      <c r="D194" s="4">
        <v>70.088999999999999</v>
      </c>
      <c r="E194" s="5">
        <v>-143.62331666666665</v>
      </c>
      <c r="F194">
        <v>2013</v>
      </c>
      <c r="G194" t="s">
        <v>13</v>
      </c>
      <c r="H194">
        <v>16</v>
      </c>
      <c r="I194" s="6">
        <v>2</v>
      </c>
      <c r="J194" s="7">
        <v>-2.1</v>
      </c>
      <c r="K194" s="7">
        <v>40.909999999999997</v>
      </c>
      <c r="L194" s="7">
        <v>66.8</v>
      </c>
      <c r="M194" s="7" t="s">
        <v>14</v>
      </c>
      <c r="N194" s="7">
        <v>7.16</v>
      </c>
      <c r="O194" s="7">
        <v>0.2</v>
      </c>
      <c r="P194" s="25" t="str">
        <f>_xlfn.CONCAT(G194, " ", H194,", ", F194)</f>
        <v>April 16, 2013</v>
      </c>
      <c r="Q194" t="str">
        <f>_xlfn.CONCAT(G194, " ", H194, ", ", F194)</f>
        <v>April 16, 2013</v>
      </c>
    </row>
    <row r="195" spans="1:17" x14ac:dyDescent="0.2">
      <c r="A195" t="s">
        <v>101</v>
      </c>
      <c r="B195" t="s">
        <v>40</v>
      </c>
      <c r="C195" s="27" t="s">
        <v>123</v>
      </c>
      <c r="D195" s="4">
        <v>70.088999999999999</v>
      </c>
      <c r="E195" s="5">
        <v>-143.62331666666665</v>
      </c>
      <c r="F195">
        <v>2013</v>
      </c>
      <c r="G195" t="s">
        <v>13</v>
      </c>
      <c r="H195">
        <v>16</v>
      </c>
      <c r="I195" s="6">
        <v>3</v>
      </c>
      <c r="J195" s="7">
        <v>-2.08</v>
      </c>
      <c r="K195" s="7">
        <v>41.48</v>
      </c>
      <c r="L195" s="7">
        <v>63.9</v>
      </c>
      <c r="M195" s="7" t="s">
        <v>14</v>
      </c>
      <c r="N195" s="7">
        <v>7.16</v>
      </c>
      <c r="O195" s="7">
        <v>0</v>
      </c>
      <c r="P195" s="25" t="str">
        <f>_xlfn.CONCAT(G195, " ", H195,", ", F195)</f>
        <v>April 16, 2013</v>
      </c>
      <c r="Q195" t="str">
        <f>_xlfn.CONCAT(G195, " ", H195, ", ", F195)</f>
        <v>April 16, 2013</v>
      </c>
    </row>
    <row r="196" spans="1:17" x14ac:dyDescent="0.2">
      <c r="A196" t="s">
        <v>101</v>
      </c>
      <c r="B196" t="s">
        <v>40</v>
      </c>
      <c r="C196" s="27" t="s">
        <v>147</v>
      </c>
      <c r="D196" s="4">
        <v>70.088999999999999</v>
      </c>
      <c r="E196" s="5">
        <v>-143.62331666666665</v>
      </c>
      <c r="F196">
        <v>2012</v>
      </c>
      <c r="G196" t="s">
        <v>13</v>
      </c>
      <c r="H196">
        <v>17</v>
      </c>
      <c r="I196" s="6">
        <v>2</v>
      </c>
      <c r="J196" s="7">
        <v>-2.36</v>
      </c>
      <c r="K196" s="7">
        <v>42.05</v>
      </c>
      <c r="L196" s="7">
        <v>74.2</v>
      </c>
      <c r="M196" s="7">
        <v>8.64</v>
      </c>
      <c r="N196" s="7">
        <v>7.31</v>
      </c>
      <c r="O196" s="7">
        <v>0.8</v>
      </c>
      <c r="P196" s="25" t="str">
        <f>_xlfn.CONCAT(G196, " ", H196,", ", F196)</f>
        <v>April 17, 2012</v>
      </c>
      <c r="Q196" t="str">
        <f>_xlfn.CONCAT(G196, " ", H196, ", ", F196)</f>
        <v>April 17, 2012</v>
      </c>
    </row>
    <row r="197" spans="1:17" x14ac:dyDescent="0.2">
      <c r="A197" t="s">
        <v>101</v>
      </c>
      <c r="B197" t="s">
        <v>40</v>
      </c>
      <c r="C197" s="27" t="s">
        <v>147</v>
      </c>
      <c r="D197" s="4">
        <v>70.088999999999999</v>
      </c>
      <c r="E197" s="5">
        <v>-143.62331666666665</v>
      </c>
      <c r="F197">
        <v>2012</v>
      </c>
      <c r="G197" t="s">
        <v>13</v>
      </c>
      <c r="H197">
        <v>17</v>
      </c>
      <c r="I197" s="6">
        <v>3</v>
      </c>
      <c r="J197" s="7">
        <v>-2</v>
      </c>
      <c r="K197" s="7">
        <v>42.46</v>
      </c>
      <c r="L197" s="7">
        <v>80</v>
      </c>
      <c r="M197" s="7">
        <v>9</v>
      </c>
      <c r="N197" s="7">
        <v>7.18</v>
      </c>
      <c r="O197" s="7">
        <v>1.2</v>
      </c>
      <c r="P197" s="25" t="str">
        <f>_xlfn.CONCAT(G197, " ", H197,", ", F197)</f>
        <v>April 17, 2012</v>
      </c>
      <c r="Q197" t="str">
        <f>_xlfn.CONCAT(G197, " ", H197, ", ", F197)</f>
        <v>April 17, 2012</v>
      </c>
    </row>
    <row r="198" spans="1:17" x14ac:dyDescent="0.2">
      <c r="A198" t="s">
        <v>101</v>
      </c>
      <c r="B198" t="s">
        <v>40</v>
      </c>
      <c r="C198" s="27" t="s">
        <v>125</v>
      </c>
      <c r="D198" s="4">
        <v>70.088999999999999</v>
      </c>
      <c r="E198" s="5">
        <v>-143.62331666666665</v>
      </c>
      <c r="F198">
        <v>2012</v>
      </c>
      <c r="G198" t="s">
        <v>13</v>
      </c>
      <c r="H198">
        <v>23</v>
      </c>
      <c r="I198" s="6">
        <v>2</v>
      </c>
      <c r="J198" s="7">
        <v>-2.14</v>
      </c>
      <c r="K198" s="7">
        <v>40.29</v>
      </c>
      <c r="L198" s="7">
        <v>82.7</v>
      </c>
      <c r="M198" s="7">
        <v>9.6199999999999992</v>
      </c>
      <c r="N198" s="7">
        <v>7.34</v>
      </c>
      <c r="O198" s="7">
        <v>0</v>
      </c>
      <c r="P198" s="25" t="str">
        <f>_xlfn.CONCAT(G198, " ", H198,", ", F198)</f>
        <v>April 23, 2012</v>
      </c>
      <c r="Q198" t="str">
        <f>_xlfn.CONCAT(G198, " ", H198, ", ", F198)</f>
        <v>April 23, 2012</v>
      </c>
    </row>
    <row r="199" spans="1:17" x14ac:dyDescent="0.2">
      <c r="A199" t="s">
        <v>101</v>
      </c>
      <c r="B199" t="s">
        <v>40</v>
      </c>
      <c r="C199" s="27" t="s">
        <v>125</v>
      </c>
      <c r="D199" s="4">
        <v>70.088999999999999</v>
      </c>
      <c r="E199" s="5">
        <v>-143.62331666666665</v>
      </c>
      <c r="F199">
        <v>2012</v>
      </c>
      <c r="G199" t="s">
        <v>13</v>
      </c>
      <c r="H199">
        <v>23</v>
      </c>
      <c r="I199" s="6">
        <v>3</v>
      </c>
      <c r="J199" s="7">
        <v>-2.0499999999999998</v>
      </c>
      <c r="K199" s="7">
        <v>42.13</v>
      </c>
      <c r="L199" s="7">
        <v>83.2</v>
      </c>
      <c r="M199" s="7">
        <v>9.5500000000000007</v>
      </c>
      <c r="N199" s="7">
        <v>7.33</v>
      </c>
      <c r="O199" s="7">
        <v>0</v>
      </c>
      <c r="P199" s="25" t="str">
        <f>_xlfn.CONCAT(G199, " ", H199,", ", F199)</f>
        <v>April 23, 2012</v>
      </c>
      <c r="Q199" t="str">
        <f>_xlfn.CONCAT(G199, " ", H199, ", ", F199)</f>
        <v>April 23, 2012</v>
      </c>
    </row>
    <row r="200" spans="1:17" x14ac:dyDescent="0.2">
      <c r="A200" t="s">
        <v>101</v>
      </c>
      <c r="B200" t="s">
        <v>41</v>
      </c>
      <c r="C200" s="27" t="s">
        <v>123</v>
      </c>
      <c r="D200" s="4">
        <v>70.10093333333333</v>
      </c>
      <c r="E200" s="5">
        <v>-143.57089999999999</v>
      </c>
      <c r="F200">
        <v>2013</v>
      </c>
      <c r="G200" t="s">
        <v>13</v>
      </c>
      <c r="H200">
        <v>16</v>
      </c>
      <c r="I200" s="6">
        <v>2</v>
      </c>
      <c r="J200" s="7">
        <v>-2.2200000000000002</v>
      </c>
      <c r="K200" s="7">
        <v>40.729999999999997</v>
      </c>
      <c r="L200" s="7">
        <v>76.400000000000006</v>
      </c>
      <c r="M200" s="7" t="s">
        <v>14</v>
      </c>
      <c r="N200" s="7">
        <v>7.2</v>
      </c>
      <c r="O200" s="7">
        <v>0</v>
      </c>
      <c r="P200" s="25" t="str">
        <f>_xlfn.CONCAT(G200, " ", H200,", ", F200)</f>
        <v>April 16, 2013</v>
      </c>
      <c r="Q200" t="str">
        <f>_xlfn.CONCAT(G200, " ", H200, ", ", F200)</f>
        <v>April 16, 2013</v>
      </c>
    </row>
    <row r="201" spans="1:17" x14ac:dyDescent="0.2">
      <c r="A201" t="s">
        <v>101</v>
      </c>
      <c r="B201" t="s">
        <v>41</v>
      </c>
      <c r="C201" s="27" t="s">
        <v>123</v>
      </c>
      <c r="D201" s="4">
        <v>70.10093333333333</v>
      </c>
      <c r="E201" s="5">
        <v>-143.57089999999999</v>
      </c>
      <c r="F201">
        <v>2013</v>
      </c>
      <c r="G201" t="s">
        <v>13</v>
      </c>
      <c r="H201">
        <v>16</v>
      </c>
      <c r="I201" s="6">
        <v>3</v>
      </c>
      <c r="J201" s="7">
        <v>-1.99</v>
      </c>
      <c r="K201" s="7">
        <v>41.68</v>
      </c>
      <c r="L201" s="7">
        <v>67.7</v>
      </c>
      <c r="M201" s="7" t="s">
        <v>14</v>
      </c>
      <c r="N201" s="7">
        <v>7.16</v>
      </c>
      <c r="O201" s="7">
        <v>0</v>
      </c>
      <c r="P201" s="25" t="str">
        <f>_xlfn.CONCAT(G201, " ", H201,", ", F201)</f>
        <v>April 16, 2013</v>
      </c>
      <c r="Q201" t="str">
        <f>_xlfn.CONCAT(G201, " ", H201, ", ", F201)</f>
        <v>April 16, 2013</v>
      </c>
    </row>
    <row r="202" spans="1:17" x14ac:dyDescent="0.2">
      <c r="A202" t="s">
        <v>101</v>
      </c>
      <c r="B202" t="s">
        <v>41</v>
      </c>
      <c r="C202" s="27" t="s">
        <v>147</v>
      </c>
      <c r="D202" s="4">
        <v>70.10093333333333</v>
      </c>
      <c r="E202" s="5">
        <v>-143.57089999999999</v>
      </c>
      <c r="F202">
        <v>2012</v>
      </c>
      <c r="G202" t="s">
        <v>13</v>
      </c>
      <c r="H202">
        <v>17</v>
      </c>
      <c r="I202" s="6">
        <v>2</v>
      </c>
      <c r="J202" s="7">
        <v>-2.1</v>
      </c>
      <c r="K202" s="7">
        <v>37.35</v>
      </c>
      <c r="L202" s="7">
        <v>83.4</v>
      </c>
      <c r="M202" s="7">
        <v>10.039999999999999</v>
      </c>
      <c r="N202" s="7">
        <v>7.62</v>
      </c>
      <c r="O202" s="7">
        <v>0</v>
      </c>
      <c r="P202" s="25" t="str">
        <f>_xlfn.CONCAT(G202, " ", H202,", ", F202)</f>
        <v>April 17, 2012</v>
      </c>
      <c r="Q202" t="str">
        <f>_xlfn.CONCAT(G202, " ", H202, ", ", F202)</f>
        <v>April 17, 2012</v>
      </c>
    </row>
    <row r="203" spans="1:17" x14ac:dyDescent="0.2">
      <c r="A203" t="s">
        <v>101</v>
      </c>
      <c r="B203" t="s">
        <v>41</v>
      </c>
      <c r="C203" s="27" t="s">
        <v>147</v>
      </c>
      <c r="D203" s="4">
        <v>70.10093333333333</v>
      </c>
      <c r="E203" s="5">
        <v>-143.57089999999999</v>
      </c>
      <c r="F203">
        <v>2012</v>
      </c>
      <c r="G203" t="s">
        <v>13</v>
      </c>
      <c r="H203">
        <v>17</v>
      </c>
      <c r="I203" s="6">
        <v>3</v>
      </c>
      <c r="J203" s="7">
        <v>-2.13</v>
      </c>
      <c r="K203" s="7">
        <v>42.3</v>
      </c>
      <c r="L203" s="7">
        <v>86</v>
      </c>
      <c r="M203" s="7">
        <v>9.9</v>
      </c>
      <c r="N203" s="7">
        <v>7.4</v>
      </c>
      <c r="O203" s="7">
        <v>0.6</v>
      </c>
      <c r="P203" s="25" t="str">
        <f>_xlfn.CONCAT(G203, " ", H203,", ", F203)</f>
        <v>April 17, 2012</v>
      </c>
      <c r="Q203" t="str">
        <f>_xlfn.CONCAT(G203, " ", H203, ", ", F203)</f>
        <v>April 17, 2012</v>
      </c>
    </row>
    <row r="204" spans="1:17" x14ac:dyDescent="0.2">
      <c r="A204" t="s">
        <v>101</v>
      </c>
      <c r="B204" t="s">
        <v>41</v>
      </c>
      <c r="C204" s="27" t="s">
        <v>125</v>
      </c>
      <c r="D204" s="4">
        <v>70.10093333333333</v>
      </c>
      <c r="E204" s="5">
        <v>-143.57089999999999</v>
      </c>
      <c r="F204">
        <v>2012</v>
      </c>
      <c r="G204" t="s">
        <v>13</v>
      </c>
      <c r="H204">
        <v>23</v>
      </c>
      <c r="I204" s="6">
        <v>2</v>
      </c>
      <c r="J204" s="7">
        <v>-2.04</v>
      </c>
      <c r="K204" s="7">
        <v>36.229999999999997</v>
      </c>
      <c r="L204" s="7">
        <v>106.2</v>
      </c>
      <c r="M204" s="7">
        <v>12.71</v>
      </c>
      <c r="N204" s="7">
        <v>7.65</v>
      </c>
      <c r="O204" s="7">
        <v>0</v>
      </c>
      <c r="P204" s="25" t="str">
        <f>_xlfn.CONCAT(G204, " ", H204,", ", F204)</f>
        <v>April 23, 2012</v>
      </c>
      <c r="Q204" t="str">
        <f>_xlfn.CONCAT(G204, " ", H204, ", ", F204)</f>
        <v>April 23, 2012</v>
      </c>
    </row>
    <row r="205" spans="1:17" x14ac:dyDescent="0.2">
      <c r="A205" t="s">
        <v>101</v>
      </c>
      <c r="B205" t="s">
        <v>41</v>
      </c>
      <c r="C205" s="27" t="s">
        <v>125</v>
      </c>
      <c r="D205" s="4">
        <v>70.10093333333333</v>
      </c>
      <c r="E205" s="5">
        <v>-143.57089999999999</v>
      </c>
      <c r="F205">
        <v>2012</v>
      </c>
      <c r="G205" t="s">
        <v>13</v>
      </c>
      <c r="H205">
        <v>23</v>
      </c>
      <c r="I205" s="6">
        <v>3</v>
      </c>
      <c r="J205" s="7">
        <v>-2.23</v>
      </c>
      <c r="K205" s="7">
        <v>42.26</v>
      </c>
      <c r="L205" s="7">
        <v>88.9</v>
      </c>
      <c r="M205" s="7">
        <v>10.25</v>
      </c>
      <c r="N205" s="7">
        <v>7.4</v>
      </c>
      <c r="O205" s="7">
        <v>0</v>
      </c>
      <c r="P205" s="25" t="str">
        <f>_xlfn.CONCAT(G205, " ", H205,", ", F205)</f>
        <v>April 23, 2012</v>
      </c>
      <c r="Q205" t="str">
        <f>_xlfn.CONCAT(G205, " ", H205, ", ", F205)</f>
        <v>April 23, 2012</v>
      </c>
    </row>
    <row r="206" spans="1:17" x14ac:dyDescent="0.2">
      <c r="A206" t="s">
        <v>101</v>
      </c>
      <c r="B206" t="s">
        <v>42</v>
      </c>
      <c r="C206" s="27" t="s">
        <v>148</v>
      </c>
      <c r="D206" s="4">
        <v>70.123783333333336</v>
      </c>
      <c r="E206" s="5">
        <v>-143.58328333333333</v>
      </c>
      <c r="F206">
        <v>2013</v>
      </c>
      <c r="G206" t="s">
        <v>7</v>
      </c>
      <c r="H206">
        <v>14</v>
      </c>
      <c r="I206" s="6">
        <v>1</v>
      </c>
      <c r="J206" s="7">
        <v>12.19</v>
      </c>
      <c r="K206" s="7">
        <v>22.13</v>
      </c>
      <c r="L206" s="7">
        <v>98</v>
      </c>
      <c r="M206" s="7">
        <v>9.09</v>
      </c>
      <c r="N206" s="7">
        <v>8.08</v>
      </c>
      <c r="O206" s="7">
        <v>0.6</v>
      </c>
      <c r="P206" s="25" t="str">
        <f>_xlfn.CONCAT(G206, " ", H206,", ", F206)</f>
        <v>August 14, 2013</v>
      </c>
      <c r="Q206" t="str">
        <f>_xlfn.CONCAT(G206, " ", H206, ", ", F206)</f>
        <v>August 14, 2013</v>
      </c>
    </row>
    <row r="207" spans="1:17" x14ac:dyDescent="0.2">
      <c r="A207" t="s">
        <v>101</v>
      </c>
      <c r="B207" t="s">
        <v>42</v>
      </c>
      <c r="C207" s="27" t="s">
        <v>148</v>
      </c>
      <c r="D207" s="4">
        <v>70.123783333333336</v>
      </c>
      <c r="E207" s="5">
        <v>-143.58328333333333</v>
      </c>
      <c r="F207">
        <v>2013</v>
      </c>
      <c r="G207" t="s">
        <v>7</v>
      </c>
      <c r="H207">
        <v>14</v>
      </c>
      <c r="I207" s="6">
        <v>2</v>
      </c>
      <c r="J207" s="7">
        <v>12.22</v>
      </c>
      <c r="K207" s="7">
        <v>22.15</v>
      </c>
      <c r="L207" s="7">
        <v>94.9</v>
      </c>
      <c r="M207" s="7">
        <v>8.85</v>
      </c>
      <c r="N207" s="7">
        <v>8.09</v>
      </c>
      <c r="O207" s="7">
        <v>1.5</v>
      </c>
      <c r="P207" s="25" t="str">
        <f>_xlfn.CONCAT(G207, " ", H207,", ", F207)</f>
        <v>August 14, 2013</v>
      </c>
      <c r="Q207" t="str">
        <f>_xlfn.CONCAT(G207, " ", H207, ", ", F207)</f>
        <v>August 14, 2013</v>
      </c>
    </row>
    <row r="208" spans="1:17" x14ac:dyDescent="0.2">
      <c r="A208" t="s">
        <v>101</v>
      </c>
      <c r="B208" t="s">
        <v>42</v>
      </c>
      <c r="C208" s="27" t="s">
        <v>148</v>
      </c>
      <c r="D208" s="4">
        <v>70.123783333333336</v>
      </c>
      <c r="E208" s="5">
        <v>-143.58328333333333</v>
      </c>
      <c r="F208">
        <v>2013</v>
      </c>
      <c r="G208" t="s">
        <v>7</v>
      </c>
      <c r="H208">
        <v>14</v>
      </c>
      <c r="I208" s="6">
        <v>3</v>
      </c>
      <c r="J208" s="7">
        <v>10.98</v>
      </c>
      <c r="K208" s="7">
        <v>22.58</v>
      </c>
      <c r="L208" s="7">
        <v>94</v>
      </c>
      <c r="M208" s="7">
        <v>9.01</v>
      </c>
      <c r="N208" s="7">
        <v>8.06</v>
      </c>
      <c r="O208" s="7">
        <v>0.4</v>
      </c>
      <c r="P208" s="25" t="str">
        <f>_xlfn.CONCAT(G208, " ", H208,", ", F208)</f>
        <v>August 14, 2013</v>
      </c>
      <c r="Q208" t="str">
        <f>_xlfn.CONCAT(G208, " ", H208, ", ", F208)</f>
        <v>August 14, 2013</v>
      </c>
    </row>
    <row r="209" spans="1:17" x14ac:dyDescent="0.2">
      <c r="A209" t="s">
        <v>101</v>
      </c>
      <c r="B209" t="s">
        <v>42</v>
      </c>
      <c r="C209" s="27" t="s">
        <v>148</v>
      </c>
      <c r="D209" s="4">
        <v>70.123783333333336</v>
      </c>
      <c r="E209" s="5">
        <v>-143.58328333333333</v>
      </c>
      <c r="F209">
        <v>2013</v>
      </c>
      <c r="G209" t="s">
        <v>7</v>
      </c>
      <c r="H209">
        <v>14</v>
      </c>
      <c r="I209" s="6">
        <v>3.3</v>
      </c>
      <c r="J209" s="7">
        <v>11.4</v>
      </c>
      <c r="K209" s="7">
        <v>24.21</v>
      </c>
      <c r="L209" s="7">
        <v>89.5</v>
      </c>
      <c r="M209" s="7">
        <v>8.4700000000000006</v>
      </c>
      <c r="N209" s="7">
        <v>8</v>
      </c>
      <c r="O209" s="7">
        <v>1.4</v>
      </c>
      <c r="P209" s="25" t="str">
        <f>_xlfn.CONCAT(G209, " ", H209,", ", F209)</f>
        <v>August 14, 2013</v>
      </c>
      <c r="Q209" t="str">
        <f>_xlfn.CONCAT(G209, " ", H209, ", ", F209)</f>
        <v>August 14, 2013</v>
      </c>
    </row>
    <row r="210" spans="1:17" x14ac:dyDescent="0.2">
      <c r="A210" t="s">
        <v>101</v>
      </c>
      <c r="B210" t="s">
        <v>42</v>
      </c>
      <c r="C210" s="27" t="s">
        <v>126</v>
      </c>
      <c r="D210" s="4">
        <v>70.123783333333336</v>
      </c>
      <c r="E210" s="5">
        <v>-143.58328333333333</v>
      </c>
      <c r="F210">
        <v>2012</v>
      </c>
      <c r="G210" t="s">
        <v>7</v>
      </c>
      <c r="H210">
        <v>15</v>
      </c>
      <c r="I210" s="6">
        <v>1</v>
      </c>
      <c r="J210" s="7">
        <v>9.43</v>
      </c>
      <c r="K210" s="7">
        <v>19.66</v>
      </c>
      <c r="L210" s="7">
        <v>105.3</v>
      </c>
      <c r="M210" s="7">
        <v>10.62</v>
      </c>
      <c r="N210" s="7">
        <v>7.8</v>
      </c>
      <c r="O210" s="7">
        <v>1.4</v>
      </c>
      <c r="P210" s="25" t="str">
        <f>_xlfn.CONCAT(G210, " ", H210,", ", F210)</f>
        <v>August 15, 2012</v>
      </c>
      <c r="Q210" t="str">
        <f>_xlfn.CONCAT(G210, " ", H210, ", ", F210)</f>
        <v>August 15, 2012</v>
      </c>
    </row>
    <row r="211" spans="1:17" x14ac:dyDescent="0.2">
      <c r="A211" t="s">
        <v>101</v>
      </c>
      <c r="B211" t="s">
        <v>42</v>
      </c>
      <c r="C211" s="27" t="s">
        <v>126</v>
      </c>
      <c r="D211" s="4">
        <v>70.123783333333336</v>
      </c>
      <c r="E211" s="5">
        <v>-143.58328333333333</v>
      </c>
      <c r="F211">
        <v>2012</v>
      </c>
      <c r="G211" t="s">
        <v>7</v>
      </c>
      <c r="H211">
        <v>15</v>
      </c>
      <c r="I211" s="6">
        <v>2</v>
      </c>
      <c r="J211" s="7">
        <v>9.43</v>
      </c>
      <c r="K211" s="7">
        <v>19.829999999999998</v>
      </c>
      <c r="L211" s="7">
        <v>105.1</v>
      </c>
      <c r="M211" s="7">
        <v>10.58</v>
      </c>
      <c r="N211" s="7">
        <v>7.83</v>
      </c>
      <c r="O211" s="7">
        <v>1.6</v>
      </c>
      <c r="P211" s="25" t="str">
        <f>_xlfn.CONCAT(G211, " ", H211,", ", F211)</f>
        <v>August 15, 2012</v>
      </c>
      <c r="Q211" t="str">
        <f>_xlfn.CONCAT(G211, " ", H211, ", ", F211)</f>
        <v>August 15, 2012</v>
      </c>
    </row>
    <row r="212" spans="1:17" x14ac:dyDescent="0.2">
      <c r="A212" t="s">
        <v>101</v>
      </c>
      <c r="B212" t="s">
        <v>42</v>
      </c>
      <c r="C212" s="27" t="s">
        <v>126</v>
      </c>
      <c r="D212" s="4">
        <v>70.123783333333336</v>
      </c>
      <c r="E212" s="5">
        <v>-143.58328333333333</v>
      </c>
      <c r="F212">
        <v>2012</v>
      </c>
      <c r="G212" t="s">
        <v>7</v>
      </c>
      <c r="H212">
        <v>15</v>
      </c>
      <c r="I212" s="6">
        <v>3</v>
      </c>
      <c r="J212" s="7">
        <v>9.73</v>
      </c>
      <c r="K212" s="7">
        <v>20.420000000000002</v>
      </c>
      <c r="L212" s="7">
        <v>172.5</v>
      </c>
      <c r="M212" s="7">
        <v>16.850000000000001</v>
      </c>
      <c r="N212" s="7">
        <v>8.16</v>
      </c>
      <c r="O212" s="7">
        <v>1.6</v>
      </c>
      <c r="P212" s="25" t="str">
        <f>_xlfn.CONCAT(G212, " ", H212,", ", F212)</f>
        <v>August 15, 2012</v>
      </c>
      <c r="Q212" t="str">
        <f>_xlfn.CONCAT(G212, " ", H212, ", ", F212)</f>
        <v>August 15, 2012</v>
      </c>
    </row>
    <row r="213" spans="1:17" x14ac:dyDescent="0.2">
      <c r="A213" t="s">
        <v>101</v>
      </c>
      <c r="B213" t="s">
        <v>42</v>
      </c>
      <c r="C213" s="27" t="s">
        <v>126</v>
      </c>
      <c r="D213" s="4">
        <v>70.123783333333336</v>
      </c>
      <c r="E213" s="5">
        <v>-143.58328333333333</v>
      </c>
      <c r="F213">
        <v>2012</v>
      </c>
      <c r="G213" t="s">
        <v>7</v>
      </c>
      <c r="H213">
        <v>15</v>
      </c>
      <c r="I213" s="6">
        <v>3.5</v>
      </c>
      <c r="J213" s="7">
        <v>10.78</v>
      </c>
      <c r="K213" s="7">
        <v>37.29</v>
      </c>
      <c r="L213" s="7">
        <v>245.5</v>
      </c>
      <c r="M213" s="7">
        <v>21.43</v>
      </c>
      <c r="N213" s="7">
        <v>8.2200000000000006</v>
      </c>
      <c r="O213" s="7">
        <v>5</v>
      </c>
      <c r="P213" s="25" t="str">
        <f>_xlfn.CONCAT(G213, " ", H213,", ", F213)</f>
        <v>August 15, 2012</v>
      </c>
      <c r="Q213" t="str">
        <f>_xlfn.CONCAT(G213, " ", H213, ", ", F213)</f>
        <v>August 15, 2012</v>
      </c>
    </row>
    <row r="214" spans="1:17" x14ac:dyDescent="0.2">
      <c r="A214" t="s">
        <v>101</v>
      </c>
      <c r="B214" t="s">
        <v>42</v>
      </c>
      <c r="C214" s="27" t="s">
        <v>149</v>
      </c>
      <c r="D214" s="4">
        <v>70.123783333333336</v>
      </c>
      <c r="E214" s="5">
        <v>-143.58328333333333</v>
      </c>
      <c r="F214">
        <v>2013</v>
      </c>
      <c r="G214" t="s">
        <v>9</v>
      </c>
      <c r="H214">
        <v>23</v>
      </c>
      <c r="I214" s="6">
        <v>2</v>
      </c>
      <c r="J214" s="7">
        <v>0.25</v>
      </c>
      <c r="K214" s="7">
        <v>3.81</v>
      </c>
      <c r="L214" s="7">
        <v>97.5</v>
      </c>
      <c r="M214" s="7">
        <v>13.72</v>
      </c>
      <c r="N214" s="7">
        <v>8.14</v>
      </c>
      <c r="O214" s="7">
        <v>2.2999999999999998</v>
      </c>
      <c r="P214" s="25" t="str">
        <f>_xlfn.CONCAT(G214, " ", H214,", ", F214)</f>
        <v>June 23, 2013</v>
      </c>
      <c r="Q214" t="str">
        <f>_xlfn.CONCAT(G214, " ", H214, ", ", F214)</f>
        <v>June 23, 2013</v>
      </c>
    </row>
    <row r="215" spans="1:17" x14ac:dyDescent="0.2">
      <c r="A215" t="s">
        <v>101</v>
      </c>
      <c r="B215" t="s">
        <v>42</v>
      </c>
      <c r="C215" s="27" t="s">
        <v>149</v>
      </c>
      <c r="D215" s="4">
        <v>70.123783333333336</v>
      </c>
      <c r="E215" s="5">
        <v>-143.58328333333333</v>
      </c>
      <c r="F215">
        <v>2013</v>
      </c>
      <c r="G215" t="s">
        <v>9</v>
      </c>
      <c r="H215">
        <v>23</v>
      </c>
      <c r="I215" s="6">
        <v>3</v>
      </c>
      <c r="J215" s="7">
        <v>-0.22</v>
      </c>
      <c r="K215" s="7">
        <v>40.82</v>
      </c>
      <c r="L215" s="7">
        <v>103.2</v>
      </c>
      <c r="M215" s="7">
        <v>11.37</v>
      </c>
      <c r="N215" s="7">
        <v>7.37</v>
      </c>
      <c r="O215" s="7">
        <v>27.9</v>
      </c>
      <c r="P215" s="25" t="str">
        <f>_xlfn.CONCAT(G215, " ", H215,", ", F215)</f>
        <v>June 23, 2013</v>
      </c>
      <c r="Q215" t="str">
        <f>_xlfn.CONCAT(G215, " ", H215, ", ", F215)</f>
        <v>June 23, 2013</v>
      </c>
    </row>
    <row r="216" spans="1:17" x14ac:dyDescent="0.2">
      <c r="A216" t="s">
        <v>101</v>
      </c>
      <c r="B216" t="s">
        <v>42</v>
      </c>
      <c r="C216" s="27" t="s">
        <v>149</v>
      </c>
      <c r="D216" s="4">
        <v>70.123783333333336</v>
      </c>
      <c r="E216" s="5">
        <v>-143.58328333333333</v>
      </c>
      <c r="F216">
        <v>2013</v>
      </c>
      <c r="G216" t="s">
        <v>9</v>
      </c>
      <c r="H216">
        <v>23</v>
      </c>
      <c r="I216" s="6">
        <v>3.5</v>
      </c>
      <c r="J216" s="7">
        <v>-0.2</v>
      </c>
      <c r="K216" s="7">
        <v>40.840000000000003</v>
      </c>
      <c r="L216" s="7">
        <v>100.5</v>
      </c>
      <c r="M216" s="7">
        <v>11.13</v>
      </c>
      <c r="N216" s="7">
        <v>7.38</v>
      </c>
      <c r="O216" s="7">
        <v>14.2</v>
      </c>
      <c r="P216" s="25" t="str">
        <f>_xlfn.CONCAT(G216, " ", H216,", ", F216)</f>
        <v>June 23, 2013</v>
      </c>
      <c r="Q216" t="str">
        <f>_xlfn.CONCAT(G216, " ", H216, ", ", F216)</f>
        <v>June 23, 2013</v>
      </c>
    </row>
    <row r="217" spans="1:17" x14ac:dyDescent="0.2">
      <c r="A217" t="s">
        <v>101</v>
      </c>
      <c r="B217" t="s">
        <v>42</v>
      </c>
      <c r="C217" s="27" t="s">
        <v>150</v>
      </c>
      <c r="D217" s="4">
        <v>70.123783333333336</v>
      </c>
      <c r="E217" s="5">
        <v>-143.58328333333333</v>
      </c>
      <c r="F217">
        <v>2012</v>
      </c>
      <c r="G217" t="s">
        <v>9</v>
      </c>
      <c r="H217">
        <v>25</v>
      </c>
      <c r="I217" s="6">
        <v>1</v>
      </c>
      <c r="J217" s="7">
        <v>1.43</v>
      </c>
      <c r="K217" s="7">
        <v>3.77</v>
      </c>
      <c r="L217" s="7">
        <v>108</v>
      </c>
      <c r="M217" s="7">
        <v>14.78</v>
      </c>
      <c r="N217" s="7">
        <v>8.32</v>
      </c>
      <c r="O217" s="7">
        <v>1.4</v>
      </c>
      <c r="P217" s="25" t="str">
        <f>_xlfn.CONCAT(G217, " ", H217,", ", F217)</f>
        <v>June 25, 2012</v>
      </c>
      <c r="Q217" t="str">
        <f>_xlfn.CONCAT(G217, " ", H217, ", ", F217)</f>
        <v>June 25, 2012</v>
      </c>
    </row>
    <row r="218" spans="1:17" x14ac:dyDescent="0.2">
      <c r="A218" t="s">
        <v>101</v>
      </c>
      <c r="B218" t="s">
        <v>42</v>
      </c>
      <c r="C218" s="27" t="s">
        <v>150</v>
      </c>
      <c r="D218" s="4">
        <v>70.123783333333336</v>
      </c>
      <c r="E218" s="5">
        <v>-143.58328333333333</v>
      </c>
      <c r="F218">
        <v>2012</v>
      </c>
      <c r="G218" t="s">
        <v>9</v>
      </c>
      <c r="H218">
        <v>25</v>
      </c>
      <c r="I218" s="6">
        <v>2</v>
      </c>
      <c r="J218" s="7">
        <v>0.93</v>
      </c>
      <c r="K218" s="7">
        <v>3.95</v>
      </c>
      <c r="L218" s="7">
        <v>107.7</v>
      </c>
      <c r="M218" s="7">
        <v>14.93</v>
      </c>
      <c r="N218" s="7">
        <v>8.3000000000000007</v>
      </c>
      <c r="O218" s="7">
        <v>2.8</v>
      </c>
      <c r="P218" s="25" t="str">
        <f>_xlfn.CONCAT(G218, " ", H218,", ", F218)</f>
        <v>June 25, 2012</v>
      </c>
      <c r="Q218" t="str">
        <f>_xlfn.CONCAT(G218, " ", H218, ", ", F218)</f>
        <v>June 25, 2012</v>
      </c>
    </row>
    <row r="219" spans="1:17" x14ac:dyDescent="0.2">
      <c r="A219" t="s">
        <v>101</v>
      </c>
      <c r="B219" t="s">
        <v>42</v>
      </c>
      <c r="C219" s="27" t="s">
        <v>150</v>
      </c>
      <c r="D219" s="4">
        <v>70.123783333333336</v>
      </c>
      <c r="E219" s="5">
        <v>-143.58328333333333</v>
      </c>
      <c r="F219">
        <v>2012</v>
      </c>
      <c r="G219" t="s">
        <v>9</v>
      </c>
      <c r="H219">
        <v>25</v>
      </c>
      <c r="I219" s="6">
        <v>3</v>
      </c>
      <c r="J219" s="7">
        <v>0.22</v>
      </c>
      <c r="K219" s="7">
        <v>40.200000000000003</v>
      </c>
      <c r="L219" s="7">
        <v>119.2</v>
      </c>
      <c r="M219" s="7">
        <v>13.09</v>
      </c>
      <c r="N219" s="7">
        <v>7.48</v>
      </c>
      <c r="O219" s="7">
        <v>3.7</v>
      </c>
      <c r="P219" s="25" t="str">
        <f>_xlfn.CONCAT(G219, " ", H219,", ", F219)</f>
        <v>June 25, 2012</v>
      </c>
      <c r="Q219" t="str">
        <f>_xlfn.CONCAT(G219, " ", H219, ", ", F219)</f>
        <v>June 25, 2012</v>
      </c>
    </row>
    <row r="220" spans="1:17" x14ac:dyDescent="0.2">
      <c r="A220" t="s">
        <v>101</v>
      </c>
      <c r="B220" t="s">
        <v>42</v>
      </c>
      <c r="C220" s="27" t="s">
        <v>150</v>
      </c>
      <c r="D220" s="4">
        <v>70.123783333333336</v>
      </c>
      <c r="E220" s="5">
        <v>-143.58328333333333</v>
      </c>
      <c r="F220">
        <v>2012</v>
      </c>
      <c r="G220" t="s">
        <v>9</v>
      </c>
      <c r="H220">
        <v>25</v>
      </c>
      <c r="I220" s="6">
        <v>3.3</v>
      </c>
      <c r="J220" s="7">
        <v>-0.2</v>
      </c>
      <c r="K220" s="7">
        <v>42.06</v>
      </c>
      <c r="L220" s="7">
        <v>105.6</v>
      </c>
      <c r="M220" s="7">
        <v>11.56</v>
      </c>
      <c r="N220" s="7">
        <v>7.33</v>
      </c>
      <c r="O220" s="7">
        <v>15</v>
      </c>
      <c r="P220" s="25" t="str">
        <f>_xlfn.CONCAT(G220, " ", H220,", ", F220)</f>
        <v>June 25, 2012</v>
      </c>
      <c r="Q220" t="str">
        <f>_xlfn.CONCAT(G220, " ", H220, ", ", F220)</f>
        <v>June 25, 2012</v>
      </c>
    </row>
    <row r="221" spans="1:17" x14ac:dyDescent="0.2">
      <c r="A221" t="s">
        <v>101</v>
      </c>
      <c r="B221" t="s">
        <v>42</v>
      </c>
      <c r="C221" s="27" t="s">
        <v>151</v>
      </c>
      <c r="D221" s="4">
        <v>70.123783333333336</v>
      </c>
      <c r="E221" s="5">
        <v>-143.58328333333333</v>
      </c>
      <c r="F221">
        <v>2013</v>
      </c>
      <c r="G221" t="s">
        <v>9</v>
      </c>
      <c r="H221">
        <v>28</v>
      </c>
      <c r="I221" s="6">
        <v>3.3</v>
      </c>
      <c r="J221" s="7">
        <v>-0.1</v>
      </c>
      <c r="K221" s="7">
        <v>40.39</v>
      </c>
      <c r="L221" s="7">
        <v>103.8</v>
      </c>
      <c r="M221" s="7">
        <v>11.38</v>
      </c>
      <c r="N221" s="7">
        <v>7.15</v>
      </c>
      <c r="O221" s="7">
        <v>23.7</v>
      </c>
      <c r="P221" s="25" t="str">
        <f>_xlfn.CONCAT(G221, " ", H221,", ", F221)</f>
        <v>June 28, 2013</v>
      </c>
      <c r="Q221" t="str">
        <f>_xlfn.CONCAT(G221, " ", H221, ", ", F221)</f>
        <v>June 28, 2013</v>
      </c>
    </row>
    <row r="222" spans="1:17" x14ac:dyDescent="0.2">
      <c r="A222" t="s">
        <v>102</v>
      </c>
      <c r="B222" t="s">
        <v>43</v>
      </c>
      <c r="C222" s="27" t="s">
        <v>152</v>
      </c>
      <c r="D222" s="4">
        <v>69.863299999999995</v>
      </c>
      <c r="E222" s="5">
        <v>-142.18623333333332</v>
      </c>
      <c r="F222">
        <v>2012</v>
      </c>
      <c r="G222" t="s">
        <v>7</v>
      </c>
      <c r="H222">
        <v>10</v>
      </c>
      <c r="I222" s="6">
        <v>1</v>
      </c>
      <c r="J222" s="7">
        <v>11.5</v>
      </c>
      <c r="K222" s="7">
        <v>2.33</v>
      </c>
      <c r="L222" s="7">
        <v>105.9</v>
      </c>
      <c r="M222" s="7">
        <v>11.37</v>
      </c>
      <c r="N222" s="7">
        <v>7.6</v>
      </c>
      <c r="O222" s="7">
        <v>0.5</v>
      </c>
      <c r="P222" s="25" t="str">
        <f>_xlfn.CONCAT(G222, " ", H222,", ", F222)</f>
        <v>August 10, 2012</v>
      </c>
      <c r="Q222" t="str">
        <f>_xlfn.CONCAT(G222, " ", H222, ", ", F222)</f>
        <v>August 10, 2012</v>
      </c>
    </row>
    <row r="223" spans="1:17" x14ac:dyDescent="0.2">
      <c r="A223" t="s">
        <v>102</v>
      </c>
      <c r="B223" t="s">
        <v>43</v>
      </c>
      <c r="C223" s="27" t="s">
        <v>152</v>
      </c>
      <c r="D223" s="4">
        <v>69.863299999999995</v>
      </c>
      <c r="E223" s="5">
        <v>-142.18623333333332</v>
      </c>
      <c r="F223">
        <v>2012</v>
      </c>
      <c r="G223" t="s">
        <v>7</v>
      </c>
      <c r="H223">
        <v>10</v>
      </c>
      <c r="I223" s="6">
        <v>2</v>
      </c>
      <c r="J223" s="7">
        <v>11.88</v>
      </c>
      <c r="K223" s="7">
        <v>4.34</v>
      </c>
      <c r="L223" s="7">
        <v>106.6</v>
      </c>
      <c r="M223" s="7">
        <v>11.28</v>
      </c>
      <c r="N223" s="7">
        <v>7.87</v>
      </c>
      <c r="O223" s="7">
        <v>1</v>
      </c>
      <c r="P223" s="25" t="str">
        <f>_xlfn.CONCAT(G223, " ", H223,", ", F223)</f>
        <v>August 10, 2012</v>
      </c>
      <c r="Q223" t="str">
        <f>_xlfn.CONCAT(G223, " ", H223, ", ", F223)</f>
        <v>August 10, 2012</v>
      </c>
    </row>
    <row r="224" spans="1:17" x14ac:dyDescent="0.2">
      <c r="A224" t="s">
        <v>102</v>
      </c>
      <c r="B224" t="s">
        <v>43</v>
      </c>
      <c r="C224" s="27" t="s">
        <v>152</v>
      </c>
      <c r="D224" s="4">
        <v>69.863299999999995</v>
      </c>
      <c r="E224" s="5">
        <v>-142.18623333333332</v>
      </c>
      <c r="F224">
        <v>2012</v>
      </c>
      <c r="G224" t="s">
        <v>7</v>
      </c>
      <c r="H224">
        <v>10</v>
      </c>
      <c r="I224" s="6">
        <v>3</v>
      </c>
      <c r="J224" s="7">
        <v>10.91</v>
      </c>
      <c r="K224" s="7">
        <v>25.61</v>
      </c>
      <c r="L224" s="7">
        <v>123.6</v>
      </c>
      <c r="M224" s="7">
        <v>11.7</v>
      </c>
      <c r="N224" s="7">
        <v>7.73</v>
      </c>
      <c r="O224" s="7">
        <v>1.2</v>
      </c>
      <c r="P224" s="25" t="str">
        <f>_xlfn.CONCAT(G224, " ", H224,", ", F224)</f>
        <v>August 10, 2012</v>
      </c>
      <c r="Q224" t="str">
        <f>_xlfn.CONCAT(G224, " ", H224, ", ", F224)</f>
        <v>August 10, 2012</v>
      </c>
    </row>
    <row r="225" spans="1:17" x14ac:dyDescent="0.2">
      <c r="A225" t="s">
        <v>102</v>
      </c>
      <c r="B225" t="s">
        <v>43</v>
      </c>
      <c r="C225" s="27" t="s">
        <v>152</v>
      </c>
      <c r="D225" s="4">
        <v>69.863299999999995</v>
      </c>
      <c r="E225" s="5">
        <v>-142.18623333333332</v>
      </c>
      <c r="F225">
        <v>2012</v>
      </c>
      <c r="G225" t="s">
        <v>7</v>
      </c>
      <c r="H225">
        <v>10</v>
      </c>
      <c r="I225" s="6">
        <v>3.5</v>
      </c>
      <c r="J225" s="7">
        <v>9.9700000000000006</v>
      </c>
      <c r="K225" s="7">
        <v>30.15</v>
      </c>
      <c r="L225" s="7">
        <v>173.3</v>
      </c>
      <c r="M225" s="7">
        <v>16.18</v>
      </c>
      <c r="N225" s="7">
        <v>8.16</v>
      </c>
      <c r="O225" s="7">
        <v>3</v>
      </c>
      <c r="P225" s="25" t="str">
        <f>_xlfn.CONCAT(G225, " ", H225,", ", F225)</f>
        <v>August 10, 2012</v>
      </c>
      <c r="Q225" t="str">
        <f>_xlfn.CONCAT(G225, " ", H225, ", ", F225)</f>
        <v>August 10, 2012</v>
      </c>
    </row>
    <row r="226" spans="1:17" x14ac:dyDescent="0.2">
      <c r="A226" t="s">
        <v>102</v>
      </c>
      <c r="B226" t="s">
        <v>43</v>
      </c>
      <c r="C226" s="27" t="s">
        <v>153</v>
      </c>
      <c r="D226" s="4">
        <v>69.863299999999995</v>
      </c>
      <c r="E226" s="5">
        <v>-142.18623333333332</v>
      </c>
      <c r="F226">
        <v>2011</v>
      </c>
      <c r="G226" t="s">
        <v>7</v>
      </c>
      <c r="H226">
        <v>18</v>
      </c>
      <c r="I226" s="6">
        <v>1</v>
      </c>
      <c r="J226" s="7">
        <v>8.8000000000000007</v>
      </c>
      <c r="K226" s="7">
        <v>18.899999999999999</v>
      </c>
      <c r="L226" s="7">
        <v>103.1</v>
      </c>
      <c r="M226" s="7">
        <v>10.6</v>
      </c>
      <c r="N226" s="7">
        <v>7.94</v>
      </c>
      <c r="O226" s="7">
        <v>0.9</v>
      </c>
      <c r="P226" s="25" t="str">
        <f>_xlfn.CONCAT(G226, " ", H226,", ", F226)</f>
        <v>August 18, 2011</v>
      </c>
      <c r="Q226" t="str">
        <f>_xlfn.CONCAT(G226, " ", H226, ", ", F226)</f>
        <v>August 18, 2011</v>
      </c>
    </row>
    <row r="227" spans="1:17" x14ac:dyDescent="0.2">
      <c r="A227" t="s">
        <v>102</v>
      </c>
      <c r="B227" t="s">
        <v>43</v>
      </c>
      <c r="C227" s="27" t="s">
        <v>154</v>
      </c>
      <c r="D227" s="4">
        <v>69.863299999999995</v>
      </c>
      <c r="E227" s="5">
        <v>-142.18623333333332</v>
      </c>
      <c r="F227">
        <v>2013</v>
      </c>
      <c r="G227" t="s">
        <v>9</v>
      </c>
      <c r="H227">
        <v>22</v>
      </c>
      <c r="I227" s="6">
        <v>2</v>
      </c>
      <c r="J227" s="7">
        <v>4.2</v>
      </c>
      <c r="K227" s="7">
        <v>0.61</v>
      </c>
      <c r="L227" s="7">
        <v>85</v>
      </c>
      <c r="M227" s="7">
        <v>11.98</v>
      </c>
      <c r="N227" s="7">
        <v>7.93</v>
      </c>
      <c r="O227" s="7">
        <v>1.4</v>
      </c>
      <c r="P227" s="25" t="str">
        <f>_xlfn.CONCAT(G227, " ", H227,", ", F227)</f>
        <v>June 22, 2013</v>
      </c>
      <c r="Q227" t="str">
        <f>_xlfn.CONCAT(G227, " ", H227, ", ", F227)</f>
        <v>June 22, 2013</v>
      </c>
    </row>
    <row r="228" spans="1:17" x14ac:dyDescent="0.2">
      <c r="A228" t="s">
        <v>102</v>
      </c>
      <c r="B228" t="s">
        <v>43</v>
      </c>
      <c r="C228" s="27" t="s">
        <v>154</v>
      </c>
      <c r="D228" s="4">
        <v>69.863299999999995</v>
      </c>
      <c r="E228" s="5">
        <v>-142.18623333333332</v>
      </c>
      <c r="F228">
        <v>2013</v>
      </c>
      <c r="G228" t="s">
        <v>9</v>
      </c>
      <c r="H228">
        <v>22</v>
      </c>
      <c r="I228" s="6">
        <v>2.7</v>
      </c>
      <c r="J228" s="7">
        <v>3.58</v>
      </c>
      <c r="K228" s="7">
        <v>0.73</v>
      </c>
      <c r="L228" s="7">
        <v>87.4</v>
      </c>
      <c r="M228" s="7">
        <v>11.52</v>
      </c>
      <c r="N228" s="7">
        <v>7.87</v>
      </c>
      <c r="O228" s="7">
        <v>1.2</v>
      </c>
      <c r="P228" s="25" t="str">
        <f>_xlfn.CONCAT(G228, " ", H228,", ", F228)</f>
        <v>June 22, 2013</v>
      </c>
      <c r="Q228" t="str">
        <f>_xlfn.CONCAT(G228, " ", H228, ", ", F228)</f>
        <v>June 22, 2013</v>
      </c>
    </row>
    <row r="229" spans="1:17" x14ac:dyDescent="0.2">
      <c r="A229" t="s">
        <v>102</v>
      </c>
      <c r="B229" t="s">
        <v>43</v>
      </c>
      <c r="C229" s="27" t="s">
        <v>155</v>
      </c>
      <c r="D229" s="4">
        <v>69.863299999999995</v>
      </c>
      <c r="E229" s="5">
        <v>-142.18623333333332</v>
      </c>
      <c r="F229">
        <v>2012</v>
      </c>
      <c r="G229" t="s">
        <v>9</v>
      </c>
      <c r="H229">
        <v>23</v>
      </c>
      <c r="I229" s="6">
        <v>1</v>
      </c>
      <c r="J229" s="7">
        <v>4.1399999999999997</v>
      </c>
      <c r="K229" s="7">
        <v>1.1299999999999999</v>
      </c>
      <c r="L229" s="7">
        <v>102.5</v>
      </c>
      <c r="M229" s="7">
        <v>13.32</v>
      </c>
      <c r="N229" s="7">
        <v>7.81</v>
      </c>
      <c r="O229" s="7">
        <v>0</v>
      </c>
      <c r="P229" s="25" t="str">
        <f>_xlfn.CONCAT(G229, " ", H229,", ", F229)</f>
        <v>June 23, 2012</v>
      </c>
      <c r="Q229" t="str">
        <f>_xlfn.CONCAT(G229, " ", H229, ", ", F229)</f>
        <v>June 23, 2012</v>
      </c>
    </row>
    <row r="230" spans="1:17" x14ac:dyDescent="0.2">
      <c r="A230" t="s">
        <v>102</v>
      </c>
      <c r="B230" t="s">
        <v>43</v>
      </c>
      <c r="C230" s="27" t="s">
        <v>155</v>
      </c>
      <c r="D230" s="4">
        <v>69.863299999999995</v>
      </c>
      <c r="E230" s="5">
        <v>-142.18623333333332</v>
      </c>
      <c r="F230">
        <v>2012</v>
      </c>
      <c r="G230" t="s">
        <v>9</v>
      </c>
      <c r="H230">
        <v>23</v>
      </c>
      <c r="I230" s="6">
        <v>2</v>
      </c>
      <c r="J230" s="7">
        <v>3.45</v>
      </c>
      <c r="K230" s="7">
        <v>1.17</v>
      </c>
      <c r="L230" s="7">
        <v>102.2</v>
      </c>
      <c r="M230" s="7">
        <v>133.19999999999999</v>
      </c>
      <c r="N230" s="7">
        <v>7.88</v>
      </c>
      <c r="O230" s="7">
        <v>1.4</v>
      </c>
      <c r="P230" s="25" t="str">
        <f>_xlfn.CONCAT(G230, " ", H230,", ", F230)</f>
        <v>June 23, 2012</v>
      </c>
      <c r="Q230" t="str">
        <f>_xlfn.CONCAT(G230, " ", H230, ", ", F230)</f>
        <v>June 23, 2012</v>
      </c>
    </row>
    <row r="231" spans="1:17" x14ac:dyDescent="0.2">
      <c r="A231" t="s">
        <v>102</v>
      </c>
      <c r="B231" t="s">
        <v>43</v>
      </c>
      <c r="C231" s="27" t="s">
        <v>155</v>
      </c>
      <c r="D231" s="4">
        <v>69.863299999999995</v>
      </c>
      <c r="E231" s="5">
        <v>-142.18623333333332</v>
      </c>
      <c r="F231">
        <v>2012</v>
      </c>
      <c r="G231" t="s">
        <v>9</v>
      </c>
      <c r="H231">
        <v>23</v>
      </c>
      <c r="I231" s="6">
        <v>3</v>
      </c>
      <c r="J231" s="7">
        <v>2.44</v>
      </c>
      <c r="K231" s="7">
        <v>2.58</v>
      </c>
      <c r="L231" s="7">
        <v>121.7</v>
      </c>
      <c r="M231" s="7">
        <v>16.14</v>
      </c>
      <c r="N231" s="7">
        <v>8.0399999999999991</v>
      </c>
      <c r="O231" s="7">
        <v>4.5</v>
      </c>
      <c r="P231" s="25" t="str">
        <f>_xlfn.CONCAT(G231, " ", H231,", ", F231)</f>
        <v>June 23, 2012</v>
      </c>
      <c r="Q231" t="str">
        <f>_xlfn.CONCAT(G231, " ", H231, ", ", F231)</f>
        <v>June 23, 2012</v>
      </c>
    </row>
    <row r="232" spans="1:17" x14ac:dyDescent="0.2">
      <c r="A232" t="s">
        <v>102</v>
      </c>
      <c r="B232" t="s">
        <v>43</v>
      </c>
      <c r="C232" s="27" t="s">
        <v>155</v>
      </c>
      <c r="D232" s="4">
        <v>69.863299999999995</v>
      </c>
      <c r="E232" s="5">
        <v>-142.18623333333332</v>
      </c>
      <c r="F232">
        <v>2012</v>
      </c>
      <c r="G232" t="s">
        <v>9</v>
      </c>
      <c r="H232">
        <v>23</v>
      </c>
      <c r="I232" s="6">
        <v>3.15</v>
      </c>
      <c r="J232" s="7">
        <v>2.66</v>
      </c>
      <c r="K232" s="7">
        <v>26.69</v>
      </c>
      <c r="L232" s="7">
        <v>142.69999999999999</v>
      </c>
      <c r="M232" s="7">
        <v>16.16</v>
      </c>
      <c r="N232" s="7">
        <v>7.64</v>
      </c>
      <c r="O232" s="7">
        <v>20.8</v>
      </c>
      <c r="P232" s="25" t="str">
        <f>_xlfn.CONCAT(G232, " ", H232,", ", F232)</f>
        <v>June 23, 2012</v>
      </c>
      <c r="Q232" t="str">
        <f>_xlfn.CONCAT(G232, " ", H232, ", ", F232)</f>
        <v>June 23, 2012</v>
      </c>
    </row>
    <row r="233" spans="1:17" x14ac:dyDescent="0.2">
      <c r="A233" t="s">
        <v>102</v>
      </c>
      <c r="B233" t="s">
        <v>44</v>
      </c>
      <c r="C233" s="27" t="s">
        <v>152</v>
      </c>
      <c r="D233" s="4">
        <v>69.878349999999998</v>
      </c>
      <c r="E233" s="5">
        <v>-142.23846666666665</v>
      </c>
      <c r="F233">
        <v>2012</v>
      </c>
      <c r="G233" t="s">
        <v>7</v>
      </c>
      <c r="H233">
        <v>10</v>
      </c>
      <c r="I233" s="6">
        <v>1</v>
      </c>
      <c r="J233" s="7">
        <v>11.5</v>
      </c>
      <c r="K233" s="7">
        <v>2.33</v>
      </c>
      <c r="L233" s="7">
        <v>105.9</v>
      </c>
      <c r="M233" s="7">
        <v>11.37</v>
      </c>
      <c r="N233" s="7">
        <v>7.6</v>
      </c>
      <c r="O233" s="7">
        <v>0.5</v>
      </c>
      <c r="P233" s="25" t="str">
        <f>_xlfn.CONCAT(G233, " ", H233,", ", F233)</f>
        <v>August 10, 2012</v>
      </c>
      <c r="Q233" t="str">
        <f>_xlfn.CONCAT(G233, " ", H233, ", ", F233)</f>
        <v>August 10, 2012</v>
      </c>
    </row>
    <row r="234" spans="1:17" x14ac:dyDescent="0.2">
      <c r="A234" t="s">
        <v>102</v>
      </c>
      <c r="B234" t="s">
        <v>44</v>
      </c>
      <c r="C234" s="27" t="s">
        <v>152</v>
      </c>
      <c r="D234" s="4">
        <v>69.878349999999998</v>
      </c>
      <c r="E234" s="5">
        <v>-142.23846666666665</v>
      </c>
      <c r="F234">
        <v>2012</v>
      </c>
      <c r="G234" t="s">
        <v>7</v>
      </c>
      <c r="H234">
        <v>10</v>
      </c>
      <c r="I234" s="6">
        <v>2</v>
      </c>
      <c r="J234" s="7">
        <v>11.65</v>
      </c>
      <c r="K234" s="7">
        <v>12.39</v>
      </c>
      <c r="L234" s="7">
        <v>108.6</v>
      </c>
      <c r="M234" s="7">
        <v>10.88</v>
      </c>
      <c r="N234" s="7">
        <v>8.0299999999999994</v>
      </c>
      <c r="O234" s="7">
        <v>1.5</v>
      </c>
      <c r="P234" s="25" t="str">
        <f>_xlfn.CONCAT(G234, " ", H234,", ", F234)</f>
        <v>August 10, 2012</v>
      </c>
      <c r="Q234" t="str">
        <f>_xlfn.CONCAT(G234, " ", H234, ", ", F234)</f>
        <v>August 10, 2012</v>
      </c>
    </row>
    <row r="235" spans="1:17" x14ac:dyDescent="0.2">
      <c r="A235" t="s">
        <v>102</v>
      </c>
      <c r="B235" t="s">
        <v>44</v>
      </c>
      <c r="C235" s="27" t="s">
        <v>152</v>
      </c>
      <c r="D235" s="4">
        <v>69.878349999999998</v>
      </c>
      <c r="E235" s="5">
        <v>-142.23846666666665</v>
      </c>
      <c r="F235">
        <v>2012</v>
      </c>
      <c r="G235" t="s">
        <v>7</v>
      </c>
      <c r="H235">
        <v>10</v>
      </c>
      <c r="I235" s="6">
        <v>3</v>
      </c>
      <c r="J235" s="7">
        <v>10.44</v>
      </c>
      <c r="K235" s="7">
        <v>26</v>
      </c>
      <c r="L235" s="7">
        <v>132.19999999999999</v>
      </c>
      <c r="M235" s="7">
        <v>12.51</v>
      </c>
      <c r="N235" s="7">
        <v>8.02</v>
      </c>
      <c r="O235" s="7">
        <v>1.8</v>
      </c>
      <c r="P235" s="25" t="str">
        <f>_xlfn.CONCAT(G235, " ", H235,", ", F235)</f>
        <v>August 10, 2012</v>
      </c>
      <c r="Q235" t="str">
        <f>_xlfn.CONCAT(G235, " ", H235, ", ", F235)</f>
        <v>August 10, 2012</v>
      </c>
    </row>
    <row r="236" spans="1:17" x14ac:dyDescent="0.2">
      <c r="A236" t="s">
        <v>102</v>
      </c>
      <c r="B236" t="s">
        <v>44</v>
      </c>
      <c r="C236" s="27" t="s">
        <v>152</v>
      </c>
      <c r="D236" s="4">
        <v>69.878349999999998</v>
      </c>
      <c r="E236" s="5">
        <v>-142.23846666666665</v>
      </c>
      <c r="F236">
        <v>2012</v>
      </c>
      <c r="G236" t="s">
        <v>7</v>
      </c>
      <c r="H236">
        <v>10</v>
      </c>
      <c r="I236" s="6">
        <v>3.5</v>
      </c>
      <c r="J236" s="7">
        <v>9.66</v>
      </c>
      <c r="K236" s="7">
        <v>31.7</v>
      </c>
      <c r="L236" s="7">
        <v>208.3</v>
      </c>
      <c r="M236" s="7">
        <v>19.37</v>
      </c>
      <c r="N236" s="7">
        <v>8.3699999999999992</v>
      </c>
      <c r="O236" s="7">
        <v>1.8</v>
      </c>
      <c r="P236" s="25" t="str">
        <f>_xlfn.CONCAT(G236, " ", H236,", ", F236)</f>
        <v>August 10, 2012</v>
      </c>
      <c r="Q236" t="str">
        <f>_xlfn.CONCAT(G236, " ", H236, ", ", F236)</f>
        <v>August 10, 2012</v>
      </c>
    </row>
    <row r="237" spans="1:17" x14ac:dyDescent="0.2">
      <c r="A237" t="s">
        <v>102</v>
      </c>
      <c r="B237" t="s">
        <v>44</v>
      </c>
      <c r="C237" s="27" t="s">
        <v>153</v>
      </c>
      <c r="D237" s="4">
        <v>69.878349999999998</v>
      </c>
      <c r="E237" s="5">
        <v>-142.23846666666665</v>
      </c>
      <c r="F237">
        <v>2011</v>
      </c>
      <c r="G237" t="s">
        <v>7</v>
      </c>
      <c r="H237">
        <v>18</v>
      </c>
      <c r="I237" s="6">
        <v>1</v>
      </c>
      <c r="J237" s="7">
        <v>8.9</v>
      </c>
      <c r="K237" s="7">
        <v>18.350000000000001</v>
      </c>
      <c r="L237" s="7">
        <v>104.6</v>
      </c>
      <c r="M237" s="7">
        <v>10.7</v>
      </c>
      <c r="N237" s="7">
        <v>8</v>
      </c>
      <c r="O237" s="7">
        <v>0.4</v>
      </c>
      <c r="P237" s="25" t="str">
        <f>_xlfn.CONCAT(G237, " ", H237,", ", F237)</f>
        <v>August 18, 2011</v>
      </c>
      <c r="Q237" t="str">
        <f>_xlfn.CONCAT(G237, " ", H237, ", ", F237)</f>
        <v>August 18, 2011</v>
      </c>
    </row>
    <row r="238" spans="1:17" x14ac:dyDescent="0.2">
      <c r="A238" t="s">
        <v>102</v>
      </c>
      <c r="B238" t="s">
        <v>45</v>
      </c>
      <c r="C238" s="27" t="s">
        <v>152</v>
      </c>
      <c r="D238" s="4">
        <v>69.898399999999995</v>
      </c>
      <c r="E238" s="5">
        <v>-142.31133333333332</v>
      </c>
      <c r="F238">
        <v>2012</v>
      </c>
      <c r="G238" t="s">
        <v>7</v>
      </c>
      <c r="H238">
        <v>10</v>
      </c>
      <c r="I238" s="6">
        <v>1</v>
      </c>
      <c r="J238" s="7">
        <v>11.63</v>
      </c>
      <c r="K238" s="7">
        <v>4.79</v>
      </c>
      <c r="L238" s="7">
        <v>105.4</v>
      </c>
      <c r="M238" s="7">
        <v>11.11</v>
      </c>
      <c r="N238" s="7">
        <v>8.25</v>
      </c>
      <c r="O238" s="7">
        <v>2.2000000000000002</v>
      </c>
      <c r="P238" s="25" t="str">
        <f>_xlfn.CONCAT(G238, " ", H238,", ", F238)</f>
        <v>August 10, 2012</v>
      </c>
      <c r="Q238" t="str">
        <f>_xlfn.CONCAT(G238, " ", H238, ", ", F238)</f>
        <v>August 10, 2012</v>
      </c>
    </row>
    <row r="239" spans="1:17" x14ac:dyDescent="0.2">
      <c r="A239" t="s">
        <v>102</v>
      </c>
      <c r="B239" t="s">
        <v>45</v>
      </c>
      <c r="C239" s="27" t="s">
        <v>152</v>
      </c>
      <c r="D239" s="4">
        <v>69.898399999999995</v>
      </c>
      <c r="E239" s="5">
        <v>-142.31133333333332</v>
      </c>
      <c r="F239">
        <v>2012</v>
      </c>
      <c r="G239" t="s">
        <v>7</v>
      </c>
      <c r="H239">
        <v>10</v>
      </c>
      <c r="I239" s="6">
        <v>2</v>
      </c>
      <c r="J239" s="7">
        <v>10.66</v>
      </c>
      <c r="K239" s="7">
        <v>16.7</v>
      </c>
      <c r="L239" s="7">
        <v>108</v>
      </c>
      <c r="M239" s="7">
        <v>10.78</v>
      </c>
      <c r="N239" s="7">
        <v>8.0299999999999994</v>
      </c>
      <c r="O239" s="7">
        <v>1.8</v>
      </c>
      <c r="P239" s="25" t="str">
        <f>_xlfn.CONCAT(G239, " ", H239,", ", F239)</f>
        <v>August 10, 2012</v>
      </c>
      <c r="Q239" t="str">
        <f>_xlfn.CONCAT(G239, " ", H239, ", ", F239)</f>
        <v>August 10, 2012</v>
      </c>
    </row>
    <row r="240" spans="1:17" x14ac:dyDescent="0.2">
      <c r="A240" t="s">
        <v>102</v>
      </c>
      <c r="B240" t="s">
        <v>45</v>
      </c>
      <c r="C240" s="27" t="s">
        <v>152</v>
      </c>
      <c r="D240" s="4">
        <v>69.898399999999995</v>
      </c>
      <c r="E240" s="5">
        <v>-142.31133333333332</v>
      </c>
      <c r="F240">
        <v>2012</v>
      </c>
      <c r="G240" t="s">
        <v>7</v>
      </c>
      <c r="H240">
        <v>10</v>
      </c>
      <c r="I240" s="6">
        <v>3</v>
      </c>
      <c r="J240" s="7">
        <v>10.1</v>
      </c>
      <c r="K240" s="7">
        <v>24.57</v>
      </c>
      <c r="L240" s="7">
        <v>113.3</v>
      </c>
      <c r="M240" s="7">
        <v>10.92</v>
      </c>
      <c r="N240" s="7">
        <v>7.98</v>
      </c>
      <c r="O240" s="7">
        <v>0.5</v>
      </c>
      <c r="P240" s="25" t="str">
        <f>_xlfn.CONCAT(G240, " ", H240,", ", F240)</f>
        <v>August 10, 2012</v>
      </c>
      <c r="Q240" t="str">
        <f>_xlfn.CONCAT(G240, " ", H240, ", ", F240)</f>
        <v>August 10, 2012</v>
      </c>
    </row>
    <row r="241" spans="1:17" x14ac:dyDescent="0.2">
      <c r="A241" t="s">
        <v>102</v>
      </c>
      <c r="B241" t="s">
        <v>45</v>
      </c>
      <c r="C241" s="27" t="s">
        <v>152</v>
      </c>
      <c r="D241" s="4">
        <v>69.898399999999995</v>
      </c>
      <c r="E241" s="5">
        <v>-142.31133333333332</v>
      </c>
      <c r="F241">
        <v>2012</v>
      </c>
      <c r="G241" t="s">
        <v>7</v>
      </c>
      <c r="H241">
        <v>10</v>
      </c>
      <c r="I241" s="6">
        <v>3.5</v>
      </c>
      <c r="J241" s="7">
        <v>9.89</v>
      </c>
      <c r="K241" s="7">
        <v>29.9</v>
      </c>
      <c r="L241" s="7">
        <v>190.3</v>
      </c>
      <c r="M241" s="7">
        <v>17.77</v>
      </c>
      <c r="N241" s="7">
        <v>8.34</v>
      </c>
      <c r="O241" s="7">
        <v>3</v>
      </c>
      <c r="P241" s="25" t="str">
        <f>_xlfn.CONCAT(G241, " ", H241,", ", F241)</f>
        <v>August 10, 2012</v>
      </c>
      <c r="Q241" t="str">
        <f>_xlfn.CONCAT(G241, " ", H241, ", ", F241)</f>
        <v>August 10, 2012</v>
      </c>
    </row>
    <row r="242" spans="1:17" x14ac:dyDescent="0.2">
      <c r="A242" t="s">
        <v>102</v>
      </c>
      <c r="B242" t="s">
        <v>45</v>
      </c>
      <c r="C242" s="27" t="s">
        <v>153</v>
      </c>
      <c r="D242" s="4">
        <v>69.898399999999995</v>
      </c>
      <c r="E242" s="5">
        <v>-142.31133333333332</v>
      </c>
      <c r="F242">
        <v>2011</v>
      </c>
      <c r="G242" t="s">
        <v>7</v>
      </c>
      <c r="H242">
        <v>18</v>
      </c>
      <c r="I242" s="6">
        <v>1</v>
      </c>
      <c r="J242" s="7">
        <v>8.5</v>
      </c>
      <c r="K242" s="7">
        <v>19.440000000000001</v>
      </c>
      <c r="L242" s="7">
        <v>103.6</v>
      </c>
      <c r="M242" s="7">
        <v>11.1</v>
      </c>
      <c r="N242" s="7">
        <v>8.0299999999999994</v>
      </c>
      <c r="O242" s="7">
        <v>0.7</v>
      </c>
      <c r="P242" s="25" t="str">
        <f>_xlfn.CONCAT(G242, " ", H242,", ", F242)</f>
        <v>August 18, 2011</v>
      </c>
      <c r="Q242" t="str">
        <f>_xlfn.CONCAT(G242, " ", H242, ", ", F242)</f>
        <v>August 18, 2011</v>
      </c>
    </row>
    <row r="243" spans="1:17" x14ac:dyDescent="0.2">
      <c r="A243" t="s">
        <v>102</v>
      </c>
      <c r="B243" t="s">
        <v>46</v>
      </c>
      <c r="C243" s="27" t="s">
        <v>155</v>
      </c>
      <c r="D243" s="4">
        <v>69.870016666666672</v>
      </c>
      <c r="E243" s="5">
        <v>-142.20031666666668</v>
      </c>
      <c r="F243">
        <v>2012</v>
      </c>
      <c r="G243" t="s">
        <v>9</v>
      </c>
      <c r="H243">
        <v>23</v>
      </c>
      <c r="I243" s="6">
        <v>1</v>
      </c>
      <c r="J243" s="7">
        <v>2.7</v>
      </c>
      <c r="K243" s="7">
        <v>1.1000000000000001</v>
      </c>
      <c r="L243" s="7">
        <v>96.4</v>
      </c>
      <c r="M243" s="7">
        <v>12.95</v>
      </c>
      <c r="N243" s="7">
        <v>7.71</v>
      </c>
      <c r="O243" s="7">
        <v>0.5</v>
      </c>
      <c r="P243" s="25" t="str">
        <f>_xlfn.CONCAT(G243, " ", H243,", ", F243)</f>
        <v>June 23, 2012</v>
      </c>
      <c r="Q243" t="str">
        <f>_xlfn.CONCAT(G243, " ", H243, ", ", F243)</f>
        <v>June 23, 2012</v>
      </c>
    </row>
    <row r="244" spans="1:17" x14ac:dyDescent="0.2">
      <c r="A244" t="s">
        <v>102</v>
      </c>
      <c r="B244" t="s">
        <v>46</v>
      </c>
      <c r="C244" s="27" t="s">
        <v>155</v>
      </c>
      <c r="D244" s="4">
        <v>69.870016666666672</v>
      </c>
      <c r="E244" s="5">
        <v>-142.20031666666668</v>
      </c>
      <c r="F244">
        <v>2012</v>
      </c>
      <c r="G244" t="s">
        <v>9</v>
      </c>
      <c r="H244">
        <v>23</v>
      </c>
      <c r="I244" s="6">
        <v>2</v>
      </c>
      <c r="J244" s="7">
        <v>2.21</v>
      </c>
      <c r="K244" s="7">
        <v>1.59</v>
      </c>
      <c r="L244" s="7">
        <v>99.1</v>
      </c>
      <c r="M244" s="7">
        <v>13.51</v>
      </c>
      <c r="N244" s="7">
        <v>7.85</v>
      </c>
      <c r="O244" s="7">
        <v>1</v>
      </c>
      <c r="P244" s="25" t="str">
        <f>_xlfn.CONCAT(G244, " ", H244,", ", F244)</f>
        <v>June 23, 2012</v>
      </c>
      <c r="Q244" t="str">
        <f>_xlfn.CONCAT(G244, " ", H244, ", ", F244)</f>
        <v>June 23, 2012</v>
      </c>
    </row>
    <row r="245" spans="1:17" x14ac:dyDescent="0.2">
      <c r="A245" t="s">
        <v>102</v>
      </c>
      <c r="B245" t="s">
        <v>46</v>
      </c>
      <c r="C245" s="27" t="s">
        <v>155</v>
      </c>
      <c r="D245" s="4">
        <v>69.870016666666672</v>
      </c>
      <c r="E245" s="5">
        <v>-142.20031666666668</v>
      </c>
      <c r="F245">
        <v>2012</v>
      </c>
      <c r="G245" t="s">
        <v>9</v>
      </c>
      <c r="H245">
        <v>23</v>
      </c>
      <c r="I245" s="6">
        <v>3</v>
      </c>
      <c r="J245" s="7">
        <v>2.06</v>
      </c>
      <c r="K245" s="7">
        <v>2.16</v>
      </c>
      <c r="L245" s="7">
        <v>107</v>
      </c>
      <c r="M245" s="7">
        <v>14.57</v>
      </c>
      <c r="N245" s="7">
        <v>7.97</v>
      </c>
      <c r="O245" s="7">
        <v>1.9</v>
      </c>
      <c r="P245" s="25" t="str">
        <f>_xlfn.CONCAT(G245, " ", H245,", ", F245)</f>
        <v>June 23, 2012</v>
      </c>
      <c r="Q245" t="str">
        <f>_xlfn.CONCAT(G245, " ", H245, ", ", F245)</f>
        <v>June 23, 2012</v>
      </c>
    </row>
    <row r="246" spans="1:17" x14ac:dyDescent="0.2">
      <c r="A246" t="s">
        <v>102</v>
      </c>
      <c r="B246" t="s">
        <v>46</v>
      </c>
      <c r="C246" s="27" t="s">
        <v>155</v>
      </c>
      <c r="D246" s="4">
        <v>69.870016666666672</v>
      </c>
      <c r="E246" s="5">
        <v>-142.20031666666668</v>
      </c>
      <c r="F246">
        <v>2012</v>
      </c>
      <c r="G246" t="s">
        <v>9</v>
      </c>
      <c r="H246">
        <v>23</v>
      </c>
      <c r="I246" s="6">
        <v>3.4</v>
      </c>
      <c r="J246" s="7">
        <v>1.46</v>
      </c>
      <c r="K246" s="7">
        <v>43.77</v>
      </c>
      <c r="L246" s="7">
        <v>277.3</v>
      </c>
      <c r="M246" s="7">
        <v>28.79</v>
      </c>
      <c r="N246" s="7">
        <v>8.14</v>
      </c>
      <c r="O246" s="7">
        <v>4.5</v>
      </c>
      <c r="P246" s="25" t="str">
        <f>_xlfn.CONCAT(G246, " ", H246,", ", F246)</f>
        <v>June 23, 2012</v>
      </c>
      <c r="Q246" t="str">
        <f>_xlfn.CONCAT(G246, " ", H246, ", ", F246)</f>
        <v>June 23, 2012</v>
      </c>
    </row>
    <row r="247" spans="1:17" x14ac:dyDescent="0.2">
      <c r="A247" t="s">
        <v>102</v>
      </c>
      <c r="B247" t="s">
        <v>52</v>
      </c>
      <c r="C247" s="27" t="s">
        <v>154</v>
      </c>
      <c r="D247" s="4">
        <v>69.864149999999995</v>
      </c>
      <c r="E247" s="5">
        <v>-142.22898333333333</v>
      </c>
      <c r="F247">
        <v>2013</v>
      </c>
      <c r="G247" t="s">
        <v>9</v>
      </c>
      <c r="H247">
        <v>22</v>
      </c>
      <c r="I247" s="6">
        <v>2</v>
      </c>
      <c r="J247" s="7">
        <v>0.38</v>
      </c>
      <c r="K247" s="7">
        <v>27.13</v>
      </c>
      <c r="L247" s="7">
        <v>73.2</v>
      </c>
      <c r="M247" s="7">
        <v>8.76</v>
      </c>
      <c r="N247" s="7">
        <v>7.41</v>
      </c>
      <c r="O247" s="7">
        <v>1.5</v>
      </c>
      <c r="P247" s="25" t="str">
        <f>_xlfn.CONCAT(G247, " ", H247,", ", F247)</f>
        <v>June 22, 2013</v>
      </c>
      <c r="Q247" t="str">
        <f>_xlfn.CONCAT(G247, " ", H247, ", ", F247)</f>
        <v>June 22, 2013</v>
      </c>
    </row>
    <row r="248" spans="1:17" x14ac:dyDescent="0.2">
      <c r="A248" t="s">
        <v>102</v>
      </c>
      <c r="B248" t="s">
        <v>52</v>
      </c>
      <c r="C248" s="27" t="s">
        <v>154</v>
      </c>
      <c r="D248" s="4">
        <v>69.864149999999995</v>
      </c>
      <c r="E248" s="5">
        <v>-142.22898333333333</v>
      </c>
      <c r="F248">
        <v>2013</v>
      </c>
      <c r="G248" t="s">
        <v>9</v>
      </c>
      <c r="H248">
        <v>22</v>
      </c>
      <c r="I248" s="6">
        <v>3.1</v>
      </c>
      <c r="J248" s="7">
        <v>2.73</v>
      </c>
      <c r="K248" s="7">
        <v>0.67</v>
      </c>
      <c r="L248" s="7">
        <v>86.6</v>
      </c>
      <c r="M248" s="7">
        <v>11.72</v>
      </c>
      <c r="N248" s="7">
        <v>8.33</v>
      </c>
      <c r="O248" s="7">
        <v>1</v>
      </c>
      <c r="P248" s="25" t="str">
        <f>_xlfn.CONCAT(G248, " ", H248,", ", F248)</f>
        <v>June 22, 2013</v>
      </c>
      <c r="Q248" t="str">
        <f>_xlfn.CONCAT(G248, " ", H248, ", ", F248)</f>
        <v>June 22, 2013</v>
      </c>
    </row>
    <row r="249" spans="1:17" x14ac:dyDescent="0.2">
      <c r="A249" t="s">
        <v>102</v>
      </c>
      <c r="B249" t="s">
        <v>47</v>
      </c>
      <c r="C249" s="27" t="s">
        <v>120</v>
      </c>
      <c r="D249" s="4">
        <v>69.87936666666667</v>
      </c>
      <c r="E249" s="5">
        <v>-142.24969999999999</v>
      </c>
      <c r="F249">
        <v>2013</v>
      </c>
      <c r="G249" t="s">
        <v>13</v>
      </c>
      <c r="H249">
        <v>15</v>
      </c>
      <c r="I249" s="6">
        <v>2</v>
      </c>
      <c r="J249" s="7">
        <v>-2.4700000000000002</v>
      </c>
      <c r="K249" s="7">
        <v>41.75</v>
      </c>
      <c r="L249" s="7">
        <v>81</v>
      </c>
      <c r="M249" s="7">
        <v>9.44</v>
      </c>
      <c r="N249" s="7">
        <v>7.35</v>
      </c>
      <c r="O249" s="7">
        <v>0.6</v>
      </c>
      <c r="P249" s="25" t="str">
        <f>_xlfn.CONCAT(G249, " ", H249,", ", F249)</f>
        <v>April 15, 2013</v>
      </c>
      <c r="Q249" t="str">
        <f>_xlfn.CONCAT(G249, " ", H249, ", ", F249)</f>
        <v>April 15, 2013</v>
      </c>
    </row>
    <row r="250" spans="1:17" x14ac:dyDescent="0.2">
      <c r="A250" t="s">
        <v>102</v>
      </c>
      <c r="B250" t="s">
        <v>47</v>
      </c>
      <c r="C250" s="27" t="s">
        <v>120</v>
      </c>
      <c r="D250" s="4">
        <v>69.87936666666667</v>
      </c>
      <c r="E250" s="5">
        <v>-142.24969999999999</v>
      </c>
      <c r="F250">
        <v>2013</v>
      </c>
      <c r="G250" t="s">
        <v>13</v>
      </c>
      <c r="H250">
        <v>15</v>
      </c>
      <c r="I250" s="6">
        <v>3</v>
      </c>
      <c r="J250" s="7">
        <v>-2.3199999999999998</v>
      </c>
      <c r="K250" s="7">
        <v>42.02</v>
      </c>
      <c r="L250" s="7">
        <v>77.5</v>
      </c>
      <c r="M250" s="7">
        <v>9</v>
      </c>
      <c r="N250" s="7">
        <v>7.34</v>
      </c>
      <c r="O250" s="7">
        <v>1.3</v>
      </c>
      <c r="P250" s="25" t="str">
        <f>_xlfn.CONCAT(G250, " ", H250,", ", F250)</f>
        <v>April 15, 2013</v>
      </c>
      <c r="Q250" t="str">
        <f>_xlfn.CONCAT(G250, " ", H250, ", ", F250)</f>
        <v>April 15, 2013</v>
      </c>
    </row>
    <row r="251" spans="1:17" x14ac:dyDescent="0.2">
      <c r="A251" t="s">
        <v>102</v>
      </c>
      <c r="B251" t="s">
        <v>47</v>
      </c>
      <c r="C251" s="27" t="s">
        <v>121</v>
      </c>
      <c r="D251" s="4">
        <v>69.87936666666667</v>
      </c>
      <c r="E251" s="5">
        <v>-142.24969999999999</v>
      </c>
      <c r="F251">
        <v>2012</v>
      </c>
      <c r="G251" t="s">
        <v>13</v>
      </c>
      <c r="H251">
        <v>20</v>
      </c>
      <c r="I251" s="6">
        <v>2</v>
      </c>
      <c r="J251" s="7">
        <v>-2.2000000000000002</v>
      </c>
      <c r="K251" s="7">
        <v>39.89</v>
      </c>
      <c r="L251" s="7">
        <v>89.3</v>
      </c>
      <c r="M251" s="7">
        <v>10.45</v>
      </c>
      <c r="N251" s="7">
        <v>7.55</v>
      </c>
      <c r="O251" s="7">
        <v>0</v>
      </c>
      <c r="P251" s="25" t="str">
        <f>_xlfn.CONCAT(G251, " ", H251,", ", F251)</f>
        <v>April 20, 2012</v>
      </c>
      <c r="Q251" t="str">
        <f>_xlfn.CONCAT(G251, " ", H251, ", ", F251)</f>
        <v>April 20, 2012</v>
      </c>
    </row>
    <row r="252" spans="1:17" x14ac:dyDescent="0.2">
      <c r="A252" t="s">
        <v>102</v>
      </c>
      <c r="B252" t="s">
        <v>47</v>
      </c>
      <c r="C252" s="27" t="s">
        <v>121</v>
      </c>
      <c r="D252" s="4">
        <v>69.87936666666667</v>
      </c>
      <c r="E252" s="5">
        <v>-142.24969999999999</v>
      </c>
      <c r="F252">
        <v>2012</v>
      </c>
      <c r="G252" t="s">
        <v>13</v>
      </c>
      <c r="H252">
        <v>20</v>
      </c>
      <c r="I252" s="6">
        <v>3</v>
      </c>
      <c r="J252" s="7">
        <v>-2.06</v>
      </c>
      <c r="K252" s="7">
        <v>43.9</v>
      </c>
      <c r="L252" s="7">
        <v>73.5</v>
      </c>
      <c r="M252" s="7">
        <v>8.43</v>
      </c>
      <c r="N252" s="7">
        <v>7.33</v>
      </c>
      <c r="O252" s="7">
        <v>1.4</v>
      </c>
      <c r="P252" s="25" t="str">
        <f>_xlfn.CONCAT(G252, " ", H252,", ", F252)</f>
        <v>April 20, 2012</v>
      </c>
      <c r="Q252" t="str">
        <f>_xlfn.CONCAT(G252, " ", H252, ", ", F252)</f>
        <v>April 20, 2012</v>
      </c>
    </row>
    <row r="253" spans="1:17" x14ac:dyDescent="0.2">
      <c r="A253" t="s">
        <v>102</v>
      </c>
      <c r="B253" t="s">
        <v>48</v>
      </c>
      <c r="C253" s="27" t="s">
        <v>120</v>
      </c>
      <c r="D253" s="4">
        <v>69.898366666666661</v>
      </c>
      <c r="E253" s="5">
        <v>-142.31790000000001</v>
      </c>
      <c r="F253">
        <v>2013</v>
      </c>
      <c r="G253" t="s">
        <v>13</v>
      </c>
      <c r="H253">
        <v>15</v>
      </c>
      <c r="I253" s="6">
        <v>2</v>
      </c>
      <c r="J253" s="7">
        <v>-2.2000000000000002</v>
      </c>
      <c r="K253" s="7">
        <v>41.08</v>
      </c>
      <c r="L253" s="7">
        <v>98.2</v>
      </c>
      <c r="M253" s="7">
        <v>11.4</v>
      </c>
      <c r="N253" s="7">
        <v>7.52</v>
      </c>
      <c r="O253" s="7">
        <v>0</v>
      </c>
      <c r="P253" s="25" t="str">
        <f>_xlfn.CONCAT(G253, " ", H253,", ", F253)</f>
        <v>April 15, 2013</v>
      </c>
      <c r="Q253" t="str">
        <f>_xlfn.CONCAT(G253, " ", H253, ", ", F253)</f>
        <v>April 15, 2013</v>
      </c>
    </row>
    <row r="254" spans="1:17" x14ac:dyDescent="0.2">
      <c r="A254" t="s">
        <v>102</v>
      </c>
      <c r="B254" t="s">
        <v>48</v>
      </c>
      <c r="C254" s="27" t="s">
        <v>120</v>
      </c>
      <c r="D254" s="4">
        <v>69.898366666666661</v>
      </c>
      <c r="E254" s="5">
        <v>-142.31790000000001</v>
      </c>
      <c r="F254">
        <v>2013</v>
      </c>
      <c r="G254" t="s">
        <v>13</v>
      </c>
      <c r="H254">
        <v>15</v>
      </c>
      <c r="I254" s="6">
        <v>3</v>
      </c>
      <c r="J254" s="7">
        <v>-1.91</v>
      </c>
      <c r="K254" s="7">
        <v>42.07</v>
      </c>
      <c r="L254" s="7">
        <v>42</v>
      </c>
      <c r="M254" s="7">
        <v>4.8</v>
      </c>
      <c r="N254" s="7">
        <v>7.43</v>
      </c>
      <c r="O254" s="7">
        <v>0</v>
      </c>
      <c r="P254" s="25" t="str">
        <f>_xlfn.CONCAT(G254, " ", H254,", ", F254)</f>
        <v>April 15, 2013</v>
      </c>
      <c r="Q254" t="str">
        <f>_xlfn.CONCAT(G254, " ", H254, ", ", F254)</f>
        <v>April 15, 2013</v>
      </c>
    </row>
    <row r="255" spans="1:17" x14ac:dyDescent="0.2">
      <c r="A255" t="s">
        <v>103</v>
      </c>
      <c r="B255" t="s">
        <v>49</v>
      </c>
      <c r="C255" s="27" t="s">
        <v>156</v>
      </c>
      <c r="D255" s="4">
        <v>70.104150000000004</v>
      </c>
      <c r="E255" s="5">
        <v>-143.12743333333333</v>
      </c>
      <c r="F255">
        <v>2011</v>
      </c>
      <c r="G255" t="s">
        <v>7</v>
      </c>
      <c r="H255">
        <v>11</v>
      </c>
      <c r="I255" s="6">
        <v>1</v>
      </c>
      <c r="J255" s="7">
        <v>11.39</v>
      </c>
      <c r="K255" s="7">
        <v>28.6</v>
      </c>
      <c r="L255" s="7">
        <v>98</v>
      </c>
      <c r="M255" s="7">
        <v>8.94</v>
      </c>
      <c r="N255" s="7">
        <v>7.42</v>
      </c>
      <c r="O255" s="7">
        <v>0.8</v>
      </c>
      <c r="P255" s="25" t="str">
        <f>_xlfn.CONCAT(G255, " ", H255,", ", F255)</f>
        <v>August 11, 2011</v>
      </c>
      <c r="Q255" t="str">
        <f>_xlfn.CONCAT(G255, " ", H255, ", ", F255)</f>
        <v>August 11, 2011</v>
      </c>
    </row>
    <row r="256" spans="1:17" x14ac:dyDescent="0.2">
      <c r="A256" t="s">
        <v>103</v>
      </c>
      <c r="B256" t="s">
        <v>49</v>
      </c>
      <c r="C256" s="27" t="s">
        <v>157</v>
      </c>
      <c r="D256" s="4">
        <v>70.104150000000004</v>
      </c>
      <c r="E256" s="5">
        <v>-143.12743333333333</v>
      </c>
      <c r="F256">
        <v>2012</v>
      </c>
      <c r="G256" t="s">
        <v>7</v>
      </c>
      <c r="H256">
        <v>9</v>
      </c>
      <c r="I256" s="6">
        <v>1</v>
      </c>
      <c r="J256" s="7">
        <v>10.52</v>
      </c>
      <c r="K256" s="7">
        <v>13.59</v>
      </c>
      <c r="L256" s="7">
        <v>133.80000000000001</v>
      </c>
      <c r="M256" s="7">
        <v>13.65</v>
      </c>
      <c r="N256" s="7">
        <v>7.9</v>
      </c>
      <c r="O256" s="7">
        <v>2.5</v>
      </c>
      <c r="P256" s="25" t="str">
        <f>_xlfn.CONCAT(G256, " ", H256,", ", F256)</f>
        <v>August 9, 2012</v>
      </c>
      <c r="Q256" t="str">
        <f>_xlfn.CONCAT(G256, " ", H256, ", ", F256)</f>
        <v>August 9, 2012</v>
      </c>
    </row>
    <row r="257" spans="1:17" x14ac:dyDescent="0.2">
      <c r="A257" t="s">
        <v>103</v>
      </c>
      <c r="B257" t="s">
        <v>49</v>
      </c>
      <c r="C257" s="27" t="s">
        <v>157</v>
      </c>
      <c r="D257" s="4">
        <v>70.104150000000004</v>
      </c>
      <c r="E257" s="5">
        <v>-143.12743333333333</v>
      </c>
      <c r="F257">
        <v>2012</v>
      </c>
      <c r="G257" t="s">
        <v>7</v>
      </c>
      <c r="H257">
        <v>9</v>
      </c>
      <c r="I257" s="6">
        <v>2</v>
      </c>
      <c r="J257" s="7">
        <v>10.14</v>
      </c>
      <c r="K257" s="7">
        <v>23.51</v>
      </c>
      <c r="L257" s="7">
        <v>104.1</v>
      </c>
      <c r="M257" s="7">
        <v>10.02</v>
      </c>
      <c r="N257" s="7">
        <v>7.79</v>
      </c>
      <c r="O257" s="7">
        <v>2</v>
      </c>
      <c r="P257" s="25" t="str">
        <f>_xlfn.CONCAT(G257, " ", H257,", ", F257)</f>
        <v>August 9, 2012</v>
      </c>
      <c r="Q257" t="str">
        <f>_xlfn.CONCAT(G257, " ", H257, ", ", F257)</f>
        <v>August 9, 2012</v>
      </c>
    </row>
    <row r="258" spans="1:17" x14ac:dyDescent="0.2">
      <c r="A258" t="s">
        <v>103</v>
      </c>
      <c r="B258" t="s">
        <v>50</v>
      </c>
      <c r="C258" s="27" t="s">
        <v>156</v>
      </c>
      <c r="D258" s="4">
        <v>70.087133333333327</v>
      </c>
      <c r="E258" s="5">
        <v>-143.05471666666668</v>
      </c>
      <c r="F258">
        <v>2011</v>
      </c>
      <c r="G258" t="s">
        <v>7</v>
      </c>
      <c r="H258">
        <v>11</v>
      </c>
      <c r="I258" s="6">
        <v>1</v>
      </c>
      <c r="J258" s="7">
        <v>9.4</v>
      </c>
      <c r="K258" s="7">
        <v>29.4</v>
      </c>
      <c r="L258" s="7">
        <v>99.6</v>
      </c>
      <c r="M258" s="7">
        <v>9.42</v>
      </c>
      <c r="N258" s="7">
        <v>7.81</v>
      </c>
      <c r="O258" s="7">
        <v>0.4</v>
      </c>
      <c r="P258" s="25" t="str">
        <f>_xlfn.CONCAT(G258, " ", H258,", ", F258)</f>
        <v>August 11, 2011</v>
      </c>
      <c r="Q258" t="str">
        <f>_xlfn.CONCAT(G258, " ", H258, ", ", F258)</f>
        <v>August 11, 2011</v>
      </c>
    </row>
    <row r="259" spans="1:17" x14ac:dyDescent="0.2">
      <c r="A259" t="s">
        <v>103</v>
      </c>
      <c r="B259" t="s">
        <v>50</v>
      </c>
      <c r="C259" s="27" t="s">
        <v>157</v>
      </c>
      <c r="D259" s="4">
        <v>70.087133333333327</v>
      </c>
      <c r="E259" s="5">
        <v>-143.05471666666668</v>
      </c>
      <c r="F259">
        <v>2012</v>
      </c>
      <c r="G259" t="s">
        <v>7</v>
      </c>
      <c r="H259">
        <v>9</v>
      </c>
      <c r="I259" s="6">
        <v>1</v>
      </c>
      <c r="J259" s="7">
        <v>10.97</v>
      </c>
      <c r="K259" s="7">
        <v>18.440000000000001</v>
      </c>
      <c r="L259" s="7">
        <v>142.9</v>
      </c>
      <c r="M259" s="7">
        <v>13.84</v>
      </c>
      <c r="N259" s="7">
        <v>7.99</v>
      </c>
      <c r="O259" s="7">
        <v>0.3</v>
      </c>
      <c r="P259" s="25" t="str">
        <f>_xlfn.CONCAT(G259, " ", H259,", ", F259)</f>
        <v>August 9, 2012</v>
      </c>
      <c r="Q259" t="str">
        <f>_xlfn.CONCAT(G259, " ", H259, ", ", F259)</f>
        <v>August 9, 2012</v>
      </c>
    </row>
    <row r="260" spans="1:17" x14ac:dyDescent="0.2">
      <c r="A260" t="s">
        <v>103</v>
      </c>
      <c r="B260" t="s">
        <v>50</v>
      </c>
      <c r="C260" s="27" t="s">
        <v>157</v>
      </c>
      <c r="D260" s="4">
        <v>70.087133333333327</v>
      </c>
      <c r="E260" s="5">
        <v>-143.05471666666668</v>
      </c>
      <c r="F260">
        <v>2012</v>
      </c>
      <c r="G260" t="s">
        <v>7</v>
      </c>
      <c r="H260">
        <v>9</v>
      </c>
      <c r="I260" s="6">
        <v>2</v>
      </c>
      <c r="J260" s="7">
        <v>10.82</v>
      </c>
      <c r="K260" s="7">
        <v>18.87</v>
      </c>
      <c r="L260" s="7">
        <v>130</v>
      </c>
      <c r="M260" s="7">
        <v>12.87</v>
      </c>
      <c r="N260" s="7">
        <v>7.99</v>
      </c>
      <c r="O260" s="7">
        <v>1</v>
      </c>
      <c r="P260" s="25" t="str">
        <f>_xlfn.CONCAT(G260, " ", H260,", ", F260)</f>
        <v>August 9, 2012</v>
      </c>
      <c r="Q260" t="str">
        <f>_xlfn.CONCAT(G260, " ", H260, ", ", F260)</f>
        <v>August 9, 2012</v>
      </c>
    </row>
  </sheetData>
  <sortState xmlns:xlrd2="http://schemas.microsoft.com/office/spreadsheetml/2017/richdata2" ref="A2:Q260">
    <sortCondition ref="B1:B260"/>
  </sortState>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D35CC-010C-9B41-9428-998DED2799A3}">
  <dimension ref="A1:L260"/>
  <sheetViews>
    <sheetView tabSelected="1" topLeftCell="A35" workbookViewId="0">
      <selection activeCell="L52" sqref="L52"/>
    </sheetView>
  </sheetViews>
  <sheetFormatPr baseColWidth="10" defaultRowHeight="15" x14ac:dyDescent="0.2"/>
  <cols>
    <col min="3" max="3" width="30.1640625" customWidth="1"/>
  </cols>
  <sheetData>
    <row r="1" spans="1:12" x14ac:dyDescent="0.2">
      <c r="A1" s="28" t="s">
        <v>57</v>
      </c>
      <c r="B1" s="29" t="s">
        <v>0</v>
      </c>
      <c r="C1" s="30" t="s">
        <v>113</v>
      </c>
      <c r="D1" s="29" t="s">
        <v>53</v>
      </c>
      <c r="E1" s="31" t="s">
        <v>54</v>
      </c>
      <c r="F1" s="31" t="s">
        <v>4</v>
      </c>
      <c r="G1" s="31" t="s">
        <v>112</v>
      </c>
      <c r="H1" s="31" t="s">
        <v>111</v>
      </c>
      <c r="I1" s="31" t="s">
        <v>5</v>
      </c>
      <c r="J1" s="31" t="s">
        <v>110</v>
      </c>
      <c r="K1" s="31" t="s">
        <v>113</v>
      </c>
      <c r="L1" s="31"/>
    </row>
    <row r="2" spans="1:12" x14ac:dyDescent="0.2">
      <c r="A2" s="20" t="s">
        <v>98</v>
      </c>
      <c r="B2" s="20" t="s">
        <v>6</v>
      </c>
      <c r="C2" s="32">
        <v>41497</v>
      </c>
      <c r="D2" s="33">
        <v>1</v>
      </c>
      <c r="E2" s="34">
        <v>14.1</v>
      </c>
      <c r="F2" s="34">
        <v>17.399999999999999</v>
      </c>
      <c r="G2" s="34">
        <v>110.7</v>
      </c>
      <c r="H2" s="34">
        <v>10.1</v>
      </c>
      <c r="I2" s="34">
        <v>8</v>
      </c>
      <c r="J2" s="34">
        <v>0.2</v>
      </c>
      <c r="K2" s="35">
        <v>41497</v>
      </c>
      <c r="L2" s="36"/>
    </row>
    <row r="3" spans="1:12" x14ac:dyDescent="0.2">
      <c r="A3" s="20" t="s">
        <v>98</v>
      </c>
      <c r="B3" s="20" t="s">
        <v>6</v>
      </c>
      <c r="C3" s="32">
        <v>41497</v>
      </c>
      <c r="D3" s="33">
        <v>2</v>
      </c>
      <c r="E3" s="34">
        <v>14</v>
      </c>
      <c r="F3" s="34">
        <v>17.399999999999999</v>
      </c>
      <c r="G3" s="34">
        <v>105.9</v>
      </c>
      <c r="H3" s="34">
        <v>9.8000000000000007</v>
      </c>
      <c r="I3" s="34">
        <v>8.1</v>
      </c>
      <c r="J3" s="34">
        <v>0.3</v>
      </c>
      <c r="K3" s="35">
        <v>41497</v>
      </c>
      <c r="L3" s="36"/>
    </row>
    <row r="4" spans="1:12" x14ac:dyDescent="0.2">
      <c r="A4" s="20" t="s">
        <v>98</v>
      </c>
      <c r="B4" s="20" t="s">
        <v>6</v>
      </c>
      <c r="C4" s="32">
        <v>41497</v>
      </c>
      <c r="D4" s="33">
        <v>3</v>
      </c>
      <c r="E4" s="34">
        <v>8.9</v>
      </c>
      <c r="F4" s="34">
        <v>23.7</v>
      </c>
      <c r="G4" s="34">
        <v>109.8</v>
      </c>
      <c r="H4" s="34">
        <v>10.9</v>
      </c>
      <c r="I4" s="34">
        <v>8.1</v>
      </c>
      <c r="J4" s="34">
        <v>1</v>
      </c>
      <c r="K4" s="35">
        <v>41497</v>
      </c>
      <c r="L4" s="36"/>
    </row>
    <row r="5" spans="1:12" x14ac:dyDescent="0.2">
      <c r="A5" s="20" t="s">
        <v>98</v>
      </c>
      <c r="B5" s="20" t="s">
        <v>6</v>
      </c>
      <c r="C5" s="32">
        <v>41133</v>
      </c>
      <c r="D5" s="33">
        <v>1</v>
      </c>
      <c r="E5" s="34">
        <v>9.5</v>
      </c>
      <c r="F5" s="34">
        <v>23.8</v>
      </c>
      <c r="G5" s="34">
        <v>104.8</v>
      </c>
      <c r="H5" s="34">
        <v>10.3</v>
      </c>
      <c r="I5" s="34">
        <v>7.9</v>
      </c>
      <c r="J5" s="34">
        <v>1.2</v>
      </c>
      <c r="K5" s="35">
        <v>41133</v>
      </c>
      <c r="L5" s="36"/>
    </row>
    <row r="6" spans="1:12" x14ac:dyDescent="0.2">
      <c r="A6" s="20" t="s">
        <v>98</v>
      </c>
      <c r="B6" s="20" t="s">
        <v>6</v>
      </c>
      <c r="C6" s="32">
        <v>41133</v>
      </c>
      <c r="D6" s="33">
        <v>2</v>
      </c>
      <c r="E6" s="34">
        <v>9.6</v>
      </c>
      <c r="F6" s="34">
        <v>24.1</v>
      </c>
      <c r="G6" s="34">
        <v>103.7</v>
      </c>
      <c r="H6" s="34">
        <v>10.1</v>
      </c>
      <c r="I6" s="34">
        <v>7.9</v>
      </c>
      <c r="J6" s="34">
        <v>0.6</v>
      </c>
      <c r="K6" s="35">
        <v>41133</v>
      </c>
      <c r="L6" s="36"/>
    </row>
    <row r="7" spans="1:12" x14ac:dyDescent="0.2">
      <c r="A7" s="20" t="s">
        <v>98</v>
      </c>
      <c r="B7" s="20" t="s">
        <v>6</v>
      </c>
      <c r="C7" s="32">
        <v>41133</v>
      </c>
      <c r="D7" s="33">
        <v>3</v>
      </c>
      <c r="E7" s="34">
        <v>9.8000000000000007</v>
      </c>
      <c r="F7" s="34">
        <v>25</v>
      </c>
      <c r="G7" s="34">
        <v>102.8</v>
      </c>
      <c r="H7" s="34">
        <v>9.9</v>
      </c>
      <c r="I7" s="34">
        <v>7.9</v>
      </c>
      <c r="J7" s="34">
        <v>0.6</v>
      </c>
      <c r="K7" s="35">
        <v>41133</v>
      </c>
      <c r="L7" s="36"/>
    </row>
    <row r="8" spans="1:12" x14ac:dyDescent="0.2">
      <c r="A8" s="20" t="s">
        <v>98</v>
      </c>
      <c r="B8" s="20" t="s">
        <v>6</v>
      </c>
      <c r="C8" s="32">
        <v>41133</v>
      </c>
      <c r="D8" s="33">
        <v>3.5</v>
      </c>
      <c r="E8" s="34">
        <v>10.3</v>
      </c>
      <c r="F8" s="34">
        <v>25.3</v>
      </c>
      <c r="G8" s="34">
        <v>101.6</v>
      </c>
      <c r="H8" s="34">
        <v>9.6999999999999993</v>
      </c>
      <c r="I8" s="34">
        <v>8</v>
      </c>
      <c r="J8" s="34">
        <v>1.2</v>
      </c>
      <c r="K8" s="35">
        <v>41133</v>
      </c>
      <c r="L8" s="36"/>
    </row>
    <row r="9" spans="1:12" x14ac:dyDescent="0.2">
      <c r="A9" s="20" t="s">
        <v>98</v>
      </c>
      <c r="B9" s="20" t="s">
        <v>6</v>
      </c>
      <c r="C9" s="32">
        <v>40772</v>
      </c>
      <c r="D9" s="33">
        <v>1</v>
      </c>
      <c r="E9" s="34">
        <v>8.4</v>
      </c>
      <c r="F9" s="34">
        <v>27.6</v>
      </c>
      <c r="G9" s="34">
        <v>107.5</v>
      </c>
      <c r="H9" s="34">
        <v>10.5</v>
      </c>
      <c r="I9" s="34">
        <v>7.8</v>
      </c>
      <c r="J9" s="34">
        <v>0</v>
      </c>
      <c r="K9" s="35">
        <v>40772</v>
      </c>
      <c r="L9" s="36"/>
    </row>
    <row r="10" spans="1:12" x14ac:dyDescent="0.2">
      <c r="A10" s="20" t="s">
        <v>98</v>
      </c>
      <c r="B10" s="20" t="s">
        <v>8</v>
      </c>
      <c r="C10" s="32">
        <v>41497</v>
      </c>
      <c r="D10" s="33">
        <v>1</v>
      </c>
      <c r="E10" s="34">
        <v>13.1</v>
      </c>
      <c r="F10" s="34">
        <v>16.8</v>
      </c>
      <c r="G10" s="34">
        <v>110.5</v>
      </c>
      <c r="H10" s="34">
        <v>10.4</v>
      </c>
      <c r="I10" s="34">
        <v>8</v>
      </c>
      <c r="J10" s="34">
        <v>0</v>
      </c>
      <c r="K10" s="35">
        <v>41497</v>
      </c>
      <c r="L10" s="36"/>
    </row>
    <row r="11" spans="1:12" x14ac:dyDescent="0.2">
      <c r="A11" s="20" t="s">
        <v>98</v>
      </c>
      <c r="B11" s="20" t="s">
        <v>8</v>
      </c>
      <c r="C11" s="32">
        <v>41497</v>
      </c>
      <c r="D11" s="33">
        <v>2</v>
      </c>
      <c r="E11" s="34">
        <v>12.8</v>
      </c>
      <c r="F11" s="34">
        <v>17.3</v>
      </c>
      <c r="G11" s="34">
        <v>106.4</v>
      </c>
      <c r="H11" s="34">
        <v>10.1</v>
      </c>
      <c r="I11" s="34">
        <v>8</v>
      </c>
      <c r="J11" s="34">
        <v>0.5</v>
      </c>
      <c r="K11" s="35">
        <v>41497</v>
      </c>
      <c r="L11" s="36"/>
    </row>
    <row r="12" spans="1:12" x14ac:dyDescent="0.2">
      <c r="A12" s="20" t="s">
        <v>98</v>
      </c>
      <c r="B12" s="20" t="s">
        <v>8</v>
      </c>
      <c r="C12" s="32">
        <v>41497</v>
      </c>
      <c r="D12" s="33">
        <v>3</v>
      </c>
      <c r="E12" s="34">
        <v>8.1999999999999993</v>
      </c>
      <c r="F12" s="34">
        <v>24.6</v>
      </c>
      <c r="G12" s="34">
        <v>108.4</v>
      </c>
      <c r="H12" s="34">
        <v>11</v>
      </c>
      <c r="I12" s="34">
        <v>8.1</v>
      </c>
      <c r="J12" s="34">
        <v>2.1</v>
      </c>
      <c r="K12" s="35">
        <v>41497</v>
      </c>
      <c r="L12" s="36"/>
    </row>
    <row r="13" spans="1:12" x14ac:dyDescent="0.2">
      <c r="A13" s="20" t="s">
        <v>98</v>
      </c>
      <c r="B13" s="20" t="s">
        <v>8</v>
      </c>
      <c r="C13" s="32">
        <v>41133</v>
      </c>
      <c r="D13" s="33">
        <v>1</v>
      </c>
      <c r="E13" s="34">
        <v>8.6999999999999993</v>
      </c>
      <c r="F13" s="34">
        <v>21.6</v>
      </c>
      <c r="G13" s="34">
        <v>105</v>
      </c>
      <c r="H13" s="34">
        <v>10.6</v>
      </c>
      <c r="I13" s="34">
        <v>8</v>
      </c>
      <c r="J13" s="34">
        <v>0.8</v>
      </c>
      <c r="K13" s="35">
        <v>41133</v>
      </c>
      <c r="L13" s="36"/>
    </row>
    <row r="14" spans="1:12" x14ac:dyDescent="0.2">
      <c r="A14" s="20" t="s">
        <v>98</v>
      </c>
      <c r="B14" s="20" t="s">
        <v>8</v>
      </c>
      <c r="C14" s="32">
        <v>41133</v>
      </c>
      <c r="D14" s="33">
        <v>2</v>
      </c>
      <c r="E14" s="34">
        <v>8.8000000000000007</v>
      </c>
      <c r="F14" s="34">
        <v>21.8</v>
      </c>
      <c r="G14" s="34">
        <v>105</v>
      </c>
      <c r="H14" s="34">
        <v>10.6</v>
      </c>
      <c r="I14" s="34">
        <v>8</v>
      </c>
      <c r="J14" s="34">
        <v>1.6</v>
      </c>
      <c r="K14" s="35">
        <v>41133</v>
      </c>
      <c r="L14" s="36"/>
    </row>
    <row r="15" spans="1:12" x14ac:dyDescent="0.2">
      <c r="A15" s="20" t="s">
        <v>98</v>
      </c>
      <c r="B15" s="20" t="s">
        <v>8</v>
      </c>
      <c r="C15" s="32">
        <v>41133</v>
      </c>
      <c r="D15" s="33">
        <v>3</v>
      </c>
      <c r="E15" s="34">
        <v>10.199999999999999</v>
      </c>
      <c r="F15" s="34">
        <v>25.2</v>
      </c>
      <c r="G15" s="34">
        <v>103.9</v>
      </c>
      <c r="H15" s="34">
        <v>10</v>
      </c>
      <c r="I15" s="34">
        <v>8</v>
      </c>
      <c r="J15" s="34">
        <v>2.4</v>
      </c>
      <c r="K15" s="35">
        <v>41133</v>
      </c>
      <c r="L15" s="36"/>
    </row>
    <row r="16" spans="1:12" x14ac:dyDescent="0.2">
      <c r="A16" s="20" t="s">
        <v>98</v>
      </c>
      <c r="B16" s="20" t="s">
        <v>8</v>
      </c>
      <c r="C16" s="32">
        <v>41133</v>
      </c>
      <c r="D16" s="33">
        <v>3.2</v>
      </c>
      <c r="E16" s="34">
        <v>10.199999999999999</v>
      </c>
      <c r="F16" s="34">
        <v>25.4</v>
      </c>
      <c r="G16" s="34">
        <v>102.5</v>
      </c>
      <c r="H16" s="34">
        <v>9.8000000000000007</v>
      </c>
      <c r="I16" s="34">
        <v>8</v>
      </c>
      <c r="J16" s="34">
        <v>2.6</v>
      </c>
      <c r="K16" s="35">
        <v>41133</v>
      </c>
      <c r="L16" s="36"/>
    </row>
    <row r="17" spans="1:12" x14ac:dyDescent="0.2">
      <c r="A17" s="20" t="s">
        <v>98</v>
      </c>
      <c r="B17" s="20" t="s">
        <v>8</v>
      </c>
      <c r="C17" s="32">
        <v>40772</v>
      </c>
      <c r="D17" s="33">
        <v>1</v>
      </c>
      <c r="E17" s="34">
        <v>7.9</v>
      </c>
      <c r="F17" s="34">
        <v>28.6</v>
      </c>
      <c r="G17" s="34">
        <v>107.1</v>
      </c>
      <c r="H17" s="34">
        <v>10.5</v>
      </c>
      <c r="I17" s="34">
        <v>7.8</v>
      </c>
      <c r="J17" s="34">
        <v>0.3</v>
      </c>
      <c r="K17" s="35">
        <v>40772</v>
      </c>
      <c r="L17" s="36"/>
    </row>
    <row r="18" spans="1:12" x14ac:dyDescent="0.2">
      <c r="A18" s="20" t="s">
        <v>98</v>
      </c>
      <c r="B18" s="20" t="s">
        <v>8</v>
      </c>
      <c r="C18" s="32">
        <v>41452</v>
      </c>
      <c r="D18" s="33">
        <v>2</v>
      </c>
      <c r="E18" s="34">
        <v>1.4</v>
      </c>
      <c r="F18" s="34">
        <v>1.7</v>
      </c>
      <c r="G18" s="34">
        <v>100.6</v>
      </c>
      <c r="H18" s="34">
        <v>13.9</v>
      </c>
      <c r="I18" s="34">
        <v>8</v>
      </c>
      <c r="J18" s="34">
        <v>1.7</v>
      </c>
      <c r="K18" s="35">
        <v>41452</v>
      </c>
      <c r="L18" s="36"/>
    </row>
    <row r="19" spans="1:12" x14ac:dyDescent="0.2">
      <c r="A19" s="20" t="s">
        <v>98</v>
      </c>
      <c r="B19" s="20" t="s">
        <v>8</v>
      </c>
      <c r="C19" s="32">
        <v>41452</v>
      </c>
      <c r="D19" s="33">
        <v>3</v>
      </c>
      <c r="E19" s="34">
        <v>1.6</v>
      </c>
      <c r="F19" s="34">
        <v>4.5999999999999996</v>
      </c>
      <c r="G19" s="34">
        <v>102</v>
      </c>
      <c r="H19" s="34">
        <v>13.8</v>
      </c>
      <c r="I19" s="34">
        <v>7.6</v>
      </c>
      <c r="J19" s="34">
        <v>4</v>
      </c>
      <c r="K19" s="35">
        <v>41452</v>
      </c>
      <c r="L19" s="36"/>
    </row>
    <row r="20" spans="1:12" x14ac:dyDescent="0.2">
      <c r="A20" s="20" t="s">
        <v>98</v>
      </c>
      <c r="B20" s="20" t="s">
        <v>10</v>
      </c>
      <c r="C20" s="32">
        <v>41084</v>
      </c>
      <c r="D20" s="33">
        <v>1</v>
      </c>
      <c r="E20" s="34">
        <v>2.5</v>
      </c>
      <c r="F20" s="34">
        <v>2.2000000000000002</v>
      </c>
      <c r="G20" s="34">
        <v>102.8</v>
      </c>
      <c r="H20" s="34">
        <v>13.8</v>
      </c>
      <c r="I20" s="34">
        <v>7.4</v>
      </c>
      <c r="J20" s="34">
        <v>1.4</v>
      </c>
      <c r="K20" s="35">
        <v>41084</v>
      </c>
      <c r="L20" s="36"/>
    </row>
    <row r="21" spans="1:12" x14ac:dyDescent="0.2">
      <c r="A21" s="20" t="s">
        <v>98</v>
      </c>
      <c r="B21" s="20" t="s">
        <v>10</v>
      </c>
      <c r="C21" s="32">
        <v>41084</v>
      </c>
      <c r="D21" s="33">
        <v>2</v>
      </c>
      <c r="E21" s="34">
        <v>2</v>
      </c>
      <c r="F21" s="34">
        <v>2.5</v>
      </c>
      <c r="G21" s="34">
        <v>103.5</v>
      </c>
      <c r="H21" s="34">
        <v>14.1</v>
      </c>
      <c r="I21" s="34">
        <v>7.5</v>
      </c>
      <c r="J21" s="34">
        <v>3.9</v>
      </c>
      <c r="K21" s="35">
        <v>41084</v>
      </c>
      <c r="L21" s="36"/>
    </row>
    <row r="22" spans="1:12" x14ac:dyDescent="0.2">
      <c r="A22" s="20" t="s">
        <v>98</v>
      </c>
      <c r="B22" s="20" t="s">
        <v>10</v>
      </c>
      <c r="C22" s="32">
        <v>41084</v>
      </c>
      <c r="D22" s="33">
        <v>3</v>
      </c>
      <c r="E22" s="34">
        <v>1.7</v>
      </c>
      <c r="F22" s="34">
        <v>2.7</v>
      </c>
      <c r="G22" s="34">
        <v>103.5</v>
      </c>
      <c r="H22" s="34">
        <v>14.2</v>
      </c>
      <c r="I22" s="34">
        <v>7.6</v>
      </c>
      <c r="J22" s="34">
        <v>2.9</v>
      </c>
      <c r="K22" s="35">
        <v>41084</v>
      </c>
      <c r="L22" s="36"/>
    </row>
    <row r="23" spans="1:12" x14ac:dyDescent="0.2">
      <c r="A23" s="20" t="s">
        <v>98</v>
      </c>
      <c r="B23" s="20" t="s">
        <v>10</v>
      </c>
      <c r="C23" s="32">
        <v>41084</v>
      </c>
      <c r="D23" s="33">
        <v>3.2</v>
      </c>
      <c r="E23" s="34">
        <v>1.6</v>
      </c>
      <c r="F23" s="34">
        <v>2.7</v>
      </c>
      <c r="G23" s="34">
        <v>96.4</v>
      </c>
      <c r="H23" s="34">
        <v>13.3</v>
      </c>
      <c r="I23" s="34">
        <v>7.7</v>
      </c>
      <c r="J23" s="34">
        <v>3.5</v>
      </c>
      <c r="K23" s="35">
        <v>41084</v>
      </c>
      <c r="L23" s="36"/>
    </row>
    <row r="24" spans="1:12" x14ac:dyDescent="0.2">
      <c r="A24" s="20" t="s">
        <v>98</v>
      </c>
      <c r="B24" s="20" t="s">
        <v>10</v>
      </c>
      <c r="C24" s="32">
        <v>41452</v>
      </c>
      <c r="D24" s="33">
        <v>2</v>
      </c>
      <c r="E24" s="34">
        <v>1.7</v>
      </c>
      <c r="F24" s="34">
        <v>1.5</v>
      </c>
      <c r="G24" s="34">
        <v>94.1</v>
      </c>
      <c r="H24" s="34">
        <v>13</v>
      </c>
      <c r="I24" s="34">
        <v>8.1</v>
      </c>
      <c r="J24" s="34">
        <v>2</v>
      </c>
      <c r="K24" s="35">
        <v>41452</v>
      </c>
      <c r="L24" s="36"/>
    </row>
    <row r="25" spans="1:12" x14ac:dyDescent="0.2">
      <c r="A25" s="20" t="s">
        <v>98</v>
      </c>
      <c r="B25" s="20" t="s">
        <v>10</v>
      </c>
      <c r="C25" s="32">
        <v>41452</v>
      </c>
      <c r="D25" s="33">
        <v>3</v>
      </c>
      <c r="E25" s="34">
        <v>1.6</v>
      </c>
      <c r="F25" s="34">
        <v>1.9</v>
      </c>
      <c r="G25" s="34">
        <v>94.3</v>
      </c>
      <c r="H25" s="34">
        <v>13</v>
      </c>
      <c r="I25" s="34">
        <v>8</v>
      </c>
      <c r="J25" s="34">
        <v>2.1</v>
      </c>
      <c r="K25" s="35">
        <v>41452</v>
      </c>
      <c r="L25" s="36"/>
    </row>
    <row r="26" spans="1:12" x14ac:dyDescent="0.2">
      <c r="A26" s="20" t="s">
        <v>98</v>
      </c>
      <c r="B26" s="20" t="s">
        <v>11</v>
      </c>
      <c r="C26" s="32">
        <v>41084</v>
      </c>
      <c r="D26" s="33">
        <v>1</v>
      </c>
      <c r="E26" s="34">
        <v>3</v>
      </c>
      <c r="F26" s="34">
        <v>2</v>
      </c>
      <c r="G26" s="34">
        <v>104.4</v>
      </c>
      <c r="H26" s="34">
        <v>13.8</v>
      </c>
      <c r="I26" s="34">
        <v>7.3</v>
      </c>
      <c r="J26" s="34">
        <v>2.2999999999999998</v>
      </c>
      <c r="K26" s="35">
        <v>41084</v>
      </c>
      <c r="L26" s="36"/>
    </row>
    <row r="27" spans="1:12" x14ac:dyDescent="0.2">
      <c r="A27" s="20" t="s">
        <v>98</v>
      </c>
      <c r="B27" s="20" t="s">
        <v>11</v>
      </c>
      <c r="C27" s="32">
        <v>41084</v>
      </c>
      <c r="D27" s="33">
        <v>2</v>
      </c>
      <c r="E27" s="34">
        <v>2.1</v>
      </c>
      <c r="F27" s="34">
        <v>2.5</v>
      </c>
      <c r="G27" s="34">
        <v>104.3</v>
      </c>
      <c r="H27" s="34">
        <v>14.2</v>
      </c>
      <c r="I27" s="34">
        <v>7.4</v>
      </c>
      <c r="J27" s="34">
        <v>3.8</v>
      </c>
      <c r="K27" s="35">
        <v>41084</v>
      </c>
      <c r="L27" s="36"/>
    </row>
    <row r="28" spans="1:12" x14ac:dyDescent="0.2">
      <c r="A28" s="20" t="s">
        <v>98</v>
      </c>
      <c r="B28" s="20" t="s">
        <v>11</v>
      </c>
      <c r="C28" s="32">
        <v>41084</v>
      </c>
      <c r="D28" s="33">
        <v>2.5</v>
      </c>
      <c r="E28" s="34">
        <v>1.9</v>
      </c>
      <c r="F28" s="34">
        <v>2.5</v>
      </c>
      <c r="G28" s="34">
        <v>104.4</v>
      </c>
      <c r="H28" s="34">
        <v>14.3</v>
      </c>
      <c r="I28" s="34">
        <v>7.5</v>
      </c>
      <c r="J28" s="34">
        <v>4.5</v>
      </c>
      <c r="K28" s="35">
        <v>41084</v>
      </c>
      <c r="L28" s="36"/>
    </row>
    <row r="29" spans="1:12" x14ac:dyDescent="0.2">
      <c r="A29" s="20" t="s">
        <v>98</v>
      </c>
      <c r="B29" s="20" t="s">
        <v>12</v>
      </c>
      <c r="C29" s="32">
        <v>41379</v>
      </c>
      <c r="D29" s="33">
        <v>2</v>
      </c>
      <c r="E29" s="34">
        <v>-2</v>
      </c>
      <c r="F29" s="34">
        <v>33.299999999999997</v>
      </c>
      <c r="G29" s="34">
        <v>106.9</v>
      </c>
      <c r="H29" s="34">
        <v>13.1</v>
      </c>
      <c r="I29" s="34">
        <v>7.5</v>
      </c>
      <c r="J29" s="34">
        <v>0</v>
      </c>
      <c r="K29" s="35">
        <v>41379</v>
      </c>
      <c r="L29" s="36"/>
    </row>
    <row r="30" spans="1:12" x14ac:dyDescent="0.2">
      <c r="A30" s="20" t="s">
        <v>98</v>
      </c>
      <c r="B30" s="20" t="s">
        <v>12</v>
      </c>
      <c r="C30" s="32">
        <v>41379</v>
      </c>
      <c r="D30" s="33">
        <v>2.9</v>
      </c>
      <c r="E30" s="34">
        <v>-1.8</v>
      </c>
      <c r="F30" s="34">
        <v>34.1</v>
      </c>
      <c r="G30" s="34">
        <v>97.8</v>
      </c>
      <c r="H30" s="34">
        <v>11.8</v>
      </c>
      <c r="I30" s="34">
        <v>7.5</v>
      </c>
      <c r="J30" s="34">
        <v>1.3</v>
      </c>
      <c r="K30" s="35">
        <v>41379</v>
      </c>
      <c r="L30" s="36"/>
    </row>
    <row r="31" spans="1:12" x14ac:dyDescent="0.2">
      <c r="A31" s="20" t="s">
        <v>98</v>
      </c>
      <c r="B31" s="20" t="s">
        <v>12</v>
      </c>
      <c r="C31" s="32">
        <v>41019</v>
      </c>
      <c r="D31" s="33">
        <v>2</v>
      </c>
      <c r="E31" s="34">
        <v>-1.8</v>
      </c>
      <c r="F31" s="34">
        <v>32.4</v>
      </c>
      <c r="G31" s="34" t="s">
        <v>14</v>
      </c>
      <c r="H31" s="34" t="s">
        <v>14</v>
      </c>
      <c r="I31" s="34">
        <v>7.9</v>
      </c>
      <c r="J31" s="34">
        <v>0.4</v>
      </c>
      <c r="K31" s="35">
        <v>41019</v>
      </c>
      <c r="L31" s="36"/>
    </row>
    <row r="32" spans="1:12" x14ac:dyDescent="0.2">
      <c r="A32" s="20" t="s">
        <v>98</v>
      </c>
      <c r="B32" s="20" t="s">
        <v>12</v>
      </c>
      <c r="C32" s="32">
        <v>41019</v>
      </c>
      <c r="D32" s="33">
        <v>3</v>
      </c>
      <c r="E32" s="34">
        <v>-1.8</v>
      </c>
      <c r="F32" s="34">
        <v>33.5</v>
      </c>
      <c r="G32" s="34" t="s">
        <v>14</v>
      </c>
      <c r="H32" s="34" t="s">
        <v>14</v>
      </c>
      <c r="I32" s="34">
        <v>7.8</v>
      </c>
      <c r="J32" s="34">
        <v>0</v>
      </c>
      <c r="K32" s="35">
        <v>41019</v>
      </c>
      <c r="L32" s="36"/>
    </row>
    <row r="33" spans="1:12" x14ac:dyDescent="0.2">
      <c r="A33" s="20" t="s">
        <v>98</v>
      </c>
      <c r="B33" s="20" t="s">
        <v>15</v>
      </c>
      <c r="C33" s="32">
        <v>41379</v>
      </c>
      <c r="D33" s="33">
        <v>2</v>
      </c>
      <c r="E33" s="34">
        <v>-1.9</v>
      </c>
      <c r="F33" s="34">
        <v>31.9</v>
      </c>
      <c r="G33" s="34">
        <v>102.3</v>
      </c>
      <c r="H33" s="34">
        <v>12.6</v>
      </c>
      <c r="I33" s="34">
        <v>7.8</v>
      </c>
      <c r="J33" s="34">
        <v>0</v>
      </c>
      <c r="K33" s="35">
        <v>41379</v>
      </c>
      <c r="L33" s="36"/>
    </row>
    <row r="34" spans="1:12" x14ac:dyDescent="0.2">
      <c r="A34" s="20" t="s">
        <v>98</v>
      </c>
      <c r="B34" s="20" t="s">
        <v>15</v>
      </c>
      <c r="C34" s="32">
        <v>41379</v>
      </c>
      <c r="D34" s="33">
        <v>2.7</v>
      </c>
      <c r="E34" s="34">
        <v>-1.8</v>
      </c>
      <c r="F34" s="34">
        <v>33.799999999999997</v>
      </c>
      <c r="G34" s="34">
        <v>70.900000000000006</v>
      </c>
      <c r="H34" s="34">
        <v>8.6999999999999993</v>
      </c>
      <c r="I34" s="34">
        <v>7.7</v>
      </c>
      <c r="J34" s="34">
        <v>0</v>
      </c>
      <c r="K34" s="35">
        <v>41379</v>
      </c>
      <c r="L34" s="36"/>
    </row>
    <row r="35" spans="1:12" x14ac:dyDescent="0.2">
      <c r="A35" s="20" t="s">
        <v>98</v>
      </c>
      <c r="B35" s="20" t="s">
        <v>15</v>
      </c>
      <c r="C35" s="32">
        <v>41019</v>
      </c>
      <c r="D35" s="33">
        <v>2</v>
      </c>
      <c r="E35" s="34">
        <v>-1.7</v>
      </c>
      <c r="F35" s="34">
        <v>31</v>
      </c>
      <c r="G35" s="34" t="s">
        <v>14</v>
      </c>
      <c r="H35" s="34" t="s">
        <v>14</v>
      </c>
      <c r="I35" s="34">
        <v>8</v>
      </c>
      <c r="J35" s="34">
        <v>0.2</v>
      </c>
      <c r="K35" s="35">
        <v>41019</v>
      </c>
      <c r="L35" s="36"/>
    </row>
    <row r="36" spans="1:12" x14ac:dyDescent="0.2">
      <c r="A36" s="20" t="s">
        <v>98</v>
      </c>
      <c r="B36" s="20" t="s">
        <v>15</v>
      </c>
      <c r="C36" s="32">
        <v>41019</v>
      </c>
      <c r="D36" s="33">
        <v>3</v>
      </c>
      <c r="E36" s="34">
        <v>-1.5</v>
      </c>
      <c r="F36" s="34">
        <v>33.4</v>
      </c>
      <c r="G36" s="34" t="s">
        <v>14</v>
      </c>
      <c r="H36" s="34" t="s">
        <v>14</v>
      </c>
      <c r="I36" s="34">
        <v>7.8</v>
      </c>
      <c r="J36" s="34">
        <v>0</v>
      </c>
      <c r="K36" s="35">
        <v>41019</v>
      </c>
      <c r="L36" s="36"/>
    </row>
    <row r="37" spans="1:12" s="42" customFormat="1" x14ac:dyDescent="0.2">
      <c r="A37" s="37" t="s">
        <v>17</v>
      </c>
      <c r="B37" s="37" t="s">
        <v>16</v>
      </c>
      <c r="C37" s="38">
        <v>41129</v>
      </c>
      <c r="D37" s="39">
        <v>1</v>
      </c>
      <c r="E37" s="40">
        <v>7</v>
      </c>
      <c r="F37" s="40">
        <v>22.5</v>
      </c>
      <c r="G37" s="40">
        <v>96.1</v>
      </c>
      <c r="H37" s="40">
        <v>9.8000000000000007</v>
      </c>
      <c r="I37" s="40">
        <v>7.9</v>
      </c>
      <c r="J37" s="40">
        <v>0</v>
      </c>
      <c r="K37" s="38">
        <v>41129</v>
      </c>
      <c r="L37" s="41" t="s">
        <v>158</v>
      </c>
    </row>
    <row r="38" spans="1:12" s="42" customFormat="1" x14ac:dyDescent="0.2">
      <c r="A38" s="37" t="s">
        <v>17</v>
      </c>
      <c r="B38" s="37" t="s">
        <v>16</v>
      </c>
      <c r="C38" s="38">
        <v>41129</v>
      </c>
      <c r="D38" s="39">
        <v>2</v>
      </c>
      <c r="E38" s="40">
        <v>7</v>
      </c>
      <c r="F38" s="40">
        <v>22.6</v>
      </c>
      <c r="G38" s="40">
        <v>95.1</v>
      </c>
      <c r="H38" s="40">
        <v>10</v>
      </c>
      <c r="I38" s="40">
        <v>7.9</v>
      </c>
      <c r="J38" s="40">
        <v>0.5</v>
      </c>
      <c r="K38" s="38">
        <v>41129</v>
      </c>
      <c r="L38" s="41" t="s">
        <v>158</v>
      </c>
    </row>
    <row r="39" spans="1:12" s="42" customFormat="1" x14ac:dyDescent="0.2">
      <c r="A39" s="37" t="s">
        <v>17</v>
      </c>
      <c r="B39" s="37" t="s">
        <v>16</v>
      </c>
      <c r="C39" s="38">
        <v>41129</v>
      </c>
      <c r="D39" s="39">
        <v>3</v>
      </c>
      <c r="E39" s="40">
        <v>7</v>
      </c>
      <c r="F39" s="40">
        <v>22.6</v>
      </c>
      <c r="G39" s="40">
        <v>95.7</v>
      </c>
      <c r="H39" s="40">
        <v>9.4</v>
      </c>
      <c r="I39" s="40">
        <v>7.9</v>
      </c>
      <c r="J39" s="40">
        <v>0.2</v>
      </c>
      <c r="K39" s="38">
        <v>41129</v>
      </c>
      <c r="L39" s="41" t="s">
        <v>158</v>
      </c>
    </row>
    <row r="40" spans="1:12" s="42" customFormat="1" x14ac:dyDescent="0.2">
      <c r="A40" s="37" t="s">
        <v>17</v>
      </c>
      <c r="B40" s="37" t="s">
        <v>16</v>
      </c>
      <c r="C40" s="38">
        <v>40764</v>
      </c>
      <c r="D40" s="39">
        <v>1</v>
      </c>
      <c r="E40" s="40">
        <v>4.9000000000000004</v>
      </c>
      <c r="F40" s="40">
        <v>30.6</v>
      </c>
      <c r="G40" s="40">
        <v>120</v>
      </c>
      <c r="H40" s="40">
        <v>12.5</v>
      </c>
      <c r="I40" s="40">
        <v>7.9</v>
      </c>
      <c r="J40" s="40">
        <v>0</v>
      </c>
      <c r="K40" s="38">
        <v>40764</v>
      </c>
      <c r="L40" s="41" t="s">
        <v>158</v>
      </c>
    </row>
    <row r="41" spans="1:12" s="42" customFormat="1" x14ac:dyDescent="0.2">
      <c r="A41" s="37" t="s">
        <v>17</v>
      </c>
      <c r="B41" s="37" t="s">
        <v>16</v>
      </c>
      <c r="C41" s="38">
        <v>41495</v>
      </c>
      <c r="D41" s="39">
        <v>1</v>
      </c>
      <c r="E41" s="40">
        <v>7.5</v>
      </c>
      <c r="F41" s="40">
        <v>26.1</v>
      </c>
      <c r="G41" s="40">
        <v>106.7</v>
      </c>
      <c r="H41" s="40">
        <v>10.7</v>
      </c>
      <c r="I41" s="40">
        <v>8.1</v>
      </c>
      <c r="J41" s="40">
        <v>0</v>
      </c>
      <c r="K41" s="38">
        <v>41495</v>
      </c>
      <c r="L41" s="41" t="s">
        <v>158</v>
      </c>
    </row>
    <row r="42" spans="1:12" s="42" customFormat="1" x14ac:dyDescent="0.2">
      <c r="A42" s="37" t="s">
        <v>17</v>
      </c>
      <c r="B42" s="37" t="s">
        <v>16</v>
      </c>
      <c r="C42" s="38">
        <v>41495</v>
      </c>
      <c r="D42" s="39">
        <v>2</v>
      </c>
      <c r="E42" s="40">
        <v>7.4</v>
      </c>
      <c r="F42" s="40">
        <v>26.1</v>
      </c>
      <c r="G42" s="40">
        <v>104</v>
      </c>
      <c r="H42" s="40">
        <v>10.5</v>
      </c>
      <c r="I42" s="40">
        <v>8.1</v>
      </c>
      <c r="J42" s="40">
        <v>0</v>
      </c>
      <c r="K42" s="38">
        <v>41495</v>
      </c>
      <c r="L42" s="41" t="s">
        <v>158</v>
      </c>
    </row>
    <row r="43" spans="1:12" s="42" customFormat="1" x14ac:dyDescent="0.2">
      <c r="A43" s="37" t="s">
        <v>17</v>
      </c>
      <c r="B43" s="37" t="s">
        <v>16</v>
      </c>
      <c r="C43" s="38">
        <v>41495</v>
      </c>
      <c r="D43" s="39">
        <v>3</v>
      </c>
      <c r="E43" s="40">
        <v>6.8</v>
      </c>
      <c r="F43" s="40">
        <v>26.4</v>
      </c>
      <c r="G43" s="40">
        <v>102.9</v>
      </c>
      <c r="H43" s="40">
        <v>10.6</v>
      </c>
      <c r="I43" s="40">
        <v>8.1</v>
      </c>
      <c r="J43" s="40">
        <v>0</v>
      </c>
      <c r="K43" s="38">
        <v>41495</v>
      </c>
      <c r="L43" s="41" t="s">
        <v>158</v>
      </c>
    </row>
    <row r="44" spans="1:12" s="42" customFormat="1" x14ac:dyDescent="0.2">
      <c r="A44" s="37" t="s">
        <v>17</v>
      </c>
      <c r="B44" s="37" t="s">
        <v>16</v>
      </c>
      <c r="C44" s="38">
        <v>41495</v>
      </c>
      <c r="D44" s="39">
        <v>5</v>
      </c>
      <c r="E44" s="40">
        <v>2.8</v>
      </c>
      <c r="F44" s="40">
        <v>28.7</v>
      </c>
      <c r="G44" s="40">
        <v>102.8</v>
      </c>
      <c r="H44" s="40">
        <v>11.5</v>
      </c>
      <c r="I44" s="40">
        <v>8</v>
      </c>
      <c r="J44" s="40">
        <v>0</v>
      </c>
      <c r="K44" s="38">
        <v>41495</v>
      </c>
      <c r="L44" s="41" t="s">
        <v>158</v>
      </c>
    </row>
    <row r="45" spans="1:12" s="42" customFormat="1" x14ac:dyDescent="0.2">
      <c r="A45" s="37" t="s">
        <v>17</v>
      </c>
      <c r="B45" s="37" t="s">
        <v>18</v>
      </c>
      <c r="C45" s="38">
        <v>41129</v>
      </c>
      <c r="D45" s="39">
        <v>1</v>
      </c>
      <c r="E45" s="40">
        <v>6.6</v>
      </c>
      <c r="F45" s="40">
        <v>22.5</v>
      </c>
      <c r="G45" s="40">
        <v>89.3</v>
      </c>
      <c r="H45" s="40">
        <v>9.4</v>
      </c>
      <c r="I45" s="40">
        <v>7.9</v>
      </c>
      <c r="J45" s="40">
        <v>0.5</v>
      </c>
      <c r="K45" s="38">
        <v>41129</v>
      </c>
      <c r="L45" s="41" t="s">
        <v>158</v>
      </c>
    </row>
    <row r="46" spans="1:12" s="42" customFormat="1" x14ac:dyDescent="0.2">
      <c r="A46" s="37" t="s">
        <v>17</v>
      </c>
      <c r="B46" s="37" t="s">
        <v>18</v>
      </c>
      <c r="C46" s="38">
        <v>41129</v>
      </c>
      <c r="D46" s="39">
        <v>2</v>
      </c>
      <c r="E46" s="40">
        <v>6.7</v>
      </c>
      <c r="F46" s="40">
        <v>22.6</v>
      </c>
      <c r="G46" s="40">
        <v>95.6</v>
      </c>
      <c r="H46" s="40">
        <v>10</v>
      </c>
      <c r="I46" s="40">
        <v>7.9</v>
      </c>
      <c r="J46" s="40">
        <v>0.6</v>
      </c>
      <c r="K46" s="38">
        <v>41129</v>
      </c>
      <c r="L46" s="41" t="s">
        <v>158</v>
      </c>
    </row>
    <row r="47" spans="1:12" s="42" customFormat="1" x14ac:dyDescent="0.2">
      <c r="A47" s="37" t="s">
        <v>17</v>
      </c>
      <c r="B47" s="37" t="s">
        <v>18</v>
      </c>
      <c r="C47" s="38">
        <v>41129</v>
      </c>
      <c r="D47" s="39">
        <v>3</v>
      </c>
      <c r="E47" s="40">
        <v>6.8</v>
      </c>
      <c r="F47" s="40">
        <v>22.8</v>
      </c>
      <c r="G47" s="40">
        <v>92.3</v>
      </c>
      <c r="H47" s="40">
        <v>9.6999999999999993</v>
      </c>
      <c r="I47" s="40">
        <v>7.9</v>
      </c>
      <c r="J47" s="40">
        <v>0.5</v>
      </c>
      <c r="K47" s="38">
        <v>41129</v>
      </c>
      <c r="L47" s="41" t="s">
        <v>158</v>
      </c>
    </row>
    <row r="48" spans="1:12" s="42" customFormat="1" x14ac:dyDescent="0.2">
      <c r="A48" s="37" t="s">
        <v>17</v>
      </c>
      <c r="B48" s="37" t="s">
        <v>18</v>
      </c>
      <c r="C48" s="38">
        <v>41129</v>
      </c>
      <c r="D48" s="39">
        <v>7.3</v>
      </c>
      <c r="E48" s="40">
        <v>6.8</v>
      </c>
      <c r="F48" s="40">
        <v>23.1</v>
      </c>
      <c r="G48" s="40">
        <v>89.1</v>
      </c>
      <c r="H48" s="40">
        <v>9.6999999999999993</v>
      </c>
      <c r="I48" s="40">
        <v>7.9</v>
      </c>
      <c r="J48" s="40">
        <v>0.5</v>
      </c>
      <c r="K48" s="38">
        <v>41129</v>
      </c>
      <c r="L48" s="41" t="s">
        <v>158</v>
      </c>
    </row>
    <row r="49" spans="1:12" s="42" customFormat="1" x14ac:dyDescent="0.2">
      <c r="A49" s="37" t="s">
        <v>17</v>
      </c>
      <c r="B49" s="37" t="s">
        <v>18</v>
      </c>
      <c r="C49" s="38">
        <v>40764</v>
      </c>
      <c r="D49" s="39">
        <v>1</v>
      </c>
      <c r="E49" s="40">
        <v>5.0999999999999996</v>
      </c>
      <c r="F49" s="40">
        <v>32.1</v>
      </c>
      <c r="G49" s="40">
        <v>118.3</v>
      </c>
      <c r="H49" s="40">
        <v>12.2</v>
      </c>
      <c r="I49" s="40">
        <v>8</v>
      </c>
      <c r="J49" s="40">
        <v>0.5</v>
      </c>
      <c r="K49" s="38">
        <v>40764</v>
      </c>
      <c r="L49" s="41" t="s">
        <v>158</v>
      </c>
    </row>
    <row r="50" spans="1:12" s="42" customFormat="1" x14ac:dyDescent="0.2">
      <c r="A50" s="37" t="s">
        <v>17</v>
      </c>
      <c r="B50" s="37" t="s">
        <v>18</v>
      </c>
      <c r="C50" s="38">
        <v>41495</v>
      </c>
      <c r="D50" s="39">
        <v>1</v>
      </c>
      <c r="E50" s="40">
        <v>7.6</v>
      </c>
      <c r="F50" s="40">
        <v>26.1</v>
      </c>
      <c r="G50" s="40">
        <v>105.7</v>
      </c>
      <c r="H50" s="40">
        <v>10.6</v>
      </c>
      <c r="I50" s="40">
        <v>8.1</v>
      </c>
      <c r="J50" s="40">
        <v>0</v>
      </c>
      <c r="K50" s="38">
        <v>41495</v>
      </c>
      <c r="L50" s="41" t="s">
        <v>158</v>
      </c>
    </row>
    <row r="51" spans="1:12" s="42" customFormat="1" x14ac:dyDescent="0.2">
      <c r="A51" s="37" t="s">
        <v>17</v>
      </c>
      <c r="B51" s="37" t="s">
        <v>18</v>
      </c>
      <c r="C51" s="38">
        <v>41495</v>
      </c>
      <c r="D51" s="39">
        <v>2</v>
      </c>
      <c r="E51" s="40">
        <v>7.1</v>
      </c>
      <c r="F51" s="40">
        <v>26.4</v>
      </c>
      <c r="G51" s="40">
        <v>103.3</v>
      </c>
      <c r="H51" s="40">
        <v>10.5</v>
      </c>
      <c r="I51" s="40">
        <v>8.1</v>
      </c>
      <c r="J51" s="40">
        <v>0</v>
      </c>
      <c r="K51" s="38">
        <v>41495</v>
      </c>
      <c r="L51" s="41" t="s">
        <v>158</v>
      </c>
    </row>
    <row r="52" spans="1:12" s="42" customFormat="1" x14ac:dyDescent="0.2">
      <c r="A52" s="37" t="s">
        <v>17</v>
      </c>
      <c r="B52" s="37" t="s">
        <v>18</v>
      </c>
      <c r="C52" s="38">
        <v>41495</v>
      </c>
      <c r="D52" s="39">
        <v>3</v>
      </c>
      <c r="E52" s="40">
        <v>6.9</v>
      </c>
      <c r="F52" s="40">
        <v>26.6</v>
      </c>
      <c r="G52" s="40">
        <v>103.3</v>
      </c>
      <c r="H52" s="40">
        <v>10.5</v>
      </c>
      <c r="I52" s="40">
        <v>8.1</v>
      </c>
      <c r="J52" s="40">
        <v>0</v>
      </c>
      <c r="K52" s="38">
        <v>41495</v>
      </c>
      <c r="L52" s="41" t="s">
        <v>158</v>
      </c>
    </row>
    <row r="53" spans="1:12" s="42" customFormat="1" x14ac:dyDescent="0.2">
      <c r="A53" s="37" t="s">
        <v>17</v>
      </c>
      <c r="B53" s="37" t="s">
        <v>18</v>
      </c>
      <c r="C53" s="38">
        <v>41495</v>
      </c>
      <c r="D53" s="39">
        <v>5</v>
      </c>
      <c r="E53" s="40">
        <v>5.5</v>
      </c>
      <c r="F53" s="40">
        <v>27.2</v>
      </c>
      <c r="G53" s="40">
        <v>102.3</v>
      </c>
      <c r="H53" s="40">
        <v>10.7</v>
      </c>
      <c r="I53" s="40">
        <v>8.1</v>
      </c>
      <c r="J53" s="40">
        <v>0</v>
      </c>
      <c r="K53" s="38">
        <v>41495</v>
      </c>
      <c r="L53" s="41" t="s">
        <v>158</v>
      </c>
    </row>
    <row r="54" spans="1:12" x14ac:dyDescent="0.2">
      <c r="A54" s="20" t="s">
        <v>20</v>
      </c>
      <c r="B54" s="20" t="s">
        <v>19</v>
      </c>
      <c r="C54" s="32">
        <v>41380</v>
      </c>
      <c r="D54" s="33">
        <v>2</v>
      </c>
      <c r="E54" s="34">
        <v>-1.9</v>
      </c>
      <c r="F54" s="34">
        <v>30.8</v>
      </c>
      <c r="G54" s="34">
        <v>102.1</v>
      </c>
      <c r="H54" s="34">
        <v>12.7</v>
      </c>
      <c r="I54" s="34">
        <v>7.3</v>
      </c>
      <c r="J54" s="34">
        <v>0</v>
      </c>
      <c r="K54" s="35">
        <v>41380</v>
      </c>
      <c r="L54" s="36"/>
    </row>
    <row r="55" spans="1:12" x14ac:dyDescent="0.2">
      <c r="A55" s="20" t="s">
        <v>20</v>
      </c>
      <c r="B55" s="20" t="s">
        <v>19</v>
      </c>
      <c r="C55" s="32">
        <v>41380</v>
      </c>
      <c r="D55" s="33">
        <v>3</v>
      </c>
      <c r="E55" s="34">
        <v>-1.9</v>
      </c>
      <c r="F55" s="34">
        <v>30.8</v>
      </c>
      <c r="G55" s="34">
        <v>102.4</v>
      </c>
      <c r="H55" s="34">
        <v>12.7</v>
      </c>
      <c r="I55" s="34">
        <v>7.2</v>
      </c>
      <c r="J55" s="34">
        <v>0</v>
      </c>
      <c r="K55" s="35">
        <v>41380</v>
      </c>
      <c r="L55" s="36"/>
    </row>
    <row r="56" spans="1:12" x14ac:dyDescent="0.2">
      <c r="A56" s="20" t="s">
        <v>20</v>
      </c>
      <c r="B56" s="20" t="s">
        <v>19</v>
      </c>
      <c r="C56" s="32">
        <v>41021</v>
      </c>
      <c r="D56" s="33">
        <v>2</v>
      </c>
      <c r="E56" s="34">
        <v>-1.8</v>
      </c>
      <c r="F56" s="34">
        <v>31.4</v>
      </c>
      <c r="G56" s="34">
        <v>108.9</v>
      </c>
      <c r="H56" s="34">
        <v>13.4</v>
      </c>
      <c r="I56" s="34">
        <v>7.8</v>
      </c>
      <c r="J56" s="34">
        <v>0</v>
      </c>
      <c r="K56" s="35">
        <v>41021</v>
      </c>
      <c r="L56" s="36"/>
    </row>
    <row r="57" spans="1:12" x14ac:dyDescent="0.2">
      <c r="A57" s="20" t="s">
        <v>20</v>
      </c>
      <c r="B57" s="20" t="s">
        <v>19</v>
      </c>
      <c r="C57" s="32">
        <v>41021</v>
      </c>
      <c r="D57" s="33">
        <v>3</v>
      </c>
      <c r="E57" s="34">
        <v>-1.8</v>
      </c>
      <c r="F57" s="34">
        <v>31.4</v>
      </c>
      <c r="G57" s="34">
        <v>109.1</v>
      </c>
      <c r="H57" s="34">
        <v>13.4</v>
      </c>
      <c r="I57" s="34">
        <v>7.7</v>
      </c>
      <c r="J57" s="34">
        <v>0</v>
      </c>
      <c r="K57" s="35">
        <v>41021</v>
      </c>
      <c r="L57" s="36"/>
    </row>
    <row r="58" spans="1:12" x14ac:dyDescent="0.2">
      <c r="A58" s="20" t="s">
        <v>20</v>
      </c>
      <c r="B58" s="20" t="s">
        <v>19</v>
      </c>
      <c r="C58" s="32">
        <v>41022</v>
      </c>
      <c r="D58" s="33">
        <v>2</v>
      </c>
      <c r="E58" s="34">
        <v>-1.8</v>
      </c>
      <c r="F58" s="34">
        <v>31.2</v>
      </c>
      <c r="G58" s="34">
        <v>113.8</v>
      </c>
      <c r="H58" s="34">
        <v>14</v>
      </c>
      <c r="I58" s="34">
        <v>7.9</v>
      </c>
      <c r="J58" s="34">
        <v>0</v>
      </c>
      <c r="K58" s="35">
        <v>41022</v>
      </c>
      <c r="L58" s="36"/>
    </row>
    <row r="59" spans="1:12" x14ac:dyDescent="0.2">
      <c r="A59" s="20" t="s">
        <v>20</v>
      </c>
      <c r="B59" s="20" t="s">
        <v>19</v>
      </c>
      <c r="C59" s="32">
        <v>41022</v>
      </c>
      <c r="D59" s="33">
        <v>3</v>
      </c>
      <c r="E59" s="34">
        <v>-1.8</v>
      </c>
      <c r="F59" s="34">
        <v>31.2</v>
      </c>
      <c r="G59" s="34">
        <v>114.2</v>
      </c>
      <c r="H59" s="34">
        <v>14.1</v>
      </c>
      <c r="I59" s="34">
        <v>7.9</v>
      </c>
      <c r="J59" s="34">
        <v>0</v>
      </c>
      <c r="K59" s="35">
        <v>41022</v>
      </c>
      <c r="L59" s="36"/>
    </row>
    <row r="60" spans="1:12" x14ac:dyDescent="0.2">
      <c r="A60" s="20" t="s">
        <v>20</v>
      </c>
      <c r="B60" s="20" t="s">
        <v>19</v>
      </c>
      <c r="C60" s="32">
        <v>41136</v>
      </c>
      <c r="D60" s="33">
        <v>1</v>
      </c>
      <c r="E60" s="34">
        <v>-0.7</v>
      </c>
      <c r="F60" s="34">
        <v>29.6</v>
      </c>
      <c r="G60" s="34">
        <v>111.6</v>
      </c>
      <c r="H60" s="34">
        <v>13.5</v>
      </c>
      <c r="I60" s="34">
        <v>7.2</v>
      </c>
      <c r="J60" s="34">
        <v>0.6</v>
      </c>
      <c r="K60" s="35">
        <v>41136</v>
      </c>
      <c r="L60" s="36"/>
    </row>
    <row r="61" spans="1:12" x14ac:dyDescent="0.2">
      <c r="A61" s="20" t="s">
        <v>20</v>
      </c>
      <c r="B61" s="20" t="s">
        <v>19</v>
      </c>
      <c r="C61" s="32">
        <v>41136</v>
      </c>
      <c r="D61" s="33">
        <v>2</v>
      </c>
      <c r="E61" s="34">
        <v>-0.4</v>
      </c>
      <c r="F61" s="34">
        <v>29.7</v>
      </c>
      <c r="G61" s="34">
        <v>115.4</v>
      </c>
      <c r="H61" s="34">
        <v>13.9</v>
      </c>
      <c r="I61" s="34">
        <v>7.4</v>
      </c>
      <c r="J61" s="34">
        <v>0</v>
      </c>
      <c r="K61" s="35">
        <v>41136</v>
      </c>
      <c r="L61" s="36"/>
    </row>
    <row r="62" spans="1:12" x14ac:dyDescent="0.2">
      <c r="A62" s="20" t="s">
        <v>20</v>
      </c>
      <c r="B62" s="20" t="s">
        <v>19</v>
      </c>
      <c r="C62" s="32">
        <v>41136</v>
      </c>
      <c r="D62" s="33">
        <v>3</v>
      </c>
      <c r="E62" s="34">
        <v>-0.4</v>
      </c>
      <c r="F62" s="34">
        <v>29.7</v>
      </c>
      <c r="G62" s="34">
        <v>116.4</v>
      </c>
      <c r="H62" s="34">
        <v>13.9</v>
      </c>
      <c r="I62" s="34">
        <v>7.5</v>
      </c>
      <c r="J62" s="34">
        <v>1</v>
      </c>
      <c r="K62" s="35">
        <v>41136</v>
      </c>
      <c r="L62" s="36"/>
    </row>
    <row r="63" spans="1:12" x14ac:dyDescent="0.2">
      <c r="A63" s="20" t="s">
        <v>20</v>
      </c>
      <c r="B63" s="20" t="s">
        <v>19</v>
      </c>
      <c r="C63" s="32">
        <v>41136</v>
      </c>
      <c r="D63" s="33">
        <v>3.5</v>
      </c>
      <c r="E63" s="34">
        <v>-0.4</v>
      </c>
      <c r="F63" s="34">
        <v>29.7</v>
      </c>
      <c r="G63" s="34">
        <v>116.4</v>
      </c>
      <c r="H63" s="34">
        <v>14</v>
      </c>
      <c r="I63" s="34">
        <v>7.5</v>
      </c>
      <c r="J63" s="34">
        <v>0.6</v>
      </c>
      <c r="K63" s="35">
        <v>41136</v>
      </c>
      <c r="L63" s="36"/>
    </row>
    <row r="64" spans="1:12" x14ac:dyDescent="0.2">
      <c r="A64" s="20" t="s">
        <v>20</v>
      </c>
      <c r="B64" s="20" t="s">
        <v>19</v>
      </c>
      <c r="C64" s="32">
        <v>41495</v>
      </c>
      <c r="D64" s="33">
        <v>1</v>
      </c>
      <c r="E64" s="34">
        <v>8.1</v>
      </c>
      <c r="F64" s="34">
        <v>25.7</v>
      </c>
      <c r="G64" s="34">
        <v>102.6</v>
      </c>
      <c r="H64" s="34">
        <v>10.3</v>
      </c>
      <c r="I64" s="34">
        <v>7.9</v>
      </c>
      <c r="J64" s="34">
        <v>0</v>
      </c>
      <c r="K64" s="35">
        <v>41495</v>
      </c>
      <c r="L64" s="36"/>
    </row>
    <row r="65" spans="1:12" x14ac:dyDescent="0.2">
      <c r="A65" s="20" t="s">
        <v>20</v>
      </c>
      <c r="B65" s="20" t="s">
        <v>19</v>
      </c>
      <c r="C65" s="32">
        <v>41495</v>
      </c>
      <c r="D65" s="33">
        <v>2</v>
      </c>
      <c r="E65" s="34">
        <v>8.1</v>
      </c>
      <c r="F65" s="34">
        <v>25.9</v>
      </c>
      <c r="G65" s="34">
        <v>102.6</v>
      </c>
      <c r="H65" s="34">
        <v>10.199999999999999</v>
      </c>
      <c r="I65" s="34">
        <v>7.9</v>
      </c>
      <c r="J65" s="34">
        <v>0</v>
      </c>
      <c r="K65" s="35">
        <v>41495</v>
      </c>
      <c r="L65" s="36"/>
    </row>
    <row r="66" spans="1:12" x14ac:dyDescent="0.2">
      <c r="A66" s="20" t="s">
        <v>20</v>
      </c>
      <c r="B66" s="20" t="s">
        <v>19</v>
      </c>
      <c r="C66" s="32">
        <v>41495</v>
      </c>
      <c r="D66" s="33">
        <v>3</v>
      </c>
      <c r="E66" s="34">
        <v>7.9</v>
      </c>
      <c r="F66" s="34">
        <v>26</v>
      </c>
      <c r="G66" s="34">
        <v>102.1</v>
      </c>
      <c r="H66" s="34">
        <v>10.3</v>
      </c>
      <c r="I66" s="34">
        <v>7.9</v>
      </c>
      <c r="J66" s="34">
        <v>0</v>
      </c>
      <c r="K66" s="35">
        <v>41495</v>
      </c>
      <c r="L66" s="36"/>
    </row>
    <row r="67" spans="1:12" x14ac:dyDescent="0.2">
      <c r="A67" s="20" t="s">
        <v>20</v>
      </c>
      <c r="B67" s="20" t="s">
        <v>19</v>
      </c>
      <c r="C67" s="32">
        <v>41495</v>
      </c>
      <c r="D67" s="33">
        <v>3.7</v>
      </c>
      <c r="E67" s="34">
        <v>7.6</v>
      </c>
      <c r="F67" s="34">
        <v>26.2</v>
      </c>
      <c r="G67" s="34">
        <v>102.3</v>
      </c>
      <c r="H67" s="34">
        <v>10.3</v>
      </c>
      <c r="I67" s="34">
        <v>7.9</v>
      </c>
      <c r="J67" s="34">
        <v>0</v>
      </c>
      <c r="K67" s="35">
        <v>41495</v>
      </c>
      <c r="L67" s="36"/>
    </row>
    <row r="68" spans="1:12" x14ac:dyDescent="0.2">
      <c r="A68" s="20" t="s">
        <v>20</v>
      </c>
      <c r="B68" s="20" t="s">
        <v>19</v>
      </c>
      <c r="C68" s="32">
        <v>41449</v>
      </c>
      <c r="D68" s="33">
        <v>2</v>
      </c>
      <c r="E68" s="34">
        <v>0.1</v>
      </c>
      <c r="F68" s="34">
        <v>2.6</v>
      </c>
      <c r="G68" s="34">
        <v>89</v>
      </c>
      <c r="H68" s="34">
        <v>12.7</v>
      </c>
      <c r="I68" s="34">
        <v>7.8</v>
      </c>
      <c r="J68" s="34">
        <v>4.3</v>
      </c>
      <c r="K68" s="35">
        <v>41449</v>
      </c>
      <c r="L68" s="36"/>
    </row>
    <row r="69" spans="1:12" x14ac:dyDescent="0.2">
      <c r="A69" s="20" t="s">
        <v>20</v>
      </c>
      <c r="B69" s="20" t="s">
        <v>19</v>
      </c>
      <c r="C69" s="32">
        <v>41449</v>
      </c>
      <c r="D69" s="33">
        <v>3</v>
      </c>
      <c r="E69" s="34">
        <v>0.1</v>
      </c>
      <c r="F69" s="34">
        <v>2.6</v>
      </c>
      <c r="G69" s="34">
        <v>90.2</v>
      </c>
      <c r="H69" s="34">
        <v>12.9</v>
      </c>
      <c r="I69" s="34">
        <v>7.8</v>
      </c>
      <c r="J69" s="34">
        <v>2.9</v>
      </c>
      <c r="K69" s="35">
        <v>41449</v>
      </c>
      <c r="L69" s="36"/>
    </row>
    <row r="70" spans="1:12" x14ac:dyDescent="0.2">
      <c r="A70" s="20" t="s">
        <v>20</v>
      </c>
      <c r="B70" s="20" t="s">
        <v>19</v>
      </c>
      <c r="C70" s="32">
        <v>41086</v>
      </c>
      <c r="D70" s="33">
        <v>1</v>
      </c>
      <c r="E70" s="34">
        <v>1.8</v>
      </c>
      <c r="F70" s="34">
        <v>4.4000000000000004</v>
      </c>
      <c r="G70" s="34">
        <v>106.8</v>
      </c>
      <c r="H70" s="34">
        <v>14.4</v>
      </c>
      <c r="I70" s="34">
        <v>7.2</v>
      </c>
      <c r="J70" s="34">
        <v>3.8</v>
      </c>
      <c r="K70" s="35">
        <v>41086</v>
      </c>
      <c r="L70" s="36"/>
    </row>
    <row r="71" spans="1:12" x14ac:dyDescent="0.2">
      <c r="A71" s="20" t="s">
        <v>20</v>
      </c>
      <c r="B71" s="20" t="s">
        <v>19</v>
      </c>
      <c r="C71" s="32">
        <v>41086</v>
      </c>
      <c r="D71" s="33">
        <v>2</v>
      </c>
      <c r="E71" s="34">
        <v>1.6</v>
      </c>
      <c r="F71" s="34">
        <v>4.5</v>
      </c>
      <c r="G71" s="34">
        <v>105.8</v>
      </c>
      <c r="H71" s="34">
        <v>14.4</v>
      </c>
      <c r="I71" s="34">
        <v>7.4</v>
      </c>
      <c r="J71" s="34">
        <v>5</v>
      </c>
      <c r="K71" s="35">
        <v>41086</v>
      </c>
      <c r="L71" s="36"/>
    </row>
    <row r="72" spans="1:12" x14ac:dyDescent="0.2">
      <c r="A72" s="20" t="s">
        <v>20</v>
      </c>
      <c r="B72" s="20" t="s">
        <v>19</v>
      </c>
      <c r="C72" s="32">
        <v>41086</v>
      </c>
      <c r="D72" s="33">
        <v>3</v>
      </c>
      <c r="E72" s="34">
        <v>-1.1000000000000001</v>
      </c>
      <c r="F72" s="34">
        <v>6.6</v>
      </c>
      <c r="G72" s="34">
        <v>99.6</v>
      </c>
      <c r="H72" s="34">
        <v>13.9</v>
      </c>
      <c r="I72" s="34">
        <v>7.4</v>
      </c>
      <c r="J72" s="34">
        <v>11.9</v>
      </c>
      <c r="K72" s="35">
        <v>41086</v>
      </c>
      <c r="L72" s="36"/>
    </row>
    <row r="73" spans="1:12" x14ac:dyDescent="0.2">
      <c r="A73" s="20" t="s">
        <v>20</v>
      </c>
      <c r="B73" s="20" t="s">
        <v>19</v>
      </c>
      <c r="C73" s="32">
        <v>41086</v>
      </c>
      <c r="D73" s="33">
        <v>3.5</v>
      </c>
      <c r="E73" s="34">
        <v>-1</v>
      </c>
      <c r="F73" s="34">
        <v>21.5</v>
      </c>
      <c r="G73" s="34">
        <v>101.5</v>
      </c>
      <c r="H73" s="34">
        <v>13.1</v>
      </c>
      <c r="I73" s="34">
        <v>7.3</v>
      </c>
      <c r="J73" s="34">
        <v>2.4</v>
      </c>
      <c r="K73" s="35">
        <v>41086</v>
      </c>
      <c r="L73" s="36"/>
    </row>
    <row r="74" spans="1:12" x14ac:dyDescent="0.2">
      <c r="A74" s="20" t="s">
        <v>22</v>
      </c>
      <c r="B74" s="20" t="s">
        <v>21</v>
      </c>
      <c r="C74" s="32">
        <v>41134</v>
      </c>
      <c r="D74" s="33">
        <v>1</v>
      </c>
      <c r="E74" s="34">
        <v>10.1</v>
      </c>
      <c r="F74" s="34">
        <v>11.8</v>
      </c>
      <c r="G74" s="34">
        <v>107</v>
      </c>
      <c r="H74" s="34">
        <v>11.2</v>
      </c>
      <c r="I74" s="34">
        <v>8</v>
      </c>
      <c r="J74" s="34">
        <v>2</v>
      </c>
      <c r="K74" s="35">
        <v>41134</v>
      </c>
      <c r="L74" s="36"/>
    </row>
    <row r="75" spans="1:12" x14ac:dyDescent="0.2">
      <c r="A75" s="20" t="s">
        <v>22</v>
      </c>
      <c r="B75" s="20" t="s">
        <v>21</v>
      </c>
      <c r="C75" s="32">
        <v>41134</v>
      </c>
      <c r="D75" s="33">
        <v>2</v>
      </c>
      <c r="E75" s="34">
        <v>9.8000000000000007</v>
      </c>
      <c r="F75" s="34">
        <v>12.8</v>
      </c>
      <c r="G75" s="34">
        <v>106</v>
      </c>
      <c r="H75" s="34">
        <v>11.1</v>
      </c>
      <c r="I75" s="34">
        <v>8</v>
      </c>
      <c r="J75" s="34">
        <v>1.2</v>
      </c>
      <c r="K75" s="35">
        <v>41134</v>
      </c>
      <c r="L75" s="36"/>
    </row>
    <row r="76" spans="1:12" x14ac:dyDescent="0.2">
      <c r="A76" s="20" t="s">
        <v>22</v>
      </c>
      <c r="B76" s="20" t="s">
        <v>21</v>
      </c>
      <c r="C76" s="32">
        <v>41134</v>
      </c>
      <c r="D76" s="33">
        <v>2.5</v>
      </c>
      <c r="E76" s="34">
        <v>9.8000000000000007</v>
      </c>
      <c r="F76" s="34">
        <v>14.2</v>
      </c>
      <c r="G76" s="34">
        <v>105</v>
      </c>
      <c r="H76" s="34">
        <v>10.9</v>
      </c>
      <c r="I76" s="34">
        <v>8</v>
      </c>
      <c r="J76" s="34">
        <v>2</v>
      </c>
      <c r="K76" s="35">
        <v>41134</v>
      </c>
      <c r="L76" s="36"/>
    </row>
    <row r="77" spans="1:12" x14ac:dyDescent="0.2">
      <c r="A77" s="20" t="s">
        <v>22</v>
      </c>
      <c r="B77" s="20" t="s">
        <v>21</v>
      </c>
      <c r="C77" s="32">
        <v>40777</v>
      </c>
      <c r="D77" s="33">
        <v>1</v>
      </c>
      <c r="E77" s="34">
        <v>7.4</v>
      </c>
      <c r="F77" s="34">
        <v>28.6</v>
      </c>
      <c r="G77" s="34">
        <v>100.8</v>
      </c>
      <c r="H77" s="34">
        <v>10</v>
      </c>
      <c r="I77" s="34">
        <v>7.8</v>
      </c>
      <c r="J77" s="34">
        <v>0</v>
      </c>
      <c r="K77" s="35">
        <v>40777</v>
      </c>
      <c r="L77" s="36"/>
    </row>
    <row r="78" spans="1:12" x14ac:dyDescent="0.2">
      <c r="A78" s="20" t="s">
        <v>22</v>
      </c>
      <c r="B78" s="20" t="s">
        <v>23</v>
      </c>
      <c r="C78" s="32">
        <v>41134</v>
      </c>
      <c r="D78" s="33">
        <v>1</v>
      </c>
      <c r="E78" s="34">
        <v>10.7</v>
      </c>
      <c r="F78" s="34">
        <v>14.6</v>
      </c>
      <c r="G78" s="34">
        <v>107.7</v>
      </c>
      <c r="H78" s="34">
        <v>10.9</v>
      </c>
      <c r="I78" s="34">
        <v>8.1</v>
      </c>
      <c r="J78" s="34">
        <v>1.5</v>
      </c>
      <c r="K78" s="35">
        <v>41134</v>
      </c>
      <c r="L78" s="36"/>
    </row>
    <row r="79" spans="1:12" x14ac:dyDescent="0.2">
      <c r="A79" s="20" t="s">
        <v>22</v>
      </c>
      <c r="B79" s="20" t="s">
        <v>23</v>
      </c>
      <c r="C79" s="32">
        <v>41134</v>
      </c>
      <c r="D79" s="33">
        <v>2</v>
      </c>
      <c r="E79" s="34">
        <v>10.199999999999999</v>
      </c>
      <c r="F79" s="34">
        <v>15.1</v>
      </c>
      <c r="G79" s="34">
        <v>106.9</v>
      </c>
      <c r="H79" s="34">
        <v>10.9</v>
      </c>
      <c r="I79" s="34">
        <v>8.1</v>
      </c>
      <c r="J79" s="34">
        <v>1</v>
      </c>
      <c r="K79" s="35">
        <v>41134</v>
      </c>
      <c r="L79" s="36"/>
    </row>
    <row r="80" spans="1:12" x14ac:dyDescent="0.2">
      <c r="A80" s="20" t="s">
        <v>22</v>
      </c>
      <c r="B80" s="20" t="s">
        <v>23</v>
      </c>
      <c r="C80" s="32">
        <v>41134</v>
      </c>
      <c r="D80" s="33">
        <v>3</v>
      </c>
      <c r="E80" s="34">
        <v>8.1</v>
      </c>
      <c r="F80" s="34">
        <v>18.5</v>
      </c>
      <c r="G80" s="34">
        <v>106.9</v>
      </c>
      <c r="H80" s="34">
        <v>11.2</v>
      </c>
      <c r="I80" s="34">
        <v>8</v>
      </c>
      <c r="J80" s="34">
        <v>0.7</v>
      </c>
      <c r="K80" s="35">
        <v>41134</v>
      </c>
      <c r="L80" s="36"/>
    </row>
    <row r="81" spans="1:12" x14ac:dyDescent="0.2">
      <c r="A81" s="20" t="s">
        <v>22</v>
      </c>
      <c r="B81" s="20" t="s">
        <v>23</v>
      </c>
      <c r="C81" s="32">
        <v>41134</v>
      </c>
      <c r="D81" s="33">
        <v>4</v>
      </c>
      <c r="E81" s="34">
        <v>9</v>
      </c>
      <c r="F81" s="34">
        <v>22.8</v>
      </c>
      <c r="G81" s="34">
        <v>107.6</v>
      </c>
      <c r="H81" s="34">
        <v>10.8</v>
      </c>
      <c r="I81" s="34">
        <v>8</v>
      </c>
      <c r="J81" s="34">
        <v>0.3</v>
      </c>
      <c r="K81" s="35">
        <v>41134</v>
      </c>
      <c r="L81" s="36"/>
    </row>
    <row r="82" spans="1:12" x14ac:dyDescent="0.2">
      <c r="A82" s="20" t="s">
        <v>22</v>
      </c>
      <c r="B82" s="20" t="s">
        <v>23</v>
      </c>
      <c r="C82" s="32">
        <v>40777</v>
      </c>
      <c r="D82" s="33">
        <v>1</v>
      </c>
      <c r="E82" s="34">
        <v>6.9</v>
      </c>
      <c r="F82" s="34">
        <v>28.8</v>
      </c>
      <c r="G82" s="34">
        <v>106.5</v>
      </c>
      <c r="H82" s="34">
        <v>10.7</v>
      </c>
      <c r="I82" s="34">
        <v>7.9</v>
      </c>
      <c r="J82" s="34">
        <v>0.4</v>
      </c>
      <c r="K82" s="35">
        <v>40777</v>
      </c>
      <c r="L82" s="36"/>
    </row>
    <row r="83" spans="1:12" x14ac:dyDescent="0.2">
      <c r="A83" s="20" t="s">
        <v>22</v>
      </c>
      <c r="B83" s="20" t="s">
        <v>24</v>
      </c>
      <c r="C83" s="32">
        <v>41134</v>
      </c>
      <c r="D83" s="33">
        <v>1</v>
      </c>
      <c r="E83" s="34">
        <v>10</v>
      </c>
      <c r="F83" s="34">
        <v>14.9</v>
      </c>
      <c r="G83" s="34">
        <v>108.8</v>
      </c>
      <c r="H83" s="34">
        <v>11.2</v>
      </c>
      <c r="I83" s="34">
        <v>8.1</v>
      </c>
      <c r="J83" s="34">
        <v>0</v>
      </c>
      <c r="K83" s="35">
        <v>41134</v>
      </c>
      <c r="L83" s="36"/>
    </row>
    <row r="84" spans="1:12" x14ac:dyDescent="0.2">
      <c r="A84" s="20" t="s">
        <v>22</v>
      </c>
      <c r="B84" s="20" t="s">
        <v>24</v>
      </c>
      <c r="C84" s="32">
        <v>41134</v>
      </c>
      <c r="D84" s="33">
        <v>2</v>
      </c>
      <c r="E84" s="34">
        <v>9.8000000000000007</v>
      </c>
      <c r="F84" s="34">
        <v>16.100000000000001</v>
      </c>
      <c r="G84" s="34">
        <v>107.7</v>
      </c>
      <c r="H84" s="34">
        <v>11</v>
      </c>
      <c r="I84" s="34">
        <v>8.1</v>
      </c>
      <c r="J84" s="34">
        <v>0.2</v>
      </c>
      <c r="K84" s="35">
        <v>41134</v>
      </c>
      <c r="L84" s="36"/>
    </row>
    <row r="85" spans="1:12" x14ac:dyDescent="0.2">
      <c r="A85" s="20" t="s">
        <v>22</v>
      </c>
      <c r="B85" s="20" t="s">
        <v>24</v>
      </c>
      <c r="C85" s="32">
        <v>41134</v>
      </c>
      <c r="D85" s="33">
        <v>3</v>
      </c>
      <c r="E85" s="34">
        <v>9.3000000000000007</v>
      </c>
      <c r="F85" s="34">
        <v>19.7</v>
      </c>
      <c r="G85" s="34">
        <v>108.9</v>
      </c>
      <c r="H85" s="34">
        <v>11</v>
      </c>
      <c r="I85" s="34">
        <v>8</v>
      </c>
      <c r="J85" s="34">
        <v>0.8</v>
      </c>
      <c r="K85" s="35">
        <v>41134</v>
      </c>
      <c r="L85" s="36"/>
    </row>
    <row r="86" spans="1:12" x14ac:dyDescent="0.2">
      <c r="A86" s="20" t="s">
        <v>22</v>
      </c>
      <c r="B86" s="20" t="s">
        <v>24</v>
      </c>
      <c r="C86" s="32">
        <v>40777</v>
      </c>
      <c r="D86" s="33">
        <v>1</v>
      </c>
      <c r="E86" s="34">
        <v>7.7</v>
      </c>
      <c r="F86" s="34">
        <v>28.1</v>
      </c>
      <c r="G86" s="34">
        <v>104.8</v>
      </c>
      <c r="H86" s="34">
        <v>10.4</v>
      </c>
      <c r="I86" s="34">
        <v>7.9</v>
      </c>
      <c r="J86" s="34">
        <v>0.1</v>
      </c>
      <c r="K86" s="35">
        <v>40777</v>
      </c>
      <c r="L86" s="36"/>
    </row>
    <row r="87" spans="1:12" x14ac:dyDescent="0.2">
      <c r="A87" s="20" t="s">
        <v>26</v>
      </c>
      <c r="B87" s="20" t="s">
        <v>25</v>
      </c>
      <c r="C87" s="32">
        <v>41134</v>
      </c>
      <c r="D87" s="33">
        <v>1</v>
      </c>
      <c r="E87" s="34">
        <v>5.4</v>
      </c>
      <c r="F87" s="34">
        <v>15.8</v>
      </c>
      <c r="G87" s="34">
        <v>106.7</v>
      </c>
      <c r="H87" s="34">
        <v>12.1</v>
      </c>
      <c r="I87" s="34">
        <v>7.9</v>
      </c>
      <c r="J87" s="34">
        <v>0.5</v>
      </c>
      <c r="K87" s="35">
        <v>41134</v>
      </c>
      <c r="L87" s="36"/>
    </row>
    <row r="88" spans="1:12" x14ac:dyDescent="0.2">
      <c r="A88" s="20" t="s">
        <v>26</v>
      </c>
      <c r="B88" s="20" t="s">
        <v>25</v>
      </c>
      <c r="C88" s="32">
        <v>41134</v>
      </c>
      <c r="D88" s="33">
        <v>2</v>
      </c>
      <c r="E88" s="34">
        <v>6.2</v>
      </c>
      <c r="F88" s="34">
        <v>16.600000000000001</v>
      </c>
      <c r="G88" s="34">
        <v>106.4</v>
      </c>
      <c r="H88" s="34">
        <v>11.7</v>
      </c>
      <c r="I88" s="34">
        <v>7.9</v>
      </c>
      <c r="J88" s="34">
        <v>1</v>
      </c>
      <c r="K88" s="35">
        <v>41134</v>
      </c>
      <c r="L88" s="36"/>
    </row>
    <row r="89" spans="1:12" x14ac:dyDescent="0.2">
      <c r="A89" s="20" t="s">
        <v>26</v>
      </c>
      <c r="B89" s="20" t="s">
        <v>25</v>
      </c>
      <c r="C89" s="32">
        <v>41134</v>
      </c>
      <c r="D89" s="33">
        <v>3</v>
      </c>
      <c r="E89" s="34">
        <v>5.7</v>
      </c>
      <c r="F89" s="34">
        <v>17.8</v>
      </c>
      <c r="G89" s="34">
        <v>106.4</v>
      </c>
      <c r="H89" s="34">
        <v>11.9</v>
      </c>
      <c r="I89" s="34">
        <v>7.9</v>
      </c>
      <c r="J89" s="34">
        <v>0</v>
      </c>
      <c r="K89" s="35">
        <v>41134</v>
      </c>
      <c r="L89" s="36"/>
    </row>
    <row r="90" spans="1:12" x14ac:dyDescent="0.2">
      <c r="A90" s="20" t="s">
        <v>26</v>
      </c>
      <c r="B90" s="20" t="s">
        <v>25</v>
      </c>
      <c r="C90" s="32">
        <v>41134</v>
      </c>
      <c r="D90" s="33">
        <v>7.2</v>
      </c>
      <c r="E90" s="34">
        <v>6.4</v>
      </c>
      <c r="F90" s="34">
        <v>19.7</v>
      </c>
      <c r="G90" s="34">
        <v>106</v>
      </c>
      <c r="H90" s="34">
        <v>11.5</v>
      </c>
      <c r="I90" s="34">
        <v>7.9</v>
      </c>
      <c r="J90" s="34">
        <v>1.5</v>
      </c>
      <c r="K90" s="35">
        <v>41134</v>
      </c>
      <c r="L90" s="36"/>
    </row>
    <row r="91" spans="1:12" x14ac:dyDescent="0.2">
      <c r="A91" s="20" t="s">
        <v>26</v>
      </c>
      <c r="B91" s="20" t="s">
        <v>25</v>
      </c>
      <c r="C91" s="32">
        <v>40777</v>
      </c>
      <c r="D91" s="33">
        <v>1</v>
      </c>
      <c r="E91" s="34">
        <v>2</v>
      </c>
      <c r="F91" s="34">
        <v>31.3</v>
      </c>
      <c r="G91" s="34">
        <v>107.7</v>
      </c>
      <c r="H91" s="34">
        <v>12.1</v>
      </c>
      <c r="I91" s="34">
        <v>7.9</v>
      </c>
      <c r="J91" s="34">
        <v>0</v>
      </c>
      <c r="K91" s="35">
        <v>40777</v>
      </c>
      <c r="L91" s="36"/>
    </row>
    <row r="92" spans="1:12" x14ac:dyDescent="0.2">
      <c r="A92" s="20" t="s">
        <v>26</v>
      </c>
      <c r="B92" s="20" t="s">
        <v>27</v>
      </c>
      <c r="C92" s="32">
        <v>41134</v>
      </c>
      <c r="D92" s="33">
        <v>1</v>
      </c>
      <c r="E92" s="34">
        <v>6.5</v>
      </c>
      <c r="F92" s="34">
        <v>16.3</v>
      </c>
      <c r="G92" s="34">
        <v>106.6</v>
      </c>
      <c r="H92" s="34">
        <v>11.7</v>
      </c>
      <c r="I92" s="34">
        <v>8</v>
      </c>
      <c r="J92" s="34">
        <v>1.3</v>
      </c>
      <c r="K92" s="35">
        <v>41134</v>
      </c>
      <c r="L92" s="36"/>
    </row>
    <row r="93" spans="1:12" x14ac:dyDescent="0.2">
      <c r="A93" s="20" t="s">
        <v>26</v>
      </c>
      <c r="B93" s="20" t="s">
        <v>27</v>
      </c>
      <c r="C93" s="32">
        <v>41134</v>
      </c>
      <c r="D93" s="33">
        <v>2</v>
      </c>
      <c r="E93" s="34">
        <v>6.3</v>
      </c>
      <c r="F93" s="34">
        <v>16.7</v>
      </c>
      <c r="G93" s="34">
        <v>105.6</v>
      </c>
      <c r="H93" s="34">
        <v>11.7</v>
      </c>
      <c r="I93" s="34">
        <v>8</v>
      </c>
      <c r="J93" s="34">
        <v>0.3</v>
      </c>
      <c r="K93" s="35">
        <v>41134</v>
      </c>
      <c r="L93" s="36"/>
    </row>
    <row r="94" spans="1:12" x14ac:dyDescent="0.2">
      <c r="A94" s="20" t="s">
        <v>26</v>
      </c>
      <c r="B94" s="20" t="s">
        <v>27</v>
      </c>
      <c r="C94" s="32">
        <v>41134</v>
      </c>
      <c r="D94" s="33">
        <v>3</v>
      </c>
      <c r="E94" s="34">
        <v>5.6</v>
      </c>
      <c r="F94" s="34">
        <v>17.2</v>
      </c>
      <c r="G94" s="34">
        <v>104.6</v>
      </c>
      <c r="H94" s="34">
        <v>11.7</v>
      </c>
      <c r="I94" s="34">
        <v>7.9</v>
      </c>
      <c r="J94" s="34">
        <v>0.2</v>
      </c>
      <c r="K94" s="35">
        <v>41134</v>
      </c>
      <c r="L94" s="36"/>
    </row>
    <row r="95" spans="1:12" x14ac:dyDescent="0.2">
      <c r="A95" s="20" t="s">
        <v>26</v>
      </c>
      <c r="B95" s="20" t="s">
        <v>27</v>
      </c>
      <c r="C95" s="32">
        <v>41134</v>
      </c>
      <c r="D95" s="33">
        <v>7.3</v>
      </c>
      <c r="E95" s="34">
        <v>6.4</v>
      </c>
      <c r="F95" s="34">
        <v>19.5</v>
      </c>
      <c r="G95" s="34">
        <v>104.5</v>
      </c>
      <c r="H95" s="34">
        <v>11.3</v>
      </c>
      <c r="I95" s="34">
        <v>7.9</v>
      </c>
      <c r="J95" s="34">
        <v>1.8</v>
      </c>
      <c r="K95" s="35">
        <v>41134</v>
      </c>
      <c r="L95" s="36"/>
    </row>
    <row r="96" spans="1:12" x14ac:dyDescent="0.2">
      <c r="A96" s="20" t="s">
        <v>26</v>
      </c>
      <c r="B96" s="20" t="s">
        <v>27</v>
      </c>
      <c r="C96" s="32">
        <v>40777</v>
      </c>
      <c r="D96" s="33">
        <v>1</v>
      </c>
      <c r="E96" s="34">
        <v>2.5</v>
      </c>
      <c r="F96" s="34">
        <v>31.2</v>
      </c>
      <c r="G96" s="34">
        <v>107.1</v>
      </c>
      <c r="H96" s="34">
        <v>11.8</v>
      </c>
      <c r="I96" s="34">
        <v>7.9</v>
      </c>
      <c r="J96" s="34">
        <v>0.2</v>
      </c>
      <c r="K96" s="35">
        <v>40777</v>
      </c>
      <c r="L96" s="36"/>
    </row>
    <row r="97" spans="1:12" x14ac:dyDescent="0.2">
      <c r="A97" s="20" t="s">
        <v>99</v>
      </c>
      <c r="B97" s="20" t="s">
        <v>28</v>
      </c>
      <c r="C97" s="32">
        <v>41127</v>
      </c>
      <c r="D97" s="33">
        <v>1</v>
      </c>
      <c r="E97" s="34">
        <v>7.3</v>
      </c>
      <c r="F97" s="34">
        <v>24.2</v>
      </c>
      <c r="G97" s="34">
        <v>91</v>
      </c>
      <c r="H97" s="34">
        <v>9.4</v>
      </c>
      <c r="I97" s="34">
        <v>7.8</v>
      </c>
      <c r="J97" s="34">
        <v>0</v>
      </c>
      <c r="K97" s="35">
        <v>41127</v>
      </c>
      <c r="L97" s="36"/>
    </row>
    <row r="98" spans="1:12" x14ac:dyDescent="0.2">
      <c r="A98" s="20" t="s">
        <v>99</v>
      </c>
      <c r="B98" s="20" t="s">
        <v>28</v>
      </c>
      <c r="C98" s="32">
        <v>41127</v>
      </c>
      <c r="D98" s="33">
        <v>2</v>
      </c>
      <c r="E98" s="34">
        <v>7.2</v>
      </c>
      <c r="F98" s="34">
        <v>24.2</v>
      </c>
      <c r="G98" s="34">
        <v>91.1</v>
      </c>
      <c r="H98" s="34">
        <v>9.3000000000000007</v>
      </c>
      <c r="I98" s="34">
        <v>7.9</v>
      </c>
      <c r="J98" s="34">
        <v>1.1000000000000001</v>
      </c>
      <c r="K98" s="35">
        <v>41127</v>
      </c>
      <c r="L98" s="36"/>
    </row>
    <row r="99" spans="1:12" x14ac:dyDescent="0.2">
      <c r="A99" s="20" t="s">
        <v>99</v>
      </c>
      <c r="B99" s="20" t="s">
        <v>28</v>
      </c>
      <c r="C99" s="32">
        <v>41127</v>
      </c>
      <c r="D99" s="33">
        <v>3</v>
      </c>
      <c r="E99" s="34">
        <v>7.2</v>
      </c>
      <c r="F99" s="34">
        <v>24.2</v>
      </c>
      <c r="G99" s="34">
        <v>93.7</v>
      </c>
      <c r="H99" s="34">
        <v>9.6</v>
      </c>
      <c r="I99" s="34">
        <v>7.9</v>
      </c>
      <c r="J99" s="34">
        <v>0.7</v>
      </c>
      <c r="K99" s="35">
        <v>41127</v>
      </c>
      <c r="L99" s="36"/>
    </row>
    <row r="100" spans="1:12" x14ac:dyDescent="0.2">
      <c r="A100" s="20" t="s">
        <v>99</v>
      </c>
      <c r="B100" s="20" t="s">
        <v>28</v>
      </c>
      <c r="C100" s="32">
        <v>41127</v>
      </c>
      <c r="D100" s="33">
        <v>3.6</v>
      </c>
      <c r="E100" s="34">
        <v>7.2</v>
      </c>
      <c r="F100" s="34">
        <v>24.2</v>
      </c>
      <c r="G100" s="34">
        <v>92.1</v>
      </c>
      <c r="H100" s="34">
        <v>9.5</v>
      </c>
      <c r="I100" s="34">
        <v>7.9</v>
      </c>
      <c r="J100" s="34">
        <v>0.5</v>
      </c>
      <c r="K100" s="35">
        <v>41127</v>
      </c>
      <c r="L100" s="36"/>
    </row>
    <row r="101" spans="1:12" x14ac:dyDescent="0.2">
      <c r="A101" s="20" t="s">
        <v>99</v>
      </c>
      <c r="B101" s="20" t="s">
        <v>28</v>
      </c>
      <c r="C101" s="32">
        <v>40763</v>
      </c>
      <c r="D101" s="33">
        <v>1</v>
      </c>
      <c r="E101" s="34">
        <v>5.2</v>
      </c>
      <c r="F101" s="34">
        <v>30.4</v>
      </c>
      <c r="G101" s="34">
        <v>137</v>
      </c>
      <c r="H101" s="34">
        <v>13.2</v>
      </c>
      <c r="I101" s="34">
        <v>7.8</v>
      </c>
      <c r="J101" s="34">
        <v>0.6</v>
      </c>
      <c r="K101" s="35">
        <v>40763</v>
      </c>
      <c r="L101" s="36"/>
    </row>
    <row r="102" spans="1:12" x14ac:dyDescent="0.2">
      <c r="A102" s="20" t="s">
        <v>99</v>
      </c>
      <c r="B102" s="20" t="s">
        <v>29</v>
      </c>
      <c r="C102" s="32">
        <v>41127</v>
      </c>
      <c r="D102" s="33">
        <v>1</v>
      </c>
      <c r="E102" s="34">
        <v>7.6</v>
      </c>
      <c r="F102" s="34">
        <v>24.5</v>
      </c>
      <c r="G102" s="34">
        <v>102.7</v>
      </c>
      <c r="H102" s="34">
        <v>10.5</v>
      </c>
      <c r="I102" s="34">
        <v>7.8</v>
      </c>
      <c r="J102" s="34">
        <v>1</v>
      </c>
      <c r="K102" s="35">
        <v>41127</v>
      </c>
      <c r="L102" s="36"/>
    </row>
    <row r="103" spans="1:12" x14ac:dyDescent="0.2">
      <c r="A103" s="20" t="s">
        <v>99</v>
      </c>
      <c r="B103" s="20" t="s">
        <v>29</v>
      </c>
      <c r="C103" s="32">
        <v>41127</v>
      </c>
      <c r="D103" s="33">
        <v>2</v>
      </c>
      <c r="E103" s="34">
        <v>7.4</v>
      </c>
      <c r="F103" s="34">
        <v>24.8</v>
      </c>
      <c r="G103" s="34">
        <v>102.9</v>
      </c>
      <c r="H103" s="34">
        <v>10.5</v>
      </c>
      <c r="I103" s="34">
        <v>7.8</v>
      </c>
      <c r="J103" s="34">
        <v>1.3</v>
      </c>
      <c r="K103" s="35">
        <v>41127</v>
      </c>
      <c r="L103" s="36"/>
    </row>
    <row r="104" spans="1:12" x14ac:dyDescent="0.2">
      <c r="A104" s="20" t="s">
        <v>99</v>
      </c>
      <c r="B104" s="20" t="s">
        <v>29</v>
      </c>
      <c r="C104" s="32">
        <v>41127</v>
      </c>
      <c r="D104" s="33">
        <v>3</v>
      </c>
      <c r="E104" s="34">
        <v>7.4</v>
      </c>
      <c r="F104" s="34">
        <v>24.9</v>
      </c>
      <c r="G104" s="34">
        <v>102.3</v>
      </c>
      <c r="H104" s="34">
        <v>10.5</v>
      </c>
      <c r="I104" s="34">
        <v>7.9</v>
      </c>
      <c r="J104" s="34">
        <v>1.1000000000000001</v>
      </c>
      <c r="K104" s="35">
        <v>41127</v>
      </c>
      <c r="L104" s="36"/>
    </row>
    <row r="105" spans="1:12" x14ac:dyDescent="0.2">
      <c r="A105" s="20" t="s">
        <v>99</v>
      </c>
      <c r="B105" s="20" t="s">
        <v>29</v>
      </c>
      <c r="C105" s="32">
        <v>41127</v>
      </c>
      <c r="D105" s="33">
        <v>3.6</v>
      </c>
      <c r="E105" s="34">
        <v>7.4</v>
      </c>
      <c r="F105" s="34">
        <v>24.9</v>
      </c>
      <c r="G105" s="34">
        <v>101.9</v>
      </c>
      <c r="H105" s="34">
        <v>10.4</v>
      </c>
      <c r="I105" s="34">
        <v>7.9</v>
      </c>
      <c r="J105" s="34">
        <v>1</v>
      </c>
      <c r="K105" s="35">
        <v>41127</v>
      </c>
      <c r="L105" s="36"/>
    </row>
    <row r="106" spans="1:12" x14ac:dyDescent="0.2">
      <c r="A106" s="20" t="s">
        <v>99</v>
      </c>
      <c r="B106" s="20" t="s">
        <v>29</v>
      </c>
      <c r="C106" s="32">
        <v>40763</v>
      </c>
      <c r="D106" s="33">
        <v>1</v>
      </c>
      <c r="E106" s="34">
        <v>4.8</v>
      </c>
      <c r="F106" s="34">
        <v>31.6</v>
      </c>
      <c r="G106" s="34">
        <v>132.5</v>
      </c>
      <c r="H106" s="34">
        <v>13.8</v>
      </c>
      <c r="I106" s="34">
        <v>8</v>
      </c>
      <c r="J106" s="34">
        <v>0.2</v>
      </c>
      <c r="K106" s="35">
        <v>40763</v>
      </c>
      <c r="L106" s="36"/>
    </row>
    <row r="107" spans="1:12" x14ac:dyDescent="0.2">
      <c r="A107" s="20" t="s">
        <v>100</v>
      </c>
      <c r="B107" s="20" t="s">
        <v>30</v>
      </c>
      <c r="C107" s="32">
        <v>41132</v>
      </c>
      <c r="D107" s="33">
        <v>1</v>
      </c>
      <c r="E107" s="34">
        <v>8.1999999999999993</v>
      </c>
      <c r="F107" s="34">
        <v>21.8</v>
      </c>
      <c r="G107" s="34">
        <v>106.5</v>
      </c>
      <c r="H107" s="34">
        <v>10.9</v>
      </c>
      <c r="I107" s="34">
        <v>7.9</v>
      </c>
      <c r="J107" s="34">
        <v>0.3</v>
      </c>
      <c r="K107" s="35">
        <v>41132</v>
      </c>
      <c r="L107" s="36"/>
    </row>
    <row r="108" spans="1:12" x14ac:dyDescent="0.2">
      <c r="A108" s="20" t="s">
        <v>100</v>
      </c>
      <c r="B108" s="20" t="s">
        <v>30</v>
      </c>
      <c r="C108" s="32">
        <v>41132</v>
      </c>
      <c r="D108" s="33">
        <v>2</v>
      </c>
      <c r="E108" s="34">
        <v>8.1999999999999993</v>
      </c>
      <c r="F108" s="34">
        <v>21.8</v>
      </c>
      <c r="G108" s="34">
        <v>105.8</v>
      </c>
      <c r="H108" s="34">
        <v>10.8</v>
      </c>
      <c r="I108" s="34">
        <v>7.9</v>
      </c>
      <c r="J108" s="34">
        <v>2</v>
      </c>
      <c r="K108" s="35">
        <v>41132</v>
      </c>
      <c r="L108" s="36"/>
    </row>
    <row r="109" spans="1:12" x14ac:dyDescent="0.2">
      <c r="A109" s="20" t="s">
        <v>100</v>
      </c>
      <c r="B109" s="20" t="s">
        <v>30</v>
      </c>
      <c r="C109" s="32">
        <v>41132</v>
      </c>
      <c r="D109" s="33">
        <v>3</v>
      </c>
      <c r="E109" s="34">
        <v>8.1999999999999993</v>
      </c>
      <c r="F109" s="34">
        <v>21.8</v>
      </c>
      <c r="G109" s="34">
        <v>105.6</v>
      </c>
      <c r="H109" s="34">
        <v>10.8</v>
      </c>
      <c r="I109" s="34">
        <v>7.9</v>
      </c>
      <c r="J109" s="34">
        <v>0.8</v>
      </c>
      <c r="K109" s="35">
        <v>41132</v>
      </c>
      <c r="L109" s="36"/>
    </row>
    <row r="110" spans="1:12" x14ac:dyDescent="0.2">
      <c r="A110" s="20" t="s">
        <v>100</v>
      </c>
      <c r="B110" s="20" t="s">
        <v>30</v>
      </c>
      <c r="C110" s="32">
        <v>41132</v>
      </c>
      <c r="D110" s="33">
        <v>3.5</v>
      </c>
      <c r="E110" s="34">
        <v>9.1999999999999993</v>
      </c>
      <c r="F110" s="34">
        <v>25.8</v>
      </c>
      <c r="G110" s="34">
        <v>160.69999999999999</v>
      </c>
      <c r="H110" s="34">
        <v>15.6</v>
      </c>
      <c r="I110" s="34">
        <v>8.1999999999999993</v>
      </c>
      <c r="J110" s="34">
        <v>2</v>
      </c>
      <c r="K110" s="35">
        <v>41132</v>
      </c>
      <c r="L110" s="36"/>
    </row>
    <row r="111" spans="1:12" x14ac:dyDescent="0.2">
      <c r="A111" s="20" t="s">
        <v>100</v>
      </c>
      <c r="B111" s="20" t="s">
        <v>30</v>
      </c>
      <c r="C111" s="32">
        <v>41499</v>
      </c>
      <c r="D111" s="33">
        <v>1</v>
      </c>
      <c r="E111" s="34">
        <v>10.7</v>
      </c>
      <c r="F111" s="34">
        <v>22.4</v>
      </c>
      <c r="G111" s="34">
        <v>102.8</v>
      </c>
      <c r="H111" s="34">
        <v>9.6999999999999993</v>
      </c>
      <c r="I111" s="34">
        <v>8</v>
      </c>
      <c r="J111" s="34">
        <v>0.2</v>
      </c>
      <c r="K111" s="35">
        <v>41499</v>
      </c>
      <c r="L111" s="36"/>
    </row>
    <row r="112" spans="1:12" x14ac:dyDescent="0.2">
      <c r="A112" s="20" t="s">
        <v>100</v>
      </c>
      <c r="B112" s="20" t="s">
        <v>30</v>
      </c>
      <c r="C112" s="32">
        <v>41499</v>
      </c>
      <c r="D112" s="33">
        <v>2</v>
      </c>
      <c r="E112" s="34">
        <v>10.1</v>
      </c>
      <c r="F112" s="34">
        <v>23.1</v>
      </c>
      <c r="G112" s="34">
        <v>101.1</v>
      </c>
      <c r="H112" s="34">
        <v>9.9</v>
      </c>
      <c r="I112" s="34">
        <v>8.1</v>
      </c>
      <c r="J112" s="34">
        <v>1.2</v>
      </c>
      <c r="K112" s="35">
        <v>41499</v>
      </c>
      <c r="L112" s="36"/>
    </row>
    <row r="113" spans="1:12" x14ac:dyDescent="0.2">
      <c r="A113" s="20" t="s">
        <v>100</v>
      </c>
      <c r="B113" s="20" t="s">
        <v>30</v>
      </c>
      <c r="C113" s="32">
        <v>41499</v>
      </c>
      <c r="D113" s="33">
        <v>3</v>
      </c>
      <c r="E113" s="34">
        <v>5.8</v>
      </c>
      <c r="F113" s="34">
        <v>27.4</v>
      </c>
      <c r="G113" s="34">
        <v>103.3</v>
      </c>
      <c r="H113" s="34">
        <v>10.8</v>
      </c>
      <c r="I113" s="34">
        <v>8.1</v>
      </c>
      <c r="J113" s="34">
        <v>1.2</v>
      </c>
      <c r="K113" s="35">
        <v>41499</v>
      </c>
      <c r="L113" s="36"/>
    </row>
    <row r="114" spans="1:12" x14ac:dyDescent="0.2">
      <c r="A114" s="20" t="s">
        <v>100</v>
      </c>
      <c r="B114" s="20" t="s">
        <v>30</v>
      </c>
      <c r="C114" s="32">
        <v>41503</v>
      </c>
      <c r="D114" s="33">
        <v>0</v>
      </c>
      <c r="E114" s="34">
        <v>9.3000000000000007</v>
      </c>
      <c r="F114" s="34">
        <v>21.9</v>
      </c>
      <c r="G114" s="34">
        <v>100.5</v>
      </c>
      <c r="H114" s="34">
        <v>10</v>
      </c>
      <c r="I114" s="34">
        <v>8</v>
      </c>
      <c r="J114" s="34">
        <v>0.2</v>
      </c>
      <c r="K114" s="35">
        <v>41503</v>
      </c>
      <c r="L114" s="36"/>
    </row>
    <row r="115" spans="1:12" x14ac:dyDescent="0.2">
      <c r="A115" s="20" t="s">
        <v>100</v>
      </c>
      <c r="B115" s="20" t="s">
        <v>30</v>
      </c>
      <c r="C115" s="32">
        <v>41503</v>
      </c>
      <c r="D115" s="33">
        <v>2</v>
      </c>
      <c r="E115" s="34">
        <v>9</v>
      </c>
      <c r="F115" s="34">
        <v>22</v>
      </c>
      <c r="G115" s="34">
        <v>97.8</v>
      </c>
      <c r="H115" s="34">
        <v>9.8000000000000007</v>
      </c>
      <c r="I115" s="34">
        <v>8</v>
      </c>
      <c r="J115" s="34">
        <v>1.2</v>
      </c>
      <c r="K115" s="35">
        <v>41503</v>
      </c>
      <c r="L115" s="36"/>
    </row>
    <row r="116" spans="1:12" x14ac:dyDescent="0.2">
      <c r="A116" s="20" t="s">
        <v>100</v>
      </c>
      <c r="B116" s="20" t="s">
        <v>30</v>
      </c>
      <c r="C116" s="32">
        <v>41503</v>
      </c>
      <c r="D116" s="33">
        <v>3.13</v>
      </c>
      <c r="E116" s="34">
        <v>4</v>
      </c>
      <c r="F116" s="34">
        <v>27.4</v>
      </c>
      <c r="G116" s="34">
        <v>109.1</v>
      </c>
      <c r="H116" s="34">
        <v>11.9</v>
      </c>
      <c r="I116" s="34">
        <v>7.7</v>
      </c>
      <c r="J116" s="34">
        <v>0</v>
      </c>
      <c r="K116" s="35">
        <v>41503</v>
      </c>
      <c r="L116" s="36"/>
    </row>
    <row r="117" spans="1:12" x14ac:dyDescent="0.2">
      <c r="A117" s="20" t="s">
        <v>100</v>
      </c>
      <c r="B117" s="20" t="s">
        <v>30</v>
      </c>
      <c r="C117" s="32">
        <v>40762</v>
      </c>
      <c r="D117" s="33">
        <v>0.5</v>
      </c>
      <c r="E117" s="34">
        <v>10.5</v>
      </c>
      <c r="F117" s="34">
        <v>27.8</v>
      </c>
      <c r="G117" s="34">
        <v>107.6</v>
      </c>
      <c r="H117" s="34">
        <v>10.1</v>
      </c>
      <c r="I117" s="34">
        <v>7.8</v>
      </c>
      <c r="J117" s="34">
        <v>1.1000000000000001</v>
      </c>
      <c r="K117" s="35">
        <v>40762</v>
      </c>
      <c r="L117" s="36"/>
    </row>
    <row r="118" spans="1:12" x14ac:dyDescent="0.2">
      <c r="A118" s="20" t="s">
        <v>100</v>
      </c>
      <c r="B118" s="20" t="s">
        <v>30</v>
      </c>
      <c r="C118" s="32">
        <v>40762</v>
      </c>
      <c r="D118" s="33">
        <v>1</v>
      </c>
      <c r="E118" s="34">
        <v>10.5</v>
      </c>
      <c r="F118" s="34">
        <v>27.8</v>
      </c>
      <c r="G118" s="34">
        <v>110.4</v>
      </c>
      <c r="H118" s="34">
        <v>10.3</v>
      </c>
      <c r="I118" s="34">
        <v>7.9</v>
      </c>
      <c r="J118" s="34">
        <v>0.3</v>
      </c>
      <c r="K118" s="35">
        <v>40762</v>
      </c>
      <c r="L118" s="36"/>
    </row>
    <row r="119" spans="1:12" x14ac:dyDescent="0.2">
      <c r="A119" s="20" t="s">
        <v>100</v>
      </c>
      <c r="B119" s="20" t="s">
        <v>31</v>
      </c>
      <c r="C119" s="32">
        <v>41132</v>
      </c>
      <c r="D119" s="33">
        <v>1</v>
      </c>
      <c r="E119" s="34">
        <v>8.3000000000000007</v>
      </c>
      <c r="F119" s="34">
        <v>22.1</v>
      </c>
      <c r="G119" s="34">
        <v>106.5</v>
      </c>
      <c r="H119" s="34">
        <v>10.8</v>
      </c>
      <c r="I119" s="34">
        <v>8</v>
      </c>
      <c r="J119" s="34">
        <v>1.5</v>
      </c>
      <c r="K119" s="35">
        <v>41132</v>
      </c>
      <c r="L119" s="36"/>
    </row>
    <row r="120" spans="1:12" x14ac:dyDescent="0.2">
      <c r="A120" s="20" t="s">
        <v>100</v>
      </c>
      <c r="B120" s="20" t="s">
        <v>31</v>
      </c>
      <c r="C120" s="32">
        <v>41132</v>
      </c>
      <c r="D120" s="33">
        <v>2</v>
      </c>
      <c r="E120" s="34">
        <v>8.6</v>
      </c>
      <c r="F120" s="34">
        <v>22.2</v>
      </c>
      <c r="G120" s="34">
        <v>105.9</v>
      </c>
      <c r="H120" s="34">
        <v>10.8</v>
      </c>
      <c r="I120" s="34">
        <v>8</v>
      </c>
      <c r="J120" s="34">
        <v>1</v>
      </c>
      <c r="K120" s="35">
        <v>41132</v>
      </c>
      <c r="L120" s="36"/>
    </row>
    <row r="121" spans="1:12" x14ac:dyDescent="0.2">
      <c r="A121" s="20" t="s">
        <v>100</v>
      </c>
      <c r="B121" s="20" t="s">
        <v>31</v>
      </c>
      <c r="C121" s="32">
        <v>41132</v>
      </c>
      <c r="D121" s="33">
        <v>3</v>
      </c>
      <c r="E121" s="34">
        <v>8.6999999999999993</v>
      </c>
      <c r="F121" s="34">
        <v>22.4</v>
      </c>
      <c r="G121" s="34">
        <v>105.8</v>
      </c>
      <c r="H121" s="34">
        <v>10.7</v>
      </c>
      <c r="I121" s="34">
        <v>8</v>
      </c>
      <c r="J121" s="34">
        <v>1.2</v>
      </c>
      <c r="K121" s="35">
        <v>41132</v>
      </c>
      <c r="L121" s="36"/>
    </row>
    <row r="122" spans="1:12" x14ac:dyDescent="0.2">
      <c r="A122" s="20" t="s">
        <v>100</v>
      </c>
      <c r="B122" s="20" t="s">
        <v>31</v>
      </c>
      <c r="C122" s="32">
        <v>41132</v>
      </c>
      <c r="D122" s="33">
        <v>3.5</v>
      </c>
      <c r="E122" s="34">
        <v>9.1</v>
      </c>
      <c r="F122" s="34">
        <v>22.9</v>
      </c>
      <c r="G122" s="34">
        <v>109.9</v>
      </c>
      <c r="H122" s="34">
        <v>11</v>
      </c>
      <c r="I122" s="34">
        <v>8.1</v>
      </c>
      <c r="J122" s="34">
        <v>0.5</v>
      </c>
      <c r="K122" s="35">
        <v>41132</v>
      </c>
      <c r="L122" s="36"/>
    </row>
    <row r="123" spans="1:12" x14ac:dyDescent="0.2">
      <c r="A123" s="20" t="s">
        <v>100</v>
      </c>
      <c r="B123" s="20" t="s">
        <v>31</v>
      </c>
      <c r="C123" s="32">
        <v>41499</v>
      </c>
      <c r="D123" s="33">
        <v>1</v>
      </c>
      <c r="E123" s="34">
        <v>10.6</v>
      </c>
      <c r="F123" s="34">
        <v>21.1</v>
      </c>
      <c r="G123" s="34">
        <v>100</v>
      </c>
      <c r="H123" s="34">
        <v>9.6999999999999993</v>
      </c>
      <c r="I123" s="34">
        <v>8</v>
      </c>
      <c r="J123" s="34">
        <v>0.6</v>
      </c>
      <c r="K123" s="35">
        <v>41499</v>
      </c>
      <c r="L123" s="36"/>
    </row>
    <row r="124" spans="1:12" x14ac:dyDescent="0.2">
      <c r="A124" s="20" t="s">
        <v>100</v>
      </c>
      <c r="B124" s="20" t="s">
        <v>31</v>
      </c>
      <c r="C124" s="32">
        <v>41499</v>
      </c>
      <c r="D124" s="33">
        <v>2</v>
      </c>
      <c r="E124" s="34">
        <v>9.3000000000000007</v>
      </c>
      <c r="F124" s="34">
        <v>22.9</v>
      </c>
      <c r="G124" s="34">
        <v>99.1</v>
      </c>
      <c r="H124" s="34">
        <v>9.8000000000000007</v>
      </c>
      <c r="I124" s="34">
        <v>8.1</v>
      </c>
      <c r="J124" s="34">
        <v>0.7</v>
      </c>
      <c r="K124" s="35">
        <v>41499</v>
      </c>
      <c r="L124" s="36"/>
    </row>
    <row r="125" spans="1:12" x14ac:dyDescent="0.2">
      <c r="A125" s="20" t="s">
        <v>100</v>
      </c>
      <c r="B125" s="20" t="s">
        <v>31</v>
      </c>
      <c r="C125" s="32">
        <v>41499</v>
      </c>
      <c r="D125" s="33">
        <v>3</v>
      </c>
      <c r="E125" s="34">
        <v>5.7</v>
      </c>
      <c r="F125" s="34">
        <v>27.1</v>
      </c>
      <c r="G125" s="34">
        <v>101.4</v>
      </c>
      <c r="H125" s="34">
        <v>10.4</v>
      </c>
      <c r="I125" s="34">
        <v>8</v>
      </c>
      <c r="J125" s="34">
        <v>0.3</v>
      </c>
      <c r="K125" s="35">
        <v>41499</v>
      </c>
      <c r="L125" s="36"/>
    </row>
    <row r="126" spans="1:12" x14ac:dyDescent="0.2">
      <c r="A126" s="20" t="s">
        <v>100</v>
      </c>
      <c r="B126" s="20" t="s">
        <v>31</v>
      </c>
      <c r="C126" s="32">
        <v>41499</v>
      </c>
      <c r="D126" s="33">
        <v>3.2</v>
      </c>
      <c r="E126" s="34">
        <v>5</v>
      </c>
      <c r="F126" s="34">
        <v>27.4</v>
      </c>
      <c r="G126" s="34">
        <v>103.2</v>
      </c>
      <c r="H126" s="34">
        <v>10.9</v>
      </c>
      <c r="I126" s="34">
        <v>8</v>
      </c>
      <c r="J126" s="34">
        <v>0.8</v>
      </c>
      <c r="K126" s="35">
        <v>41499</v>
      </c>
      <c r="L126" s="36"/>
    </row>
    <row r="127" spans="1:12" x14ac:dyDescent="0.2">
      <c r="A127" s="20" t="s">
        <v>100</v>
      </c>
      <c r="B127" s="20" t="s">
        <v>31</v>
      </c>
      <c r="C127" s="32">
        <v>41503</v>
      </c>
      <c r="D127" s="33">
        <v>0</v>
      </c>
      <c r="E127" s="34">
        <v>8</v>
      </c>
      <c r="F127" s="34">
        <v>21.4</v>
      </c>
      <c r="G127" s="34">
        <v>103</v>
      </c>
      <c r="H127" s="34">
        <v>10.6</v>
      </c>
      <c r="I127" s="34">
        <v>8</v>
      </c>
      <c r="J127" s="34">
        <v>0.7</v>
      </c>
      <c r="K127" s="35">
        <v>41503</v>
      </c>
      <c r="L127" s="36"/>
    </row>
    <row r="128" spans="1:12" x14ac:dyDescent="0.2">
      <c r="A128" s="20" t="s">
        <v>100</v>
      </c>
      <c r="B128" s="20" t="s">
        <v>31</v>
      </c>
      <c r="C128" s="32">
        <v>41503</v>
      </c>
      <c r="D128" s="33">
        <v>2</v>
      </c>
      <c r="E128" s="34">
        <v>7.8</v>
      </c>
      <c r="F128" s="34">
        <v>21.5</v>
      </c>
      <c r="G128" s="34">
        <v>101.4</v>
      </c>
      <c r="H128" s="34">
        <v>10.5</v>
      </c>
      <c r="I128" s="34">
        <v>8</v>
      </c>
      <c r="J128" s="34">
        <v>1.2</v>
      </c>
      <c r="K128" s="35">
        <v>41503</v>
      </c>
      <c r="L128" s="36"/>
    </row>
    <row r="129" spans="1:12" x14ac:dyDescent="0.2">
      <c r="A129" s="20" t="s">
        <v>100</v>
      </c>
      <c r="B129" s="20" t="s">
        <v>31</v>
      </c>
      <c r="C129" s="32">
        <v>41503</v>
      </c>
      <c r="D129" s="33">
        <v>3.3</v>
      </c>
      <c r="E129" s="34">
        <v>1.2</v>
      </c>
      <c r="F129" s="34">
        <v>29.3</v>
      </c>
      <c r="G129" s="34">
        <v>107.6</v>
      </c>
      <c r="H129" s="34">
        <v>12.4</v>
      </c>
      <c r="I129" s="34">
        <v>7.9</v>
      </c>
      <c r="J129" s="34">
        <v>2</v>
      </c>
      <c r="K129" s="35">
        <v>41503</v>
      </c>
      <c r="L129" s="36"/>
    </row>
    <row r="130" spans="1:12" x14ac:dyDescent="0.2">
      <c r="A130" s="20" t="s">
        <v>100</v>
      </c>
      <c r="B130" s="20" t="s">
        <v>31</v>
      </c>
      <c r="C130" s="32">
        <v>40762</v>
      </c>
      <c r="D130" s="33">
        <v>1</v>
      </c>
      <c r="E130" s="34">
        <v>9.9</v>
      </c>
      <c r="F130" s="34">
        <v>28.1</v>
      </c>
      <c r="G130" s="34">
        <v>118.8</v>
      </c>
      <c r="H130" s="34">
        <v>11</v>
      </c>
      <c r="I130" s="34">
        <v>8</v>
      </c>
      <c r="J130" s="34">
        <v>0</v>
      </c>
      <c r="K130" s="35">
        <v>40762</v>
      </c>
      <c r="L130" s="36"/>
    </row>
    <row r="131" spans="1:12" x14ac:dyDescent="0.2">
      <c r="A131" s="20" t="s">
        <v>100</v>
      </c>
      <c r="B131" s="20" t="s">
        <v>31</v>
      </c>
      <c r="C131" s="32">
        <v>41446</v>
      </c>
      <c r="D131" s="33">
        <v>2</v>
      </c>
      <c r="E131" s="34">
        <v>3.5</v>
      </c>
      <c r="F131" s="34">
        <v>1.7</v>
      </c>
      <c r="G131" s="34">
        <v>92.5</v>
      </c>
      <c r="H131" s="34">
        <v>12.2</v>
      </c>
      <c r="I131" s="34">
        <v>8.1999999999999993</v>
      </c>
      <c r="J131" s="34">
        <v>2.5</v>
      </c>
      <c r="K131" s="35">
        <v>41446</v>
      </c>
      <c r="L131" s="36"/>
    </row>
    <row r="132" spans="1:12" x14ac:dyDescent="0.2">
      <c r="A132" s="20" t="s">
        <v>100</v>
      </c>
      <c r="B132" s="20" t="s">
        <v>31</v>
      </c>
      <c r="C132" s="32">
        <v>41446</v>
      </c>
      <c r="D132" s="33">
        <v>3</v>
      </c>
      <c r="E132" s="34">
        <v>3.4</v>
      </c>
      <c r="F132" s="34">
        <v>36.299999999999997</v>
      </c>
      <c r="G132" s="34">
        <v>64.2</v>
      </c>
      <c r="H132" s="34">
        <v>7.3</v>
      </c>
      <c r="I132" s="34">
        <v>7.2</v>
      </c>
      <c r="J132" s="34">
        <v>0.2</v>
      </c>
      <c r="K132" s="35">
        <v>41446</v>
      </c>
      <c r="L132" s="36"/>
    </row>
    <row r="133" spans="1:12" x14ac:dyDescent="0.2">
      <c r="A133" s="20" t="s">
        <v>100</v>
      </c>
      <c r="B133" s="20" t="s">
        <v>31</v>
      </c>
      <c r="C133" s="32">
        <v>41087</v>
      </c>
      <c r="D133" s="33">
        <v>1</v>
      </c>
      <c r="E133" s="34">
        <v>3.2</v>
      </c>
      <c r="F133" s="34">
        <v>3.3</v>
      </c>
      <c r="G133" s="34">
        <v>107.7</v>
      </c>
      <c r="H133" s="34">
        <v>14.1</v>
      </c>
      <c r="I133" s="34">
        <v>7.8</v>
      </c>
      <c r="J133" s="34">
        <v>0.9</v>
      </c>
      <c r="K133" s="35">
        <v>41087</v>
      </c>
      <c r="L133" s="36"/>
    </row>
    <row r="134" spans="1:12" x14ac:dyDescent="0.2">
      <c r="A134" s="20" t="s">
        <v>100</v>
      </c>
      <c r="B134" s="20" t="s">
        <v>31</v>
      </c>
      <c r="C134" s="32">
        <v>41087</v>
      </c>
      <c r="D134" s="33">
        <v>2</v>
      </c>
      <c r="E134" s="34">
        <v>2.9</v>
      </c>
      <c r="F134" s="34">
        <v>3.5</v>
      </c>
      <c r="G134" s="34">
        <v>107.3</v>
      </c>
      <c r="H134" s="34">
        <v>14.1</v>
      </c>
      <c r="I134" s="34">
        <v>7.9</v>
      </c>
      <c r="J134" s="34">
        <v>3.2</v>
      </c>
      <c r="K134" s="35">
        <v>41087</v>
      </c>
      <c r="L134" s="36"/>
    </row>
    <row r="135" spans="1:12" x14ac:dyDescent="0.2">
      <c r="A135" s="20" t="s">
        <v>100</v>
      </c>
      <c r="B135" s="20" t="s">
        <v>31</v>
      </c>
      <c r="C135" s="32">
        <v>41087</v>
      </c>
      <c r="D135" s="33">
        <v>3</v>
      </c>
      <c r="E135" s="34">
        <v>1.8</v>
      </c>
      <c r="F135" s="34">
        <v>3.9</v>
      </c>
      <c r="G135" s="34">
        <v>104.5</v>
      </c>
      <c r="H135" s="34">
        <v>14.2</v>
      </c>
      <c r="I135" s="34">
        <v>7.9</v>
      </c>
      <c r="J135" s="34">
        <v>6.7</v>
      </c>
      <c r="K135" s="35">
        <v>41087</v>
      </c>
      <c r="L135" s="36"/>
    </row>
    <row r="136" spans="1:12" x14ac:dyDescent="0.2">
      <c r="A136" s="20" t="s">
        <v>100</v>
      </c>
      <c r="B136" s="20" t="s">
        <v>31</v>
      </c>
      <c r="C136" s="32">
        <v>41087</v>
      </c>
      <c r="D136" s="33">
        <v>3.5</v>
      </c>
      <c r="E136" s="34">
        <v>0.3</v>
      </c>
      <c r="F136" s="34">
        <v>40.4</v>
      </c>
      <c r="G136" s="34">
        <v>21.5</v>
      </c>
      <c r="H136" s="34">
        <v>2.2999999999999998</v>
      </c>
      <c r="I136" s="34">
        <v>6.9</v>
      </c>
      <c r="J136" s="34">
        <v>5</v>
      </c>
      <c r="K136" s="35">
        <v>41087</v>
      </c>
      <c r="L136" s="36"/>
    </row>
    <row r="137" spans="1:12" x14ac:dyDescent="0.2">
      <c r="A137" s="20" t="s">
        <v>100</v>
      </c>
      <c r="B137" s="20" t="s">
        <v>32</v>
      </c>
      <c r="C137" s="32">
        <v>41499</v>
      </c>
      <c r="D137" s="33">
        <v>1</v>
      </c>
      <c r="E137" s="34">
        <v>11.5</v>
      </c>
      <c r="F137" s="34">
        <v>21.1</v>
      </c>
      <c r="G137" s="34">
        <v>101.4</v>
      </c>
      <c r="H137" s="34">
        <v>9.6999999999999993</v>
      </c>
      <c r="I137" s="34">
        <v>8</v>
      </c>
      <c r="J137" s="34">
        <v>1</v>
      </c>
      <c r="K137" s="35">
        <v>41499</v>
      </c>
      <c r="L137" s="36"/>
    </row>
    <row r="138" spans="1:12" x14ac:dyDescent="0.2">
      <c r="A138" s="20" t="s">
        <v>100</v>
      </c>
      <c r="B138" s="20" t="s">
        <v>32</v>
      </c>
      <c r="C138" s="32">
        <v>41499</v>
      </c>
      <c r="D138" s="33">
        <v>2</v>
      </c>
      <c r="E138" s="34">
        <v>11.4</v>
      </c>
      <c r="F138" s="34">
        <v>21.7</v>
      </c>
      <c r="G138" s="34">
        <v>98.8</v>
      </c>
      <c r="H138" s="34">
        <v>9.4</v>
      </c>
      <c r="I138" s="34">
        <v>8.1</v>
      </c>
      <c r="J138" s="34">
        <v>1.6</v>
      </c>
      <c r="K138" s="35">
        <v>41499</v>
      </c>
      <c r="L138" s="36"/>
    </row>
    <row r="139" spans="1:12" x14ac:dyDescent="0.2">
      <c r="A139" s="20" t="s">
        <v>100</v>
      </c>
      <c r="B139" s="20" t="s">
        <v>32</v>
      </c>
      <c r="C139" s="32">
        <v>41136</v>
      </c>
      <c r="D139" s="33">
        <v>1</v>
      </c>
      <c r="E139" s="34">
        <v>9.1</v>
      </c>
      <c r="F139" s="34">
        <v>21.4</v>
      </c>
      <c r="G139" s="34">
        <v>110.6</v>
      </c>
      <c r="H139" s="34">
        <v>11.1</v>
      </c>
      <c r="I139" s="34">
        <v>7.8</v>
      </c>
      <c r="J139" s="34">
        <v>0.4</v>
      </c>
      <c r="K139" s="35">
        <v>41136</v>
      </c>
      <c r="L139" s="36"/>
    </row>
    <row r="140" spans="1:12" x14ac:dyDescent="0.2">
      <c r="A140" s="20" t="s">
        <v>100</v>
      </c>
      <c r="B140" s="20" t="s">
        <v>32</v>
      </c>
      <c r="C140" s="32">
        <v>41136</v>
      </c>
      <c r="D140" s="33">
        <v>2</v>
      </c>
      <c r="E140" s="34">
        <v>9.1</v>
      </c>
      <c r="F140" s="34">
        <v>21.8</v>
      </c>
      <c r="G140" s="34">
        <v>111.6</v>
      </c>
      <c r="H140" s="34">
        <v>11.2</v>
      </c>
      <c r="I140" s="34">
        <v>7.9</v>
      </c>
      <c r="J140" s="34">
        <v>1.6</v>
      </c>
      <c r="K140" s="35">
        <v>41136</v>
      </c>
      <c r="L140" s="36"/>
    </row>
    <row r="141" spans="1:12" x14ac:dyDescent="0.2">
      <c r="A141" s="20" t="s">
        <v>100</v>
      </c>
      <c r="B141" s="20" t="s">
        <v>32</v>
      </c>
      <c r="C141" s="32">
        <v>40762</v>
      </c>
      <c r="D141" s="33">
        <v>1</v>
      </c>
      <c r="E141" s="34">
        <v>10</v>
      </c>
      <c r="F141" s="34">
        <v>26.1</v>
      </c>
      <c r="G141" s="34">
        <v>105.8</v>
      </c>
      <c r="H141" s="34">
        <v>10.1</v>
      </c>
      <c r="I141" s="34">
        <v>8.1</v>
      </c>
      <c r="J141" s="34">
        <v>0.9</v>
      </c>
      <c r="K141" s="35">
        <v>40762</v>
      </c>
      <c r="L141" s="36"/>
    </row>
    <row r="142" spans="1:12" x14ac:dyDescent="0.2">
      <c r="A142" s="20" t="s">
        <v>100</v>
      </c>
      <c r="B142" s="20" t="s">
        <v>32</v>
      </c>
      <c r="C142" s="32">
        <v>41451</v>
      </c>
      <c r="D142" s="33">
        <v>2</v>
      </c>
      <c r="E142" s="34">
        <v>1.9</v>
      </c>
      <c r="F142" s="34">
        <v>2.2000000000000002</v>
      </c>
      <c r="G142" s="34">
        <v>95.8</v>
      </c>
      <c r="H142" s="34">
        <v>13.1</v>
      </c>
      <c r="I142" s="34">
        <v>7.5</v>
      </c>
      <c r="J142" s="34">
        <v>2</v>
      </c>
      <c r="K142" s="35">
        <v>41451</v>
      </c>
      <c r="L142" s="36"/>
    </row>
    <row r="143" spans="1:12" x14ac:dyDescent="0.2">
      <c r="A143" s="20" t="s">
        <v>100</v>
      </c>
      <c r="B143" s="20" t="s">
        <v>32</v>
      </c>
      <c r="C143" s="32">
        <v>41088</v>
      </c>
      <c r="D143" s="33">
        <v>1</v>
      </c>
      <c r="E143" s="34">
        <v>5.8</v>
      </c>
      <c r="F143" s="34">
        <v>3</v>
      </c>
      <c r="G143" s="34">
        <v>116.3</v>
      </c>
      <c r="H143" s="34">
        <v>14.3</v>
      </c>
      <c r="I143" s="34">
        <v>7.8</v>
      </c>
      <c r="J143" s="34">
        <v>2.2999999999999998</v>
      </c>
      <c r="K143" s="35">
        <v>41088</v>
      </c>
      <c r="L143" s="36"/>
    </row>
    <row r="144" spans="1:12" x14ac:dyDescent="0.2">
      <c r="A144" s="20" t="s">
        <v>100</v>
      </c>
      <c r="B144" s="20" t="s">
        <v>32</v>
      </c>
      <c r="C144" s="32">
        <v>41088</v>
      </c>
      <c r="D144" s="33">
        <v>2</v>
      </c>
      <c r="E144" s="34">
        <v>3.9</v>
      </c>
      <c r="F144" s="34">
        <v>3.4</v>
      </c>
      <c r="G144" s="34">
        <v>113.7</v>
      </c>
      <c r="H144" s="34">
        <v>14.5</v>
      </c>
      <c r="I144" s="34">
        <v>7.9</v>
      </c>
      <c r="J144" s="34">
        <v>4.7</v>
      </c>
      <c r="K144" s="35">
        <v>41088</v>
      </c>
      <c r="L144" s="36"/>
    </row>
    <row r="145" spans="1:12" x14ac:dyDescent="0.2">
      <c r="A145" s="20" t="s">
        <v>100</v>
      </c>
      <c r="B145" s="20" t="s">
        <v>33</v>
      </c>
      <c r="C145" s="32">
        <v>41087</v>
      </c>
      <c r="D145" s="33">
        <v>1</v>
      </c>
      <c r="E145" s="34">
        <v>3.5</v>
      </c>
      <c r="F145" s="34">
        <v>3.3</v>
      </c>
      <c r="G145" s="34">
        <v>107.8</v>
      </c>
      <c r="H145" s="34">
        <v>14</v>
      </c>
      <c r="I145" s="34">
        <v>7.8</v>
      </c>
      <c r="J145" s="34">
        <v>3.2</v>
      </c>
      <c r="K145" s="35">
        <v>41087</v>
      </c>
      <c r="L145" s="36"/>
    </row>
    <row r="146" spans="1:12" x14ac:dyDescent="0.2">
      <c r="A146" s="20" t="s">
        <v>100</v>
      </c>
      <c r="B146" s="20" t="s">
        <v>33</v>
      </c>
      <c r="C146" s="32">
        <v>41087</v>
      </c>
      <c r="D146" s="33">
        <v>2</v>
      </c>
      <c r="E146" s="34">
        <v>3.1</v>
      </c>
      <c r="F146" s="34">
        <v>3.3</v>
      </c>
      <c r="G146" s="34">
        <v>107.6</v>
      </c>
      <c r="H146" s="34">
        <v>14.1</v>
      </c>
      <c r="I146" s="34">
        <v>7.9</v>
      </c>
      <c r="J146" s="34">
        <v>4.7</v>
      </c>
      <c r="K146" s="35">
        <v>41087</v>
      </c>
      <c r="L146" s="36"/>
    </row>
    <row r="147" spans="1:12" x14ac:dyDescent="0.2">
      <c r="A147" s="20" t="s">
        <v>100</v>
      </c>
      <c r="B147" s="20" t="s">
        <v>33</v>
      </c>
      <c r="C147" s="32">
        <v>41087</v>
      </c>
      <c r="D147" s="33">
        <v>3</v>
      </c>
      <c r="E147" s="34">
        <v>2.2999999999999998</v>
      </c>
      <c r="F147" s="34">
        <v>3.5</v>
      </c>
      <c r="G147" s="34">
        <v>106.6</v>
      </c>
      <c r="H147" s="34">
        <v>14.3</v>
      </c>
      <c r="I147" s="34">
        <v>7.9</v>
      </c>
      <c r="J147" s="34">
        <v>6.2</v>
      </c>
      <c r="K147" s="35">
        <v>41087</v>
      </c>
      <c r="L147" s="36"/>
    </row>
    <row r="148" spans="1:12" x14ac:dyDescent="0.2">
      <c r="A148" s="20" t="s">
        <v>100</v>
      </c>
      <c r="B148" s="20" t="s">
        <v>33</v>
      </c>
      <c r="C148" s="32">
        <v>41087</v>
      </c>
      <c r="D148" s="33">
        <v>3.5</v>
      </c>
      <c r="E148" s="34">
        <v>0.4</v>
      </c>
      <c r="F148" s="34">
        <v>39.799999999999997</v>
      </c>
      <c r="G148" s="34">
        <v>21.9</v>
      </c>
      <c r="H148" s="34">
        <v>2.4</v>
      </c>
      <c r="I148" s="34">
        <v>6.9</v>
      </c>
      <c r="J148" s="34">
        <v>3</v>
      </c>
      <c r="K148" s="35">
        <v>41087</v>
      </c>
      <c r="L148" s="36"/>
    </row>
    <row r="149" spans="1:12" x14ac:dyDescent="0.2">
      <c r="A149" s="20" t="s">
        <v>100</v>
      </c>
      <c r="B149" s="20" t="s">
        <v>51</v>
      </c>
      <c r="C149" s="32">
        <v>41446</v>
      </c>
      <c r="D149" s="33">
        <v>2</v>
      </c>
      <c r="E149" s="34">
        <v>2.1</v>
      </c>
      <c r="F149" s="34">
        <v>1.7</v>
      </c>
      <c r="G149" s="34">
        <v>91.3</v>
      </c>
      <c r="H149" s="34">
        <v>12.5</v>
      </c>
      <c r="I149" s="34">
        <v>8.1</v>
      </c>
      <c r="J149" s="34">
        <v>1.7</v>
      </c>
      <c r="K149" s="35">
        <v>41446</v>
      </c>
      <c r="L149" s="36"/>
    </row>
    <row r="150" spans="1:12" x14ac:dyDescent="0.2">
      <c r="A150" s="20" t="s">
        <v>100</v>
      </c>
      <c r="B150" s="20" t="s">
        <v>51</v>
      </c>
      <c r="C150" s="32">
        <v>41446</v>
      </c>
      <c r="D150" s="33">
        <v>3</v>
      </c>
      <c r="E150" s="34">
        <v>-0.6</v>
      </c>
      <c r="F150" s="34">
        <v>34.9</v>
      </c>
      <c r="G150" s="34">
        <v>67.5</v>
      </c>
      <c r="H150" s="34">
        <v>7.7</v>
      </c>
      <c r="I150" s="34">
        <v>7.2</v>
      </c>
      <c r="J150" s="34">
        <v>1</v>
      </c>
      <c r="K150" s="35">
        <v>41446</v>
      </c>
      <c r="L150" s="36"/>
    </row>
    <row r="151" spans="1:12" x14ac:dyDescent="0.2">
      <c r="A151" s="20" t="s">
        <v>100</v>
      </c>
      <c r="B151" s="20" t="s">
        <v>34</v>
      </c>
      <c r="C151" s="32">
        <v>41380</v>
      </c>
      <c r="D151" s="33">
        <v>2</v>
      </c>
      <c r="E151" s="34">
        <v>-2</v>
      </c>
      <c r="F151" s="34">
        <v>32.6</v>
      </c>
      <c r="G151" s="34">
        <v>101.1</v>
      </c>
      <c r="H151" s="34" t="s">
        <v>14</v>
      </c>
      <c r="I151" s="34">
        <v>7.5</v>
      </c>
      <c r="J151" s="34">
        <v>0</v>
      </c>
      <c r="K151" s="35">
        <v>41380</v>
      </c>
      <c r="L151" s="36"/>
    </row>
    <row r="152" spans="1:12" x14ac:dyDescent="0.2">
      <c r="A152" s="20" t="s">
        <v>100</v>
      </c>
      <c r="B152" s="20" t="s">
        <v>34</v>
      </c>
      <c r="C152" s="32">
        <v>41380</v>
      </c>
      <c r="D152" s="33">
        <v>3</v>
      </c>
      <c r="E152" s="34">
        <v>-1.4</v>
      </c>
      <c r="F152" s="34">
        <v>38.9</v>
      </c>
      <c r="G152" s="34">
        <v>25.8</v>
      </c>
      <c r="H152" s="34" t="s">
        <v>14</v>
      </c>
      <c r="I152" s="34">
        <v>6.9</v>
      </c>
      <c r="J152" s="34">
        <v>0</v>
      </c>
      <c r="K152" s="35">
        <v>41380</v>
      </c>
      <c r="L152" s="36"/>
    </row>
    <row r="153" spans="1:12" x14ac:dyDescent="0.2">
      <c r="A153" s="20" t="s">
        <v>100</v>
      </c>
      <c r="B153" s="20" t="s">
        <v>34</v>
      </c>
      <c r="C153" s="32">
        <v>41017</v>
      </c>
      <c r="D153" s="33">
        <v>2</v>
      </c>
      <c r="E153" s="34">
        <v>-1.8</v>
      </c>
      <c r="F153" s="34">
        <v>31.3</v>
      </c>
      <c r="G153" s="34" t="s">
        <v>14</v>
      </c>
      <c r="H153" s="34" t="s">
        <v>14</v>
      </c>
      <c r="I153" s="34">
        <v>7.9</v>
      </c>
      <c r="J153" s="34">
        <v>0</v>
      </c>
      <c r="K153" s="35">
        <v>41017</v>
      </c>
      <c r="L153" s="36"/>
    </row>
    <row r="154" spans="1:12" x14ac:dyDescent="0.2">
      <c r="A154" s="20" t="s">
        <v>100</v>
      </c>
      <c r="B154" s="20" t="s">
        <v>34</v>
      </c>
      <c r="C154" s="32">
        <v>41017</v>
      </c>
      <c r="D154" s="33">
        <v>3</v>
      </c>
      <c r="E154" s="34">
        <v>-1.7</v>
      </c>
      <c r="F154" s="34">
        <v>39.4</v>
      </c>
      <c r="G154" s="34" t="s">
        <v>14</v>
      </c>
      <c r="H154" s="34" t="s">
        <v>14</v>
      </c>
      <c r="I154" s="34">
        <v>7.2</v>
      </c>
      <c r="J154" s="34">
        <v>0</v>
      </c>
      <c r="K154" s="35">
        <v>41017</v>
      </c>
      <c r="L154" s="36"/>
    </row>
    <row r="155" spans="1:12" x14ac:dyDescent="0.2">
      <c r="A155" s="20" t="s">
        <v>100</v>
      </c>
      <c r="B155" s="20" t="s">
        <v>34</v>
      </c>
      <c r="C155" s="32">
        <v>41022</v>
      </c>
      <c r="D155" s="33">
        <v>2</v>
      </c>
      <c r="E155" s="34">
        <v>-1.7</v>
      </c>
      <c r="F155" s="34">
        <v>31.3</v>
      </c>
      <c r="G155" s="34">
        <v>115.6</v>
      </c>
      <c r="H155" s="34">
        <v>14.2</v>
      </c>
      <c r="I155" s="34">
        <v>7.8</v>
      </c>
      <c r="J155" s="34">
        <v>1</v>
      </c>
      <c r="K155" s="35">
        <v>41022</v>
      </c>
      <c r="L155" s="36"/>
    </row>
    <row r="156" spans="1:12" x14ac:dyDescent="0.2">
      <c r="A156" s="20" t="s">
        <v>100</v>
      </c>
      <c r="B156" s="20" t="s">
        <v>34</v>
      </c>
      <c r="C156" s="32">
        <v>41022</v>
      </c>
      <c r="D156" s="33">
        <v>3</v>
      </c>
      <c r="E156" s="34">
        <v>-1.6</v>
      </c>
      <c r="F156" s="34">
        <v>39.6</v>
      </c>
      <c r="G156" s="34">
        <v>56</v>
      </c>
      <c r="H156" s="34">
        <v>6.5</v>
      </c>
      <c r="I156" s="34">
        <v>7.1</v>
      </c>
      <c r="J156" s="34">
        <v>0</v>
      </c>
      <c r="K156" s="35">
        <v>41022</v>
      </c>
      <c r="L156" s="36"/>
    </row>
    <row r="157" spans="1:12" x14ac:dyDescent="0.2">
      <c r="A157" s="20" t="s">
        <v>100</v>
      </c>
      <c r="B157" s="20" t="s">
        <v>35</v>
      </c>
      <c r="C157" s="32">
        <v>41380</v>
      </c>
      <c r="D157" s="33">
        <v>2</v>
      </c>
      <c r="E157" s="34">
        <v>-2.1</v>
      </c>
      <c r="F157" s="34">
        <v>33.4</v>
      </c>
      <c r="G157" s="34">
        <v>106.8</v>
      </c>
      <c r="H157" s="34" t="s">
        <v>14</v>
      </c>
      <c r="I157" s="34">
        <v>7.6</v>
      </c>
      <c r="J157" s="34">
        <v>0</v>
      </c>
      <c r="K157" s="35">
        <v>41380</v>
      </c>
      <c r="L157" s="36"/>
    </row>
    <row r="158" spans="1:12" x14ac:dyDescent="0.2">
      <c r="A158" s="20" t="s">
        <v>100</v>
      </c>
      <c r="B158" s="20" t="s">
        <v>35</v>
      </c>
      <c r="C158" s="32">
        <v>41380</v>
      </c>
      <c r="D158" s="33">
        <v>2.8</v>
      </c>
      <c r="E158" s="34">
        <v>-1.7</v>
      </c>
      <c r="F158" s="34">
        <v>38.200000000000003</v>
      </c>
      <c r="G158" s="34">
        <v>46.3</v>
      </c>
      <c r="H158" s="34" t="s">
        <v>14</v>
      </c>
      <c r="I158" s="34">
        <v>7.1</v>
      </c>
      <c r="J158" s="34">
        <v>0</v>
      </c>
      <c r="K158" s="35">
        <v>41380</v>
      </c>
      <c r="L158" s="36"/>
    </row>
    <row r="159" spans="1:12" x14ac:dyDescent="0.2">
      <c r="A159" s="20" t="s">
        <v>100</v>
      </c>
      <c r="B159" s="20" t="s">
        <v>35</v>
      </c>
      <c r="C159" s="32">
        <v>41017</v>
      </c>
      <c r="D159" s="33">
        <v>2</v>
      </c>
      <c r="E159" s="34">
        <v>-1.7</v>
      </c>
      <c r="F159" s="34">
        <v>32</v>
      </c>
      <c r="G159" s="34" t="s">
        <v>14</v>
      </c>
      <c r="H159" s="34" t="s">
        <v>14</v>
      </c>
      <c r="I159" s="34">
        <v>7.9</v>
      </c>
      <c r="J159" s="34">
        <v>0</v>
      </c>
      <c r="K159" s="35">
        <v>41017</v>
      </c>
      <c r="L159" s="36"/>
    </row>
    <row r="160" spans="1:12" x14ac:dyDescent="0.2">
      <c r="A160" s="20" t="s">
        <v>100</v>
      </c>
      <c r="B160" s="20" t="s">
        <v>35</v>
      </c>
      <c r="C160" s="32">
        <v>41017</v>
      </c>
      <c r="D160" s="33">
        <v>3</v>
      </c>
      <c r="E160" s="34">
        <v>-1.3</v>
      </c>
      <c r="F160" s="34">
        <v>39.5</v>
      </c>
      <c r="G160" s="34" t="s">
        <v>14</v>
      </c>
      <c r="H160" s="34" t="s">
        <v>14</v>
      </c>
      <c r="I160" s="34">
        <v>7</v>
      </c>
      <c r="J160" s="34">
        <v>0</v>
      </c>
      <c r="K160" s="35">
        <v>41017</v>
      </c>
      <c r="L160" s="36"/>
    </row>
    <row r="161" spans="1:12" x14ac:dyDescent="0.2">
      <c r="A161" s="20" t="s">
        <v>100</v>
      </c>
      <c r="B161" s="20" t="s">
        <v>35</v>
      </c>
      <c r="C161" s="32">
        <v>41022</v>
      </c>
      <c r="D161" s="33">
        <v>2</v>
      </c>
      <c r="E161" s="34">
        <v>-1.6</v>
      </c>
      <c r="F161" s="34">
        <v>31.7</v>
      </c>
      <c r="G161" s="34">
        <v>118.2</v>
      </c>
      <c r="H161" s="34">
        <v>14.4</v>
      </c>
      <c r="I161" s="34">
        <v>7.7</v>
      </c>
      <c r="J161" s="34">
        <v>1</v>
      </c>
      <c r="K161" s="35">
        <v>41022</v>
      </c>
      <c r="L161" s="36"/>
    </row>
    <row r="162" spans="1:12" x14ac:dyDescent="0.2">
      <c r="A162" s="20" t="s">
        <v>100</v>
      </c>
      <c r="B162" s="20" t="s">
        <v>35</v>
      </c>
      <c r="C162" s="32">
        <v>41022</v>
      </c>
      <c r="D162" s="33">
        <v>3</v>
      </c>
      <c r="E162" s="34">
        <v>-1.2</v>
      </c>
      <c r="F162" s="34">
        <v>39.4</v>
      </c>
      <c r="G162" s="34">
        <v>30.1</v>
      </c>
      <c r="H162" s="34">
        <v>3.5</v>
      </c>
      <c r="I162" s="34">
        <v>6.9</v>
      </c>
      <c r="J162" s="34">
        <v>0</v>
      </c>
      <c r="K162" s="35">
        <v>41022</v>
      </c>
      <c r="L162" s="36"/>
    </row>
    <row r="163" spans="1:12" x14ac:dyDescent="0.2">
      <c r="A163" s="20" t="s">
        <v>101</v>
      </c>
      <c r="B163" s="20" t="s">
        <v>36</v>
      </c>
      <c r="C163" s="32">
        <v>40765</v>
      </c>
      <c r="D163" s="33">
        <v>1</v>
      </c>
      <c r="E163" s="34">
        <v>11.2</v>
      </c>
      <c r="F163" s="34">
        <v>27</v>
      </c>
      <c r="G163" s="34">
        <v>97.6</v>
      </c>
      <c r="H163" s="34">
        <v>9</v>
      </c>
      <c r="I163" s="34">
        <v>7.7</v>
      </c>
      <c r="J163" s="34">
        <v>0</v>
      </c>
      <c r="K163" s="35">
        <v>40765</v>
      </c>
      <c r="L163" s="36"/>
    </row>
    <row r="164" spans="1:12" x14ac:dyDescent="0.2">
      <c r="A164" s="20" t="s">
        <v>101</v>
      </c>
      <c r="B164" s="20" t="s">
        <v>36</v>
      </c>
      <c r="C164" s="32">
        <v>41496</v>
      </c>
      <c r="D164" s="33">
        <v>1</v>
      </c>
      <c r="E164" s="34">
        <v>13.6</v>
      </c>
      <c r="F164" s="34">
        <v>22.3</v>
      </c>
      <c r="G164" s="34">
        <v>92.5</v>
      </c>
      <c r="H164" s="34">
        <v>8.4</v>
      </c>
      <c r="I164" s="34">
        <v>8.1</v>
      </c>
      <c r="J164" s="34">
        <v>0</v>
      </c>
      <c r="K164" s="35">
        <v>41496</v>
      </c>
      <c r="L164" s="36"/>
    </row>
    <row r="165" spans="1:12" x14ac:dyDescent="0.2">
      <c r="A165" s="20" t="s">
        <v>101</v>
      </c>
      <c r="B165" s="20" t="s">
        <v>36</v>
      </c>
      <c r="C165" s="32">
        <v>41496</v>
      </c>
      <c r="D165" s="33">
        <v>2</v>
      </c>
      <c r="E165" s="34">
        <v>13.6</v>
      </c>
      <c r="F165" s="34">
        <v>22.3</v>
      </c>
      <c r="G165" s="34">
        <v>95.3</v>
      </c>
      <c r="H165" s="34">
        <v>8.6999999999999993</v>
      </c>
      <c r="I165" s="34">
        <v>8.1</v>
      </c>
      <c r="J165" s="34">
        <v>0.5</v>
      </c>
      <c r="K165" s="35">
        <v>41496</v>
      </c>
      <c r="L165" s="36"/>
    </row>
    <row r="166" spans="1:12" x14ac:dyDescent="0.2">
      <c r="A166" s="20" t="s">
        <v>101</v>
      </c>
      <c r="B166" s="20" t="s">
        <v>36</v>
      </c>
      <c r="C166" s="32">
        <v>41496</v>
      </c>
      <c r="D166" s="33">
        <v>2.9</v>
      </c>
      <c r="E166" s="34">
        <v>13.5</v>
      </c>
      <c r="F166" s="34">
        <v>22.3</v>
      </c>
      <c r="G166" s="34">
        <v>96.1</v>
      </c>
      <c r="H166" s="34">
        <v>8.8000000000000007</v>
      </c>
      <c r="I166" s="34">
        <v>8.1</v>
      </c>
      <c r="J166" s="34">
        <v>13</v>
      </c>
      <c r="K166" s="35">
        <v>41496</v>
      </c>
      <c r="L166" s="36"/>
    </row>
    <row r="167" spans="1:12" x14ac:dyDescent="0.2">
      <c r="A167" s="20" t="s">
        <v>101</v>
      </c>
      <c r="B167" s="20" t="s">
        <v>36</v>
      </c>
      <c r="C167" s="32">
        <v>41128</v>
      </c>
      <c r="D167" s="33">
        <v>1</v>
      </c>
      <c r="E167" s="34">
        <v>10.8</v>
      </c>
      <c r="F167" s="34">
        <v>23.3</v>
      </c>
      <c r="G167" s="34">
        <v>85</v>
      </c>
      <c r="H167" s="34">
        <v>8.3000000000000007</v>
      </c>
      <c r="I167" s="34">
        <v>8</v>
      </c>
      <c r="J167" s="34">
        <v>1.5</v>
      </c>
      <c r="K167" s="35">
        <v>41128</v>
      </c>
      <c r="L167" s="36"/>
    </row>
    <row r="168" spans="1:12" x14ac:dyDescent="0.2">
      <c r="A168" s="20" t="s">
        <v>101</v>
      </c>
      <c r="B168" s="20" t="s">
        <v>36</v>
      </c>
      <c r="C168" s="32">
        <v>41128</v>
      </c>
      <c r="D168" s="33">
        <v>2</v>
      </c>
      <c r="E168" s="34">
        <v>10.7</v>
      </c>
      <c r="F168" s="34">
        <v>23.3</v>
      </c>
      <c r="G168" s="34">
        <v>84.4</v>
      </c>
      <c r="H168" s="34">
        <v>8.3000000000000007</v>
      </c>
      <c r="I168" s="34">
        <v>7.9</v>
      </c>
      <c r="J168" s="34">
        <v>1.2</v>
      </c>
      <c r="K168" s="35">
        <v>41128</v>
      </c>
      <c r="L168" s="36"/>
    </row>
    <row r="169" spans="1:12" x14ac:dyDescent="0.2">
      <c r="A169" s="20" t="s">
        <v>101</v>
      </c>
      <c r="B169" s="20" t="s">
        <v>36</v>
      </c>
      <c r="C169" s="32">
        <v>41128</v>
      </c>
      <c r="D169" s="33">
        <v>3</v>
      </c>
      <c r="E169" s="34">
        <v>10.1</v>
      </c>
      <c r="F169" s="34">
        <v>33</v>
      </c>
      <c r="G169" s="34">
        <v>131.6</v>
      </c>
      <c r="H169" s="34">
        <v>12.5</v>
      </c>
      <c r="I169" s="34">
        <v>8.3000000000000007</v>
      </c>
      <c r="J169" s="34">
        <v>2.4</v>
      </c>
      <c r="K169" s="35">
        <v>41128</v>
      </c>
      <c r="L169" s="36"/>
    </row>
    <row r="170" spans="1:12" x14ac:dyDescent="0.2">
      <c r="A170" s="20" t="s">
        <v>101</v>
      </c>
      <c r="B170" s="20" t="s">
        <v>36</v>
      </c>
      <c r="C170" s="32">
        <v>41128</v>
      </c>
      <c r="D170" s="33">
        <v>3.5</v>
      </c>
      <c r="E170" s="34">
        <v>11.1</v>
      </c>
      <c r="F170" s="34">
        <v>37.5</v>
      </c>
      <c r="G170" s="34">
        <v>173.7</v>
      </c>
      <c r="H170" s="34">
        <v>15.3</v>
      </c>
      <c r="I170" s="34">
        <v>8.3000000000000007</v>
      </c>
      <c r="J170" s="34">
        <v>6</v>
      </c>
      <c r="K170" s="35">
        <v>41128</v>
      </c>
      <c r="L170" s="36"/>
    </row>
    <row r="171" spans="1:12" x14ac:dyDescent="0.2">
      <c r="A171" s="20" t="s">
        <v>101</v>
      </c>
      <c r="B171" s="20" t="s">
        <v>37</v>
      </c>
      <c r="C171" s="32">
        <v>40765</v>
      </c>
      <c r="D171" s="33">
        <v>1</v>
      </c>
      <c r="E171" s="34">
        <v>11.4</v>
      </c>
      <c r="F171" s="34">
        <v>26.7</v>
      </c>
      <c r="G171" s="34">
        <v>96.2</v>
      </c>
      <c r="H171" s="34">
        <v>8.9</v>
      </c>
      <c r="I171" s="34">
        <v>7.9</v>
      </c>
      <c r="J171" s="34">
        <v>0.5</v>
      </c>
      <c r="K171" s="35">
        <v>40765</v>
      </c>
      <c r="L171" s="36"/>
    </row>
    <row r="172" spans="1:12" x14ac:dyDescent="0.2">
      <c r="A172" s="20" t="s">
        <v>101</v>
      </c>
      <c r="B172" s="20" t="s">
        <v>37</v>
      </c>
      <c r="C172" s="32">
        <v>41496</v>
      </c>
      <c r="D172" s="33">
        <v>1</v>
      </c>
      <c r="E172" s="34">
        <v>13.3</v>
      </c>
      <c r="F172" s="34">
        <v>22.4</v>
      </c>
      <c r="G172" s="34">
        <v>103.8</v>
      </c>
      <c r="H172" s="34">
        <v>9.4</v>
      </c>
      <c r="I172" s="34">
        <v>8.1999999999999993</v>
      </c>
      <c r="J172" s="34">
        <v>0</v>
      </c>
      <c r="K172" s="35">
        <v>41496</v>
      </c>
      <c r="L172" s="36"/>
    </row>
    <row r="173" spans="1:12" x14ac:dyDescent="0.2">
      <c r="A173" s="20" t="s">
        <v>101</v>
      </c>
      <c r="B173" s="20" t="s">
        <v>37</v>
      </c>
      <c r="C173" s="32">
        <v>41496</v>
      </c>
      <c r="D173" s="33">
        <v>2</v>
      </c>
      <c r="E173" s="34">
        <v>13.1</v>
      </c>
      <c r="F173" s="34">
        <v>22.4</v>
      </c>
      <c r="G173" s="34">
        <v>99.9</v>
      </c>
      <c r="H173" s="34">
        <v>9.1</v>
      </c>
      <c r="I173" s="34">
        <v>8.1</v>
      </c>
      <c r="J173" s="34">
        <v>0.4</v>
      </c>
      <c r="K173" s="35">
        <v>41496</v>
      </c>
      <c r="L173" s="36"/>
    </row>
    <row r="174" spans="1:12" x14ac:dyDescent="0.2">
      <c r="A174" s="20" t="s">
        <v>101</v>
      </c>
      <c r="B174" s="20" t="s">
        <v>37</v>
      </c>
      <c r="C174" s="32">
        <v>41496</v>
      </c>
      <c r="D174" s="33">
        <v>3</v>
      </c>
      <c r="E174" s="34">
        <v>13</v>
      </c>
      <c r="F174" s="34">
        <v>22.4</v>
      </c>
      <c r="G174" s="34">
        <v>99.1</v>
      </c>
      <c r="H174" s="34">
        <v>9.1</v>
      </c>
      <c r="I174" s="34">
        <v>8.1</v>
      </c>
      <c r="J174" s="34">
        <v>0.4</v>
      </c>
      <c r="K174" s="35">
        <v>41496</v>
      </c>
      <c r="L174" s="36"/>
    </row>
    <row r="175" spans="1:12" x14ac:dyDescent="0.2">
      <c r="A175" s="20" t="s">
        <v>101</v>
      </c>
      <c r="B175" s="20" t="s">
        <v>37</v>
      </c>
      <c r="C175" s="32">
        <v>41496</v>
      </c>
      <c r="D175" s="33">
        <v>3.2</v>
      </c>
      <c r="E175" s="34">
        <v>12.7</v>
      </c>
      <c r="F175" s="34">
        <v>22.9</v>
      </c>
      <c r="G175" s="34">
        <v>98.9</v>
      </c>
      <c r="H175" s="34">
        <v>9.1</v>
      </c>
      <c r="I175" s="34">
        <v>8.1</v>
      </c>
      <c r="J175" s="34">
        <v>1.8</v>
      </c>
      <c r="K175" s="35">
        <v>41496</v>
      </c>
      <c r="L175" s="36"/>
    </row>
    <row r="176" spans="1:12" x14ac:dyDescent="0.2">
      <c r="A176" s="20" t="s">
        <v>101</v>
      </c>
      <c r="B176" s="20" t="s">
        <v>37</v>
      </c>
      <c r="C176" s="32">
        <v>41128</v>
      </c>
      <c r="D176" s="33">
        <v>1</v>
      </c>
      <c r="E176" s="34">
        <v>11.5</v>
      </c>
      <c r="F176" s="34">
        <v>23</v>
      </c>
      <c r="G176" s="34">
        <v>83.4</v>
      </c>
      <c r="H176" s="34">
        <v>7.9</v>
      </c>
      <c r="I176" s="34">
        <v>8</v>
      </c>
      <c r="J176" s="34">
        <v>2</v>
      </c>
      <c r="K176" s="35">
        <v>41128</v>
      </c>
      <c r="L176" s="36"/>
    </row>
    <row r="177" spans="1:12" x14ac:dyDescent="0.2">
      <c r="A177" s="20" t="s">
        <v>101</v>
      </c>
      <c r="B177" s="20" t="s">
        <v>37</v>
      </c>
      <c r="C177" s="32">
        <v>41128</v>
      </c>
      <c r="D177" s="33">
        <v>2</v>
      </c>
      <c r="E177" s="34">
        <v>11.5</v>
      </c>
      <c r="F177" s="34">
        <v>23</v>
      </c>
      <c r="G177" s="34">
        <v>84.9</v>
      </c>
      <c r="H177" s="34">
        <v>8</v>
      </c>
      <c r="I177" s="34">
        <v>8</v>
      </c>
      <c r="J177" s="34">
        <v>0.7</v>
      </c>
      <c r="K177" s="35">
        <v>41128</v>
      </c>
      <c r="L177" s="36"/>
    </row>
    <row r="178" spans="1:12" x14ac:dyDescent="0.2">
      <c r="A178" s="20" t="s">
        <v>101</v>
      </c>
      <c r="B178" s="20" t="s">
        <v>37</v>
      </c>
      <c r="C178" s="32">
        <v>41128</v>
      </c>
      <c r="D178" s="33">
        <v>3</v>
      </c>
      <c r="E178" s="34">
        <v>11.5</v>
      </c>
      <c r="F178" s="34">
        <v>23</v>
      </c>
      <c r="G178" s="34">
        <v>86.9</v>
      </c>
      <c r="H178" s="34">
        <v>8.1</v>
      </c>
      <c r="I178" s="34">
        <v>8</v>
      </c>
      <c r="J178" s="34">
        <v>1.5</v>
      </c>
      <c r="K178" s="35">
        <v>41128</v>
      </c>
      <c r="L178" s="36"/>
    </row>
    <row r="179" spans="1:12" x14ac:dyDescent="0.2">
      <c r="A179" s="20" t="s">
        <v>101</v>
      </c>
      <c r="B179" s="20" t="s">
        <v>37</v>
      </c>
      <c r="C179" s="32">
        <v>41128</v>
      </c>
      <c r="D179" s="33">
        <v>3.7</v>
      </c>
      <c r="E179" s="34">
        <v>11.5</v>
      </c>
      <c r="F179" s="34">
        <v>39.200000000000003</v>
      </c>
      <c r="G179" s="34">
        <v>211.1</v>
      </c>
      <c r="H179" s="34">
        <v>17.899999999999999</v>
      </c>
      <c r="I179" s="34">
        <v>8.5</v>
      </c>
      <c r="J179" s="34">
        <v>4.5999999999999996</v>
      </c>
      <c r="K179" s="35">
        <v>41128</v>
      </c>
      <c r="L179" s="36"/>
    </row>
    <row r="180" spans="1:12" x14ac:dyDescent="0.2">
      <c r="A180" s="20" t="s">
        <v>101</v>
      </c>
      <c r="B180" s="20" t="s">
        <v>38</v>
      </c>
      <c r="C180" s="32">
        <v>40765</v>
      </c>
      <c r="D180" s="33">
        <v>1</v>
      </c>
      <c r="E180" s="34">
        <v>11.7</v>
      </c>
      <c r="F180" s="34">
        <v>26.5</v>
      </c>
      <c r="G180" s="34">
        <v>99.4</v>
      </c>
      <c r="H180" s="34">
        <v>9.1999999999999993</v>
      </c>
      <c r="I180" s="34">
        <v>7.3</v>
      </c>
      <c r="J180" s="34">
        <v>0.2</v>
      </c>
      <c r="K180" s="35">
        <v>40765</v>
      </c>
      <c r="L180" s="36"/>
    </row>
    <row r="181" spans="1:12" x14ac:dyDescent="0.2">
      <c r="A181" s="20" t="s">
        <v>101</v>
      </c>
      <c r="B181" s="20" t="s">
        <v>38</v>
      </c>
      <c r="C181" s="32">
        <v>41496</v>
      </c>
      <c r="D181" s="33">
        <v>1</v>
      </c>
      <c r="E181" s="34">
        <v>13.6</v>
      </c>
      <c r="F181" s="34">
        <v>22.3</v>
      </c>
      <c r="G181" s="34">
        <v>98.8</v>
      </c>
      <c r="H181" s="34">
        <v>8.9</v>
      </c>
      <c r="I181" s="34">
        <v>7.8</v>
      </c>
      <c r="J181" s="34">
        <v>0.2</v>
      </c>
      <c r="K181" s="35">
        <v>41496</v>
      </c>
      <c r="L181" s="36"/>
    </row>
    <row r="182" spans="1:12" x14ac:dyDescent="0.2">
      <c r="A182" s="20" t="s">
        <v>101</v>
      </c>
      <c r="B182" s="20" t="s">
        <v>38</v>
      </c>
      <c r="C182" s="32">
        <v>41496</v>
      </c>
      <c r="D182" s="33">
        <v>2</v>
      </c>
      <c r="E182" s="34">
        <v>13.2</v>
      </c>
      <c r="F182" s="34">
        <v>22.3</v>
      </c>
      <c r="G182" s="34">
        <v>98.1</v>
      </c>
      <c r="H182" s="34">
        <v>9</v>
      </c>
      <c r="I182" s="34">
        <v>7.8</v>
      </c>
      <c r="J182" s="34">
        <v>0.7</v>
      </c>
      <c r="K182" s="35">
        <v>41496</v>
      </c>
      <c r="L182" s="36"/>
    </row>
    <row r="183" spans="1:12" x14ac:dyDescent="0.2">
      <c r="A183" s="20" t="s">
        <v>101</v>
      </c>
      <c r="B183" s="20" t="s">
        <v>38</v>
      </c>
      <c r="C183" s="32">
        <v>41496</v>
      </c>
      <c r="D183" s="33">
        <v>2.6</v>
      </c>
      <c r="E183" s="34">
        <v>12.6</v>
      </c>
      <c r="F183" s="34">
        <v>22.3</v>
      </c>
      <c r="G183" s="34">
        <v>97.4</v>
      </c>
      <c r="H183" s="34">
        <v>9.1</v>
      </c>
      <c r="I183" s="34">
        <v>7.7</v>
      </c>
      <c r="J183" s="34">
        <v>0.7</v>
      </c>
      <c r="K183" s="35">
        <v>41496</v>
      </c>
      <c r="L183" s="36"/>
    </row>
    <row r="184" spans="1:12" x14ac:dyDescent="0.2">
      <c r="A184" s="20" t="s">
        <v>101</v>
      </c>
      <c r="B184" s="20" t="s">
        <v>38</v>
      </c>
      <c r="C184" s="32">
        <v>41136</v>
      </c>
      <c r="D184" s="33">
        <v>1</v>
      </c>
      <c r="E184" s="34">
        <v>9.4</v>
      </c>
      <c r="F184" s="34">
        <v>19.5</v>
      </c>
      <c r="G184" s="34">
        <v>106</v>
      </c>
      <c r="H184" s="34">
        <v>10.7</v>
      </c>
      <c r="I184" s="34">
        <v>7.8</v>
      </c>
      <c r="J184" s="34">
        <v>1.4</v>
      </c>
      <c r="K184" s="35">
        <v>41136</v>
      </c>
      <c r="L184" s="36"/>
    </row>
    <row r="185" spans="1:12" x14ac:dyDescent="0.2">
      <c r="A185" s="20" t="s">
        <v>101</v>
      </c>
      <c r="B185" s="20" t="s">
        <v>38</v>
      </c>
      <c r="C185" s="32">
        <v>41136</v>
      </c>
      <c r="D185" s="33">
        <v>2</v>
      </c>
      <c r="E185" s="34">
        <v>9.4</v>
      </c>
      <c r="F185" s="34">
        <v>20.100000000000001</v>
      </c>
      <c r="G185" s="34">
        <v>105.2</v>
      </c>
      <c r="H185" s="34">
        <v>10.6</v>
      </c>
      <c r="I185" s="34">
        <v>7.9</v>
      </c>
      <c r="J185" s="34">
        <v>1.4</v>
      </c>
      <c r="K185" s="35">
        <v>41136</v>
      </c>
      <c r="L185" s="36"/>
    </row>
    <row r="186" spans="1:12" x14ac:dyDescent="0.2">
      <c r="A186" s="20" t="s">
        <v>101</v>
      </c>
      <c r="B186" s="20" t="s">
        <v>38</v>
      </c>
      <c r="C186" s="32">
        <v>41136</v>
      </c>
      <c r="D186" s="33">
        <v>3</v>
      </c>
      <c r="E186" s="34">
        <v>10.8</v>
      </c>
      <c r="F186" s="34">
        <v>23.1</v>
      </c>
      <c r="G186" s="34">
        <v>149.5</v>
      </c>
      <c r="H186" s="34">
        <v>13.7</v>
      </c>
      <c r="I186" s="34">
        <v>8.1</v>
      </c>
      <c r="J186" s="34">
        <v>1</v>
      </c>
      <c r="K186" s="35">
        <v>41136</v>
      </c>
      <c r="L186" s="36"/>
    </row>
    <row r="187" spans="1:12" x14ac:dyDescent="0.2">
      <c r="A187" s="20" t="s">
        <v>101</v>
      </c>
      <c r="B187" s="20" t="s">
        <v>38</v>
      </c>
      <c r="C187" s="32">
        <v>41136</v>
      </c>
      <c r="D187" s="33">
        <v>3.2</v>
      </c>
      <c r="E187" s="34">
        <v>10.9</v>
      </c>
      <c r="F187" s="34">
        <v>31.7</v>
      </c>
      <c r="G187" s="34">
        <v>182.9</v>
      </c>
      <c r="H187" s="34">
        <v>16.600000000000001</v>
      </c>
      <c r="I187" s="34">
        <v>8.1999999999999993</v>
      </c>
      <c r="J187" s="34">
        <v>2.4</v>
      </c>
      <c r="K187" s="35">
        <v>41136</v>
      </c>
      <c r="L187" s="36"/>
    </row>
    <row r="188" spans="1:12" x14ac:dyDescent="0.2">
      <c r="A188" s="20" t="s">
        <v>101</v>
      </c>
      <c r="B188" s="20" t="s">
        <v>39</v>
      </c>
      <c r="C188" s="32">
        <v>41450</v>
      </c>
      <c r="D188" s="33">
        <v>2</v>
      </c>
      <c r="E188" s="34">
        <v>0.7</v>
      </c>
      <c r="F188" s="34">
        <v>4.3</v>
      </c>
      <c r="G188" s="34">
        <v>98</v>
      </c>
      <c r="H188" s="34">
        <v>13.6</v>
      </c>
      <c r="I188" s="34">
        <v>8.1999999999999993</v>
      </c>
      <c r="J188" s="34">
        <v>3</v>
      </c>
      <c r="K188" s="35">
        <v>41450</v>
      </c>
      <c r="L188" s="36"/>
    </row>
    <row r="189" spans="1:12" x14ac:dyDescent="0.2">
      <c r="A189" s="20" t="s">
        <v>101</v>
      </c>
      <c r="B189" s="20" t="s">
        <v>39</v>
      </c>
      <c r="C189" s="32">
        <v>41450</v>
      </c>
      <c r="D189" s="33">
        <v>3</v>
      </c>
      <c r="E189" s="34">
        <v>-0.2</v>
      </c>
      <c r="F189" s="34">
        <v>41.2</v>
      </c>
      <c r="G189" s="34">
        <v>98</v>
      </c>
      <c r="H189" s="34">
        <v>10.8</v>
      </c>
      <c r="I189" s="34">
        <v>7.4</v>
      </c>
      <c r="J189" s="34">
        <v>20.100000000000001</v>
      </c>
      <c r="K189" s="35">
        <v>41450</v>
      </c>
      <c r="L189" s="36"/>
    </row>
    <row r="190" spans="1:12" x14ac:dyDescent="0.2">
      <c r="A190" s="20" t="s">
        <v>101</v>
      </c>
      <c r="B190" s="20" t="s">
        <v>39</v>
      </c>
      <c r="C190" s="32">
        <v>41089</v>
      </c>
      <c r="D190" s="33">
        <v>1</v>
      </c>
      <c r="E190" s="34">
        <v>4.3</v>
      </c>
      <c r="F190" s="34">
        <v>3.4</v>
      </c>
      <c r="G190" s="34">
        <v>107.1</v>
      </c>
      <c r="H190" s="34">
        <v>13.6</v>
      </c>
      <c r="I190" s="34">
        <v>7.4</v>
      </c>
      <c r="J190" s="34">
        <v>1</v>
      </c>
      <c r="K190" s="35">
        <v>41089</v>
      </c>
      <c r="L190" s="36"/>
    </row>
    <row r="191" spans="1:12" x14ac:dyDescent="0.2">
      <c r="A191" s="20" t="s">
        <v>101</v>
      </c>
      <c r="B191" s="20" t="s">
        <v>39</v>
      </c>
      <c r="C191" s="32">
        <v>41089</v>
      </c>
      <c r="D191" s="33">
        <v>2</v>
      </c>
      <c r="E191" s="34">
        <v>3.4</v>
      </c>
      <c r="F191" s="34">
        <v>3.9</v>
      </c>
      <c r="G191" s="34">
        <v>107.4</v>
      </c>
      <c r="H191" s="34">
        <v>14</v>
      </c>
      <c r="I191" s="34">
        <v>7.7</v>
      </c>
      <c r="J191" s="34">
        <v>2.7</v>
      </c>
      <c r="K191" s="35">
        <v>41089</v>
      </c>
      <c r="L191" s="36"/>
    </row>
    <row r="192" spans="1:12" x14ac:dyDescent="0.2">
      <c r="A192" s="20" t="s">
        <v>101</v>
      </c>
      <c r="B192" s="20" t="s">
        <v>39</v>
      </c>
      <c r="C192" s="32">
        <v>41089</v>
      </c>
      <c r="D192" s="33">
        <v>3</v>
      </c>
      <c r="E192" s="34">
        <v>0.5</v>
      </c>
      <c r="F192" s="34">
        <v>41.4</v>
      </c>
      <c r="G192" s="34">
        <v>119</v>
      </c>
      <c r="H192" s="34">
        <v>12.9</v>
      </c>
      <c r="I192" s="34">
        <v>7.3</v>
      </c>
      <c r="J192" s="34">
        <v>2.6</v>
      </c>
      <c r="K192" s="35">
        <v>41089</v>
      </c>
      <c r="L192" s="36"/>
    </row>
    <row r="193" spans="1:12" x14ac:dyDescent="0.2">
      <c r="A193" s="20" t="s">
        <v>101</v>
      </c>
      <c r="B193" s="20" t="s">
        <v>39</v>
      </c>
      <c r="C193" s="32">
        <v>41089</v>
      </c>
      <c r="D193" s="33">
        <v>3.65</v>
      </c>
      <c r="E193" s="34">
        <v>0</v>
      </c>
      <c r="F193" s="34">
        <v>42.5</v>
      </c>
      <c r="G193" s="34">
        <v>161.1</v>
      </c>
      <c r="H193" s="34">
        <v>17.5</v>
      </c>
      <c r="I193" s="34">
        <v>7.8</v>
      </c>
      <c r="J193" s="34">
        <v>9.5</v>
      </c>
      <c r="K193" s="35">
        <v>41089</v>
      </c>
      <c r="L193" s="36"/>
    </row>
    <row r="194" spans="1:12" x14ac:dyDescent="0.2">
      <c r="A194" s="20" t="s">
        <v>101</v>
      </c>
      <c r="B194" s="20" t="s">
        <v>40</v>
      </c>
      <c r="C194" s="32">
        <v>41380</v>
      </c>
      <c r="D194" s="33">
        <v>2</v>
      </c>
      <c r="E194" s="34">
        <v>-2.1</v>
      </c>
      <c r="F194" s="34">
        <v>40.9</v>
      </c>
      <c r="G194" s="34">
        <v>66.8</v>
      </c>
      <c r="H194" s="34" t="s">
        <v>14</v>
      </c>
      <c r="I194" s="34">
        <v>7.2</v>
      </c>
      <c r="J194" s="34">
        <v>0.2</v>
      </c>
      <c r="K194" s="35">
        <v>41380</v>
      </c>
      <c r="L194" s="36"/>
    </row>
    <row r="195" spans="1:12" x14ac:dyDescent="0.2">
      <c r="A195" s="20" t="s">
        <v>101</v>
      </c>
      <c r="B195" s="20" t="s">
        <v>40</v>
      </c>
      <c r="C195" s="32">
        <v>41380</v>
      </c>
      <c r="D195" s="33">
        <v>3</v>
      </c>
      <c r="E195" s="34">
        <v>-2.1</v>
      </c>
      <c r="F195" s="34">
        <v>41.5</v>
      </c>
      <c r="G195" s="34">
        <v>63.9</v>
      </c>
      <c r="H195" s="34" t="s">
        <v>14</v>
      </c>
      <c r="I195" s="34">
        <v>7.2</v>
      </c>
      <c r="J195" s="34">
        <v>0</v>
      </c>
      <c r="K195" s="35">
        <v>41380</v>
      </c>
      <c r="L195" s="36"/>
    </row>
    <row r="196" spans="1:12" x14ac:dyDescent="0.2">
      <c r="A196" s="20" t="s">
        <v>101</v>
      </c>
      <c r="B196" s="20" t="s">
        <v>40</v>
      </c>
      <c r="C196" s="32">
        <v>41016</v>
      </c>
      <c r="D196" s="33">
        <v>2</v>
      </c>
      <c r="E196" s="34">
        <v>-2.4</v>
      </c>
      <c r="F196" s="34">
        <v>42.1</v>
      </c>
      <c r="G196" s="34">
        <v>74.2</v>
      </c>
      <c r="H196" s="34">
        <v>8.6</v>
      </c>
      <c r="I196" s="34">
        <v>7.3</v>
      </c>
      <c r="J196" s="34">
        <v>0.8</v>
      </c>
      <c r="K196" s="35">
        <v>41016</v>
      </c>
      <c r="L196" s="36"/>
    </row>
    <row r="197" spans="1:12" x14ac:dyDescent="0.2">
      <c r="A197" s="20" t="s">
        <v>101</v>
      </c>
      <c r="B197" s="20" t="s">
        <v>40</v>
      </c>
      <c r="C197" s="32">
        <v>41016</v>
      </c>
      <c r="D197" s="33">
        <v>3</v>
      </c>
      <c r="E197" s="34">
        <v>-2</v>
      </c>
      <c r="F197" s="34">
        <v>42.5</v>
      </c>
      <c r="G197" s="34">
        <v>80</v>
      </c>
      <c r="H197" s="34">
        <v>9</v>
      </c>
      <c r="I197" s="34">
        <v>7.2</v>
      </c>
      <c r="J197" s="34">
        <v>1.2</v>
      </c>
      <c r="K197" s="35">
        <v>41016</v>
      </c>
      <c r="L197" s="36"/>
    </row>
    <row r="198" spans="1:12" x14ac:dyDescent="0.2">
      <c r="A198" s="20" t="s">
        <v>101</v>
      </c>
      <c r="B198" s="20" t="s">
        <v>40</v>
      </c>
      <c r="C198" s="32">
        <v>41022</v>
      </c>
      <c r="D198" s="33">
        <v>2</v>
      </c>
      <c r="E198" s="34">
        <v>-2.1</v>
      </c>
      <c r="F198" s="34">
        <v>40.299999999999997</v>
      </c>
      <c r="G198" s="34">
        <v>82.7</v>
      </c>
      <c r="H198" s="34">
        <v>9.6</v>
      </c>
      <c r="I198" s="34">
        <v>7.3</v>
      </c>
      <c r="J198" s="34">
        <v>0</v>
      </c>
      <c r="K198" s="35">
        <v>41022</v>
      </c>
      <c r="L198" s="36"/>
    </row>
    <row r="199" spans="1:12" x14ac:dyDescent="0.2">
      <c r="A199" s="20" t="s">
        <v>101</v>
      </c>
      <c r="B199" s="20" t="s">
        <v>40</v>
      </c>
      <c r="C199" s="32">
        <v>41022</v>
      </c>
      <c r="D199" s="33">
        <v>3</v>
      </c>
      <c r="E199" s="34">
        <v>-2.1</v>
      </c>
      <c r="F199" s="34">
        <v>42.1</v>
      </c>
      <c r="G199" s="34">
        <v>83.2</v>
      </c>
      <c r="H199" s="34">
        <v>9.6</v>
      </c>
      <c r="I199" s="34">
        <v>7.3</v>
      </c>
      <c r="J199" s="34">
        <v>0</v>
      </c>
      <c r="K199" s="35">
        <v>41022</v>
      </c>
      <c r="L199" s="36"/>
    </row>
    <row r="200" spans="1:12" x14ac:dyDescent="0.2">
      <c r="A200" s="20" t="s">
        <v>101</v>
      </c>
      <c r="B200" s="20" t="s">
        <v>41</v>
      </c>
      <c r="C200" s="32">
        <v>41380</v>
      </c>
      <c r="D200" s="33">
        <v>2</v>
      </c>
      <c r="E200" s="34">
        <v>-2.2000000000000002</v>
      </c>
      <c r="F200" s="34">
        <v>40.700000000000003</v>
      </c>
      <c r="G200" s="34">
        <v>76.400000000000006</v>
      </c>
      <c r="H200" s="34" t="s">
        <v>14</v>
      </c>
      <c r="I200" s="34">
        <v>7.2</v>
      </c>
      <c r="J200" s="34">
        <v>0</v>
      </c>
      <c r="K200" s="35">
        <v>41380</v>
      </c>
      <c r="L200" s="36"/>
    </row>
    <row r="201" spans="1:12" x14ac:dyDescent="0.2">
      <c r="A201" s="20" t="s">
        <v>101</v>
      </c>
      <c r="B201" s="20" t="s">
        <v>41</v>
      </c>
      <c r="C201" s="32">
        <v>41380</v>
      </c>
      <c r="D201" s="33">
        <v>3</v>
      </c>
      <c r="E201" s="34">
        <v>-2</v>
      </c>
      <c r="F201" s="34">
        <v>41.7</v>
      </c>
      <c r="G201" s="34">
        <v>67.7</v>
      </c>
      <c r="H201" s="34" t="s">
        <v>14</v>
      </c>
      <c r="I201" s="34">
        <v>7.2</v>
      </c>
      <c r="J201" s="34">
        <v>0</v>
      </c>
      <c r="K201" s="35">
        <v>41380</v>
      </c>
      <c r="L201" s="36"/>
    </row>
    <row r="202" spans="1:12" x14ac:dyDescent="0.2">
      <c r="A202" s="20" t="s">
        <v>101</v>
      </c>
      <c r="B202" s="20" t="s">
        <v>41</v>
      </c>
      <c r="C202" s="32">
        <v>41016</v>
      </c>
      <c r="D202" s="33">
        <v>2</v>
      </c>
      <c r="E202" s="34">
        <v>-2.1</v>
      </c>
      <c r="F202" s="34">
        <v>37.4</v>
      </c>
      <c r="G202" s="34">
        <v>83.4</v>
      </c>
      <c r="H202" s="34">
        <v>10</v>
      </c>
      <c r="I202" s="34">
        <v>7.6</v>
      </c>
      <c r="J202" s="34">
        <v>0</v>
      </c>
      <c r="K202" s="35">
        <v>41016</v>
      </c>
      <c r="L202" s="36"/>
    </row>
    <row r="203" spans="1:12" x14ac:dyDescent="0.2">
      <c r="A203" s="20" t="s">
        <v>101</v>
      </c>
      <c r="B203" s="20" t="s">
        <v>41</v>
      </c>
      <c r="C203" s="32">
        <v>41016</v>
      </c>
      <c r="D203" s="33">
        <v>3</v>
      </c>
      <c r="E203" s="34">
        <v>-2.1</v>
      </c>
      <c r="F203" s="34">
        <v>42.3</v>
      </c>
      <c r="G203" s="34">
        <v>86</v>
      </c>
      <c r="H203" s="34">
        <v>9.9</v>
      </c>
      <c r="I203" s="34">
        <v>7.4</v>
      </c>
      <c r="J203" s="34">
        <v>0.6</v>
      </c>
      <c r="K203" s="35">
        <v>41016</v>
      </c>
      <c r="L203" s="36"/>
    </row>
    <row r="204" spans="1:12" x14ac:dyDescent="0.2">
      <c r="A204" s="20" t="s">
        <v>101</v>
      </c>
      <c r="B204" s="20" t="s">
        <v>41</v>
      </c>
      <c r="C204" s="32">
        <v>41022</v>
      </c>
      <c r="D204" s="33">
        <v>2</v>
      </c>
      <c r="E204" s="34">
        <v>-2</v>
      </c>
      <c r="F204" s="34">
        <v>36.200000000000003</v>
      </c>
      <c r="G204" s="34">
        <v>106.2</v>
      </c>
      <c r="H204" s="34">
        <v>12.7</v>
      </c>
      <c r="I204" s="34">
        <v>7.7</v>
      </c>
      <c r="J204" s="34">
        <v>0</v>
      </c>
      <c r="K204" s="35">
        <v>41022</v>
      </c>
      <c r="L204" s="36"/>
    </row>
    <row r="205" spans="1:12" x14ac:dyDescent="0.2">
      <c r="A205" s="20" t="s">
        <v>101</v>
      </c>
      <c r="B205" s="20" t="s">
        <v>41</v>
      </c>
      <c r="C205" s="32">
        <v>41022</v>
      </c>
      <c r="D205" s="33">
        <v>3</v>
      </c>
      <c r="E205" s="34">
        <v>-2.2000000000000002</v>
      </c>
      <c r="F205" s="34">
        <v>42.3</v>
      </c>
      <c r="G205" s="34">
        <v>88.9</v>
      </c>
      <c r="H205" s="34">
        <v>10.3</v>
      </c>
      <c r="I205" s="34">
        <v>7.4</v>
      </c>
      <c r="J205" s="34">
        <v>0</v>
      </c>
      <c r="K205" s="35">
        <v>41022</v>
      </c>
      <c r="L205" s="36"/>
    </row>
    <row r="206" spans="1:12" x14ac:dyDescent="0.2">
      <c r="A206" s="20" t="s">
        <v>101</v>
      </c>
      <c r="B206" s="20" t="s">
        <v>42</v>
      </c>
      <c r="C206" s="32">
        <v>41500</v>
      </c>
      <c r="D206" s="33">
        <v>1</v>
      </c>
      <c r="E206" s="34">
        <v>12.2</v>
      </c>
      <c r="F206" s="34">
        <v>22.1</v>
      </c>
      <c r="G206" s="34">
        <v>98</v>
      </c>
      <c r="H206" s="34">
        <v>9.1</v>
      </c>
      <c r="I206" s="34">
        <v>8.1</v>
      </c>
      <c r="J206" s="34">
        <v>0.6</v>
      </c>
      <c r="K206" s="35">
        <v>41500</v>
      </c>
      <c r="L206" s="36"/>
    </row>
    <row r="207" spans="1:12" x14ac:dyDescent="0.2">
      <c r="A207" s="20" t="s">
        <v>101</v>
      </c>
      <c r="B207" s="20" t="s">
        <v>42</v>
      </c>
      <c r="C207" s="32">
        <v>41500</v>
      </c>
      <c r="D207" s="33">
        <v>2</v>
      </c>
      <c r="E207" s="34">
        <v>12.2</v>
      </c>
      <c r="F207" s="34">
        <v>22.2</v>
      </c>
      <c r="G207" s="34">
        <v>94.9</v>
      </c>
      <c r="H207" s="34">
        <v>8.9</v>
      </c>
      <c r="I207" s="34">
        <v>8.1</v>
      </c>
      <c r="J207" s="34">
        <v>1.5</v>
      </c>
      <c r="K207" s="35">
        <v>41500</v>
      </c>
      <c r="L207" s="36"/>
    </row>
    <row r="208" spans="1:12" x14ac:dyDescent="0.2">
      <c r="A208" s="20" t="s">
        <v>101</v>
      </c>
      <c r="B208" s="20" t="s">
        <v>42</v>
      </c>
      <c r="C208" s="32">
        <v>41500</v>
      </c>
      <c r="D208" s="33">
        <v>3</v>
      </c>
      <c r="E208" s="34">
        <v>11</v>
      </c>
      <c r="F208" s="34">
        <v>22.6</v>
      </c>
      <c r="G208" s="34">
        <v>94</v>
      </c>
      <c r="H208" s="34">
        <v>9</v>
      </c>
      <c r="I208" s="34">
        <v>8.1</v>
      </c>
      <c r="J208" s="34">
        <v>0.4</v>
      </c>
      <c r="K208" s="35">
        <v>41500</v>
      </c>
      <c r="L208" s="36"/>
    </row>
    <row r="209" spans="1:12" x14ac:dyDescent="0.2">
      <c r="A209" s="20" t="s">
        <v>101</v>
      </c>
      <c r="B209" s="20" t="s">
        <v>42</v>
      </c>
      <c r="C209" s="32">
        <v>41500</v>
      </c>
      <c r="D209" s="33">
        <v>3.3</v>
      </c>
      <c r="E209" s="34">
        <v>11.4</v>
      </c>
      <c r="F209" s="34">
        <v>24.2</v>
      </c>
      <c r="G209" s="34">
        <v>89.5</v>
      </c>
      <c r="H209" s="34">
        <v>8.5</v>
      </c>
      <c r="I209" s="34">
        <v>8</v>
      </c>
      <c r="J209" s="34">
        <v>1.4</v>
      </c>
      <c r="K209" s="35">
        <v>41500</v>
      </c>
      <c r="L209" s="36"/>
    </row>
    <row r="210" spans="1:12" x14ac:dyDescent="0.2">
      <c r="A210" s="20" t="s">
        <v>101</v>
      </c>
      <c r="B210" s="20" t="s">
        <v>42</v>
      </c>
      <c r="C210" s="32">
        <v>41136</v>
      </c>
      <c r="D210" s="33">
        <v>1</v>
      </c>
      <c r="E210" s="34">
        <v>9.4</v>
      </c>
      <c r="F210" s="34">
        <v>19.7</v>
      </c>
      <c r="G210" s="34">
        <v>105.3</v>
      </c>
      <c r="H210" s="34">
        <v>10.6</v>
      </c>
      <c r="I210" s="34">
        <v>7.8</v>
      </c>
      <c r="J210" s="34">
        <v>1.4</v>
      </c>
      <c r="K210" s="35">
        <v>41136</v>
      </c>
      <c r="L210" s="36"/>
    </row>
    <row r="211" spans="1:12" x14ac:dyDescent="0.2">
      <c r="A211" s="20" t="s">
        <v>101</v>
      </c>
      <c r="B211" s="20" t="s">
        <v>42</v>
      </c>
      <c r="C211" s="32">
        <v>41136</v>
      </c>
      <c r="D211" s="33">
        <v>2</v>
      </c>
      <c r="E211" s="34">
        <v>9.4</v>
      </c>
      <c r="F211" s="34">
        <v>19.8</v>
      </c>
      <c r="G211" s="34">
        <v>105.1</v>
      </c>
      <c r="H211" s="34">
        <v>10.6</v>
      </c>
      <c r="I211" s="34">
        <v>7.8</v>
      </c>
      <c r="J211" s="34">
        <v>1.6</v>
      </c>
      <c r="K211" s="35">
        <v>41136</v>
      </c>
      <c r="L211" s="36"/>
    </row>
    <row r="212" spans="1:12" x14ac:dyDescent="0.2">
      <c r="A212" s="20" t="s">
        <v>101</v>
      </c>
      <c r="B212" s="20" t="s">
        <v>42</v>
      </c>
      <c r="C212" s="32">
        <v>41136</v>
      </c>
      <c r="D212" s="33">
        <v>3</v>
      </c>
      <c r="E212" s="34">
        <v>9.6999999999999993</v>
      </c>
      <c r="F212" s="34">
        <v>20.399999999999999</v>
      </c>
      <c r="G212" s="34">
        <v>172.5</v>
      </c>
      <c r="H212" s="34">
        <v>16.899999999999999</v>
      </c>
      <c r="I212" s="34">
        <v>8.1999999999999993</v>
      </c>
      <c r="J212" s="34">
        <v>1.6</v>
      </c>
      <c r="K212" s="35">
        <v>41136</v>
      </c>
      <c r="L212" s="36"/>
    </row>
    <row r="213" spans="1:12" x14ac:dyDescent="0.2">
      <c r="A213" s="20" t="s">
        <v>101</v>
      </c>
      <c r="B213" s="20" t="s">
        <v>42</v>
      </c>
      <c r="C213" s="32">
        <v>41136</v>
      </c>
      <c r="D213" s="33">
        <v>3.5</v>
      </c>
      <c r="E213" s="34">
        <v>10.8</v>
      </c>
      <c r="F213" s="34">
        <v>37.299999999999997</v>
      </c>
      <c r="G213" s="34">
        <v>245.5</v>
      </c>
      <c r="H213" s="34">
        <v>21.4</v>
      </c>
      <c r="I213" s="34">
        <v>8.1999999999999993</v>
      </c>
      <c r="J213" s="34">
        <v>5</v>
      </c>
      <c r="K213" s="35">
        <v>41136</v>
      </c>
      <c r="L213" s="36"/>
    </row>
    <row r="214" spans="1:12" x14ac:dyDescent="0.2">
      <c r="A214" s="20" t="s">
        <v>101</v>
      </c>
      <c r="B214" s="20" t="s">
        <v>42</v>
      </c>
      <c r="C214" s="32">
        <v>41448</v>
      </c>
      <c r="D214" s="33">
        <v>2</v>
      </c>
      <c r="E214" s="34">
        <v>0.3</v>
      </c>
      <c r="F214" s="34">
        <v>3.8</v>
      </c>
      <c r="G214" s="34">
        <v>97.5</v>
      </c>
      <c r="H214" s="34">
        <v>13.7</v>
      </c>
      <c r="I214" s="34">
        <v>8.1</v>
      </c>
      <c r="J214" s="34">
        <v>2.2999999999999998</v>
      </c>
      <c r="K214" s="35">
        <v>41448</v>
      </c>
      <c r="L214" s="36"/>
    </row>
    <row r="215" spans="1:12" x14ac:dyDescent="0.2">
      <c r="A215" s="20" t="s">
        <v>101</v>
      </c>
      <c r="B215" s="20" t="s">
        <v>42</v>
      </c>
      <c r="C215" s="32">
        <v>41448</v>
      </c>
      <c r="D215" s="33">
        <v>3</v>
      </c>
      <c r="E215" s="34">
        <v>-0.2</v>
      </c>
      <c r="F215" s="34">
        <v>40.799999999999997</v>
      </c>
      <c r="G215" s="34">
        <v>103.2</v>
      </c>
      <c r="H215" s="34">
        <v>11.4</v>
      </c>
      <c r="I215" s="34">
        <v>7.4</v>
      </c>
      <c r="J215" s="34">
        <v>27.9</v>
      </c>
      <c r="K215" s="35">
        <v>41448</v>
      </c>
      <c r="L215" s="36"/>
    </row>
    <row r="216" spans="1:12" x14ac:dyDescent="0.2">
      <c r="A216" s="20" t="s">
        <v>101</v>
      </c>
      <c r="B216" s="20" t="s">
        <v>42</v>
      </c>
      <c r="C216" s="32">
        <v>41448</v>
      </c>
      <c r="D216" s="33">
        <v>3.5</v>
      </c>
      <c r="E216" s="34">
        <v>-0.2</v>
      </c>
      <c r="F216" s="34">
        <v>40.799999999999997</v>
      </c>
      <c r="G216" s="34">
        <v>100.5</v>
      </c>
      <c r="H216" s="34">
        <v>11.1</v>
      </c>
      <c r="I216" s="34">
        <v>7.4</v>
      </c>
      <c r="J216" s="34">
        <v>14.2</v>
      </c>
      <c r="K216" s="35">
        <v>41448</v>
      </c>
      <c r="L216" s="36"/>
    </row>
    <row r="217" spans="1:12" x14ac:dyDescent="0.2">
      <c r="A217" s="20" t="s">
        <v>101</v>
      </c>
      <c r="B217" s="20" t="s">
        <v>42</v>
      </c>
      <c r="C217" s="32">
        <v>41085</v>
      </c>
      <c r="D217" s="33">
        <v>1</v>
      </c>
      <c r="E217" s="34">
        <v>1.4</v>
      </c>
      <c r="F217" s="34">
        <v>3.8</v>
      </c>
      <c r="G217" s="34">
        <v>108</v>
      </c>
      <c r="H217" s="34">
        <v>14.8</v>
      </c>
      <c r="I217" s="34">
        <v>8.3000000000000007</v>
      </c>
      <c r="J217" s="34">
        <v>1.4</v>
      </c>
      <c r="K217" s="35">
        <v>41085</v>
      </c>
      <c r="L217" s="36"/>
    </row>
    <row r="218" spans="1:12" x14ac:dyDescent="0.2">
      <c r="A218" s="20" t="s">
        <v>101</v>
      </c>
      <c r="B218" s="20" t="s">
        <v>42</v>
      </c>
      <c r="C218" s="32">
        <v>41085</v>
      </c>
      <c r="D218" s="33">
        <v>2</v>
      </c>
      <c r="E218" s="34">
        <v>0.9</v>
      </c>
      <c r="F218" s="34">
        <v>4</v>
      </c>
      <c r="G218" s="34">
        <v>107.7</v>
      </c>
      <c r="H218" s="34">
        <v>14.9</v>
      </c>
      <c r="I218" s="34">
        <v>8.3000000000000007</v>
      </c>
      <c r="J218" s="34">
        <v>2.8</v>
      </c>
      <c r="K218" s="35">
        <v>41085</v>
      </c>
      <c r="L218" s="36"/>
    </row>
    <row r="219" spans="1:12" x14ac:dyDescent="0.2">
      <c r="A219" s="20" t="s">
        <v>101</v>
      </c>
      <c r="B219" s="20" t="s">
        <v>42</v>
      </c>
      <c r="C219" s="32">
        <v>41085</v>
      </c>
      <c r="D219" s="33">
        <v>3</v>
      </c>
      <c r="E219" s="34">
        <v>0.2</v>
      </c>
      <c r="F219" s="34">
        <v>40.200000000000003</v>
      </c>
      <c r="G219" s="34">
        <v>119.2</v>
      </c>
      <c r="H219" s="34">
        <v>13.1</v>
      </c>
      <c r="I219" s="34">
        <v>7.5</v>
      </c>
      <c r="J219" s="34">
        <v>3.7</v>
      </c>
      <c r="K219" s="35">
        <v>41085</v>
      </c>
      <c r="L219" s="36"/>
    </row>
    <row r="220" spans="1:12" x14ac:dyDescent="0.2">
      <c r="A220" s="20" t="s">
        <v>101</v>
      </c>
      <c r="B220" s="20" t="s">
        <v>42</v>
      </c>
      <c r="C220" s="32">
        <v>41085</v>
      </c>
      <c r="D220" s="33">
        <v>3.3</v>
      </c>
      <c r="E220" s="34">
        <v>-0.2</v>
      </c>
      <c r="F220" s="34">
        <v>42.1</v>
      </c>
      <c r="G220" s="34">
        <v>105.6</v>
      </c>
      <c r="H220" s="34">
        <v>11.6</v>
      </c>
      <c r="I220" s="34">
        <v>7.3</v>
      </c>
      <c r="J220" s="34">
        <v>15</v>
      </c>
      <c r="K220" s="35">
        <v>41085</v>
      </c>
      <c r="L220" s="36"/>
    </row>
    <row r="221" spans="1:12" x14ac:dyDescent="0.2">
      <c r="A221" s="20" t="s">
        <v>101</v>
      </c>
      <c r="B221" s="20" t="s">
        <v>42</v>
      </c>
      <c r="C221" s="32">
        <v>41453</v>
      </c>
      <c r="D221" s="33">
        <v>3.3</v>
      </c>
      <c r="E221" s="34">
        <v>-0.1</v>
      </c>
      <c r="F221" s="34">
        <v>40.4</v>
      </c>
      <c r="G221" s="34">
        <v>103.8</v>
      </c>
      <c r="H221" s="34">
        <v>11.4</v>
      </c>
      <c r="I221" s="34">
        <v>7.2</v>
      </c>
      <c r="J221" s="34">
        <v>23.7</v>
      </c>
      <c r="K221" s="35">
        <v>41453</v>
      </c>
      <c r="L221" s="36"/>
    </row>
    <row r="222" spans="1:12" x14ac:dyDescent="0.2">
      <c r="A222" s="20" t="s">
        <v>102</v>
      </c>
      <c r="B222" s="20" t="s">
        <v>43</v>
      </c>
      <c r="C222" s="32">
        <v>41131</v>
      </c>
      <c r="D222" s="33">
        <v>1</v>
      </c>
      <c r="E222" s="34">
        <v>11.5</v>
      </c>
      <c r="F222" s="34">
        <v>2.2999999999999998</v>
      </c>
      <c r="G222" s="34">
        <v>105.9</v>
      </c>
      <c r="H222" s="34">
        <v>11.4</v>
      </c>
      <c r="I222" s="34">
        <v>7.6</v>
      </c>
      <c r="J222" s="34">
        <v>0.5</v>
      </c>
      <c r="K222" s="35">
        <v>41131</v>
      </c>
      <c r="L222" s="36"/>
    </row>
    <row r="223" spans="1:12" x14ac:dyDescent="0.2">
      <c r="A223" s="20" t="s">
        <v>102</v>
      </c>
      <c r="B223" s="20" t="s">
        <v>43</v>
      </c>
      <c r="C223" s="32">
        <v>41131</v>
      </c>
      <c r="D223" s="33">
        <v>2</v>
      </c>
      <c r="E223" s="34">
        <v>11.9</v>
      </c>
      <c r="F223" s="34">
        <v>4.3</v>
      </c>
      <c r="G223" s="34">
        <v>106.6</v>
      </c>
      <c r="H223" s="34">
        <v>11.3</v>
      </c>
      <c r="I223" s="34">
        <v>7.9</v>
      </c>
      <c r="J223" s="34">
        <v>1</v>
      </c>
      <c r="K223" s="35">
        <v>41131</v>
      </c>
      <c r="L223" s="36"/>
    </row>
    <row r="224" spans="1:12" x14ac:dyDescent="0.2">
      <c r="A224" s="20" t="s">
        <v>102</v>
      </c>
      <c r="B224" s="20" t="s">
        <v>43</v>
      </c>
      <c r="C224" s="32">
        <v>41131</v>
      </c>
      <c r="D224" s="33">
        <v>3</v>
      </c>
      <c r="E224" s="34">
        <v>10.9</v>
      </c>
      <c r="F224" s="34">
        <v>25.6</v>
      </c>
      <c r="G224" s="34">
        <v>123.6</v>
      </c>
      <c r="H224" s="34">
        <v>11.7</v>
      </c>
      <c r="I224" s="34">
        <v>7.7</v>
      </c>
      <c r="J224" s="34">
        <v>1.2</v>
      </c>
      <c r="K224" s="35">
        <v>41131</v>
      </c>
      <c r="L224" s="36"/>
    </row>
    <row r="225" spans="1:12" x14ac:dyDescent="0.2">
      <c r="A225" s="20" t="s">
        <v>102</v>
      </c>
      <c r="B225" s="20" t="s">
        <v>43</v>
      </c>
      <c r="C225" s="32">
        <v>41131</v>
      </c>
      <c r="D225" s="33">
        <v>3.5</v>
      </c>
      <c r="E225" s="34">
        <v>10</v>
      </c>
      <c r="F225" s="34">
        <v>30.2</v>
      </c>
      <c r="G225" s="34">
        <v>173.3</v>
      </c>
      <c r="H225" s="34">
        <v>16.2</v>
      </c>
      <c r="I225" s="34">
        <v>8.1999999999999993</v>
      </c>
      <c r="J225" s="34">
        <v>3</v>
      </c>
      <c r="K225" s="35">
        <v>41131</v>
      </c>
      <c r="L225" s="36"/>
    </row>
    <row r="226" spans="1:12" x14ac:dyDescent="0.2">
      <c r="A226" s="20" t="s">
        <v>102</v>
      </c>
      <c r="B226" s="20" t="s">
        <v>43</v>
      </c>
      <c r="C226" s="32">
        <v>40773</v>
      </c>
      <c r="D226" s="33">
        <v>1</v>
      </c>
      <c r="E226" s="34">
        <v>8.8000000000000007</v>
      </c>
      <c r="F226" s="34">
        <v>18.899999999999999</v>
      </c>
      <c r="G226" s="34">
        <v>103.1</v>
      </c>
      <c r="H226" s="34">
        <v>10.6</v>
      </c>
      <c r="I226" s="34">
        <v>7.9</v>
      </c>
      <c r="J226" s="34">
        <v>0.9</v>
      </c>
      <c r="K226" s="35">
        <v>40773</v>
      </c>
      <c r="L226" s="36"/>
    </row>
    <row r="227" spans="1:12" x14ac:dyDescent="0.2">
      <c r="A227" s="20" t="s">
        <v>102</v>
      </c>
      <c r="B227" s="20" t="s">
        <v>43</v>
      </c>
      <c r="C227" s="32">
        <v>41447</v>
      </c>
      <c r="D227" s="33">
        <v>2</v>
      </c>
      <c r="E227" s="34">
        <v>4.2</v>
      </c>
      <c r="F227" s="34">
        <v>0.6</v>
      </c>
      <c r="G227" s="34">
        <v>85</v>
      </c>
      <c r="H227" s="34">
        <v>12</v>
      </c>
      <c r="I227" s="34">
        <v>7.9</v>
      </c>
      <c r="J227" s="34">
        <v>1.4</v>
      </c>
      <c r="K227" s="35">
        <v>41447</v>
      </c>
      <c r="L227" s="36"/>
    </row>
    <row r="228" spans="1:12" x14ac:dyDescent="0.2">
      <c r="A228" s="20" t="s">
        <v>102</v>
      </c>
      <c r="B228" s="20" t="s">
        <v>43</v>
      </c>
      <c r="C228" s="32">
        <v>41447</v>
      </c>
      <c r="D228" s="33">
        <v>2.7</v>
      </c>
      <c r="E228" s="34">
        <v>3.6</v>
      </c>
      <c r="F228" s="34">
        <v>0.7</v>
      </c>
      <c r="G228" s="34">
        <v>87.4</v>
      </c>
      <c r="H228" s="34">
        <v>11.5</v>
      </c>
      <c r="I228" s="34">
        <v>7.9</v>
      </c>
      <c r="J228" s="34">
        <v>1.2</v>
      </c>
      <c r="K228" s="35">
        <v>41447</v>
      </c>
      <c r="L228" s="36"/>
    </row>
    <row r="229" spans="1:12" x14ac:dyDescent="0.2">
      <c r="A229" s="20" t="s">
        <v>102</v>
      </c>
      <c r="B229" s="20" t="s">
        <v>43</v>
      </c>
      <c r="C229" s="32">
        <v>41083</v>
      </c>
      <c r="D229" s="33">
        <v>1</v>
      </c>
      <c r="E229" s="34">
        <v>4.0999999999999996</v>
      </c>
      <c r="F229" s="34">
        <v>1.1000000000000001</v>
      </c>
      <c r="G229" s="34">
        <v>102.5</v>
      </c>
      <c r="H229" s="34">
        <v>13.3</v>
      </c>
      <c r="I229" s="34">
        <v>7.8</v>
      </c>
      <c r="J229" s="34">
        <v>0</v>
      </c>
      <c r="K229" s="35">
        <v>41083</v>
      </c>
      <c r="L229" s="36"/>
    </row>
    <row r="230" spans="1:12" x14ac:dyDescent="0.2">
      <c r="A230" s="20" t="s">
        <v>102</v>
      </c>
      <c r="B230" s="20" t="s">
        <v>43</v>
      </c>
      <c r="C230" s="32">
        <v>41083</v>
      </c>
      <c r="D230" s="33">
        <v>2</v>
      </c>
      <c r="E230" s="34">
        <v>3.5</v>
      </c>
      <c r="F230" s="34">
        <v>1.2</v>
      </c>
      <c r="G230" s="34">
        <v>102.2</v>
      </c>
      <c r="H230" s="34">
        <v>133.19999999999999</v>
      </c>
      <c r="I230" s="34">
        <v>7.9</v>
      </c>
      <c r="J230" s="34">
        <v>1.4</v>
      </c>
      <c r="K230" s="35">
        <v>41083</v>
      </c>
      <c r="L230" s="36"/>
    </row>
    <row r="231" spans="1:12" x14ac:dyDescent="0.2">
      <c r="A231" s="20" t="s">
        <v>102</v>
      </c>
      <c r="B231" s="20" t="s">
        <v>43</v>
      </c>
      <c r="C231" s="32">
        <v>41083</v>
      </c>
      <c r="D231" s="33">
        <v>3</v>
      </c>
      <c r="E231" s="34">
        <v>2.4</v>
      </c>
      <c r="F231" s="34">
        <v>2.6</v>
      </c>
      <c r="G231" s="34">
        <v>121.7</v>
      </c>
      <c r="H231" s="34">
        <v>16.100000000000001</v>
      </c>
      <c r="I231" s="34">
        <v>8</v>
      </c>
      <c r="J231" s="34">
        <v>4.5</v>
      </c>
      <c r="K231" s="35">
        <v>41083</v>
      </c>
      <c r="L231" s="36"/>
    </row>
    <row r="232" spans="1:12" x14ac:dyDescent="0.2">
      <c r="A232" s="20" t="s">
        <v>102</v>
      </c>
      <c r="B232" s="20" t="s">
        <v>43</v>
      </c>
      <c r="C232" s="32">
        <v>41083</v>
      </c>
      <c r="D232" s="33">
        <v>3.15</v>
      </c>
      <c r="E232" s="34">
        <v>2.7</v>
      </c>
      <c r="F232" s="34">
        <v>26.7</v>
      </c>
      <c r="G232" s="34">
        <v>142.69999999999999</v>
      </c>
      <c r="H232" s="34">
        <v>16.2</v>
      </c>
      <c r="I232" s="34">
        <v>7.6</v>
      </c>
      <c r="J232" s="34">
        <v>20.8</v>
      </c>
      <c r="K232" s="35">
        <v>41083</v>
      </c>
      <c r="L232" s="36"/>
    </row>
    <row r="233" spans="1:12" x14ac:dyDescent="0.2">
      <c r="A233" s="20" t="s">
        <v>102</v>
      </c>
      <c r="B233" s="20" t="s">
        <v>44</v>
      </c>
      <c r="C233" s="32">
        <v>41131</v>
      </c>
      <c r="D233" s="33">
        <v>1</v>
      </c>
      <c r="E233" s="34">
        <v>11.5</v>
      </c>
      <c r="F233" s="34">
        <v>2.2999999999999998</v>
      </c>
      <c r="G233" s="34">
        <v>105.9</v>
      </c>
      <c r="H233" s="34">
        <v>11.4</v>
      </c>
      <c r="I233" s="34">
        <v>7.6</v>
      </c>
      <c r="J233" s="34">
        <v>0.5</v>
      </c>
      <c r="K233" s="35">
        <v>41131</v>
      </c>
      <c r="L233" s="36"/>
    </row>
    <row r="234" spans="1:12" x14ac:dyDescent="0.2">
      <c r="A234" s="20" t="s">
        <v>102</v>
      </c>
      <c r="B234" s="20" t="s">
        <v>44</v>
      </c>
      <c r="C234" s="32">
        <v>41131</v>
      </c>
      <c r="D234" s="33">
        <v>2</v>
      </c>
      <c r="E234" s="34">
        <v>11.7</v>
      </c>
      <c r="F234" s="34">
        <v>12.4</v>
      </c>
      <c r="G234" s="34">
        <v>108.6</v>
      </c>
      <c r="H234" s="34">
        <v>10.9</v>
      </c>
      <c r="I234" s="34">
        <v>8</v>
      </c>
      <c r="J234" s="34">
        <v>1.5</v>
      </c>
      <c r="K234" s="35">
        <v>41131</v>
      </c>
      <c r="L234" s="36"/>
    </row>
    <row r="235" spans="1:12" x14ac:dyDescent="0.2">
      <c r="A235" s="20" t="s">
        <v>102</v>
      </c>
      <c r="B235" s="20" t="s">
        <v>44</v>
      </c>
      <c r="C235" s="32">
        <v>41131</v>
      </c>
      <c r="D235" s="33">
        <v>3</v>
      </c>
      <c r="E235" s="34">
        <v>10.4</v>
      </c>
      <c r="F235" s="34">
        <v>26</v>
      </c>
      <c r="G235" s="34">
        <v>132.19999999999999</v>
      </c>
      <c r="H235" s="34">
        <v>12.5</v>
      </c>
      <c r="I235" s="34">
        <v>8</v>
      </c>
      <c r="J235" s="34">
        <v>1.8</v>
      </c>
      <c r="K235" s="35">
        <v>41131</v>
      </c>
      <c r="L235" s="36"/>
    </row>
    <row r="236" spans="1:12" x14ac:dyDescent="0.2">
      <c r="A236" s="20" t="s">
        <v>102</v>
      </c>
      <c r="B236" s="20" t="s">
        <v>44</v>
      </c>
      <c r="C236" s="32">
        <v>41131</v>
      </c>
      <c r="D236" s="33">
        <v>3.5</v>
      </c>
      <c r="E236" s="34">
        <v>9.6999999999999993</v>
      </c>
      <c r="F236" s="34">
        <v>31.7</v>
      </c>
      <c r="G236" s="34">
        <v>208.3</v>
      </c>
      <c r="H236" s="34">
        <v>19.399999999999999</v>
      </c>
      <c r="I236" s="34">
        <v>8.4</v>
      </c>
      <c r="J236" s="34">
        <v>1.8</v>
      </c>
      <c r="K236" s="35">
        <v>41131</v>
      </c>
      <c r="L236" s="36"/>
    </row>
    <row r="237" spans="1:12" x14ac:dyDescent="0.2">
      <c r="A237" s="20" t="s">
        <v>102</v>
      </c>
      <c r="B237" s="20" t="s">
        <v>44</v>
      </c>
      <c r="C237" s="32">
        <v>40773</v>
      </c>
      <c r="D237" s="33">
        <v>1</v>
      </c>
      <c r="E237" s="34">
        <v>8.9</v>
      </c>
      <c r="F237" s="34">
        <v>18.399999999999999</v>
      </c>
      <c r="G237" s="34">
        <v>104.6</v>
      </c>
      <c r="H237" s="34">
        <v>10.7</v>
      </c>
      <c r="I237" s="34">
        <v>8</v>
      </c>
      <c r="J237" s="34">
        <v>0.4</v>
      </c>
      <c r="K237" s="35">
        <v>40773</v>
      </c>
      <c r="L237" s="36"/>
    </row>
    <row r="238" spans="1:12" x14ac:dyDescent="0.2">
      <c r="A238" s="20" t="s">
        <v>102</v>
      </c>
      <c r="B238" s="20" t="s">
        <v>45</v>
      </c>
      <c r="C238" s="32">
        <v>41131</v>
      </c>
      <c r="D238" s="33">
        <v>1</v>
      </c>
      <c r="E238" s="34">
        <v>11.6</v>
      </c>
      <c r="F238" s="34">
        <v>4.8</v>
      </c>
      <c r="G238" s="34">
        <v>105.4</v>
      </c>
      <c r="H238" s="34">
        <v>11.1</v>
      </c>
      <c r="I238" s="34">
        <v>8.3000000000000007</v>
      </c>
      <c r="J238" s="34">
        <v>2.2000000000000002</v>
      </c>
      <c r="K238" s="35">
        <v>41131</v>
      </c>
      <c r="L238" s="36"/>
    </row>
    <row r="239" spans="1:12" x14ac:dyDescent="0.2">
      <c r="A239" s="20" t="s">
        <v>102</v>
      </c>
      <c r="B239" s="20" t="s">
        <v>45</v>
      </c>
      <c r="C239" s="32">
        <v>41131</v>
      </c>
      <c r="D239" s="33">
        <v>2</v>
      </c>
      <c r="E239" s="34">
        <v>10.7</v>
      </c>
      <c r="F239" s="34">
        <v>16.7</v>
      </c>
      <c r="G239" s="34">
        <v>108</v>
      </c>
      <c r="H239" s="34">
        <v>10.8</v>
      </c>
      <c r="I239" s="34">
        <v>8</v>
      </c>
      <c r="J239" s="34">
        <v>1.8</v>
      </c>
      <c r="K239" s="35">
        <v>41131</v>
      </c>
      <c r="L239" s="36"/>
    </row>
    <row r="240" spans="1:12" x14ac:dyDescent="0.2">
      <c r="A240" s="20" t="s">
        <v>102</v>
      </c>
      <c r="B240" s="20" t="s">
        <v>45</v>
      </c>
      <c r="C240" s="32">
        <v>41131</v>
      </c>
      <c r="D240" s="33">
        <v>3</v>
      </c>
      <c r="E240" s="34">
        <v>10.1</v>
      </c>
      <c r="F240" s="34">
        <v>24.6</v>
      </c>
      <c r="G240" s="34">
        <v>113.3</v>
      </c>
      <c r="H240" s="34">
        <v>10.9</v>
      </c>
      <c r="I240" s="34">
        <v>8</v>
      </c>
      <c r="J240" s="34">
        <v>0.5</v>
      </c>
      <c r="K240" s="35">
        <v>41131</v>
      </c>
      <c r="L240" s="36"/>
    </row>
    <row r="241" spans="1:12" x14ac:dyDescent="0.2">
      <c r="A241" s="20" t="s">
        <v>102</v>
      </c>
      <c r="B241" s="20" t="s">
        <v>45</v>
      </c>
      <c r="C241" s="32">
        <v>41131</v>
      </c>
      <c r="D241" s="33">
        <v>3.5</v>
      </c>
      <c r="E241" s="34">
        <v>9.9</v>
      </c>
      <c r="F241" s="34">
        <v>29.9</v>
      </c>
      <c r="G241" s="34">
        <v>190.3</v>
      </c>
      <c r="H241" s="34">
        <v>17.8</v>
      </c>
      <c r="I241" s="34">
        <v>8.3000000000000007</v>
      </c>
      <c r="J241" s="34">
        <v>3</v>
      </c>
      <c r="K241" s="35">
        <v>41131</v>
      </c>
      <c r="L241" s="36"/>
    </row>
    <row r="242" spans="1:12" x14ac:dyDescent="0.2">
      <c r="A242" s="20" t="s">
        <v>102</v>
      </c>
      <c r="B242" s="20" t="s">
        <v>45</v>
      </c>
      <c r="C242" s="32">
        <v>40773</v>
      </c>
      <c r="D242" s="33">
        <v>1</v>
      </c>
      <c r="E242" s="34">
        <v>8.5</v>
      </c>
      <c r="F242" s="34">
        <v>19.399999999999999</v>
      </c>
      <c r="G242" s="34">
        <v>103.6</v>
      </c>
      <c r="H242" s="34">
        <v>11.1</v>
      </c>
      <c r="I242" s="34">
        <v>8</v>
      </c>
      <c r="J242" s="34">
        <v>0.7</v>
      </c>
      <c r="K242" s="35">
        <v>40773</v>
      </c>
      <c r="L242" s="36"/>
    </row>
    <row r="243" spans="1:12" x14ac:dyDescent="0.2">
      <c r="A243" s="20" t="s">
        <v>102</v>
      </c>
      <c r="B243" s="20" t="s">
        <v>46</v>
      </c>
      <c r="C243" s="32">
        <v>41083</v>
      </c>
      <c r="D243" s="33">
        <v>1</v>
      </c>
      <c r="E243" s="34">
        <v>2.7</v>
      </c>
      <c r="F243" s="34">
        <v>1.1000000000000001</v>
      </c>
      <c r="G243" s="34">
        <v>96.4</v>
      </c>
      <c r="H243" s="34">
        <v>13</v>
      </c>
      <c r="I243" s="34">
        <v>7.7</v>
      </c>
      <c r="J243" s="34">
        <v>0.5</v>
      </c>
      <c r="K243" s="35">
        <v>41083</v>
      </c>
      <c r="L243" s="36"/>
    </row>
    <row r="244" spans="1:12" x14ac:dyDescent="0.2">
      <c r="A244" s="20" t="s">
        <v>102</v>
      </c>
      <c r="B244" s="20" t="s">
        <v>46</v>
      </c>
      <c r="C244" s="32">
        <v>41083</v>
      </c>
      <c r="D244" s="33">
        <v>2</v>
      </c>
      <c r="E244" s="34">
        <v>2.2000000000000002</v>
      </c>
      <c r="F244" s="34">
        <v>1.6</v>
      </c>
      <c r="G244" s="34">
        <v>99.1</v>
      </c>
      <c r="H244" s="34">
        <v>13.5</v>
      </c>
      <c r="I244" s="34">
        <v>7.9</v>
      </c>
      <c r="J244" s="34">
        <v>1</v>
      </c>
      <c r="K244" s="35">
        <v>41083</v>
      </c>
      <c r="L244" s="36"/>
    </row>
    <row r="245" spans="1:12" x14ac:dyDescent="0.2">
      <c r="A245" s="20" t="s">
        <v>102</v>
      </c>
      <c r="B245" s="20" t="s">
        <v>46</v>
      </c>
      <c r="C245" s="32">
        <v>41083</v>
      </c>
      <c r="D245" s="33">
        <v>3</v>
      </c>
      <c r="E245" s="34">
        <v>2.1</v>
      </c>
      <c r="F245" s="34">
        <v>2.2000000000000002</v>
      </c>
      <c r="G245" s="34">
        <v>107</v>
      </c>
      <c r="H245" s="34">
        <v>14.6</v>
      </c>
      <c r="I245" s="34">
        <v>8</v>
      </c>
      <c r="J245" s="34">
        <v>1.9</v>
      </c>
      <c r="K245" s="35">
        <v>41083</v>
      </c>
      <c r="L245" s="36"/>
    </row>
    <row r="246" spans="1:12" x14ac:dyDescent="0.2">
      <c r="A246" s="20" t="s">
        <v>102</v>
      </c>
      <c r="B246" s="20" t="s">
        <v>46</v>
      </c>
      <c r="C246" s="32">
        <v>41083</v>
      </c>
      <c r="D246" s="33">
        <v>3.4</v>
      </c>
      <c r="E246" s="34">
        <v>1.5</v>
      </c>
      <c r="F246" s="34">
        <v>43.8</v>
      </c>
      <c r="G246" s="34">
        <v>277.3</v>
      </c>
      <c r="H246" s="34">
        <v>28.8</v>
      </c>
      <c r="I246" s="34">
        <v>8.1</v>
      </c>
      <c r="J246" s="34">
        <v>4.5</v>
      </c>
      <c r="K246" s="35">
        <v>41083</v>
      </c>
      <c r="L246" s="36"/>
    </row>
    <row r="247" spans="1:12" x14ac:dyDescent="0.2">
      <c r="A247" s="20" t="s">
        <v>102</v>
      </c>
      <c r="B247" s="20" t="s">
        <v>52</v>
      </c>
      <c r="C247" s="32">
        <v>41447</v>
      </c>
      <c r="D247" s="33">
        <v>2</v>
      </c>
      <c r="E247" s="34">
        <v>0.4</v>
      </c>
      <c r="F247" s="34">
        <v>27.1</v>
      </c>
      <c r="G247" s="34">
        <v>73.2</v>
      </c>
      <c r="H247" s="34">
        <v>8.8000000000000007</v>
      </c>
      <c r="I247" s="34">
        <v>7.4</v>
      </c>
      <c r="J247" s="34">
        <v>1.5</v>
      </c>
      <c r="K247" s="35">
        <v>41447</v>
      </c>
      <c r="L247" s="36"/>
    </row>
    <row r="248" spans="1:12" x14ac:dyDescent="0.2">
      <c r="A248" s="20" t="s">
        <v>102</v>
      </c>
      <c r="B248" s="20" t="s">
        <v>52</v>
      </c>
      <c r="C248" s="32">
        <v>41447</v>
      </c>
      <c r="D248" s="33">
        <v>3.1</v>
      </c>
      <c r="E248" s="34">
        <v>2.7</v>
      </c>
      <c r="F248" s="34">
        <v>0.7</v>
      </c>
      <c r="G248" s="34">
        <v>86.6</v>
      </c>
      <c r="H248" s="34">
        <v>11.7</v>
      </c>
      <c r="I248" s="34">
        <v>8.3000000000000007</v>
      </c>
      <c r="J248" s="34">
        <v>1</v>
      </c>
      <c r="K248" s="35">
        <v>41447</v>
      </c>
      <c r="L248" s="36"/>
    </row>
    <row r="249" spans="1:12" x14ac:dyDescent="0.2">
      <c r="A249" s="20" t="s">
        <v>102</v>
      </c>
      <c r="B249" s="20" t="s">
        <v>47</v>
      </c>
      <c r="C249" s="32">
        <v>41379</v>
      </c>
      <c r="D249" s="33">
        <v>2</v>
      </c>
      <c r="E249" s="34">
        <v>-2.5</v>
      </c>
      <c r="F249" s="34">
        <v>41.8</v>
      </c>
      <c r="G249" s="34">
        <v>81</v>
      </c>
      <c r="H249" s="34">
        <v>9.4</v>
      </c>
      <c r="I249" s="34">
        <v>7.4</v>
      </c>
      <c r="J249" s="34">
        <v>0.6</v>
      </c>
      <c r="K249" s="35">
        <v>41379</v>
      </c>
      <c r="L249" s="36"/>
    </row>
    <row r="250" spans="1:12" x14ac:dyDescent="0.2">
      <c r="A250" s="20" t="s">
        <v>102</v>
      </c>
      <c r="B250" s="20" t="s">
        <v>47</v>
      </c>
      <c r="C250" s="32">
        <v>41379</v>
      </c>
      <c r="D250" s="33">
        <v>3</v>
      </c>
      <c r="E250" s="34">
        <v>-2.2999999999999998</v>
      </c>
      <c r="F250" s="34">
        <v>42</v>
      </c>
      <c r="G250" s="34">
        <v>77.5</v>
      </c>
      <c r="H250" s="34">
        <v>9</v>
      </c>
      <c r="I250" s="34">
        <v>7.3</v>
      </c>
      <c r="J250" s="34">
        <v>1.3</v>
      </c>
      <c r="K250" s="35">
        <v>41379</v>
      </c>
      <c r="L250" s="36"/>
    </row>
    <row r="251" spans="1:12" x14ac:dyDescent="0.2">
      <c r="A251" s="20" t="s">
        <v>102</v>
      </c>
      <c r="B251" s="20" t="s">
        <v>47</v>
      </c>
      <c r="C251" s="32">
        <v>41019</v>
      </c>
      <c r="D251" s="33">
        <v>2</v>
      </c>
      <c r="E251" s="34">
        <v>-2.2000000000000002</v>
      </c>
      <c r="F251" s="34">
        <v>39.9</v>
      </c>
      <c r="G251" s="34">
        <v>89.3</v>
      </c>
      <c r="H251" s="34">
        <v>10.5</v>
      </c>
      <c r="I251" s="34">
        <v>7.6</v>
      </c>
      <c r="J251" s="34">
        <v>0</v>
      </c>
      <c r="K251" s="35">
        <v>41019</v>
      </c>
      <c r="L251" s="36"/>
    </row>
    <row r="252" spans="1:12" x14ac:dyDescent="0.2">
      <c r="A252" s="20" t="s">
        <v>102</v>
      </c>
      <c r="B252" s="20" t="s">
        <v>47</v>
      </c>
      <c r="C252" s="32">
        <v>41019</v>
      </c>
      <c r="D252" s="33">
        <v>3</v>
      </c>
      <c r="E252" s="34">
        <v>-2.1</v>
      </c>
      <c r="F252" s="34">
        <v>43.9</v>
      </c>
      <c r="G252" s="34">
        <v>73.5</v>
      </c>
      <c r="H252" s="34">
        <v>8.4</v>
      </c>
      <c r="I252" s="34">
        <v>7.3</v>
      </c>
      <c r="J252" s="34">
        <v>1.4</v>
      </c>
      <c r="K252" s="35">
        <v>41019</v>
      </c>
      <c r="L252" s="36"/>
    </row>
    <row r="253" spans="1:12" x14ac:dyDescent="0.2">
      <c r="A253" s="20" t="s">
        <v>102</v>
      </c>
      <c r="B253" s="20" t="s">
        <v>48</v>
      </c>
      <c r="C253" s="32">
        <v>41379</v>
      </c>
      <c r="D253" s="33">
        <v>2</v>
      </c>
      <c r="E253" s="34">
        <v>-2.2000000000000002</v>
      </c>
      <c r="F253" s="34">
        <v>41.1</v>
      </c>
      <c r="G253" s="34">
        <v>98.2</v>
      </c>
      <c r="H253" s="34">
        <v>11.4</v>
      </c>
      <c r="I253" s="34">
        <v>7.5</v>
      </c>
      <c r="J253" s="34">
        <v>0</v>
      </c>
      <c r="K253" s="35">
        <v>41379</v>
      </c>
      <c r="L253" s="36"/>
    </row>
    <row r="254" spans="1:12" x14ac:dyDescent="0.2">
      <c r="A254" s="20" t="s">
        <v>102</v>
      </c>
      <c r="B254" s="20" t="s">
        <v>48</v>
      </c>
      <c r="C254" s="32">
        <v>41379</v>
      </c>
      <c r="D254" s="33">
        <v>3</v>
      </c>
      <c r="E254" s="34">
        <v>-1.9</v>
      </c>
      <c r="F254" s="34">
        <v>42.1</v>
      </c>
      <c r="G254" s="34">
        <v>42</v>
      </c>
      <c r="H254" s="34">
        <v>4.8</v>
      </c>
      <c r="I254" s="34">
        <v>7.4</v>
      </c>
      <c r="J254" s="34">
        <v>0</v>
      </c>
      <c r="K254" s="35">
        <v>41379</v>
      </c>
      <c r="L254" s="36"/>
    </row>
    <row r="255" spans="1:12" x14ac:dyDescent="0.2">
      <c r="A255" s="20" t="s">
        <v>103</v>
      </c>
      <c r="B255" s="20" t="s">
        <v>49</v>
      </c>
      <c r="C255" s="32">
        <v>40766</v>
      </c>
      <c r="D255" s="33">
        <v>1</v>
      </c>
      <c r="E255" s="34">
        <v>11.4</v>
      </c>
      <c r="F255" s="34">
        <v>28.6</v>
      </c>
      <c r="G255" s="34">
        <v>98</v>
      </c>
      <c r="H255" s="34">
        <v>8.9</v>
      </c>
      <c r="I255" s="34">
        <v>7.4</v>
      </c>
      <c r="J255" s="34">
        <v>0.8</v>
      </c>
      <c r="K255" s="35">
        <v>40766</v>
      </c>
      <c r="L255" s="36"/>
    </row>
    <row r="256" spans="1:12" x14ac:dyDescent="0.2">
      <c r="A256" s="20" t="s">
        <v>103</v>
      </c>
      <c r="B256" s="20" t="s">
        <v>49</v>
      </c>
      <c r="C256" s="32">
        <v>41130</v>
      </c>
      <c r="D256" s="33">
        <v>1</v>
      </c>
      <c r="E256" s="34">
        <v>10.5</v>
      </c>
      <c r="F256" s="34">
        <v>13.6</v>
      </c>
      <c r="G256" s="34">
        <v>133.80000000000001</v>
      </c>
      <c r="H256" s="34">
        <v>13.7</v>
      </c>
      <c r="I256" s="34">
        <v>7.9</v>
      </c>
      <c r="J256" s="34">
        <v>2.5</v>
      </c>
      <c r="K256" s="35">
        <v>41130</v>
      </c>
      <c r="L256" s="36"/>
    </row>
    <row r="257" spans="1:12" x14ac:dyDescent="0.2">
      <c r="A257" s="20" t="s">
        <v>103</v>
      </c>
      <c r="B257" s="20" t="s">
        <v>49</v>
      </c>
      <c r="C257" s="32">
        <v>41130</v>
      </c>
      <c r="D257" s="33">
        <v>2</v>
      </c>
      <c r="E257" s="34">
        <v>10.1</v>
      </c>
      <c r="F257" s="34">
        <v>23.5</v>
      </c>
      <c r="G257" s="34">
        <v>104.1</v>
      </c>
      <c r="H257" s="34">
        <v>10</v>
      </c>
      <c r="I257" s="34">
        <v>7.8</v>
      </c>
      <c r="J257" s="34">
        <v>2</v>
      </c>
      <c r="K257" s="35">
        <v>41130</v>
      </c>
      <c r="L257" s="36"/>
    </row>
    <row r="258" spans="1:12" x14ac:dyDescent="0.2">
      <c r="A258" s="20" t="s">
        <v>103</v>
      </c>
      <c r="B258" s="20" t="s">
        <v>50</v>
      </c>
      <c r="C258" s="32">
        <v>40766</v>
      </c>
      <c r="D258" s="33">
        <v>1</v>
      </c>
      <c r="E258" s="34">
        <v>9.4</v>
      </c>
      <c r="F258" s="34">
        <v>29.4</v>
      </c>
      <c r="G258" s="34">
        <v>99.6</v>
      </c>
      <c r="H258" s="34">
        <v>9.4</v>
      </c>
      <c r="I258" s="34">
        <v>7.8</v>
      </c>
      <c r="J258" s="34">
        <v>0.4</v>
      </c>
      <c r="K258" s="35">
        <v>40766</v>
      </c>
      <c r="L258" s="36"/>
    </row>
    <row r="259" spans="1:12" x14ac:dyDescent="0.2">
      <c r="A259" s="20" t="s">
        <v>103</v>
      </c>
      <c r="B259" s="20" t="s">
        <v>50</v>
      </c>
      <c r="C259" s="32">
        <v>41130</v>
      </c>
      <c r="D259" s="33">
        <v>1</v>
      </c>
      <c r="E259" s="34">
        <v>11</v>
      </c>
      <c r="F259" s="34">
        <v>18.399999999999999</v>
      </c>
      <c r="G259" s="34">
        <v>142.9</v>
      </c>
      <c r="H259" s="34">
        <v>13.8</v>
      </c>
      <c r="I259" s="34">
        <v>8</v>
      </c>
      <c r="J259" s="34">
        <v>0.3</v>
      </c>
      <c r="K259" s="35">
        <v>41130</v>
      </c>
      <c r="L259" s="36"/>
    </row>
    <row r="260" spans="1:12" x14ac:dyDescent="0.2">
      <c r="A260" s="20" t="s">
        <v>103</v>
      </c>
      <c r="B260" s="20" t="s">
        <v>50</v>
      </c>
      <c r="C260" s="32">
        <v>41130</v>
      </c>
      <c r="D260" s="33">
        <v>2</v>
      </c>
      <c r="E260" s="34">
        <v>10.8</v>
      </c>
      <c r="F260" s="34">
        <v>18.899999999999999</v>
      </c>
      <c r="G260" s="34">
        <v>130</v>
      </c>
      <c r="H260" s="34">
        <v>12.9</v>
      </c>
      <c r="I260" s="34">
        <v>8</v>
      </c>
      <c r="J260" s="34">
        <v>1</v>
      </c>
      <c r="K260" s="35">
        <v>41130</v>
      </c>
      <c r="L260" s="3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E3E05-D86F-CC4B-8C21-6D36EBAF2A82}">
  <dimension ref="A1:I260"/>
  <sheetViews>
    <sheetView topLeftCell="A117" workbookViewId="0">
      <selection activeCell="D256" sqref="D256"/>
    </sheetView>
  </sheetViews>
  <sheetFormatPr baseColWidth="10" defaultRowHeight="15" x14ac:dyDescent="0.2"/>
  <cols>
    <col min="3" max="3" width="12.1640625" customWidth="1"/>
    <col min="4" max="4" width="14.83203125" customWidth="1"/>
  </cols>
  <sheetData>
    <row r="1" spans="1:9" x14ac:dyDescent="0.2">
      <c r="A1" s="2" t="s">
        <v>0</v>
      </c>
      <c r="B1" s="1" t="s">
        <v>114</v>
      </c>
      <c r="C1" s="2" t="s">
        <v>53</v>
      </c>
      <c r="D1" s="3" t="s">
        <v>54</v>
      </c>
      <c r="E1" s="3" t="s">
        <v>4</v>
      </c>
      <c r="F1" s="3" t="s">
        <v>112</v>
      </c>
      <c r="G1" s="3" t="s">
        <v>111</v>
      </c>
      <c r="H1" s="3" t="s">
        <v>5</v>
      </c>
      <c r="I1" s="3" t="s">
        <v>110</v>
      </c>
    </row>
    <row r="2" spans="1:9" x14ac:dyDescent="0.2">
      <c r="A2" t="s">
        <v>30</v>
      </c>
      <c r="B2" s="25">
        <v>40762</v>
      </c>
      <c r="C2" s="6">
        <v>0.5</v>
      </c>
      <c r="D2" s="7">
        <v>10.5</v>
      </c>
      <c r="E2" s="7">
        <v>27.8</v>
      </c>
      <c r="F2" s="7">
        <v>107.6</v>
      </c>
      <c r="G2" s="7">
        <v>10.1</v>
      </c>
      <c r="H2" s="7">
        <v>7.76</v>
      </c>
      <c r="I2" s="7">
        <v>1.1000000000000001</v>
      </c>
    </row>
    <row r="3" spans="1:9" x14ac:dyDescent="0.2">
      <c r="A3" t="s">
        <v>30</v>
      </c>
      <c r="B3" s="25">
        <v>40762</v>
      </c>
      <c r="C3" s="6">
        <v>1</v>
      </c>
      <c r="D3" s="7">
        <v>10.5</v>
      </c>
      <c r="E3" s="7">
        <v>27.8</v>
      </c>
      <c r="F3" s="7">
        <v>110.4</v>
      </c>
      <c r="G3" s="7">
        <v>10.3</v>
      </c>
      <c r="H3" s="7">
        <v>7.85</v>
      </c>
      <c r="I3" s="7">
        <v>0.3</v>
      </c>
    </row>
    <row r="4" spans="1:9" x14ac:dyDescent="0.2">
      <c r="A4" t="s">
        <v>31</v>
      </c>
      <c r="B4" s="25">
        <v>40762</v>
      </c>
      <c r="C4" s="6">
        <v>1</v>
      </c>
      <c r="D4" s="7">
        <v>9.9</v>
      </c>
      <c r="E4" s="7">
        <v>28.1</v>
      </c>
      <c r="F4" s="7">
        <v>118.8</v>
      </c>
      <c r="G4" s="7">
        <v>11</v>
      </c>
      <c r="H4" s="7">
        <v>8.02</v>
      </c>
      <c r="I4" s="7">
        <v>0</v>
      </c>
    </row>
    <row r="5" spans="1:9" x14ac:dyDescent="0.2">
      <c r="A5" t="s">
        <v>32</v>
      </c>
      <c r="B5" s="25">
        <v>40762</v>
      </c>
      <c r="C5" s="6">
        <v>1</v>
      </c>
      <c r="D5" s="7">
        <v>10</v>
      </c>
      <c r="E5" s="7">
        <v>26.1</v>
      </c>
      <c r="F5" s="7">
        <v>105.8</v>
      </c>
      <c r="G5" s="7">
        <v>10.1</v>
      </c>
      <c r="H5" s="7">
        <v>8.07</v>
      </c>
      <c r="I5" s="7">
        <v>0.9</v>
      </c>
    </row>
    <row r="6" spans="1:9" x14ac:dyDescent="0.2">
      <c r="A6" t="s">
        <v>28</v>
      </c>
      <c r="B6" s="25">
        <v>40763</v>
      </c>
      <c r="C6" s="6">
        <v>1</v>
      </c>
      <c r="D6" s="7">
        <v>5.2</v>
      </c>
      <c r="E6" s="7">
        <v>30.4</v>
      </c>
      <c r="F6" s="7">
        <v>137</v>
      </c>
      <c r="G6" s="7">
        <v>13.2</v>
      </c>
      <c r="H6" s="7">
        <v>7.83</v>
      </c>
      <c r="I6" s="7">
        <v>0.6</v>
      </c>
    </row>
    <row r="7" spans="1:9" x14ac:dyDescent="0.2">
      <c r="A7" t="s">
        <v>29</v>
      </c>
      <c r="B7" s="25">
        <v>40763</v>
      </c>
      <c r="C7" s="6">
        <v>1</v>
      </c>
      <c r="D7" s="7">
        <v>4.8</v>
      </c>
      <c r="E7" s="7">
        <v>31.6</v>
      </c>
      <c r="F7" s="7">
        <v>132.5</v>
      </c>
      <c r="G7" s="7">
        <v>13.8</v>
      </c>
      <c r="H7" s="7">
        <v>8</v>
      </c>
      <c r="I7" s="7">
        <v>0.2</v>
      </c>
    </row>
    <row r="8" spans="1:9" x14ac:dyDescent="0.2">
      <c r="A8" t="s">
        <v>18</v>
      </c>
      <c r="B8" s="25">
        <v>40764</v>
      </c>
      <c r="C8" s="6">
        <v>1</v>
      </c>
      <c r="D8" s="7">
        <v>5.0999999999999996</v>
      </c>
      <c r="E8" s="7">
        <v>32.1</v>
      </c>
      <c r="F8" s="7">
        <v>118.3</v>
      </c>
      <c r="G8" s="7">
        <v>12.15</v>
      </c>
      <c r="H8" s="7">
        <v>7.99</v>
      </c>
      <c r="I8" s="7">
        <v>0.5</v>
      </c>
    </row>
    <row r="9" spans="1:9" x14ac:dyDescent="0.2">
      <c r="A9" t="s">
        <v>36</v>
      </c>
      <c r="B9" s="25">
        <v>40765</v>
      </c>
      <c r="C9" s="6">
        <v>1</v>
      </c>
      <c r="D9" s="7">
        <v>11.2</v>
      </c>
      <c r="E9" s="7">
        <v>27</v>
      </c>
      <c r="F9" s="7">
        <v>97.6</v>
      </c>
      <c r="G9" s="7">
        <v>9.0299999999999994</v>
      </c>
      <c r="H9" s="7">
        <v>7.73</v>
      </c>
      <c r="I9" s="7">
        <v>0</v>
      </c>
    </row>
    <row r="10" spans="1:9" x14ac:dyDescent="0.2">
      <c r="A10" t="s">
        <v>37</v>
      </c>
      <c r="B10" s="25">
        <v>40765</v>
      </c>
      <c r="C10" s="6">
        <v>1</v>
      </c>
      <c r="D10" s="7">
        <v>11.4</v>
      </c>
      <c r="E10" s="7">
        <v>26.7</v>
      </c>
      <c r="F10" s="7">
        <v>96.2</v>
      </c>
      <c r="G10" s="7">
        <v>8.9</v>
      </c>
      <c r="H10" s="7">
        <v>7.86</v>
      </c>
      <c r="I10" s="7">
        <v>0.5</v>
      </c>
    </row>
    <row r="11" spans="1:9" x14ac:dyDescent="0.2">
      <c r="A11" t="s">
        <v>38</v>
      </c>
      <c r="B11" s="25">
        <v>40765</v>
      </c>
      <c r="C11" s="6">
        <v>1</v>
      </c>
      <c r="D11" s="7">
        <v>11.7</v>
      </c>
      <c r="E11" s="7">
        <v>26.5</v>
      </c>
      <c r="F11" s="7">
        <v>99.4</v>
      </c>
      <c r="G11" s="7">
        <v>9.24</v>
      </c>
      <c r="H11" s="7">
        <v>7.27</v>
      </c>
      <c r="I11" s="7">
        <v>0.2</v>
      </c>
    </row>
    <row r="12" spans="1:9" x14ac:dyDescent="0.2">
      <c r="A12" t="s">
        <v>49</v>
      </c>
      <c r="B12" s="25">
        <v>40766</v>
      </c>
      <c r="C12" s="6">
        <v>1</v>
      </c>
      <c r="D12" s="7">
        <v>11.39</v>
      </c>
      <c r="E12" s="7">
        <v>28.6</v>
      </c>
      <c r="F12" s="7">
        <v>98</v>
      </c>
      <c r="G12" s="7">
        <v>8.94</v>
      </c>
      <c r="H12" s="7">
        <v>7.42</v>
      </c>
      <c r="I12" s="7">
        <v>0.8</v>
      </c>
    </row>
    <row r="13" spans="1:9" x14ac:dyDescent="0.2">
      <c r="A13" t="s">
        <v>50</v>
      </c>
      <c r="B13" s="25">
        <v>40766</v>
      </c>
      <c r="C13" s="6">
        <v>1</v>
      </c>
      <c r="D13" s="7">
        <v>9.4</v>
      </c>
      <c r="E13" s="7">
        <v>29.4</v>
      </c>
      <c r="F13" s="7">
        <v>99.6</v>
      </c>
      <c r="G13" s="7">
        <v>9.42</v>
      </c>
      <c r="H13" s="7">
        <v>7.81</v>
      </c>
      <c r="I13" s="7">
        <v>0.4</v>
      </c>
    </row>
    <row r="14" spans="1:9" x14ac:dyDescent="0.2">
      <c r="A14" t="s">
        <v>6</v>
      </c>
      <c r="B14" s="25">
        <v>40772</v>
      </c>
      <c r="C14" s="6">
        <v>1</v>
      </c>
      <c r="D14" s="7">
        <v>8.4</v>
      </c>
      <c r="E14" s="7">
        <v>27.6</v>
      </c>
      <c r="F14" s="7">
        <v>107.5</v>
      </c>
      <c r="G14" s="7">
        <v>10.53</v>
      </c>
      <c r="H14" s="7">
        <v>7.82</v>
      </c>
      <c r="I14" s="7">
        <v>0</v>
      </c>
    </row>
    <row r="15" spans="1:9" x14ac:dyDescent="0.2">
      <c r="A15" t="s">
        <v>8</v>
      </c>
      <c r="B15" s="25">
        <v>40772</v>
      </c>
      <c r="C15" s="6">
        <v>1</v>
      </c>
      <c r="D15" s="7">
        <v>7.9</v>
      </c>
      <c r="E15" s="7">
        <v>28.6</v>
      </c>
      <c r="F15" s="7">
        <v>107.1</v>
      </c>
      <c r="G15" s="7">
        <v>10.54</v>
      </c>
      <c r="H15" s="7">
        <v>7.82</v>
      </c>
      <c r="I15" s="7">
        <v>0.3</v>
      </c>
    </row>
    <row r="16" spans="1:9" x14ac:dyDescent="0.2">
      <c r="A16" t="s">
        <v>43</v>
      </c>
      <c r="B16" s="25">
        <v>40773</v>
      </c>
      <c r="C16" s="6">
        <v>1</v>
      </c>
      <c r="D16" s="7">
        <v>8.8000000000000007</v>
      </c>
      <c r="E16" s="7">
        <v>18.899999999999999</v>
      </c>
      <c r="F16" s="7">
        <v>103.1</v>
      </c>
      <c r="G16" s="7">
        <v>10.6</v>
      </c>
      <c r="H16" s="7">
        <v>7.94</v>
      </c>
      <c r="I16" s="7">
        <v>0.9</v>
      </c>
    </row>
    <row r="17" spans="1:9" x14ac:dyDescent="0.2">
      <c r="A17" t="s">
        <v>44</v>
      </c>
      <c r="B17" s="25">
        <v>40773</v>
      </c>
      <c r="C17" s="6">
        <v>1</v>
      </c>
      <c r="D17" s="7">
        <v>8.9</v>
      </c>
      <c r="E17" s="7">
        <v>18.350000000000001</v>
      </c>
      <c r="F17" s="7">
        <v>104.6</v>
      </c>
      <c r="G17" s="7">
        <v>10.7</v>
      </c>
      <c r="H17" s="7">
        <v>8</v>
      </c>
      <c r="I17" s="7">
        <v>0.4</v>
      </c>
    </row>
    <row r="18" spans="1:9" x14ac:dyDescent="0.2">
      <c r="A18" t="s">
        <v>45</v>
      </c>
      <c r="B18" s="25">
        <v>40773</v>
      </c>
      <c r="C18" s="6">
        <v>1</v>
      </c>
      <c r="D18" s="7">
        <v>8.5</v>
      </c>
      <c r="E18" s="7">
        <v>19.440000000000001</v>
      </c>
      <c r="F18" s="7">
        <v>103.6</v>
      </c>
      <c r="G18" s="7">
        <v>11.1</v>
      </c>
      <c r="H18" s="7">
        <v>8.0299999999999994</v>
      </c>
      <c r="I18" s="7">
        <v>0.7</v>
      </c>
    </row>
    <row r="19" spans="1:9" x14ac:dyDescent="0.2">
      <c r="A19" t="s">
        <v>21</v>
      </c>
      <c r="B19" s="25">
        <v>40777</v>
      </c>
      <c r="C19" s="6">
        <v>1</v>
      </c>
      <c r="D19" s="7">
        <v>7.4</v>
      </c>
      <c r="E19" s="7">
        <v>28.6</v>
      </c>
      <c r="F19" s="7">
        <v>100.8</v>
      </c>
      <c r="G19" s="7">
        <v>10.039999999999999</v>
      </c>
      <c r="H19" s="7">
        <v>7.78</v>
      </c>
      <c r="I19" s="7">
        <v>0</v>
      </c>
    </row>
    <row r="20" spans="1:9" x14ac:dyDescent="0.2">
      <c r="A20" t="s">
        <v>23</v>
      </c>
      <c r="B20" s="25">
        <v>40777</v>
      </c>
      <c r="C20" s="6">
        <v>1</v>
      </c>
      <c r="D20" s="7">
        <v>6.9</v>
      </c>
      <c r="E20" s="7">
        <v>28.8</v>
      </c>
      <c r="F20" s="7">
        <v>106.5</v>
      </c>
      <c r="G20" s="7">
        <v>10.73</v>
      </c>
      <c r="H20" s="7">
        <v>7.89</v>
      </c>
      <c r="I20" s="7">
        <v>0.4</v>
      </c>
    </row>
    <row r="21" spans="1:9" x14ac:dyDescent="0.2">
      <c r="A21" t="s">
        <v>24</v>
      </c>
      <c r="B21" s="25">
        <v>40777</v>
      </c>
      <c r="C21" s="6">
        <v>1</v>
      </c>
      <c r="D21" s="7">
        <v>7.7</v>
      </c>
      <c r="E21" s="7">
        <v>28.1</v>
      </c>
      <c r="F21" s="7">
        <v>104.8</v>
      </c>
      <c r="G21" s="7">
        <v>10.42</v>
      </c>
      <c r="H21" s="7">
        <v>7.94</v>
      </c>
      <c r="I21" s="7">
        <v>0.1</v>
      </c>
    </row>
    <row r="22" spans="1:9" x14ac:dyDescent="0.2">
      <c r="A22" t="s">
        <v>25</v>
      </c>
      <c r="B22" s="25">
        <v>40777</v>
      </c>
      <c r="C22" s="6">
        <v>1</v>
      </c>
      <c r="D22" s="7">
        <v>2</v>
      </c>
      <c r="E22" s="7">
        <v>31.3</v>
      </c>
      <c r="F22" s="7">
        <v>107.7</v>
      </c>
      <c r="G22" s="7">
        <v>12.1</v>
      </c>
      <c r="H22" s="7">
        <v>7.86</v>
      </c>
      <c r="I22" s="7">
        <v>0</v>
      </c>
    </row>
    <row r="23" spans="1:9" x14ac:dyDescent="0.2">
      <c r="A23" t="s">
        <v>27</v>
      </c>
      <c r="B23" s="25">
        <v>40777</v>
      </c>
      <c r="C23" s="6">
        <v>1</v>
      </c>
      <c r="D23" s="7">
        <v>2.5</v>
      </c>
      <c r="E23" s="7">
        <v>31.2</v>
      </c>
      <c r="F23" s="7">
        <v>107.1</v>
      </c>
      <c r="G23" s="7">
        <v>11.82</v>
      </c>
      <c r="H23" s="7">
        <v>7.85</v>
      </c>
      <c r="I23" s="7">
        <v>0.2</v>
      </c>
    </row>
    <row r="24" spans="1:9" x14ac:dyDescent="0.2">
      <c r="A24" t="s">
        <v>40</v>
      </c>
      <c r="B24" s="25">
        <v>41016</v>
      </c>
      <c r="C24" s="6">
        <v>2</v>
      </c>
      <c r="D24" s="7">
        <v>-2.36</v>
      </c>
      <c r="E24" s="7">
        <v>42.05</v>
      </c>
      <c r="F24" s="7">
        <v>74.2</v>
      </c>
      <c r="G24" s="7">
        <v>8.64</v>
      </c>
      <c r="H24" s="7">
        <v>7.31</v>
      </c>
      <c r="I24" s="7">
        <v>0.8</v>
      </c>
    </row>
    <row r="25" spans="1:9" x14ac:dyDescent="0.2">
      <c r="A25" t="s">
        <v>40</v>
      </c>
      <c r="B25" s="25">
        <v>41016</v>
      </c>
      <c r="C25" s="6">
        <v>3</v>
      </c>
      <c r="D25" s="7">
        <v>-2</v>
      </c>
      <c r="E25" s="7">
        <v>42.46</v>
      </c>
      <c r="F25" s="7">
        <v>80</v>
      </c>
      <c r="G25" s="7">
        <v>9</v>
      </c>
      <c r="H25" s="7">
        <v>7.18</v>
      </c>
      <c r="I25" s="7">
        <v>1.2</v>
      </c>
    </row>
    <row r="26" spans="1:9" x14ac:dyDescent="0.2">
      <c r="A26" t="s">
        <v>41</v>
      </c>
      <c r="B26" s="25">
        <v>41016</v>
      </c>
      <c r="C26" s="6">
        <v>2</v>
      </c>
      <c r="D26" s="7">
        <v>-2.1</v>
      </c>
      <c r="E26" s="7">
        <v>37.35</v>
      </c>
      <c r="F26" s="7">
        <v>83.4</v>
      </c>
      <c r="G26" s="7">
        <v>10.039999999999999</v>
      </c>
      <c r="H26" s="7">
        <v>7.62</v>
      </c>
      <c r="I26" s="7">
        <v>0</v>
      </c>
    </row>
    <row r="27" spans="1:9" x14ac:dyDescent="0.2">
      <c r="A27" t="s">
        <v>41</v>
      </c>
      <c r="B27" s="25">
        <v>41016</v>
      </c>
      <c r="C27" s="6">
        <v>3</v>
      </c>
      <c r="D27" s="7">
        <v>-2.13</v>
      </c>
      <c r="E27" s="7">
        <v>42.3</v>
      </c>
      <c r="F27" s="7">
        <v>86</v>
      </c>
      <c r="G27" s="7">
        <v>9.9</v>
      </c>
      <c r="H27" s="7">
        <v>7.4</v>
      </c>
      <c r="I27" s="7">
        <v>0.6</v>
      </c>
    </row>
    <row r="28" spans="1:9" x14ac:dyDescent="0.2">
      <c r="A28" t="s">
        <v>34</v>
      </c>
      <c r="B28" s="25">
        <v>41017</v>
      </c>
      <c r="C28" s="6">
        <v>2</v>
      </c>
      <c r="D28" s="7">
        <v>-1.77</v>
      </c>
      <c r="E28" s="7">
        <v>31.26</v>
      </c>
      <c r="F28" s="7" t="s">
        <v>14</v>
      </c>
      <c r="G28" s="7" t="s">
        <v>14</v>
      </c>
      <c r="H28" s="7">
        <v>7.9</v>
      </c>
      <c r="I28" s="7">
        <v>0</v>
      </c>
    </row>
    <row r="29" spans="1:9" x14ac:dyDescent="0.2">
      <c r="A29" t="s">
        <v>34</v>
      </c>
      <c r="B29" s="25">
        <v>41017</v>
      </c>
      <c r="C29" s="6">
        <v>3</v>
      </c>
      <c r="D29" s="7">
        <v>-1.65</v>
      </c>
      <c r="E29" s="7">
        <v>39.380000000000003</v>
      </c>
      <c r="F29" s="7" t="s">
        <v>14</v>
      </c>
      <c r="G29" s="7" t="s">
        <v>14</v>
      </c>
      <c r="H29" s="7">
        <v>7.24</v>
      </c>
      <c r="I29" s="7">
        <v>0</v>
      </c>
    </row>
    <row r="30" spans="1:9" x14ac:dyDescent="0.2">
      <c r="A30" t="s">
        <v>35</v>
      </c>
      <c r="B30" s="25">
        <v>41017</v>
      </c>
      <c r="C30" s="6">
        <v>2</v>
      </c>
      <c r="D30" s="7">
        <v>-1.7</v>
      </c>
      <c r="E30" s="7">
        <v>32.020000000000003</v>
      </c>
      <c r="F30" s="7" t="s">
        <v>14</v>
      </c>
      <c r="G30" s="7" t="s">
        <v>14</v>
      </c>
      <c r="H30" s="7">
        <v>7.87</v>
      </c>
      <c r="I30" s="7">
        <v>0</v>
      </c>
    </row>
    <row r="31" spans="1:9" x14ac:dyDescent="0.2">
      <c r="A31" t="s">
        <v>35</v>
      </c>
      <c r="B31" s="25">
        <v>41017</v>
      </c>
      <c r="C31" s="6">
        <v>3</v>
      </c>
      <c r="D31" s="7">
        <v>-1.28</v>
      </c>
      <c r="E31" s="7">
        <v>39.51</v>
      </c>
      <c r="F31" s="7" t="s">
        <v>14</v>
      </c>
      <c r="G31" s="7" t="s">
        <v>14</v>
      </c>
      <c r="H31" s="7">
        <v>7.03</v>
      </c>
      <c r="I31" s="7">
        <v>0</v>
      </c>
    </row>
    <row r="32" spans="1:9" x14ac:dyDescent="0.2">
      <c r="A32" t="s">
        <v>12</v>
      </c>
      <c r="B32" s="25">
        <v>41019</v>
      </c>
      <c r="C32" s="6">
        <v>2</v>
      </c>
      <c r="D32" s="7">
        <v>-1.84</v>
      </c>
      <c r="E32" s="7">
        <v>32.409999999999997</v>
      </c>
      <c r="F32" s="7" t="s">
        <v>14</v>
      </c>
      <c r="G32" s="7" t="s">
        <v>14</v>
      </c>
      <c r="H32" s="7">
        <v>7.89</v>
      </c>
      <c r="I32" s="7">
        <v>0.4</v>
      </c>
    </row>
    <row r="33" spans="1:9" x14ac:dyDescent="0.2">
      <c r="A33" t="s">
        <v>12</v>
      </c>
      <c r="B33" s="25">
        <v>41019</v>
      </c>
      <c r="C33" s="6">
        <v>3</v>
      </c>
      <c r="D33" s="7">
        <v>-1.78</v>
      </c>
      <c r="E33" s="7">
        <v>33.46</v>
      </c>
      <c r="F33" s="7" t="s">
        <v>14</v>
      </c>
      <c r="G33" s="7" t="s">
        <v>14</v>
      </c>
      <c r="H33" s="7">
        <v>7.83</v>
      </c>
      <c r="I33" s="7">
        <v>0</v>
      </c>
    </row>
    <row r="34" spans="1:9" x14ac:dyDescent="0.2">
      <c r="A34" t="s">
        <v>15</v>
      </c>
      <c r="B34" s="25">
        <v>41019</v>
      </c>
      <c r="C34" s="6">
        <v>2</v>
      </c>
      <c r="D34" s="7">
        <v>-1.74</v>
      </c>
      <c r="E34" s="7">
        <v>30.99</v>
      </c>
      <c r="F34" s="7" t="s">
        <v>14</v>
      </c>
      <c r="G34" s="7" t="s">
        <v>14</v>
      </c>
      <c r="H34" s="7">
        <v>7.96</v>
      </c>
      <c r="I34" s="7">
        <v>0.2</v>
      </c>
    </row>
    <row r="35" spans="1:9" x14ac:dyDescent="0.2">
      <c r="A35" t="s">
        <v>15</v>
      </c>
      <c r="B35" s="25">
        <v>41019</v>
      </c>
      <c r="C35" s="6">
        <v>3</v>
      </c>
      <c r="D35" s="7">
        <v>-1.54</v>
      </c>
      <c r="E35" s="7">
        <v>33.4</v>
      </c>
      <c r="F35" s="7" t="s">
        <v>14</v>
      </c>
      <c r="G35" s="7" t="s">
        <v>14</v>
      </c>
      <c r="H35" s="7">
        <v>7.83</v>
      </c>
      <c r="I35" s="7">
        <v>0</v>
      </c>
    </row>
    <row r="36" spans="1:9" x14ac:dyDescent="0.2">
      <c r="A36" t="s">
        <v>47</v>
      </c>
      <c r="B36" s="25">
        <v>41019</v>
      </c>
      <c r="C36" s="6">
        <v>2</v>
      </c>
      <c r="D36" s="7">
        <v>-2.2000000000000002</v>
      </c>
      <c r="E36" s="7">
        <v>39.89</v>
      </c>
      <c r="F36" s="7">
        <v>89.3</v>
      </c>
      <c r="G36" s="7">
        <v>10.45</v>
      </c>
      <c r="H36" s="7">
        <v>7.55</v>
      </c>
      <c r="I36" s="7">
        <v>0</v>
      </c>
    </row>
    <row r="37" spans="1:9" x14ac:dyDescent="0.2">
      <c r="A37" t="s">
        <v>47</v>
      </c>
      <c r="B37" s="25">
        <v>41019</v>
      </c>
      <c r="C37" s="6">
        <v>3</v>
      </c>
      <c r="D37" s="7">
        <v>-2.06</v>
      </c>
      <c r="E37" s="7">
        <v>43.9</v>
      </c>
      <c r="F37" s="7">
        <v>73.5</v>
      </c>
      <c r="G37" s="7">
        <v>8.43</v>
      </c>
      <c r="H37" s="7">
        <v>7.33</v>
      </c>
      <c r="I37" s="7">
        <v>1.4</v>
      </c>
    </row>
    <row r="38" spans="1:9" x14ac:dyDescent="0.2">
      <c r="A38" t="s">
        <v>19</v>
      </c>
      <c r="B38" s="25">
        <v>41021</v>
      </c>
      <c r="C38" s="6">
        <v>2</v>
      </c>
      <c r="D38" s="7">
        <v>-1.78</v>
      </c>
      <c r="E38" s="7">
        <v>31.38</v>
      </c>
      <c r="F38" s="7">
        <v>108.9</v>
      </c>
      <c r="G38" s="7">
        <v>13.41</v>
      </c>
      <c r="H38" s="7">
        <v>7.76</v>
      </c>
      <c r="I38" s="7">
        <v>0</v>
      </c>
    </row>
    <row r="39" spans="1:9" x14ac:dyDescent="0.2">
      <c r="A39" t="s">
        <v>19</v>
      </c>
      <c r="B39" s="25">
        <v>41021</v>
      </c>
      <c r="C39" s="6">
        <v>3</v>
      </c>
      <c r="D39" s="7">
        <v>-1.78</v>
      </c>
      <c r="E39" s="7">
        <v>31.37</v>
      </c>
      <c r="F39" s="7">
        <v>109.1</v>
      </c>
      <c r="G39" s="7">
        <v>13.43</v>
      </c>
      <c r="H39" s="7">
        <v>7.74</v>
      </c>
      <c r="I39" s="7">
        <v>0</v>
      </c>
    </row>
    <row r="40" spans="1:9" x14ac:dyDescent="0.2">
      <c r="A40" t="s">
        <v>19</v>
      </c>
      <c r="B40" s="25">
        <v>41022</v>
      </c>
      <c r="C40" s="6">
        <v>2</v>
      </c>
      <c r="D40" s="7">
        <v>-1.75</v>
      </c>
      <c r="E40" s="7">
        <v>31.21</v>
      </c>
      <c r="F40" s="7">
        <v>113.8</v>
      </c>
      <c r="G40" s="7">
        <v>14.02</v>
      </c>
      <c r="H40" s="7">
        <v>7.87</v>
      </c>
      <c r="I40" s="7">
        <v>0</v>
      </c>
    </row>
    <row r="41" spans="1:9" x14ac:dyDescent="0.2">
      <c r="A41" t="s">
        <v>19</v>
      </c>
      <c r="B41" s="25">
        <v>41022</v>
      </c>
      <c r="C41" s="6">
        <v>3</v>
      </c>
      <c r="D41" s="7">
        <v>-1.77</v>
      </c>
      <c r="E41" s="7">
        <v>31.18</v>
      </c>
      <c r="F41" s="7">
        <v>114.2</v>
      </c>
      <c r="G41" s="7">
        <v>14.07</v>
      </c>
      <c r="H41" s="7">
        <v>7.88</v>
      </c>
      <c r="I41" s="7">
        <v>0</v>
      </c>
    </row>
    <row r="42" spans="1:9" x14ac:dyDescent="0.2">
      <c r="A42" t="s">
        <v>34</v>
      </c>
      <c r="B42" s="25">
        <v>41022</v>
      </c>
      <c r="C42" s="6">
        <v>2</v>
      </c>
      <c r="D42" s="7">
        <v>-1.72</v>
      </c>
      <c r="E42" s="7">
        <v>31.32</v>
      </c>
      <c r="F42" s="7">
        <v>115.6</v>
      </c>
      <c r="G42" s="7">
        <v>14.2</v>
      </c>
      <c r="H42" s="7">
        <v>7.81</v>
      </c>
      <c r="I42" s="7">
        <v>1</v>
      </c>
    </row>
    <row r="43" spans="1:9" x14ac:dyDescent="0.2">
      <c r="A43" t="s">
        <v>34</v>
      </c>
      <c r="B43" s="25">
        <v>41022</v>
      </c>
      <c r="C43" s="6">
        <v>3</v>
      </c>
      <c r="D43" s="7">
        <v>-1.55</v>
      </c>
      <c r="E43" s="7">
        <v>39.58</v>
      </c>
      <c r="F43" s="7">
        <v>56</v>
      </c>
      <c r="G43" s="7">
        <v>6.46</v>
      </c>
      <c r="H43" s="7">
        <v>7.13</v>
      </c>
      <c r="I43" s="7">
        <v>0</v>
      </c>
    </row>
    <row r="44" spans="1:9" x14ac:dyDescent="0.2">
      <c r="A44" t="s">
        <v>35</v>
      </c>
      <c r="B44" s="25">
        <v>41022</v>
      </c>
      <c r="C44" s="6">
        <v>2</v>
      </c>
      <c r="D44" s="7">
        <v>-1.63</v>
      </c>
      <c r="E44" s="7">
        <v>31.74</v>
      </c>
      <c r="F44" s="7">
        <v>118.2</v>
      </c>
      <c r="G44" s="7">
        <v>14.43</v>
      </c>
      <c r="H44" s="7">
        <v>7.73</v>
      </c>
      <c r="I44" s="7">
        <v>1</v>
      </c>
    </row>
    <row r="45" spans="1:9" x14ac:dyDescent="0.2">
      <c r="A45" t="s">
        <v>35</v>
      </c>
      <c r="B45" s="25">
        <v>41022</v>
      </c>
      <c r="C45" s="6">
        <v>3</v>
      </c>
      <c r="D45" s="7">
        <v>-1.1499999999999999</v>
      </c>
      <c r="E45" s="7">
        <v>39.35</v>
      </c>
      <c r="F45" s="7">
        <v>30.1</v>
      </c>
      <c r="G45" s="7">
        <v>3.45</v>
      </c>
      <c r="H45" s="7">
        <v>6.92</v>
      </c>
      <c r="I45" s="7">
        <v>0</v>
      </c>
    </row>
    <row r="46" spans="1:9" x14ac:dyDescent="0.2">
      <c r="A46" t="s">
        <v>40</v>
      </c>
      <c r="B46" s="25">
        <v>41022</v>
      </c>
      <c r="C46" s="6">
        <v>2</v>
      </c>
      <c r="D46" s="7">
        <v>-2.14</v>
      </c>
      <c r="E46" s="7">
        <v>40.29</v>
      </c>
      <c r="F46" s="7">
        <v>82.7</v>
      </c>
      <c r="G46" s="7">
        <v>9.6199999999999992</v>
      </c>
      <c r="H46" s="7">
        <v>7.34</v>
      </c>
      <c r="I46" s="7">
        <v>0</v>
      </c>
    </row>
    <row r="47" spans="1:9" x14ac:dyDescent="0.2">
      <c r="A47" t="s">
        <v>40</v>
      </c>
      <c r="B47" s="25">
        <v>41022</v>
      </c>
      <c r="C47" s="6">
        <v>3</v>
      </c>
      <c r="D47" s="7">
        <v>-2.0499999999999998</v>
      </c>
      <c r="E47" s="7">
        <v>42.13</v>
      </c>
      <c r="F47" s="7">
        <v>83.2</v>
      </c>
      <c r="G47" s="7">
        <v>9.5500000000000007</v>
      </c>
      <c r="H47" s="7">
        <v>7.33</v>
      </c>
      <c r="I47" s="7">
        <v>0</v>
      </c>
    </row>
    <row r="48" spans="1:9" x14ac:dyDescent="0.2">
      <c r="A48" t="s">
        <v>41</v>
      </c>
      <c r="B48" s="25">
        <v>41022</v>
      </c>
      <c r="C48" s="6">
        <v>2</v>
      </c>
      <c r="D48" s="7">
        <v>-2.04</v>
      </c>
      <c r="E48" s="7">
        <v>36.229999999999997</v>
      </c>
      <c r="F48" s="7">
        <v>106.2</v>
      </c>
      <c r="G48" s="7">
        <v>12.71</v>
      </c>
      <c r="H48" s="7">
        <v>7.65</v>
      </c>
      <c r="I48" s="7">
        <v>0</v>
      </c>
    </row>
    <row r="49" spans="1:9" x14ac:dyDescent="0.2">
      <c r="A49" t="s">
        <v>41</v>
      </c>
      <c r="B49" s="25">
        <v>41022</v>
      </c>
      <c r="C49" s="6">
        <v>3</v>
      </c>
      <c r="D49" s="7">
        <v>-2.23</v>
      </c>
      <c r="E49" s="7">
        <v>42.26</v>
      </c>
      <c r="F49" s="7">
        <v>88.9</v>
      </c>
      <c r="G49" s="7">
        <v>10.25</v>
      </c>
      <c r="H49" s="7">
        <v>7.4</v>
      </c>
      <c r="I49" s="7">
        <v>0</v>
      </c>
    </row>
    <row r="50" spans="1:9" x14ac:dyDescent="0.2">
      <c r="A50" t="s">
        <v>43</v>
      </c>
      <c r="B50" s="25">
        <v>41083</v>
      </c>
      <c r="C50" s="6">
        <v>1</v>
      </c>
      <c r="D50" s="7">
        <v>4.1399999999999997</v>
      </c>
      <c r="E50" s="7">
        <v>1.1299999999999999</v>
      </c>
      <c r="F50" s="7">
        <v>102.5</v>
      </c>
      <c r="G50" s="7">
        <v>13.32</v>
      </c>
      <c r="H50" s="7">
        <v>7.81</v>
      </c>
      <c r="I50" s="7">
        <v>0</v>
      </c>
    </row>
    <row r="51" spans="1:9" x14ac:dyDescent="0.2">
      <c r="A51" t="s">
        <v>43</v>
      </c>
      <c r="B51" s="25">
        <v>41083</v>
      </c>
      <c r="C51" s="6">
        <v>2</v>
      </c>
      <c r="D51" s="7">
        <v>3.45</v>
      </c>
      <c r="E51" s="7">
        <v>1.17</v>
      </c>
      <c r="F51" s="7">
        <v>102.2</v>
      </c>
      <c r="G51" s="7">
        <v>133.19999999999999</v>
      </c>
      <c r="H51" s="7">
        <v>7.88</v>
      </c>
      <c r="I51" s="7">
        <v>1.4</v>
      </c>
    </row>
    <row r="52" spans="1:9" x14ac:dyDescent="0.2">
      <c r="A52" t="s">
        <v>43</v>
      </c>
      <c r="B52" s="25">
        <v>41083</v>
      </c>
      <c r="C52" s="6">
        <v>3</v>
      </c>
      <c r="D52" s="7">
        <v>2.44</v>
      </c>
      <c r="E52" s="7">
        <v>2.58</v>
      </c>
      <c r="F52" s="7">
        <v>121.7</v>
      </c>
      <c r="G52" s="7">
        <v>16.14</v>
      </c>
      <c r="H52" s="7">
        <v>8.0399999999999991</v>
      </c>
      <c r="I52" s="7">
        <v>4.5</v>
      </c>
    </row>
    <row r="53" spans="1:9" x14ac:dyDescent="0.2">
      <c r="A53" t="s">
        <v>43</v>
      </c>
      <c r="B53" s="25">
        <v>41083</v>
      </c>
      <c r="C53" s="6">
        <v>3.15</v>
      </c>
      <c r="D53" s="7">
        <v>2.66</v>
      </c>
      <c r="E53" s="7">
        <v>26.69</v>
      </c>
      <c r="F53" s="7">
        <v>142.69999999999999</v>
      </c>
      <c r="G53" s="7">
        <v>16.16</v>
      </c>
      <c r="H53" s="7">
        <v>7.64</v>
      </c>
      <c r="I53" s="7">
        <v>20.8</v>
      </c>
    </row>
    <row r="54" spans="1:9" x14ac:dyDescent="0.2">
      <c r="A54" t="s">
        <v>46</v>
      </c>
      <c r="B54" s="25">
        <v>41083</v>
      </c>
      <c r="C54" s="6">
        <v>1</v>
      </c>
      <c r="D54" s="7">
        <v>2.7</v>
      </c>
      <c r="E54" s="7">
        <v>1.1000000000000001</v>
      </c>
      <c r="F54" s="7">
        <v>96.4</v>
      </c>
      <c r="G54" s="7">
        <v>12.95</v>
      </c>
      <c r="H54" s="7">
        <v>7.71</v>
      </c>
      <c r="I54" s="7">
        <v>0.5</v>
      </c>
    </row>
    <row r="55" spans="1:9" x14ac:dyDescent="0.2">
      <c r="A55" t="s">
        <v>46</v>
      </c>
      <c r="B55" s="25">
        <v>41083</v>
      </c>
      <c r="C55" s="6">
        <v>2</v>
      </c>
      <c r="D55" s="7">
        <v>2.21</v>
      </c>
      <c r="E55" s="7">
        <v>1.59</v>
      </c>
      <c r="F55" s="7">
        <v>99.1</v>
      </c>
      <c r="G55" s="7">
        <v>13.51</v>
      </c>
      <c r="H55" s="7">
        <v>7.85</v>
      </c>
      <c r="I55" s="7">
        <v>1</v>
      </c>
    </row>
    <row r="56" spans="1:9" x14ac:dyDescent="0.2">
      <c r="A56" t="s">
        <v>46</v>
      </c>
      <c r="B56" s="25">
        <v>41083</v>
      </c>
      <c r="C56" s="6">
        <v>3</v>
      </c>
      <c r="D56" s="7">
        <v>2.06</v>
      </c>
      <c r="E56" s="7">
        <v>2.16</v>
      </c>
      <c r="F56" s="7">
        <v>107</v>
      </c>
      <c r="G56" s="7">
        <v>14.57</v>
      </c>
      <c r="H56" s="7">
        <v>7.97</v>
      </c>
      <c r="I56" s="7">
        <v>1.9</v>
      </c>
    </row>
    <row r="57" spans="1:9" x14ac:dyDescent="0.2">
      <c r="A57" t="s">
        <v>46</v>
      </c>
      <c r="B57" s="25">
        <v>41083</v>
      </c>
      <c r="C57" s="6">
        <v>3.4</v>
      </c>
      <c r="D57" s="7">
        <v>1.46</v>
      </c>
      <c r="E57" s="7">
        <v>43.77</v>
      </c>
      <c r="F57" s="7">
        <v>277.3</v>
      </c>
      <c r="G57" s="7">
        <v>28.79</v>
      </c>
      <c r="H57" s="7">
        <v>8.14</v>
      </c>
      <c r="I57" s="7">
        <v>4.5</v>
      </c>
    </row>
    <row r="58" spans="1:9" x14ac:dyDescent="0.2">
      <c r="A58" t="s">
        <v>10</v>
      </c>
      <c r="B58" s="25">
        <v>41084</v>
      </c>
      <c r="C58" s="6">
        <v>1</v>
      </c>
      <c r="D58" s="7">
        <v>2.5299999999999998</v>
      </c>
      <c r="E58" s="7">
        <v>2.2200000000000002</v>
      </c>
      <c r="F58" s="7">
        <v>102.8</v>
      </c>
      <c r="G58" s="7">
        <v>13.8</v>
      </c>
      <c r="H58" s="7">
        <v>7.42</v>
      </c>
      <c r="I58" s="7">
        <v>1.4</v>
      </c>
    </row>
    <row r="59" spans="1:9" x14ac:dyDescent="0.2">
      <c r="A59" t="s">
        <v>10</v>
      </c>
      <c r="B59" s="25">
        <v>41084</v>
      </c>
      <c r="C59" s="6">
        <v>2</v>
      </c>
      <c r="D59" s="7">
        <v>2.0299999999999998</v>
      </c>
      <c r="E59" s="7">
        <v>2.54</v>
      </c>
      <c r="F59" s="7">
        <v>103.5</v>
      </c>
      <c r="G59" s="7">
        <v>14.05</v>
      </c>
      <c r="H59" s="7">
        <v>7.5</v>
      </c>
      <c r="I59" s="7">
        <v>3.9</v>
      </c>
    </row>
    <row r="60" spans="1:9" x14ac:dyDescent="0.2">
      <c r="A60" t="s">
        <v>10</v>
      </c>
      <c r="B60" s="25">
        <v>41084</v>
      </c>
      <c r="C60" s="6">
        <v>3</v>
      </c>
      <c r="D60" s="7">
        <v>1.7</v>
      </c>
      <c r="E60" s="7">
        <v>2.68</v>
      </c>
      <c r="F60" s="7">
        <v>103.5</v>
      </c>
      <c r="G60" s="7">
        <v>14.19</v>
      </c>
      <c r="H60" s="7">
        <v>7.56</v>
      </c>
      <c r="I60" s="7">
        <v>2.9</v>
      </c>
    </row>
    <row r="61" spans="1:9" x14ac:dyDescent="0.2">
      <c r="A61" t="s">
        <v>10</v>
      </c>
      <c r="B61" s="25">
        <v>41084</v>
      </c>
      <c r="C61" s="6">
        <v>3.2</v>
      </c>
      <c r="D61" s="7">
        <v>1.61</v>
      </c>
      <c r="E61" s="7">
        <v>2.71</v>
      </c>
      <c r="F61" s="7">
        <v>96.4</v>
      </c>
      <c r="G61" s="7">
        <v>13.34</v>
      </c>
      <c r="H61" s="7">
        <v>7.7</v>
      </c>
      <c r="I61" s="7">
        <v>3.5</v>
      </c>
    </row>
    <row r="62" spans="1:9" x14ac:dyDescent="0.2">
      <c r="A62" t="s">
        <v>11</v>
      </c>
      <c r="B62" s="25">
        <v>41084</v>
      </c>
      <c r="C62" s="6">
        <v>1</v>
      </c>
      <c r="D62" s="7">
        <v>3.03</v>
      </c>
      <c r="E62" s="7">
        <v>2.02</v>
      </c>
      <c r="F62" s="7">
        <v>104.4</v>
      </c>
      <c r="G62" s="7">
        <v>13.83</v>
      </c>
      <c r="H62" s="7">
        <v>7.3</v>
      </c>
      <c r="I62" s="7">
        <v>2.2999999999999998</v>
      </c>
    </row>
    <row r="63" spans="1:9" x14ac:dyDescent="0.2">
      <c r="A63" t="s">
        <v>11</v>
      </c>
      <c r="B63" s="25">
        <v>41084</v>
      </c>
      <c r="C63" s="6">
        <v>2</v>
      </c>
      <c r="D63" s="7">
        <v>2.11</v>
      </c>
      <c r="E63" s="7">
        <v>2.4500000000000002</v>
      </c>
      <c r="F63" s="7">
        <v>104.3</v>
      </c>
      <c r="G63" s="7">
        <v>14.19</v>
      </c>
      <c r="H63" s="7">
        <v>7.43</v>
      </c>
      <c r="I63" s="7">
        <v>3.8</v>
      </c>
    </row>
    <row r="64" spans="1:9" x14ac:dyDescent="0.2">
      <c r="A64" t="s">
        <v>11</v>
      </c>
      <c r="B64" s="25">
        <v>41084</v>
      </c>
      <c r="C64" s="6">
        <v>2.5</v>
      </c>
      <c r="D64" s="7">
        <v>1.88</v>
      </c>
      <c r="E64" s="7">
        <v>2.52</v>
      </c>
      <c r="F64" s="7">
        <v>104.4</v>
      </c>
      <c r="G64" s="7">
        <v>14.25</v>
      </c>
      <c r="H64" s="7">
        <v>7.49</v>
      </c>
      <c r="I64" s="7">
        <v>4.5</v>
      </c>
    </row>
    <row r="65" spans="1:9" x14ac:dyDescent="0.2">
      <c r="A65" t="s">
        <v>42</v>
      </c>
      <c r="B65" s="25">
        <v>41085</v>
      </c>
      <c r="C65" s="6">
        <v>1</v>
      </c>
      <c r="D65" s="7">
        <v>1.43</v>
      </c>
      <c r="E65" s="7">
        <v>3.77</v>
      </c>
      <c r="F65" s="7">
        <v>108</v>
      </c>
      <c r="G65" s="7">
        <v>14.78</v>
      </c>
      <c r="H65" s="7">
        <v>8.32</v>
      </c>
      <c r="I65" s="7">
        <v>1.4</v>
      </c>
    </row>
    <row r="66" spans="1:9" x14ac:dyDescent="0.2">
      <c r="A66" t="s">
        <v>42</v>
      </c>
      <c r="B66" s="25">
        <v>41085</v>
      </c>
      <c r="C66" s="6">
        <v>2</v>
      </c>
      <c r="D66" s="7">
        <v>0.93</v>
      </c>
      <c r="E66" s="7">
        <v>3.95</v>
      </c>
      <c r="F66" s="7">
        <v>107.7</v>
      </c>
      <c r="G66" s="7">
        <v>14.93</v>
      </c>
      <c r="H66" s="7">
        <v>8.3000000000000007</v>
      </c>
      <c r="I66" s="7">
        <v>2.8</v>
      </c>
    </row>
    <row r="67" spans="1:9" x14ac:dyDescent="0.2">
      <c r="A67" t="s">
        <v>42</v>
      </c>
      <c r="B67" s="25">
        <v>41085</v>
      </c>
      <c r="C67" s="6">
        <v>3</v>
      </c>
      <c r="D67" s="7">
        <v>0.22</v>
      </c>
      <c r="E67" s="7">
        <v>40.200000000000003</v>
      </c>
      <c r="F67" s="7">
        <v>119.2</v>
      </c>
      <c r="G67" s="7">
        <v>13.09</v>
      </c>
      <c r="H67" s="7">
        <v>7.48</v>
      </c>
      <c r="I67" s="7">
        <v>3.7</v>
      </c>
    </row>
    <row r="68" spans="1:9" x14ac:dyDescent="0.2">
      <c r="A68" t="s">
        <v>42</v>
      </c>
      <c r="B68" s="25">
        <v>41085</v>
      </c>
      <c r="C68" s="6">
        <v>3.3</v>
      </c>
      <c r="D68" s="7">
        <v>-0.2</v>
      </c>
      <c r="E68" s="7">
        <v>42.06</v>
      </c>
      <c r="F68" s="7">
        <v>105.6</v>
      </c>
      <c r="G68" s="7">
        <v>11.56</v>
      </c>
      <c r="H68" s="7">
        <v>7.33</v>
      </c>
      <c r="I68" s="7">
        <v>15</v>
      </c>
    </row>
    <row r="69" spans="1:9" x14ac:dyDescent="0.2">
      <c r="A69" t="s">
        <v>19</v>
      </c>
      <c r="B69" s="25">
        <v>41086</v>
      </c>
      <c r="C69" s="6">
        <v>1</v>
      </c>
      <c r="D69" s="7">
        <v>1.78</v>
      </c>
      <c r="E69" s="7">
        <v>4.43</v>
      </c>
      <c r="F69" s="7">
        <v>106.8</v>
      </c>
      <c r="G69" s="7">
        <v>14.42</v>
      </c>
      <c r="H69" s="7">
        <v>7.23</v>
      </c>
      <c r="I69" s="7">
        <v>3.8</v>
      </c>
    </row>
    <row r="70" spans="1:9" x14ac:dyDescent="0.2">
      <c r="A70" t="s">
        <v>19</v>
      </c>
      <c r="B70" s="25">
        <v>41086</v>
      </c>
      <c r="C70" s="6">
        <v>2</v>
      </c>
      <c r="D70" s="7">
        <v>1.55</v>
      </c>
      <c r="E70" s="7">
        <v>4.49</v>
      </c>
      <c r="F70" s="7">
        <v>105.8</v>
      </c>
      <c r="G70" s="7">
        <v>14.35</v>
      </c>
      <c r="H70" s="7">
        <v>7.39</v>
      </c>
      <c r="I70" s="7">
        <v>5</v>
      </c>
    </row>
    <row r="71" spans="1:9" x14ac:dyDescent="0.2">
      <c r="A71" t="s">
        <v>19</v>
      </c>
      <c r="B71" s="25">
        <v>41086</v>
      </c>
      <c r="C71" s="6">
        <v>3</v>
      </c>
      <c r="D71" s="7">
        <v>-1.1200000000000001</v>
      </c>
      <c r="E71" s="7">
        <v>6.59</v>
      </c>
      <c r="F71" s="7">
        <v>99.6</v>
      </c>
      <c r="G71" s="7">
        <v>13.93</v>
      </c>
      <c r="H71" s="7">
        <v>7.37</v>
      </c>
      <c r="I71" s="7">
        <v>11.9</v>
      </c>
    </row>
    <row r="72" spans="1:9" x14ac:dyDescent="0.2">
      <c r="A72" t="s">
        <v>19</v>
      </c>
      <c r="B72" s="25">
        <v>41086</v>
      </c>
      <c r="C72" s="6">
        <v>3.5</v>
      </c>
      <c r="D72" s="7">
        <v>-1</v>
      </c>
      <c r="E72" s="7">
        <v>21.5</v>
      </c>
      <c r="F72" s="7">
        <v>101.5</v>
      </c>
      <c r="G72" s="7">
        <v>13.1</v>
      </c>
      <c r="H72" s="7">
        <v>7.25</v>
      </c>
      <c r="I72" s="7">
        <v>2.4</v>
      </c>
    </row>
    <row r="73" spans="1:9" x14ac:dyDescent="0.2">
      <c r="A73" t="s">
        <v>31</v>
      </c>
      <c r="B73" s="25">
        <v>41087</v>
      </c>
      <c r="C73" s="6">
        <v>1</v>
      </c>
      <c r="D73" s="7">
        <v>3.16</v>
      </c>
      <c r="E73" s="7">
        <v>3.3</v>
      </c>
      <c r="F73" s="7">
        <v>107.7</v>
      </c>
      <c r="G73" s="7">
        <v>14.09</v>
      </c>
      <c r="H73" s="7">
        <v>7.8</v>
      </c>
      <c r="I73" s="7">
        <v>0.9</v>
      </c>
    </row>
    <row r="74" spans="1:9" x14ac:dyDescent="0.2">
      <c r="A74" t="s">
        <v>31</v>
      </c>
      <c r="B74" s="25">
        <v>41087</v>
      </c>
      <c r="C74" s="6">
        <v>2</v>
      </c>
      <c r="D74" s="7">
        <v>2.93</v>
      </c>
      <c r="E74" s="7">
        <v>3.48</v>
      </c>
      <c r="F74" s="7">
        <v>107.3</v>
      </c>
      <c r="G74" s="7">
        <v>14.13</v>
      </c>
      <c r="H74" s="7">
        <v>7.87</v>
      </c>
      <c r="I74" s="7">
        <v>3.2</v>
      </c>
    </row>
    <row r="75" spans="1:9" x14ac:dyDescent="0.2">
      <c r="A75" t="s">
        <v>31</v>
      </c>
      <c r="B75" s="25">
        <v>41087</v>
      </c>
      <c r="C75" s="6">
        <v>3</v>
      </c>
      <c r="D75" s="7">
        <v>1.76</v>
      </c>
      <c r="E75" s="7">
        <v>3.86</v>
      </c>
      <c r="F75" s="7">
        <v>104.5</v>
      </c>
      <c r="G75" s="7">
        <v>14.17</v>
      </c>
      <c r="H75" s="7">
        <v>7.92</v>
      </c>
      <c r="I75" s="7">
        <v>6.7</v>
      </c>
    </row>
    <row r="76" spans="1:9" x14ac:dyDescent="0.2">
      <c r="A76" t="s">
        <v>31</v>
      </c>
      <c r="B76" s="25">
        <v>41087</v>
      </c>
      <c r="C76" s="6">
        <v>3.5</v>
      </c>
      <c r="D76" s="7">
        <v>0.26</v>
      </c>
      <c r="E76" s="7">
        <v>40.42</v>
      </c>
      <c r="F76" s="7">
        <v>21.5</v>
      </c>
      <c r="G76" s="7">
        <v>2.34</v>
      </c>
      <c r="H76" s="7">
        <v>6.88</v>
      </c>
      <c r="I76" s="7">
        <v>5</v>
      </c>
    </row>
    <row r="77" spans="1:9" x14ac:dyDescent="0.2">
      <c r="A77" t="s">
        <v>33</v>
      </c>
      <c r="B77" s="25">
        <v>41087</v>
      </c>
      <c r="C77" s="6">
        <v>1</v>
      </c>
      <c r="D77" s="7">
        <v>3.45</v>
      </c>
      <c r="E77" s="7">
        <v>3.25</v>
      </c>
      <c r="F77" s="7">
        <v>107.8</v>
      </c>
      <c r="G77" s="7">
        <v>14.03</v>
      </c>
      <c r="H77" s="7">
        <v>7.79</v>
      </c>
      <c r="I77" s="7">
        <v>3.2</v>
      </c>
    </row>
    <row r="78" spans="1:9" x14ac:dyDescent="0.2">
      <c r="A78" t="s">
        <v>33</v>
      </c>
      <c r="B78" s="25">
        <v>41087</v>
      </c>
      <c r="C78" s="6">
        <v>2</v>
      </c>
      <c r="D78" s="7">
        <v>3.1</v>
      </c>
      <c r="E78" s="7">
        <v>3.31</v>
      </c>
      <c r="F78" s="7">
        <v>107.6</v>
      </c>
      <c r="G78" s="7">
        <v>14.13</v>
      </c>
      <c r="H78" s="7">
        <v>7.86</v>
      </c>
      <c r="I78" s="7">
        <v>4.7</v>
      </c>
    </row>
    <row r="79" spans="1:9" x14ac:dyDescent="0.2">
      <c r="A79" t="s">
        <v>33</v>
      </c>
      <c r="B79" s="25">
        <v>41087</v>
      </c>
      <c r="C79" s="6">
        <v>3</v>
      </c>
      <c r="D79" s="7">
        <v>2.2799999999999998</v>
      </c>
      <c r="E79" s="7">
        <v>3.5</v>
      </c>
      <c r="F79" s="7">
        <v>106.6</v>
      </c>
      <c r="G79" s="7">
        <v>14.28</v>
      </c>
      <c r="H79" s="7">
        <v>7.9</v>
      </c>
      <c r="I79" s="7">
        <v>6.2</v>
      </c>
    </row>
    <row r="80" spans="1:9" x14ac:dyDescent="0.2">
      <c r="A80" t="s">
        <v>33</v>
      </c>
      <c r="B80" s="25">
        <v>41087</v>
      </c>
      <c r="C80" s="6">
        <v>3.5</v>
      </c>
      <c r="D80" s="7">
        <v>0.35</v>
      </c>
      <c r="E80" s="7">
        <v>39.799999999999997</v>
      </c>
      <c r="F80" s="7">
        <v>21.9</v>
      </c>
      <c r="G80" s="7">
        <v>2.41</v>
      </c>
      <c r="H80" s="7">
        <v>6.85</v>
      </c>
      <c r="I80" s="7">
        <v>3</v>
      </c>
    </row>
    <row r="81" spans="1:9" x14ac:dyDescent="0.2">
      <c r="A81" t="s">
        <v>32</v>
      </c>
      <c r="B81" s="25">
        <v>41088</v>
      </c>
      <c r="C81" s="6">
        <v>1</v>
      </c>
      <c r="D81" s="7">
        <v>5.76</v>
      </c>
      <c r="E81" s="7">
        <v>3.01</v>
      </c>
      <c r="F81" s="7">
        <v>116.3</v>
      </c>
      <c r="G81" s="7">
        <v>14.27</v>
      </c>
      <c r="H81" s="7">
        <v>7.84</v>
      </c>
      <c r="I81" s="7">
        <v>2.2999999999999998</v>
      </c>
    </row>
    <row r="82" spans="1:9" x14ac:dyDescent="0.2">
      <c r="A82" t="s">
        <v>32</v>
      </c>
      <c r="B82" s="25">
        <v>41088</v>
      </c>
      <c r="C82" s="6">
        <v>2</v>
      </c>
      <c r="D82" s="7">
        <v>3.92</v>
      </c>
      <c r="E82" s="7">
        <v>3.35</v>
      </c>
      <c r="F82" s="7">
        <v>113.7</v>
      </c>
      <c r="G82" s="7">
        <v>14.46</v>
      </c>
      <c r="H82" s="7">
        <v>7.93</v>
      </c>
      <c r="I82" s="7">
        <v>4.7</v>
      </c>
    </row>
    <row r="83" spans="1:9" x14ac:dyDescent="0.2">
      <c r="A83" t="s">
        <v>39</v>
      </c>
      <c r="B83" s="25">
        <v>41089</v>
      </c>
      <c r="C83" s="6">
        <v>1</v>
      </c>
      <c r="D83" s="7">
        <v>4.28</v>
      </c>
      <c r="E83" s="7">
        <v>3.42</v>
      </c>
      <c r="F83" s="7">
        <v>107.1</v>
      </c>
      <c r="G83" s="7">
        <v>13.58</v>
      </c>
      <c r="H83" s="7">
        <v>7.38</v>
      </c>
      <c r="I83" s="7">
        <v>1</v>
      </c>
    </row>
    <row r="84" spans="1:9" x14ac:dyDescent="0.2">
      <c r="A84" t="s">
        <v>39</v>
      </c>
      <c r="B84" s="25">
        <v>41089</v>
      </c>
      <c r="C84" s="6">
        <v>2</v>
      </c>
      <c r="D84" s="7">
        <v>3.41</v>
      </c>
      <c r="E84" s="7">
        <v>3.91</v>
      </c>
      <c r="F84" s="7">
        <v>107.4</v>
      </c>
      <c r="G84" s="7">
        <v>13.95</v>
      </c>
      <c r="H84" s="7">
        <v>7.7</v>
      </c>
      <c r="I84" s="7">
        <v>2.7</v>
      </c>
    </row>
    <row r="85" spans="1:9" x14ac:dyDescent="0.2">
      <c r="A85" t="s">
        <v>39</v>
      </c>
      <c r="B85" s="25">
        <v>41089</v>
      </c>
      <c r="C85" s="6">
        <v>3</v>
      </c>
      <c r="D85" s="7">
        <v>0.52</v>
      </c>
      <c r="E85" s="7">
        <v>41.42</v>
      </c>
      <c r="F85" s="7">
        <v>119</v>
      </c>
      <c r="G85" s="7">
        <v>12.87</v>
      </c>
      <c r="H85" s="7">
        <v>7.25</v>
      </c>
      <c r="I85" s="7">
        <v>2.6</v>
      </c>
    </row>
    <row r="86" spans="1:9" x14ac:dyDescent="0.2">
      <c r="A86" t="s">
        <v>39</v>
      </c>
      <c r="B86" s="25">
        <v>41089</v>
      </c>
      <c r="C86" s="6">
        <v>3.65</v>
      </c>
      <c r="D86" s="7">
        <v>-0.02</v>
      </c>
      <c r="E86" s="7">
        <v>42.51</v>
      </c>
      <c r="F86" s="7">
        <v>161.1</v>
      </c>
      <c r="G86" s="7">
        <v>17.46</v>
      </c>
      <c r="H86" s="7">
        <v>7.79</v>
      </c>
      <c r="I86" s="7">
        <v>9.5</v>
      </c>
    </row>
    <row r="87" spans="1:9" x14ac:dyDescent="0.2">
      <c r="A87" t="s">
        <v>28</v>
      </c>
      <c r="B87" s="25">
        <v>41127</v>
      </c>
      <c r="C87" s="6">
        <v>1</v>
      </c>
      <c r="D87" s="7">
        <v>7.3</v>
      </c>
      <c r="E87" s="7">
        <v>24.18</v>
      </c>
      <c r="F87" s="7">
        <v>91</v>
      </c>
      <c r="G87" s="7">
        <v>9.35</v>
      </c>
      <c r="H87" s="7">
        <v>7.83</v>
      </c>
      <c r="I87" s="7">
        <v>0</v>
      </c>
    </row>
    <row r="88" spans="1:9" x14ac:dyDescent="0.2">
      <c r="A88" t="s">
        <v>28</v>
      </c>
      <c r="B88" s="25">
        <v>41127</v>
      </c>
      <c r="C88" s="6">
        <v>2</v>
      </c>
      <c r="D88" s="7">
        <v>7.22</v>
      </c>
      <c r="E88" s="7">
        <v>24.2</v>
      </c>
      <c r="F88" s="7">
        <v>91.1</v>
      </c>
      <c r="G88" s="7">
        <v>9.32</v>
      </c>
      <c r="H88" s="7">
        <v>7.86</v>
      </c>
      <c r="I88" s="7">
        <v>1.1000000000000001</v>
      </c>
    </row>
    <row r="89" spans="1:9" x14ac:dyDescent="0.2">
      <c r="A89" t="s">
        <v>28</v>
      </c>
      <c r="B89" s="25">
        <v>41127</v>
      </c>
      <c r="C89" s="6">
        <v>3</v>
      </c>
      <c r="D89" s="7">
        <v>7.19</v>
      </c>
      <c r="E89" s="7">
        <v>24.21</v>
      </c>
      <c r="F89" s="7">
        <v>93.7</v>
      </c>
      <c r="G89" s="7">
        <v>9.6300000000000008</v>
      </c>
      <c r="H89" s="7">
        <v>7.86</v>
      </c>
      <c r="I89" s="7">
        <v>0.7</v>
      </c>
    </row>
    <row r="90" spans="1:9" x14ac:dyDescent="0.2">
      <c r="A90" t="s">
        <v>28</v>
      </c>
      <c r="B90" s="25">
        <v>41127</v>
      </c>
      <c r="C90" s="6">
        <v>3.6</v>
      </c>
      <c r="D90" s="7">
        <v>7.18</v>
      </c>
      <c r="E90" s="7">
        <v>24.21</v>
      </c>
      <c r="F90" s="7">
        <v>92.1</v>
      </c>
      <c r="G90" s="7">
        <v>9.5</v>
      </c>
      <c r="H90" s="7">
        <v>7.88</v>
      </c>
      <c r="I90" s="7">
        <v>0.5</v>
      </c>
    </row>
    <row r="91" spans="1:9" x14ac:dyDescent="0.2">
      <c r="A91" t="s">
        <v>29</v>
      </c>
      <c r="B91" s="25">
        <v>41127</v>
      </c>
      <c r="C91" s="6">
        <v>1</v>
      </c>
      <c r="D91" s="7">
        <v>7.56</v>
      </c>
      <c r="E91" s="7">
        <v>24.48</v>
      </c>
      <c r="F91" s="7">
        <v>102.7</v>
      </c>
      <c r="G91" s="7">
        <v>10.52</v>
      </c>
      <c r="H91" s="7">
        <v>7.78</v>
      </c>
      <c r="I91" s="7">
        <v>1</v>
      </c>
    </row>
    <row r="92" spans="1:9" x14ac:dyDescent="0.2">
      <c r="A92" t="s">
        <v>29</v>
      </c>
      <c r="B92" s="25">
        <v>41127</v>
      </c>
      <c r="C92" s="6">
        <v>2</v>
      </c>
      <c r="D92" s="7">
        <v>7.35</v>
      </c>
      <c r="E92" s="7">
        <v>24.81</v>
      </c>
      <c r="F92" s="7">
        <v>102.9</v>
      </c>
      <c r="G92" s="7">
        <v>10.52</v>
      </c>
      <c r="H92" s="7">
        <v>7.83</v>
      </c>
      <c r="I92" s="7">
        <v>1.3</v>
      </c>
    </row>
    <row r="93" spans="1:9" x14ac:dyDescent="0.2">
      <c r="A93" t="s">
        <v>29</v>
      </c>
      <c r="B93" s="25">
        <v>41127</v>
      </c>
      <c r="C93" s="6">
        <v>3</v>
      </c>
      <c r="D93" s="7">
        <v>7.35</v>
      </c>
      <c r="E93" s="7">
        <v>24.85</v>
      </c>
      <c r="F93" s="7">
        <v>102.3</v>
      </c>
      <c r="G93" s="7">
        <v>10.49</v>
      </c>
      <c r="H93" s="7">
        <v>7.85</v>
      </c>
      <c r="I93" s="7">
        <v>1.1000000000000001</v>
      </c>
    </row>
    <row r="94" spans="1:9" x14ac:dyDescent="0.2">
      <c r="A94" t="s">
        <v>29</v>
      </c>
      <c r="B94" s="25">
        <v>41127</v>
      </c>
      <c r="C94" s="6">
        <v>3.6</v>
      </c>
      <c r="D94" s="7">
        <v>7.38</v>
      </c>
      <c r="E94" s="7">
        <v>24.93</v>
      </c>
      <c r="F94" s="7">
        <v>101.9</v>
      </c>
      <c r="G94" s="7">
        <v>10.38</v>
      </c>
      <c r="H94" s="7">
        <v>7.86</v>
      </c>
      <c r="I94" s="7">
        <v>1</v>
      </c>
    </row>
    <row r="95" spans="1:9" x14ac:dyDescent="0.2">
      <c r="A95" t="s">
        <v>36</v>
      </c>
      <c r="B95" s="25">
        <v>41128</v>
      </c>
      <c r="C95" s="6">
        <v>1</v>
      </c>
      <c r="D95" s="7">
        <v>10.8</v>
      </c>
      <c r="E95" s="7">
        <v>23.29</v>
      </c>
      <c r="F95" s="7">
        <v>85</v>
      </c>
      <c r="G95" s="7">
        <v>8.3000000000000007</v>
      </c>
      <c r="H95" s="7">
        <v>7.96</v>
      </c>
      <c r="I95" s="7">
        <v>1.5</v>
      </c>
    </row>
    <row r="96" spans="1:9" x14ac:dyDescent="0.2">
      <c r="A96" t="s">
        <v>36</v>
      </c>
      <c r="B96" s="25">
        <v>41128</v>
      </c>
      <c r="C96" s="6">
        <v>2</v>
      </c>
      <c r="D96" s="7">
        <v>10.7</v>
      </c>
      <c r="E96" s="7">
        <v>23.28</v>
      </c>
      <c r="F96" s="7">
        <v>84.4</v>
      </c>
      <c r="G96" s="7">
        <v>8.27</v>
      </c>
      <c r="H96" s="7">
        <v>7.94</v>
      </c>
      <c r="I96" s="7">
        <v>1.2</v>
      </c>
    </row>
    <row r="97" spans="1:9" x14ac:dyDescent="0.2">
      <c r="A97" t="s">
        <v>36</v>
      </c>
      <c r="B97" s="25">
        <v>41128</v>
      </c>
      <c r="C97" s="6">
        <v>3</v>
      </c>
      <c r="D97" s="7">
        <v>10.09</v>
      </c>
      <c r="E97" s="7">
        <v>33</v>
      </c>
      <c r="F97" s="7">
        <v>131.6</v>
      </c>
      <c r="G97" s="7">
        <v>12.46</v>
      </c>
      <c r="H97" s="7">
        <v>8.3000000000000007</v>
      </c>
      <c r="I97" s="7">
        <v>2.4</v>
      </c>
    </row>
    <row r="98" spans="1:9" x14ac:dyDescent="0.2">
      <c r="A98" t="s">
        <v>36</v>
      </c>
      <c r="B98" s="25">
        <v>41128</v>
      </c>
      <c r="C98" s="6">
        <v>3.5</v>
      </c>
      <c r="D98" s="7">
        <v>11.09</v>
      </c>
      <c r="E98" s="7">
        <v>37.47</v>
      </c>
      <c r="F98" s="7">
        <v>173.7</v>
      </c>
      <c r="G98" s="7">
        <v>15.28</v>
      </c>
      <c r="H98" s="7">
        <v>8.32</v>
      </c>
      <c r="I98" s="7">
        <v>6</v>
      </c>
    </row>
    <row r="99" spans="1:9" x14ac:dyDescent="0.2">
      <c r="A99" t="s">
        <v>37</v>
      </c>
      <c r="B99" s="25">
        <v>41128</v>
      </c>
      <c r="C99" s="6">
        <v>1</v>
      </c>
      <c r="D99" s="7">
        <v>11.53</v>
      </c>
      <c r="E99" s="7">
        <v>22.96</v>
      </c>
      <c r="F99" s="7">
        <v>83.4</v>
      </c>
      <c r="G99" s="7">
        <v>7.9</v>
      </c>
      <c r="H99" s="7">
        <v>8.0399999999999991</v>
      </c>
      <c r="I99" s="7">
        <v>2</v>
      </c>
    </row>
    <row r="100" spans="1:9" x14ac:dyDescent="0.2">
      <c r="A100" t="s">
        <v>37</v>
      </c>
      <c r="B100" s="25">
        <v>41128</v>
      </c>
      <c r="C100" s="6">
        <v>2</v>
      </c>
      <c r="D100" s="7">
        <v>11.54</v>
      </c>
      <c r="E100" s="7">
        <v>22.98</v>
      </c>
      <c r="F100" s="7">
        <v>84.9</v>
      </c>
      <c r="G100" s="7">
        <v>7.99</v>
      </c>
      <c r="H100" s="7">
        <v>8.0399999999999991</v>
      </c>
      <c r="I100" s="7">
        <v>0.7</v>
      </c>
    </row>
    <row r="101" spans="1:9" x14ac:dyDescent="0.2">
      <c r="A101" t="s">
        <v>37</v>
      </c>
      <c r="B101" s="25">
        <v>41128</v>
      </c>
      <c r="C101" s="6">
        <v>3</v>
      </c>
      <c r="D101" s="7">
        <v>11.53</v>
      </c>
      <c r="E101" s="7">
        <v>22.97</v>
      </c>
      <c r="F101" s="7">
        <v>86.9</v>
      </c>
      <c r="G101" s="7">
        <v>8.0500000000000007</v>
      </c>
      <c r="H101" s="7">
        <v>8.0399999999999991</v>
      </c>
      <c r="I101" s="7">
        <v>1.5</v>
      </c>
    </row>
    <row r="102" spans="1:9" x14ac:dyDescent="0.2">
      <c r="A102" t="s">
        <v>37</v>
      </c>
      <c r="B102" s="25">
        <v>41128</v>
      </c>
      <c r="C102" s="6">
        <v>3.7</v>
      </c>
      <c r="D102" s="7">
        <v>11.45</v>
      </c>
      <c r="E102" s="7">
        <v>39.200000000000003</v>
      </c>
      <c r="F102" s="7">
        <v>211.1</v>
      </c>
      <c r="G102" s="7">
        <v>17.93</v>
      </c>
      <c r="H102" s="7">
        <v>8.49</v>
      </c>
      <c r="I102" s="7">
        <v>4.5999999999999996</v>
      </c>
    </row>
    <row r="103" spans="1:9" x14ac:dyDescent="0.2">
      <c r="A103" t="s">
        <v>16</v>
      </c>
      <c r="B103" s="25">
        <v>41129</v>
      </c>
      <c r="C103" s="6">
        <v>1</v>
      </c>
      <c r="D103" s="7">
        <v>7.03</v>
      </c>
      <c r="E103" s="7">
        <v>22.48</v>
      </c>
      <c r="F103" s="7">
        <v>96.1</v>
      </c>
      <c r="G103" s="7">
        <v>9.83</v>
      </c>
      <c r="H103" s="7">
        <v>7.92</v>
      </c>
      <c r="I103" s="7">
        <v>0</v>
      </c>
    </row>
    <row r="104" spans="1:9" x14ac:dyDescent="0.2">
      <c r="A104" t="s">
        <v>18</v>
      </c>
      <c r="B104" s="25">
        <v>41129</v>
      </c>
      <c r="C104" s="6">
        <v>2</v>
      </c>
      <c r="D104" s="7">
        <v>6.65</v>
      </c>
      <c r="E104" s="7">
        <v>22.61</v>
      </c>
      <c r="F104" s="7">
        <v>95.6</v>
      </c>
      <c r="G104" s="7">
        <v>9.9700000000000006</v>
      </c>
      <c r="H104" s="7">
        <v>7.91</v>
      </c>
      <c r="I104" s="7">
        <v>0.6</v>
      </c>
    </row>
    <row r="105" spans="1:9" x14ac:dyDescent="0.2">
      <c r="A105" t="s">
        <v>18</v>
      </c>
      <c r="B105" s="25">
        <v>41129</v>
      </c>
      <c r="C105" s="6">
        <v>3</v>
      </c>
      <c r="D105" s="7">
        <v>6.79</v>
      </c>
      <c r="E105" s="7">
        <v>22.78</v>
      </c>
      <c r="F105" s="7">
        <v>92.3</v>
      </c>
      <c r="G105" s="7">
        <v>9.65</v>
      </c>
      <c r="H105" s="7">
        <v>7.92</v>
      </c>
      <c r="I105" s="7">
        <v>0.5</v>
      </c>
    </row>
    <row r="106" spans="1:9" x14ac:dyDescent="0.2">
      <c r="A106" t="s">
        <v>18</v>
      </c>
      <c r="B106" s="25">
        <v>41129</v>
      </c>
      <c r="C106" s="6">
        <v>7.3</v>
      </c>
      <c r="D106" s="7">
        <v>6.79</v>
      </c>
      <c r="E106" s="7">
        <v>23.07</v>
      </c>
      <c r="F106" s="7">
        <v>89.1</v>
      </c>
      <c r="G106" s="7">
        <v>9.68</v>
      </c>
      <c r="H106" s="7">
        <v>7.91</v>
      </c>
      <c r="I106" s="7">
        <v>0.5</v>
      </c>
    </row>
    <row r="107" spans="1:9" x14ac:dyDescent="0.2">
      <c r="A107" t="s">
        <v>16</v>
      </c>
      <c r="B107" s="25">
        <v>41129</v>
      </c>
      <c r="C107" s="6">
        <v>3</v>
      </c>
      <c r="D107" s="7">
        <v>7.02</v>
      </c>
      <c r="E107" s="7">
        <v>22.6</v>
      </c>
      <c r="F107" s="7">
        <v>95.7</v>
      </c>
      <c r="G107" s="7">
        <v>9.36</v>
      </c>
      <c r="H107" s="7">
        <v>7.92</v>
      </c>
      <c r="I107" s="7">
        <v>0.2</v>
      </c>
    </row>
    <row r="108" spans="1:9" x14ac:dyDescent="0.2">
      <c r="A108" t="s">
        <v>16</v>
      </c>
      <c r="B108" s="25">
        <v>41129</v>
      </c>
      <c r="C108" s="6">
        <v>1</v>
      </c>
      <c r="D108" s="7">
        <v>4.9000000000000004</v>
      </c>
      <c r="E108" s="7">
        <v>30.6</v>
      </c>
      <c r="F108" s="7">
        <v>120</v>
      </c>
      <c r="G108" s="7">
        <v>12.5</v>
      </c>
      <c r="H108" s="7">
        <v>7.86</v>
      </c>
      <c r="I108" s="7">
        <v>0</v>
      </c>
    </row>
    <row r="109" spans="1:9" x14ac:dyDescent="0.2">
      <c r="A109" t="s">
        <v>16</v>
      </c>
      <c r="B109" s="25">
        <v>41129</v>
      </c>
      <c r="C109" s="6">
        <v>1</v>
      </c>
      <c r="D109" s="7">
        <v>7.48</v>
      </c>
      <c r="E109" s="7">
        <v>26.07</v>
      </c>
      <c r="F109" s="7">
        <v>106.7</v>
      </c>
      <c r="G109" s="7">
        <v>10.74</v>
      </c>
      <c r="H109" s="7">
        <v>8.07</v>
      </c>
      <c r="I109" s="7">
        <v>0</v>
      </c>
    </row>
    <row r="110" spans="1:9" x14ac:dyDescent="0.2">
      <c r="A110" t="s">
        <v>16</v>
      </c>
      <c r="B110" s="25">
        <v>41129</v>
      </c>
      <c r="C110" s="6">
        <v>2</v>
      </c>
      <c r="D110" s="7">
        <v>7.44</v>
      </c>
      <c r="E110" s="7">
        <v>26.13</v>
      </c>
      <c r="F110" s="7">
        <v>104</v>
      </c>
      <c r="G110" s="7">
        <v>10.49</v>
      </c>
      <c r="H110" s="7">
        <v>8.06</v>
      </c>
      <c r="I110" s="7">
        <v>0</v>
      </c>
    </row>
    <row r="111" spans="1:9" x14ac:dyDescent="0.2">
      <c r="A111" t="s">
        <v>16</v>
      </c>
      <c r="B111" s="25">
        <v>41129</v>
      </c>
      <c r="C111" s="6">
        <v>3</v>
      </c>
      <c r="D111" s="7">
        <v>6.8</v>
      </c>
      <c r="E111" s="7">
        <v>26.43</v>
      </c>
      <c r="F111" s="7">
        <v>102.9</v>
      </c>
      <c r="G111" s="7">
        <v>10.56</v>
      </c>
      <c r="H111" s="7">
        <v>8.0500000000000007</v>
      </c>
      <c r="I111" s="7">
        <v>0</v>
      </c>
    </row>
    <row r="112" spans="1:9" x14ac:dyDescent="0.2">
      <c r="A112" t="s">
        <v>16</v>
      </c>
      <c r="B112" s="25">
        <v>41129</v>
      </c>
      <c r="C112" s="6">
        <v>5</v>
      </c>
      <c r="D112" s="7">
        <v>2.82</v>
      </c>
      <c r="E112" s="7">
        <v>28.65</v>
      </c>
      <c r="F112" s="7">
        <v>102.8</v>
      </c>
      <c r="G112" s="7">
        <v>11.46</v>
      </c>
      <c r="H112" s="7">
        <v>8.0299999999999994</v>
      </c>
      <c r="I112" s="7">
        <v>0</v>
      </c>
    </row>
    <row r="113" spans="1:9" x14ac:dyDescent="0.2">
      <c r="A113" t="s">
        <v>18</v>
      </c>
      <c r="B113" s="25">
        <v>41129</v>
      </c>
      <c r="C113" s="6">
        <v>1</v>
      </c>
      <c r="D113" s="7">
        <v>6.57</v>
      </c>
      <c r="E113" s="7">
        <v>22.53</v>
      </c>
      <c r="F113" s="7">
        <v>89.3</v>
      </c>
      <c r="G113" s="7">
        <v>9.39</v>
      </c>
      <c r="H113" s="7">
        <v>7.91</v>
      </c>
      <c r="I113" s="7">
        <v>0.5</v>
      </c>
    </row>
    <row r="114" spans="1:9" x14ac:dyDescent="0.2">
      <c r="A114" t="s">
        <v>49</v>
      </c>
      <c r="B114" s="25">
        <v>41130</v>
      </c>
      <c r="C114" s="6">
        <v>1</v>
      </c>
      <c r="D114" s="7">
        <v>10.52</v>
      </c>
      <c r="E114" s="7">
        <v>13.59</v>
      </c>
      <c r="F114" s="7">
        <v>133.80000000000001</v>
      </c>
      <c r="G114" s="7">
        <v>13.65</v>
      </c>
      <c r="H114" s="7">
        <v>7.9</v>
      </c>
      <c r="I114" s="7">
        <v>2.5</v>
      </c>
    </row>
    <row r="115" spans="1:9" x14ac:dyDescent="0.2">
      <c r="A115" t="s">
        <v>49</v>
      </c>
      <c r="B115" s="25">
        <v>41130</v>
      </c>
      <c r="C115" s="6">
        <v>2</v>
      </c>
      <c r="D115" s="7">
        <v>10.14</v>
      </c>
      <c r="E115" s="7">
        <v>23.51</v>
      </c>
      <c r="F115" s="7">
        <v>104.1</v>
      </c>
      <c r="G115" s="7">
        <v>10.02</v>
      </c>
      <c r="H115" s="7">
        <v>7.79</v>
      </c>
      <c r="I115" s="7">
        <v>2</v>
      </c>
    </row>
    <row r="116" spans="1:9" x14ac:dyDescent="0.2">
      <c r="A116" t="s">
        <v>50</v>
      </c>
      <c r="B116" s="25">
        <v>41130</v>
      </c>
      <c r="C116" s="6">
        <v>1</v>
      </c>
      <c r="D116" s="7">
        <v>10.97</v>
      </c>
      <c r="E116" s="7">
        <v>18.440000000000001</v>
      </c>
      <c r="F116" s="7">
        <v>142.9</v>
      </c>
      <c r="G116" s="7">
        <v>13.84</v>
      </c>
      <c r="H116" s="7">
        <v>7.99</v>
      </c>
      <c r="I116" s="7">
        <v>0.3</v>
      </c>
    </row>
    <row r="117" spans="1:9" x14ac:dyDescent="0.2">
      <c r="A117" t="s">
        <v>50</v>
      </c>
      <c r="B117" s="25">
        <v>41130</v>
      </c>
      <c r="C117" s="6">
        <v>2</v>
      </c>
      <c r="D117" s="7">
        <v>10.82</v>
      </c>
      <c r="E117" s="7">
        <v>18.87</v>
      </c>
      <c r="F117" s="7">
        <v>130</v>
      </c>
      <c r="G117" s="7">
        <v>12.87</v>
      </c>
      <c r="H117" s="7">
        <v>7.99</v>
      </c>
      <c r="I117" s="7">
        <v>1</v>
      </c>
    </row>
    <row r="118" spans="1:9" x14ac:dyDescent="0.2">
      <c r="A118" t="s">
        <v>43</v>
      </c>
      <c r="B118" s="25">
        <v>41131</v>
      </c>
      <c r="C118" s="6">
        <v>1</v>
      </c>
      <c r="D118" s="7">
        <v>11.5</v>
      </c>
      <c r="E118" s="7">
        <v>2.33</v>
      </c>
      <c r="F118" s="7">
        <v>105.9</v>
      </c>
      <c r="G118" s="7">
        <v>11.37</v>
      </c>
      <c r="H118" s="7">
        <v>7.6</v>
      </c>
      <c r="I118" s="7">
        <v>0.5</v>
      </c>
    </row>
    <row r="119" spans="1:9" x14ac:dyDescent="0.2">
      <c r="A119" t="s">
        <v>43</v>
      </c>
      <c r="B119" s="25">
        <v>41131</v>
      </c>
      <c r="C119" s="6">
        <v>2</v>
      </c>
      <c r="D119" s="7">
        <v>11.88</v>
      </c>
      <c r="E119" s="7">
        <v>4.34</v>
      </c>
      <c r="F119" s="7">
        <v>106.6</v>
      </c>
      <c r="G119" s="7">
        <v>11.28</v>
      </c>
      <c r="H119" s="7">
        <v>7.87</v>
      </c>
      <c r="I119" s="7">
        <v>1</v>
      </c>
    </row>
    <row r="120" spans="1:9" x14ac:dyDescent="0.2">
      <c r="A120" t="s">
        <v>43</v>
      </c>
      <c r="B120" s="25">
        <v>41131</v>
      </c>
      <c r="C120" s="6">
        <v>3</v>
      </c>
      <c r="D120" s="7">
        <v>10.91</v>
      </c>
      <c r="E120" s="7">
        <v>25.61</v>
      </c>
      <c r="F120" s="7">
        <v>123.6</v>
      </c>
      <c r="G120" s="7">
        <v>11.7</v>
      </c>
      <c r="H120" s="7">
        <v>7.73</v>
      </c>
      <c r="I120" s="7">
        <v>1.2</v>
      </c>
    </row>
    <row r="121" spans="1:9" x14ac:dyDescent="0.2">
      <c r="A121" t="s">
        <v>43</v>
      </c>
      <c r="B121" s="25">
        <v>41131</v>
      </c>
      <c r="C121" s="6">
        <v>3.5</v>
      </c>
      <c r="D121" s="7">
        <v>9.9700000000000006</v>
      </c>
      <c r="E121" s="7">
        <v>30.15</v>
      </c>
      <c r="F121" s="7">
        <v>173.3</v>
      </c>
      <c r="G121" s="7">
        <v>16.18</v>
      </c>
      <c r="H121" s="7">
        <v>8.16</v>
      </c>
      <c r="I121" s="7">
        <v>3</v>
      </c>
    </row>
    <row r="122" spans="1:9" x14ac:dyDescent="0.2">
      <c r="A122" t="s">
        <v>44</v>
      </c>
      <c r="B122" s="25">
        <v>41131</v>
      </c>
      <c r="C122" s="6">
        <v>1</v>
      </c>
      <c r="D122" s="7">
        <v>11.5</v>
      </c>
      <c r="E122" s="7">
        <v>2.33</v>
      </c>
      <c r="F122" s="7">
        <v>105.9</v>
      </c>
      <c r="G122" s="7">
        <v>11.37</v>
      </c>
      <c r="H122" s="7">
        <v>7.6</v>
      </c>
      <c r="I122" s="7">
        <v>0.5</v>
      </c>
    </row>
    <row r="123" spans="1:9" x14ac:dyDescent="0.2">
      <c r="A123" t="s">
        <v>44</v>
      </c>
      <c r="B123" s="25">
        <v>41131</v>
      </c>
      <c r="C123" s="6">
        <v>2</v>
      </c>
      <c r="D123" s="7">
        <v>11.65</v>
      </c>
      <c r="E123" s="7">
        <v>12.39</v>
      </c>
      <c r="F123" s="7">
        <v>108.6</v>
      </c>
      <c r="G123" s="7">
        <v>10.88</v>
      </c>
      <c r="H123" s="7">
        <v>8.0299999999999994</v>
      </c>
      <c r="I123" s="7">
        <v>1.5</v>
      </c>
    </row>
    <row r="124" spans="1:9" x14ac:dyDescent="0.2">
      <c r="A124" t="s">
        <v>44</v>
      </c>
      <c r="B124" s="25">
        <v>41131</v>
      </c>
      <c r="C124" s="6">
        <v>3</v>
      </c>
      <c r="D124" s="7">
        <v>10.44</v>
      </c>
      <c r="E124" s="7">
        <v>26</v>
      </c>
      <c r="F124" s="7">
        <v>132.19999999999999</v>
      </c>
      <c r="G124" s="7">
        <v>12.51</v>
      </c>
      <c r="H124" s="7">
        <v>8.02</v>
      </c>
      <c r="I124" s="7">
        <v>1.8</v>
      </c>
    </row>
    <row r="125" spans="1:9" x14ac:dyDescent="0.2">
      <c r="A125" t="s">
        <v>44</v>
      </c>
      <c r="B125" s="25">
        <v>41131</v>
      </c>
      <c r="C125" s="6">
        <v>3.5</v>
      </c>
      <c r="D125" s="7">
        <v>9.66</v>
      </c>
      <c r="E125" s="7">
        <v>31.7</v>
      </c>
      <c r="F125" s="7">
        <v>208.3</v>
      </c>
      <c r="G125" s="7">
        <v>19.37</v>
      </c>
      <c r="H125" s="7">
        <v>8.3699999999999992</v>
      </c>
      <c r="I125" s="7">
        <v>1.8</v>
      </c>
    </row>
    <row r="126" spans="1:9" x14ac:dyDescent="0.2">
      <c r="A126" t="s">
        <v>45</v>
      </c>
      <c r="B126" s="25">
        <v>41131</v>
      </c>
      <c r="C126" s="6">
        <v>1</v>
      </c>
      <c r="D126" s="7">
        <v>11.63</v>
      </c>
      <c r="E126" s="7">
        <v>4.79</v>
      </c>
      <c r="F126" s="7">
        <v>105.4</v>
      </c>
      <c r="G126" s="7">
        <v>11.11</v>
      </c>
      <c r="H126" s="7">
        <v>8.25</v>
      </c>
      <c r="I126" s="7">
        <v>2.2000000000000002</v>
      </c>
    </row>
    <row r="127" spans="1:9" x14ac:dyDescent="0.2">
      <c r="A127" t="s">
        <v>45</v>
      </c>
      <c r="B127" s="25">
        <v>41131</v>
      </c>
      <c r="C127" s="6">
        <v>2</v>
      </c>
      <c r="D127" s="7">
        <v>10.66</v>
      </c>
      <c r="E127" s="7">
        <v>16.7</v>
      </c>
      <c r="F127" s="7">
        <v>108</v>
      </c>
      <c r="G127" s="7">
        <v>10.78</v>
      </c>
      <c r="H127" s="7">
        <v>8.0299999999999994</v>
      </c>
      <c r="I127" s="7">
        <v>1.8</v>
      </c>
    </row>
    <row r="128" spans="1:9" x14ac:dyDescent="0.2">
      <c r="A128" t="s">
        <v>45</v>
      </c>
      <c r="B128" s="25">
        <v>41131</v>
      </c>
      <c r="C128" s="6">
        <v>3</v>
      </c>
      <c r="D128" s="7">
        <v>10.1</v>
      </c>
      <c r="E128" s="7">
        <v>24.57</v>
      </c>
      <c r="F128" s="7">
        <v>113.3</v>
      </c>
      <c r="G128" s="7">
        <v>10.92</v>
      </c>
      <c r="H128" s="7">
        <v>7.98</v>
      </c>
      <c r="I128" s="7">
        <v>0.5</v>
      </c>
    </row>
    <row r="129" spans="1:9" x14ac:dyDescent="0.2">
      <c r="A129" t="s">
        <v>45</v>
      </c>
      <c r="B129" s="25">
        <v>41131</v>
      </c>
      <c r="C129" s="6">
        <v>3.5</v>
      </c>
      <c r="D129" s="7">
        <v>9.89</v>
      </c>
      <c r="E129" s="7">
        <v>29.9</v>
      </c>
      <c r="F129" s="7">
        <v>190.3</v>
      </c>
      <c r="G129" s="7">
        <v>17.77</v>
      </c>
      <c r="H129" s="7">
        <v>8.34</v>
      </c>
      <c r="I129" s="7">
        <v>3</v>
      </c>
    </row>
    <row r="130" spans="1:9" x14ac:dyDescent="0.2">
      <c r="A130" t="s">
        <v>30</v>
      </c>
      <c r="B130" s="25">
        <v>41132</v>
      </c>
      <c r="C130" s="6">
        <v>1</v>
      </c>
      <c r="D130" s="7">
        <v>8.23</v>
      </c>
      <c r="E130" s="7">
        <v>21.77</v>
      </c>
      <c r="F130" s="7">
        <v>106.5</v>
      </c>
      <c r="G130" s="7">
        <v>10.85</v>
      </c>
      <c r="H130" s="7">
        <v>7.92</v>
      </c>
      <c r="I130" s="7">
        <v>0.3</v>
      </c>
    </row>
    <row r="131" spans="1:9" x14ac:dyDescent="0.2">
      <c r="A131" t="s">
        <v>30</v>
      </c>
      <c r="B131" s="25">
        <v>41132</v>
      </c>
      <c r="C131" s="6">
        <v>2</v>
      </c>
      <c r="D131" s="7">
        <v>8.2200000000000006</v>
      </c>
      <c r="E131" s="7">
        <v>21.79</v>
      </c>
      <c r="F131" s="7">
        <v>105.8</v>
      </c>
      <c r="G131" s="7">
        <v>10.81</v>
      </c>
      <c r="H131" s="7">
        <v>7.93</v>
      </c>
      <c r="I131" s="7">
        <v>2</v>
      </c>
    </row>
    <row r="132" spans="1:9" x14ac:dyDescent="0.2">
      <c r="A132" t="s">
        <v>30</v>
      </c>
      <c r="B132" s="25">
        <v>41132</v>
      </c>
      <c r="C132" s="6">
        <v>3</v>
      </c>
      <c r="D132" s="7">
        <v>8.2200000000000006</v>
      </c>
      <c r="E132" s="7">
        <v>21.82</v>
      </c>
      <c r="F132" s="7">
        <v>105.6</v>
      </c>
      <c r="G132" s="7">
        <v>10.8</v>
      </c>
      <c r="H132" s="7">
        <v>7.93</v>
      </c>
      <c r="I132" s="7">
        <v>0.8</v>
      </c>
    </row>
    <row r="133" spans="1:9" x14ac:dyDescent="0.2">
      <c r="A133" t="s">
        <v>30</v>
      </c>
      <c r="B133" s="25">
        <v>41132</v>
      </c>
      <c r="C133" s="6">
        <v>3.5</v>
      </c>
      <c r="D133" s="7">
        <v>9.2200000000000006</v>
      </c>
      <c r="E133" s="7">
        <v>25.75</v>
      </c>
      <c r="F133" s="7">
        <v>160.69999999999999</v>
      </c>
      <c r="G133" s="7">
        <v>15.58</v>
      </c>
      <c r="H133" s="7">
        <v>8.23</v>
      </c>
      <c r="I133" s="7">
        <v>2</v>
      </c>
    </row>
    <row r="134" spans="1:9" x14ac:dyDescent="0.2">
      <c r="A134" t="s">
        <v>31</v>
      </c>
      <c r="B134" s="25">
        <v>41132</v>
      </c>
      <c r="C134" s="6">
        <v>1</v>
      </c>
      <c r="D134" s="7">
        <v>8.27</v>
      </c>
      <c r="E134" s="7">
        <v>22.09</v>
      </c>
      <c r="F134" s="7">
        <v>106.5</v>
      </c>
      <c r="G134" s="7">
        <v>10.82</v>
      </c>
      <c r="H134" s="7">
        <v>8</v>
      </c>
      <c r="I134" s="7">
        <v>1.5</v>
      </c>
    </row>
    <row r="135" spans="1:9" x14ac:dyDescent="0.2">
      <c r="A135" t="s">
        <v>31</v>
      </c>
      <c r="B135" s="25">
        <v>41132</v>
      </c>
      <c r="C135" s="6">
        <v>2</v>
      </c>
      <c r="D135" s="7">
        <v>8.58</v>
      </c>
      <c r="E135" s="7">
        <v>22.24</v>
      </c>
      <c r="F135" s="7">
        <v>105.9</v>
      </c>
      <c r="G135" s="7">
        <v>10.78</v>
      </c>
      <c r="H135" s="7">
        <v>8</v>
      </c>
      <c r="I135" s="7">
        <v>1</v>
      </c>
    </row>
    <row r="136" spans="1:9" x14ac:dyDescent="0.2">
      <c r="A136" t="s">
        <v>31</v>
      </c>
      <c r="B136" s="25">
        <v>41132</v>
      </c>
      <c r="C136" s="6">
        <v>3</v>
      </c>
      <c r="D136" s="7">
        <v>8.68</v>
      </c>
      <c r="E136" s="7">
        <v>22.38</v>
      </c>
      <c r="F136" s="7">
        <v>105.8</v>
      </c>
      <c r="G136" s="7">
        <v>10.67</v>
      </c>
      <c r="H136" s="7">
        <v>8.01</v>
      </c>
      <c r="I136" s="7">
        <v>1.2</v>
      </c>
    </row>
    <row r="137" spans="1:9" x14ac:dyDescent="0.2">
      <c r="A137" t="s">
        <v>31</v>
      </c>
      <c r="B137" s="25">
        <v>41132</v>
      </c>
      <c r="C137" s="6">
        <v>3.5</v>
      </c>
      <c r="D137" s="7">
        <v>9.07</v>
      </c>
      <c r="E137" s="7">
        <v>22.9</v>
      </c>
      <c r="F137" s="7">
        <v>109.9</v>
      </c>
      <c r="G137" s="7">
        <v>10.97</v>
      </c>
      <c r="H137" s="7">
        <v>8.06</v>
      </c>
      <c r="I137" s="7">
        <v>0.5</v>
      </c>
    </row>
    <row r="138" spans="1:9" x14ac:dyDescent="0.2">
      <c r="A138" t="s">
        <v>6</v>
      </c>
      <c r="B138" s="25">
        <v>41133</v>
      </c>
      <c r="C138" s="6">
        <v>1</v>
      </c>
      <c r="D138" s="7">
        <v>9.4499999999999993</v>
      </c>
      <c r="E138" s="7">
        <v>23.78</v>
      </c>
      <c r="F138" s="7">
        <v>104.8</v>
      </c>
      <c r="G138" s="7">
        <v>10.29</v>
      </c>
      <c r="H138" s="7">
        <v>7.87</v>
      </c>
      <c r="I138" s="7">
        <v>1.2</v>
      </c>
    </row>
    <row r="139" spans="1:9" x14ac:dyDescent="0.2">
      <c r="A139" t="s">
        <v>6</v>
      </c>
      <c r="B139" s="25">
        <v>41133</v>
      </c>
      <c r="C139" s="6">
        <v>2</v>
      </c>
      <c r="D139" s="7">
        <v>9.6</v>
      </c>
      <c r="E139" s="7">
        <v>24.13</v>
      </c>
      <c r="F139" s="7">
        <v>103.7</v>
      </c>
      <c r="G139" s="7">
        <v>10.119999999999999</v>
      </c>
      <c r="H139" s="7">
        <v>7.92</v>
      </c>
      <c r="I139" s="7">
        <v>0.6</v>
      </c>
    </row>
    <row r="140" spans="1:9" x14ac:dyDescent="0.2">
      <c r="A140" t="s">
        <v>6</v>
      </c>
      <c r="B140" s="25">
        <v>41133</v>
      </c>
      <c r="C140" s="6">
        <v>3</v>
      </c>
      <c r="D140" s="7">
        <v>9.8000000000000007</v>
      </c>
      <c r="E140" s="7">
        <v>24.96</v>
      </c>
      <c r="F140" s="7">
        <v>102.8</v>
      </c>
      <c r="G140" s="7">
        <v>9.94</v>
      </c>
      <c r="H140" s="7">
        <v>7.93</v>
      </c>
      <c r="I140" s="7">
        <v>0.6</v>
      </c>
    </row>
    <row r="141" spans="1:9" x14ac:dyDescent="0.2">
      <c r="A141" t="s">
        <v>6</v>
      </c>
      <c r="B141" s="25">
        <v>41133</v>
      </c>
      <c r="C141" s="6">
        <v>3.5</v>
      </c>
      <c r="D141" s="7">
        <v>10.27</v>
      </c>
      <c r="E141" s="7">
        <v>25.27</v>
      </c>
      <c r="F141" s="7">
        <v>101.6</v>
      </c>
      <c r="G141" s="7">
        <v>9.7100000000000009</v>
      </c>
      <c r="H141" s="7">
        <v>7.95</v>
      </c>
      <c r="I141" s="7">
        <v>1.2</v>
      </c>
    </row>
    <row r="142" spans="1:9" x14ac:dyDescent="0.2">
      <c r="A142" t="s">
        <v>8</v>
      </c>
      <c r="B142" s="25">
        <v>41133</v>
      </c>
      <c r="C142" s="6">
        <v>1</v>
      </c>
      <c r="D142" s="7">
        <v>8.68</v>
      </c>
      <c r="E142" s="7">
        <v>21.59</v>
      </c>
      <c r="F142" s="7">
        <v>105</v>
      </c>
      <c r="G142" s="7">
        <v>10.64</v>
      </c>
      <c r="H142" s="7">
        <v>8.01</v>
      </c>
      <c r="I142" s="7">
        <v>0.8</v>
      </c>
    </row>
    <row r="143" spans="1:9" x14ac:dyDescent="0.2">
      <c r="A143" t="s">
        <v>8</v>
      </c>
      <c r="B143" s="25">
        <v>41133</v>
      </c>
      <c r="C143" s="6">
        <v>2</v>
      </c>
      <c r="D143" s="7">
        <v>8.82</v>
      </c>
      <c r="E143" s="7">
        <v>21.75</v>
      </c>
      <c r="F143" s="7">
        <v>105</v>
      </c>
      <c r="G143" s="7">
        <v>10.59</v>
      </c>
      <c r="H143" s="7">
        <v>8.01</v>
      </c>
      <c r="I143" s="7">
        <v>1.6</v>
      </c>
    </row>
    <row r="144" spans="1:9" x14ac:dyDescent="0.2">
      <c r="A144" t="s">
        <v>8</v>
      </c>
      <c r="B144" s="25">
        <v>41133</v>
      </c>
      <c r="C144" s="6">
        <v>3</v>
      </c>
      <c r="D144" s="7">
        <v>10.23</v>
      </c>
      <c r="E144" s="7">
        <v>25.19</v>
      </c>
      <c r="F144" s="7">
        <v>103.9</v>
      </c>
      <c r="G144" s="7">
        <v>10</v>
      </c>
      <c r="H144" s="7">
        <v>8</v>
      </c>
      <c r="I144" s="7">
        <v>2.4</v>
      </c>
    </row>
    <row r="145" spans="1:9" x14ac:dyDescent="0.2">
      <c r="A145" t="s">
        <v>8</v>
      </c>
      <c r="B145" s="25">
        <v>41133</v>
      </c>
      <c r="C145" s="6">
        <v>3.2</v>
      </c>
      <c r="D145" s="7">
        <v>10.24</v>
      </c>
      <c r="E145" s="7">
        <v>25.44</v>
      </c>
      <c r="F145" s="7">
        <v>102.5</v>
      </c>
      <c r="G145" s="7">
        <v>9.77</v>
      </c>
      <c r="H145" s="7">
        <v>8.01</v>
      </c>
      <c r="I145" s="7">
        <v>2.6</v>
      </c>
    </row>
    <row r="146" spans="1:9" x14ac:dyDescent="0.2">
      <c r="A146" t="s">
        <v>21</v>
      </c>
      <c r="B146" s="25">
        <v>41134</v>
      </c>
      <c r="C146" s="6">
        <v>1</v>
      </c>
      <c r="D146" s="7">
        <v>10.06</v>
      </c>
      <c r="E146" s="7">
        <v>11.76</v>
      </c>
      <c r="F146" s="7">
        <v>107</v>
      </c>
      <c r="G146" s="7">
        <v>11.17</v>
      </c>
      <c r="H146" s="7">
        <v>7.97</v>
      </c>
      <c r="I146" s="7">
        <v>2</v>
      </c>
    </row>
    <row r="147" spans="1:9" x14ac:dyDescent="0.2">
      <c r="A147" t="s">
        <v>21</v>
      </c>
      <c r="B147" s="25">
        <v>41134</v>
      </c>
      <c r="C147" s="6">
        <v>2</v>
      </c>
      <c r="D147" s="7">
        <v>9.77</v>
      </c>
      <c r="E147" s="7">
        <v>12.79</v>
      </c>
      <c r="F147" s="7">
        <v>106</v>
      </c>
      <c r="G147" s="7">
        <v>11.07</v>
      </c>
      <c r="H147" s="7">
        <v>8</v>
      </c>
      <c r="I147" s="7">
        <v>1.2</v>
      </c>
    </row>
    <row r="148" spans="1:9" x14ac:dyDescent="0.2">
      <c r="A148" t="s">
        <v>21</v>
      </c>
      <c r="B148" s="25">
        <v>41134</v>
      </c>
      <c r="C148" s="6">
        <v>2.5</v>
      </c>
      <c r="D148" s="7">
        <v>9.76</v>
      </c>
      <c r="E148" s="7">
        <v>14.15</v>
      </c>
      <c r="F148" s="7">
        <v>105</v>
      </c>
      <c r="G148" s="7">
        <v>10.86</v>
      </c>
      <c r="H148" s="7">
        <v>8.02</v>
      </c>
      <c r="I148" s="7">
        <v>2</v>
      </c>
    </row>
    <row r="149" spans="1:9" x14ac:dyDescent="0.2">
      <c r="A149" t="s">
        <v>23</v>
      </c>
      <c r="B149" s="25">
        <v>41134</v>
      </c>
      <c r="C149" s="6">
        <v>1</v>
      </c>
      <c r="D149" s="7">
        <v>10.71</v>
      </c>
      <c r="E149" s="7">
        <v>14.58</v>
      </c>
      <c r="F149" s="7">
        <v>107.7</v>
      </c>
      <c r="G149" s="7">
        <v>10.89</v>
      </c>
      <c r="H149" s="7">
        <v>8.08</v>
      </c>
      <c r="I149" s="7">
        <v>1.5</v>
      </c>
    </row>
    <row r="150" spans="1:9" x14ac:dyDescent="0.2">
      <c r="A150" t="s">
        <v>23</v>
      </c>
      <c r="B150" s="25">
        <v>41134</v>
      </c>
      <c r="C150" s="6">
        <v>2</v>
      </c>
      <c r="D150" s="7">
        <v>10.19</v>
      </c>
      <c r="E150" s="7">
        <v>15.14</v>
      </c>
      <c r="F150" s="7">
        <v>106.9</v>
      </c>
      <c r="G150" s="7">
        <v>10.9</v>
      </c>
      <c r="H150" s="7">
        <v>8.07</v>
      </c>
      <c r="I150" s="7">
        <v>1</v>
      </c>
    </row>
    <row r="151" spans="1:9" x14ac:dyDescent="0.2">
      <c r="A151" t="s">
        <v>23</v>
      </c>
      <c r="B151" s="25">
        <v>41134</v>
      </c>
      <c r="C151" s="6">
        <v>3</v>
      </c>
      <c r="D151" s="7">
        <v>8.08</v>
      </c>
      <c r="E151" s="7">
        <v>18.47</v>
      </c>
      <c r="F151" s="7">
        <v>106.9</v>
      </c>
      <c r="G151" s="7">
        <v>11.21</v>
      </c>
      <c r="H151" s="7">
        <v>7.99</v>
      </c>
      <c r="I151" s="7">
        <v>0.7</v>
      </c>
    </row>
    <row r="152" spans="1:9" x14ac:dyDescent="0.2">
      <c r="A152" t="s">
        <v>23</v>
      </c>
      <c r="B152" s="25">
        <v>41134</v>
      </c>
      <c r="C152" s="6">
        <v>4</v>
      </c>
      <c r="D152" s="7">
        <v>8.98</v>
      </c>
      <c r="E152" s="7">
        <v>22.77</v>
      </c>
      <c r="F152" s="7">
        <v>107.6</v>
      </c>
      <c r="G152" s="7">
        <v>10.75</v>
      </c>
      <c r="H152" s="7">
        <v>7.96</v>
      </c>
      <c r="I152" s="7">
        <v>0.3</v>
      </c>
    </row>
    <row r="153" spans="1:9" x14ac:dyDescent="0.2">
      <c r="A153" t="s">
        <v>24</v>
      </c>
      <c r="B153" s="25">
        <v>41134</v>
      </c>
      <c r="C153" s="6">
        <v>1</v>
      </c>
      <c r="D153" s="7">
        <v>10.039999999999999</v>
      </c>
      <c r="E153" s="7">
        <v>14.93</v>
      </c>
      <c r="F153" s="7">
        <v>108.8</v>
      </c>
      <c r="G153" s="7">
        <v>11.15</v>
      </c>
      <c r="H153" s="7">
        <v>8.07</v>
      </c>
      <c r="I153" s="7">
        <v>0</v>
      </c>
    </row>
    <row r="154" spans="1:9" x14ac:dyDescent="0.2">
      <c r="A154" t="s">
        <v>24</v>
      </c>
      <c r="B154" s="25">
        <v>41134</v>
      </c>
      <c r="C154" s="6">
        <v>2</v>
      </c>
      <c r="D154" s="7">
        <v>9.81</v>
      </c>
      <c r="E154" s="7">
        <v>16.14</v>
      </c>
      <c r="F154" s="7">
        <v>107.7</v>
      </c>
      <c r="G154" s="7">
        <v>11.01</v>
      </c>
      <c r="H154" s="7">
        <v>8.0500000000000007</v>
      </c>
      <c r="I154" s="7">
        <v>0.2</v>
      </c>
    </row>
    <row r="155" spans="1:9" x14ac:dyDescent="0.2">
      <c r="A155" t="s">
        <v>24</v>
      </c>
      <c r="B155" s="25">
        <v>41134</v>
      </c>
      <c r="C155" s="6">
        <v>3</v>
      </c>
      <c r="D155" s="7">
        <v>9.2899999999999991</v>
      </c>
      <c r="E155" s="7">
        <v>19.649999999999999</v>
      </c>
      <c r="F155" s="7">
        <v>108.9</v>
      </c>
      <c r="G155" s="7">
        <v>10.96</v>
      </c>
      <c r="H155" s="7">
        <v>8.02</v>
      </c>
      <c r="I155" s="7">
        <v>0.8</v>
      </c>
    </row>
    <row r="156" spans="1:9" x14ac:dyDescent="0.2">
      <c r="A156" t="s">
        <v>25</v>
      </c>
      <c r="B156" s="25">
        <v>41134</v>
      </c>
      <c r="C156" s="6">
        <v>1</v>
      </c>
      <c r="D156" s="7">
        <v>5.4</v>
      </c>
      <c r="E156" s="7">
        <v>15.83</v>
      </c>
      <c r="F156" s="7">
        <v>106.7</v>
      </c>
      <c r="G156" s="7">
        <v>12.11</v>
      </c>
      <c r="H156" s="7">
        <v>7.94</v>
      </c>
      <c r="I156" s="7">
        <v>0.5</v>
      </c>
    </row>
    <row r="157" spans="1:9" x14ac:dyDescent="0.2">
      <c r="A157" t="s">
        <v>25</v>
      </c>
      <c r="B157" s="25">
        <v>41134</v>
      </c>
      <c r="C157" s="6">
        <v>2</v>
      </c>
      <c r="D157" s="7">
        <v>6.2</v>
      </c>
      <c r="E157" s="7">
        <v>16.600000000000001</v>
      </c>
      <c r="F157" s="7">
        <v>106.4</v>
      </c>
      <c r="G157" s="7">
        <v>11.72</v>
      </c>
      <c r="H157" s="7">
        <v>7.94</v>
      </c>
      <c r="I157" s="7">
        <v>1</v>
      </c>
    </row>
    <row r="158" spans="1:9" x14ac:dyDescent="0.2">
      <c r="A158" t="s">
        <v>25</v>
      </c>
      <c r="B158" s="25">
        <v>41134</v>
      </c>
      <c r="C158" s="6">
        <v>3</v>
      </c>
      <c r="D158" s="7">
        <v>5.69</v>
      </c>
      <c r="E158" s="7">
        <v>17.77</v>
      </c>
      <c r="F158" s="7">
        <v>106.4</v>
      </c>
      <c r="G158" s="7">
        <v>11.85</v>
      </c>
      <c r="H158" s="7">
        <v>7.91</v>
      </c>
      <c r="I158" s="7">
        <v>0</v>
      </c>
    </row>
    <row r="159" spans="1:9" x14ac:dyDescent="0.2">
      <c r="A159" t="s">
        <v>25</v>
      </c>
      <c r="B159" s="25">
        <v>41134</v>
      </c>
      <c r="C159" s="6">
        <v>7.2</v>
      </c>
      <c r="D159" s="7">
        <v>6.4</v>
      </c>
      <c r="E159" s="7">
        <v>19.73</v>
      </c>
      <c r="F159" s="7">
        <v>106</v>
      </c>
      <c r="G159" s="7">
        <v>11.45</v>
      </c>
      <c r="H159" s="7">
        <v>7.9</v>
      </c>
      <c r="I159" s="7">
        <v>1.5</v>
      </c>
    </row>
    <row r="160" spans="1:9" x14ac:dyDescent="0.2">
      <c r="A160" t="s">
        <v>27</v>
      </c>
      <c r="B160" s="25">
        <v>41134</v>
      </c>
      <c r="C160" s="6">
        <v>1</v>
      </c>
      <c r="D160" s="7">
        <v>6.49</v>
      </c>
      <c r="E160" s="7">
        <v>16.29</v>
      </c>
      <c r="F160" s="7">
        <v>106.6</v>
      </c>
      <c r="G160" s="7">
        <v>11.74</v>
      </c>
      <c r="H160" s="7">
        <v>7.97</v>
      </c>
      <c r="I160" s="7">
        <v>1.3</v>
      </c>
    </row>
    <row r="161" spans="1:9" x14ac:dyDescent="0.2">
      <c r="A161" t="s">
        <v>27</v>
      </c>
      <c r="B161" s="25">
        <v>41134</v>
      </c>
      <c r="C161" s="6">
        <v>2</v>
      </c>
      <c r="D161" s="7">
        <v>6.28</v>
      </c>
      <c r="E161" s="7">
        <v>16.68</v>
      </c>
      <c r="F161" s="7">
        <v>105.6</v>
      </c>
      <c r="G161" s="7">
        <v>11.69</v>
      </c>
      <c r="H161" s="7">
        <v>7.96</v>
      </c>
      <c r="I161" s="7">
        <v>0.3</v>
      </c>
    </row>
    <row r="162" spans="1:9" x14ac:dyDescent="0.2">
      <c r="A162" t="s">
        <v>27</v>
      </c>
      <c r="B162" s="25">
        <v>41134</v>
      </c>
      <c r="C162" s="6">
        <v>3</v>
      </c>
      <c r="D162" s="7">
        <v>5.61</v>
      </c>
      <c r="E162" s="7">
        <v>17.239999999999998</v>
      </c>
      <c r="F162" s="7">
        <v>104.6</v>
      </c>
      <c r="G162" s="7">
        <v>11.73</v>
      </c>
      <c r="H162" s="7">
        <v>7.93</v>
      </c>
      <c r="I162" s="7">
        <v>0.2</v>
      </c>
    </row>
    <row r="163" spans="1:9" x14ac:dyDescent="0.2">
      <c r="A163" t="s">
        <v>27</v>
      </c>
      <c r="B163" s="25">
        <v>41134</v>
      </c>
      <c r="C163" s="6">
        <v>7.3</v>
      </c>
      <c r="D163" s="7">
        <v>6.42</v>
      </c>
      <c r="E163" s="7">
        <v>19.5</v>
      </c>
      <c r="F163" s="7">
        <v>104.5</v>
      </c>
      <c r="G163" s="7">
        <v>11.3</v>
      </c>
      <c r="H163" s="7">
        <v>7.92</v>
      </c>
      <c r="I163" s="7">
        <v>1.8</v>
      </c>
    </row>
    <row r="164" spans="1:9" x14ac:dyDescent="0.2">
      <c r="A164" t="s">
        <v>19</v>
      </c>
      <c r="B164" s="25">
        <v>41136</v>
      </c>
      <c r="C164" s="6">
        <v>1</v>
      </c>
      <c r="D164" s="7">
        <v>-0.7</v>
      </c>
      <c r="E164" s="7">
        <v>29.55</v>
      </c>
      <c r="F164" s="7">
        <v>111.6</v>
      </c>
      <c r="G164" s="7">
        <v>13.45</v>
      </c>
      <c r="H164" s="7">
        <v>7.24</v>
      </c>
      <c r="I164" s="7">
        <v>0.6</v>
      </c>
    </row>
    <row r="165" spans="1:9" x14ac:dyDescent="0.2">
      <c r="A165" t="s">
        <v>19</v>
      </c>
      <c r="B165" s="25">
        <v>41136</v>
      </c>
      <c r="C165" s="6">
        <v>2</v>
      </c>
      <c r="D165" s="7">
        <v>-0.35</v>
      </c>
      <c r="E165" s="7">
        <v>29.69</v>
      </c>
      <c r="F165" s="7">
        <v>115.4</v>
      </c>
      <c r="G165" s="7">
        <v>13.85</v>
      </c>
      <c r="H165" s="7">
        <v>7.38</v>
      </c>
      <c r="I165" s="7">
        <v>0</v>
      </c>
    </row>
    <row r="166" spans="1:9" x14ac:dyDescent="0.2">
      <c r="A166" t="s">
        <v>19</v>
      </c>
      <c r="B166" s="25">
        <v>41136</v>
      </c>
      <c r="C166" s="6">
        <v>3</v>
      </c>
      <c r="D166" s="7">
        <v>-0.38</v>
      </c>
      <c r="E166" s="7">
        <v>29.73</v>
      </c>
      <c r="F166" s="7">
        <v>116.4</v>
      </c>
      <c r="G166" s="7">
        <v>13.94</v>
      </c>
      <c r="H166" s="7">
        <v>7.46</v>
      </c>
      <c r="I166" s="7">
        <v>1</v>
      </c>
    </row>
    <row r="167" spans="1:9" x14ac:dyDescent="0.2">
      <c r="A167" t="s">
        <v>19</v>
      </c>
      <c r="B167" s="25">
        <v>41136</v>
      </c>
      <c r="C167" s="6">
        <v>3.5</v>
      </c>
      <c r="D167" s="7">
        <v>-0.38</v>
      </c>
      <c r="E167" s="7">
        <v>29.74</v>
      </c>
      <c r="F167" s="7">
        <v>116.4</v>
      </c>
      <c r="G167" s="7">
        <v>13.97</v>
      </c>
      <c r="H167" s="7">
        <v>7.48</v>
      </c>
      <c r="I167" s="7">
        <v>0.6</v>
      </c>
    </row>
    <row r="168" spans="1:9" x14ac:dyDescent="0.2">
      <c r="A168" t="s">
        <v>32</v>
      </c>
      <c r="B168" s="25">
        <v>41136</v>
      </c>
      <c r="C168" s="6">
        <v>1</v>
      </c>
      <c r="D168" s="7">
        <v>9.07</v>
      </c>
      <c r="E168" s="7">
        <v>21.35</v>
      </c>
      <c r="F168" s="7">
        <v>110.6</v>
      </c>
      <c r="G168" s="7">
        <v>11.12</v>
      </c>
      <c r="H168" s="7">
        <v>7.76</v>
      </c>
      <c r="I168" s="7">
        <v>0.4</v>
      </c>
    </row>
    <row r="169" spans="1:9" x14ac:dyDescent="0.2">
      <c r="A169" t="s">
        <v>32</v>
      </c>
      <c r="B169" s="25">
        <v>41136</v>
      </c>
      <c r="C169" s="6">
        <v>2</v>
      </c>
      <c r="D169" s="7">
        <v>9.11</v>
      </c>
      <c r="E169" s="7">
        <v>21.78</v>
      </c>
      <c r="F169" s="7">
        <v>111.6</v>
      </c>
      <c r="G169" s="7">
        <v>11.15</v>
      </c>
      <c r="H169" s="7">
        <v>7.87</v>
      </c>
      <c r="I169" s="7">
        <v>1.6</v>
      </c>
    </row>
    <row r="170" spans="1:9" x14ac:dyDescent="0.2">
      <c r="A170" t="s">
        <v>38</v>
      </c>
      <c r="B170" s="25">
        <v>41136</v>
      </c>
      <c r="C170" s="6">
        <v>1</v>
      </c>
      <c r="D170" s="7">
        <v>9.39</v>
      </c>
      <c r="E170" s="7">
        <v>19.489999999999998</v>
      </c>
      <c r="F170" s="7">
        <v>106</v>
      </c>
      <c r="G170" s="7">
        <v>10.7</v>
      </c>
      <c r="H170" s="7">
        <v>7.84</v>
      </c>
      <c r="I170" s="7">
        <v>1.4</v>
      </c>
    </row>
    <row r="171" spans="1:9" x14ac:dyDescent="0.2">
      <c r="A171" t="s">
        <v>38</v>
      </c>
      <c r="B171" s="25">
        <v>41136</v>
      </c>
      <c r="C171" s="6">
        <v>2</v>
      </c>
      <c r="D171" s="7">
        <v>9.3800000000000008</v>
      </c>
      <c r="E171" s="7">
        <v>20.100000000000001</v>
      </c>
      <c r="F171" s="7">
        <v>105.2</v>
      </c>
      <c r="G171" s="7">
        <v>10.59</v>
      </c>
      <c r="H171" s="7">
        <v>7.86</v>
      </c>
      <c r="I171" s="7">
        <v>1.4</v>
      </c>
    </row>
    <row r="172" spans="1:9" x14ac:dyDescent="0.2">
      <c r="A172" t="s">
        <v>38</v>
      </c>
      <c r="B172" s="25">
        <v>41136</v>
      </c>
      <c r="C172" s="6">
        <v>3</v>
      </c>
      <c r="D172" s="7">
        <v>10.77</v>
      </c>
      <c r="E172" s="7">
        <v>23.13</v>
      </c>
      <c r="F172" s="7">
        <v>149.5</v>
      </c>
      <c r="G172" s="7">
        <v>13.74</v>
      </c>
      <c r="H172" s="7">
        <v>8.0500000000000007</v>
      </c>
      <c r="I172" s="7">
        <v>1</v>
      </c>
    </row>
    <row r="173" spans="1:9" x14ac:dyDescent="0.2">
      <c r="A173" t="s">
        <v>38</v>
      </c>
      <c r="B173" s="25">
        <v>41136</v>
      </c>
      <c r="C173" s="6">
        <v>3.2</v>
      </c>
      <c r="D173" s="7">
        <v>10.92</v>
      </c>
      <c r="E173" s="7">
        <v>31.74</v>
      </c>
      <c r="F173" s="7">
        <v>182.9</v>
      </c>
      <c r="G173" s="7">
        <v>16.559999999999999</v>
      </c>
      <c r="H173" s="7">
        <v>8.17</v>
      </c>
      <c r="I173" s="7">
        <v>2.4</v>
      </c>
    </row>
    <row r="174" spans="1:9" x14ac:dyDescent="0.2">
      <c r="A174" t="s">
        <v>42</v>
      </c>
      <c r="B174" s="25">
        <v>41136</v>
      </c>
      <c r="C174" s="6">
        <v>1</v>
      </c>
      <c r="D174" s="7">
        <v>9.43</v>
      </c>
      <c r="E174" s="7">
        <v>19.66</v>
      </c>
      <c r="F174" s="7">
        <v>105.3</v>
      </c>
      <c r="G174" s="7">
        <v>10.62</v>
      </c>
      <c r="H174" s="7">
        <v>7.8</v>
      </c>
      <c r="I174" s="7">
        <v>1.4</v>
      </c>
    </row>
    <row r="175" spans="1:9" x14ac:dyDescent="0.2">
      <c r="A175" t="s">
        <v>42</v>
      </c>
      <c r="B175" s="25">
        <v>41136</v>
      </c>
      <c r="C175" s="6">
        <v>2</v>
      </c>
      <c r="D175" s="7">
        <v>9.43</v>
      </c>
      <c r="E175" s="7">
        <v>19.829999999999998</v>
      </c>
      <c r="F175" s="7">
        <v>105.1</v>
      </c>
      <c r="G175" s="7">
        <v>10.58</v>
      </c>
      <c r="H175" s="7">
        <v>7.83</v>
      </c>
      <c r="I175" s="7">
        <v>1.6</v>
      </c>
    </row>
    <row r="176" spans="1:9" x14ac:dyDescent="0.2">
      <c r="A176" t="s">
        <v>42</v>
      </c>
      <c r="B176" s="25">
        <v>41136</v>
      </c>
      <c r="C176" s="6">
        <v>3</v>
      </c>
      <c r="D176" s="7">
        <v>9.73</v>
      </c>
      <c r="E176" s="7">
        <v>20.420000000000002</v>
      </c>
      <c r="F176" s="7">
        <v>172.5</v>
      </c>
      <c r="G176" s="7">
        <v>16.850000000000001</v>
      </c>
      <c r="H176" s="7">
        <v>8.16</v>
      </c>
      <c r="I176" s="7">
        <v>1.6</v>
      </c>
    </row>
    <row r="177" spans="1:9" x14ac:dyDescent="0.2">
      <c r="A177" t="s">
        <v>42</v>
      </c>
      <c r="B177" s="25">
        <v>41136</v>
      </c>
      <c r="C177" s="6">
        <v>3.5</v>
      </c>
      <c r="D177" s="7">
        <v>10.78</v>
      </c>
      <c r="E177" s="7">
        <v>37.29</v>
      </c>
      <c r="F177" s="7">
        <v>245.5</v>
      </c>
      <c r="G177" s="7">
        <v>21.43</v>
      </c>
      <c r="H177" s="7">
        <v>8.2200000000000006</v>
      </c>
      <c r="I177" s="7">
        <v>5</v>
      </c>
    </row>
    <row r="178" spans="1:9" x14ac:dyDescent="0.2">
      <c r="A178" t="s">
        <v>12</v>
      </c>
      <c r="B178" s="25">
        <v>41379</v>
      </c>
      <c r="C178" s="6">
        <v>2</v>
      </c>
      <c r="D178" s="7">
        <v>-2.02</v>
      </c>
      <c r="E178" s="7">
        <v>33.299999999999997</v>
      </c>
      <c r="F178" s="7">
        <v>106.9</v>
      </c>
      <c r="G178" s="7">
        <v>13.06</v>
      </c>
      <c r="H178" s="7">
        <v>7.52</v>
      </c>
      <c r="I178" s="7">
        <v>0</v>
      </c>
    </row>
    <row r="179" spans="1:9" x14ac:dyDescent="0.2">
      <c r="A179" t="s">
        <v>12</v>
      </c>
      <c r="B179" s="25">
        <v>41379</v>
      </c>
      <c r="C179" s="6">
        <v>2.9</v>
      </c>
      <c r="D179" s="7">
        <v>-1.78</v>
      </c>
      <c r="E179" s="7">
        <v>34.06</v>
      </c>
      <c r="F179" s="7">
        <v>97.8</v>
      </c>
      <c r="G179" s="7">
        <v>11.83</v>
      </c>
      <c r="H179" s="7">
        <v>7.45</v>
      </c>
      <c r="I179" s="7">
        <v>1.3</v>
      </c>
    </row>
    <row r="180" spans="1:9" x14ac:dyDescent="0.2">
      <c r="A180" t="s">
        <v>15</v>
      </c>
      <c r="B180" s="25">
        <v>41379</v>
      </c>
      <c r="C180" s="6">
        <v>2</v>
      </c>
      <c r="D180" s="7">
        <v>-1.92</v>
      </c>
      <c r="E180" s="7">
        <v>31.91</v>
      </c>
      <c r="F180" s="7">
        <v>102.3</v>
      </c>
      <c r="G180" s="7">
        <v>12.6</v>
      </c>
      <c r="H180" s="7">
        <v>7.79</v>
      </c>
      <c r="I180" s="7">
        <v>0</v>
      </c>
    </row>
    <row r="181" spans="1:9" x14ac:dyDescent="0.2">
      <c r="A181" t="s">
        <v>15</v>
      </c>
      <c r="B181" s="25">
        <v>41379</v>
      </c>
      <c r="C181" s="6">
        <v>2.7</v>
      </c>
      <c r="D181" s="7">
        <v>-1.76</v>
      </c>
      <c r="E181" s="7">
        <v>33.76</v>
      </c>
      <c r="F181" s="7">
        <v>70.900000000000006</v>
      </c>
      <c r="G181" s="7">
        <v>8.67</v>
      </c>
      <c r="H181" s="7">
        <v>7.71</v>
      </c>
      <c r="I181" s="7">
        <v>0</v>
      </c>
    </row>
    <row r="182" spans="1:9" x14ac:dyDescent="0.2">
      <c r="A182" t="s">
        <v>47</v>
      </c>
      <c r="B182" s="25">
        <v>41379</v>
      </c>
      <c r="C182" s="6">
        <v>2</v>
      </c>
      <c r="D182" s="7">
        <v>-2.4700000000000002</v>
      </c>
      <c r="E182" s="7">
        <v>41.75</v>
      </c>
      <c r="F182" s="7">
        <v>81</v>
      </c>
      <c r="G182" s="7">
        <v>9.44</v>
      </c>
      <c r="H182" s="7">
        <v>7.35</v>
      </c>
      <c r="I182" s="7">
        <v>0.6</v>
      </c>
    </row>
    <row r="183" spans="1:9" x14ac:dyDescent="0.2">
      <c r="A183" t="s">
        <v>47</v>
      </c>
      <c r="B183" s="25">
        <v>41379</v>
      </c>
      <c r="C183" s="6">
        <v>3</v>
      </c>
      <c r="D183" s="7">
        <v>-2.3199999999999998</v>
      </c>
      <c r="E183" s="7">
        <v>42.02</v>
      </c>
      <c r="F183" s="7">
        <v>77.5</v>
      </c>
      <c r="G183" s="7">
        <v>9</v>
      </c>
      <c r="H183" s="7">
        <v>7.34</v>
      </c>
      <c r="I183" s="7">
        <v>1.3</v>
      </c>
    </row>
    <row r="184" spans="1:9" x14ac:dyDescent="0.2">
      <c r="A184" t="s">
        <v>48</v>
      </c>
      <c r="B184" s="25">
        <v>41379</v>
      </c>
      <c r="C184" s="6">
        <v>2</v>
      </c>
      <c r="D184" s="7">
        <v>-2.2000000000000002</v>
      </c>
      <c r="E184" s="7">
        <v>41.08</v>
      </c>
      <c r="F184" s="7">
        <v>98.2</v>
      </c>
      <c r="G184" s="7">
        <v>11.4</v>
      </c>
      <c r="H184" s="7">
        <v>7.52</v>
      </c>
      <c r="I184" s="7">
        <v>0</v>
      </c>
    </row>
    <row r="185" spans="1:9" x14ac:dyDescent="0.2">
      <c r="A185" t="s">
        <v>48</v>
      </c>
      <c r="B185" s="25">
        <v>41379</v>
      </c>
      <c r="C185" s="6">
        <v>3</v>
      </c>
      <c r="D185" s="7">
        <v>-1.91</v>
      </c>
      <c r="E185" s="7">
        <v>42.07</v>
      </c>
      <c r="F185" s="7">
        <v>42</v>
      </c>
      <c r="G185" s="7">
        <v>4.8</v>
      </c>
      <c r="H185" s="7">
        <v>7.43</v>
      </c>
      <c r="I185" s="7">
        <v>0</v>
      </c>
    </row>
    <row r="186" spans="1:9" x14ac:dyDescent="0.2">
      <c r="A186" t="s">
        <v>19</v>
      </c>
      <c r="B186" s="25">
        <v>41380</v>
      </c>
      <c r="C186" s="6">
        <v>2</v>
      </c>
      <c r="D186" s="7">
        <v>-1.9</v>
      </c>
      <c r="E186" s="7">
        <v>30.78</v>
      </c>
      <c r="F186" s="7">
        <v>102.1</v>
      </c>
      <c r="G186" s="7">
        <v>12.66</v>
      </c>
      <c r="H186" s="7">
        <v>7.31</v>
      </c>
      <c r="I186" s="7">
        <v>0</v>
      </c>
    </row>
    <row r="187" spans="1:9" x14ac:dyDescent="0.2">
      <c r="A187" t="s">
        <v>19</v>
      </c>
      <c r="B187" s="25">
        <v>41380</v>
      </c>
      <c r="C187" s="6">
        <v>3</v>
      </c>
      <c r="D187" s="7">
        <v>-1.91</v>
      </c>
      <c r="E187" s="7">
        <v>30.77</v>
      </c>
      <c r="F187" s="7">
        <v>102.4</v>
      </c>
      <c r="G187" s="7">
        <v>12.71</v>
      </c>
      <c r="H187" s="7">
        <v>7.24</v>
      </c>
      <c r="I187" s="7">
        <v>0</v>
      </c>
    </row>
    <row r="188" spans="1:9" x14ac:dyDescent="0.2">
      <c r="A188" t="s">
        <v>34</v>
      </c>
      <c r="B188" s="25">
        <v>41380</v>
      </c>
      <c r="C188" s="6">
        <v>2</v>
      </c>
      <c r="D188" s="7">
        <v>-1.98</v>
      </c>
      <c r="E188" s="7">
        <v>32.549999999999997</v>
      </c>
      <c r="F188" s="7">
        <v>101.1</v>
      </c>
      <c r="G188" s="7" t="s">
        <v>14</v>
      </c>
      <c r="H188" s="7">
        <v>7.49</v>
      </c>
      <c r="I188" s="7">
        <v>0</v>
      </c>
    </row>
    <row r="189" spans="1:9" x14ac:dyDescent="0.2">
      <c r="A189" t="s">
        <v>34</v>
      </c>
      <c r="B189" s="25">
        <v>41380</v>
      </c>
      <c r="C189" s="6">
        <v>3</v>
      </c>
      <c r="D189" s="7">
        <v>-1.43</v>
      </c>
      <c r="E189" s="7">
        <v>38.92</v>
      </c>
      <c r="F189" s="7">
        <v>25.8</v>
      </c>
      <c r="G189" s="7" t="s">
        <v>14</v>
      </c>
      <c r="H189" s="7">
        <v>6.85</v>
      </c>
      <c r="I189" s="7">
        <v>0</v>
      </c>
    </row>
    <row r="190" spans="1:9" x14ac:dyDescent="0.2">
      <c r="A190" t="s">
        <v>35</v>
      </c>
      <c r="B190" s="25">
        <v>41380</v>
      </c>
      <c r="C190" s="6">
        <v>2</v>
      </c>
      <c r="D190" s="7">
        <v>-2.0499999999999998</v>
      </c>
      <c r="E190" s="7">
        <v>33.409999999999997</v>
      </c>
      <c r="F190" s="7">
        <v>106.8</v>
      </c>
      <c r="G190" s="7" t="s">
        <v>14</v>
      </c>
      <c r="H190" s="7">
        <v>7.55</v>
      </c>
      <c r="I190" s="7">
        <v>0</v>
      </c>
    </row>
    <row r="191" spans="1:9" x14ac:dyDescent="0.2">
      <c r="A191" t="s">
        <v>35</v>
      </c>
      <c r="B191" s="25">
        <v>41380</v>
      </c>
      <c r="C191" s="6">
        <v>2.8</v>
      </c>
      <c r="D191" s="7">
        <v>-1.65</v>
      </c>
      <c r="E191" s="7">
        <v>38.229999999999997</v>
      </c>
      <c r="F191" s="7">
        <v>46.3</v>
      </c>
      <c r="G191" s="7" t="s">
        <v>14</v>
      </c>
      <c r="H191" s="7">
        <v>7.06</v>
      </c>
      <c r="I191" s="7">
        <v>0</v>
      </c>
    </row>
    <row r="192" spans="1:9" x14ac:dyDescent="0.2">
      <c r="A192" t="s">
        <v>40</v>
      </c>
      <c r="B192" s="25">
        <v>41380</v>
      </c>
      <c r="C192" s="6">
        <v>2</v>
      </c>
      <c r="D192" s="7">
        <v>-2.1</v>
      </c>
      <c r="E192" s="7">
        <v>40.909999999999997</v>
      </c>
      <c r="F192" s="7">
        <v>66.8</v>
      </c>
      <c r="G192" s="7" t="s">
        <v>14</v>
      </c>
      <c r="H192" s="7">
        <v>7.16</v>
      </c>
      <c r="I192" s="7">
        <v>0.2</v>
      </c>
    </row>
    <row r="193" spans="1:9" x14ac:dyDescent="0.2">
      <c r="A193" t="s">
        <v>40</v>
      </c>
      <c r="B193" s="25">
        <v>41380</v>
      </c>
      <c r="C193" s="6">
        <v>3</v>
      </c>
      <c r="D193" s="7">
        <v>-2.08</v>
      </c>
      <c r="E193" s="7">
        <v>41.48</v>
      </c>
      <c r="F193" s="7">
        <v>63.9</v>
      </c>
      <c r="G193" s="7" t="s">
        <v>14</v>
      </c>
      <c r="H193" s="7">
        <v>7.16</v>
      </c>
      <c r="I193" s="7">
        <v>0</v>
      </c>
    </row>
    <row r="194" spans="1:9" x14ac:dyDescent="0.2">
      <c r="A194" t="s">
        <v>41</v>
      </c>
      <c r="B194" s="25">
        <v>41380</v>
      </c>
      <c r="C194" s="6">
        <v>2</v>
      </c>
      <c r="D194" s="7">
        <v>-2.2200000000000002</v>
      </c>
      <c r="E194" s="7">
        <v>40.729999999999997</v>
      </c>
      <c r="F194" s="7">
        <v>76.400000000000006</v>
      </c>
      <c r="G194" s="7" t="s">
        <v>14</v>
      </c>
      <c r="H194" s="7">
        <v>7.2</v>
      </c>
      <c r="I194" s="7">
        <v>0</v>
      </c>
    </row>
    <row r="195" spans="1:9" x14ac:dyDescent="0.2">
      <c r="A195" t="s">
        <v>41</v>
      </c>
      <c r="B195" s="25">
        <v>41380</v>
      </c>
      <c r="C195" s="6">
        <v>3</v>
      </c>
      <c r="D195" s="7">
        <v>-1.99</v>
      </c>
      <c r="E195" s="7">
        <v>41.68</v>
      </c>
      <c r="F195" s="7">
        <v>67.7</v>
      </c>
      <c r="G195" s="7" t="s">
        <v>14</v>
      </c>
      <c r="H195" s="7">
        <v>7.16</v>
      </c>
      <c r="I195" s="7">
        <v>0</v>
      </c>
    </row>
    <row r="196" spans="1:9" x14ac:dyDescent="0.2">
      <c r="A196" t="s">
        <v>31</v>
      </c>
      <c r="B196" s="25">
        <v>41446</v>
      </c>
      <c r="C196" s="6">
        <v>2</v>
      </c>
      <c r="D196" s="7">
        <v>3.49</v>
      </c>
      <c r="E196" s="7">
        <v>1.74</v>
      </c>
      <c r="F196" s="7">
        <v>92.5</v>
      </c>
      <c r="G196" s="7">
        <v>12.18</v>
      </c>
      <c r="H196" s="7">
        <v>8.1999999999999993</v>
      </c>
      <c r="I196" s="7">
        <v>2.5</v>
      </c>
    </row>
    <row r="197" spans="1:9" x14ac:dyDescent="0.2">
      <c r="A197" t="s">
        <v>31</v>
      </c>
      <c r="B197" s="25">
        <v>41446</v>
      </c>
      <c r="C197" s="6">
        <v>3</v>
      </c>
      <c r="D197" s="7">
        <v>3.35</v>
      </c>
      <c r="E197" s="7">
        <v>36.270000000000003</v>
      </c>
      <c r="F197" s="7">
        <v>64.2</v>
      </c>
      <c r="G197" s="7">
        <v>7.34</v>
      </c>
      <c r="H197" s="7">
        <v>7.24</v>
      </c>
      <c r="I197" s="7">
        <v>0.2</v>
      </c>
    </row>
    <row r="198" spans="1:9" x14ac:dyDescent="0.2">
      <c r="A198" t="s">
        <v>51</v>
      </c>
      <c r="B198" s="25">
        <v>41446</v>
      </c>
      <c r="C198" s="6">
        <v>2</v>
      </c>
      <c r="D198" s="7">
        <v>2.0699999999999998</v>
      </c>
      <c r="E198" s="7">
        <v>1.7</v>
      </c>
      <c r="F198" s="7">
        <v>91.3</v>
      </c>
      <c r="G198" s="7">
        <v>12.46</v>
      </c>
      <c r="H198" s="7">
        <v>8.1199999999999992</v>
      </c>
      <c r="I198" s="7">
        <v>1.7</v>
      </c>
    </row>
    <row r="199" spans="1:9" x14ac:dyDescent="0.2">
      <c r="A199" t="s">
        <v>51</v>
      </c>
      <c r="B199" s="25">
        <v>41446</v>
      </c>
      <c r="C199" s="6">
        <v>3</v>
      </c>
      <c r="D199" s="7">
        <v>-0.6</v>
      </c>
      <c r="E199" s="7">
        <v>34.93</v>
      </c>
      <c r="F199" s="7">
        <v>67.5</v>
      </c>
      <c r="G199" s="7">
        <v>7.73</v>
      </c>
      <c r="H199" s="7">
        <v>7.17</v>
      </c>
      <c r="I199" s="7">
        <v>1</v>
      </c>
    </row>
    <row r="200" spans="1:9" x14ac:dyDescent="0.2">
      <c r="A200" t="s">
        <v>43</v>
      </c>
      <c r="B200" s="25">
        <v>41447</v>
      </c>
      <c r="C200" s="6">
        <v>2</v>
      </c>
      <c r="D200" s="7">
        <v>4.2</v>
      </c>
      <c r="E200" s="7">
        <v>0.61</v>
      </c>
      <c r="F200" s="7">
        <v>85</v>
      </c>
      <c r="G200" s="7">
        <v>11.98</v>
      </c>
      <c r="H200" s="7">
        <v>7.93</v>
      </c>
      <c r="I200" s="7">
        <v>1.4</v>
      </c>
    </row>
    <row r="201" spans="1:9" x14ac:dyDescent="0.2">
      <c r="A201" t="s">
        <v>43</v>
      </c>
      <c r="B201" s="25">
        <v>41447</v>
      </c>
      <c r="C201" s="6">
        <v>2.7</v>
      </c>
      <c r="D201" s="7">
        <v>3.58</v>
      </c>
      <c r="E201" s="7">
        <v>0.73</v>
      </c>
      <c r="F201" s="7">
        <v>87.4</v>
      </c>
      <c r="G201" s="7">
        <v>11.52</v>
      </c>
      <c r="H201" s="7">
        <v>7.87</v>
      </c>
      <c r="I201" s="7">
        <v>1.2</v>
      </c>
    </row>
    <row r="202" spans="1:9" x14ac:dyDescent="0.2">
      <c r="A202" t="s">
        <v>52</v>
      </c>
      <c r="B202" s="25">
        <v>41447</v>
      </c>
      <c r="C202" s="6">
        <v>2</v>
      </c>
      <c r="D202" s="7">
        <v>0.38</v>
      </c>
      <c r="E202" s="7">
        <v>27.13</v>
      </c>
      <c r="F202" s="7">
        <v>73.2</v>
      </c>
      <c r="G202" s="7">
        <v>8.76</v>
      </c>
      <c r="H202" s="7">
        <v>7.41</v>
      </c>
      <c r="I202" s="7">
        <v>1.5</v>
      </c>
    </row>
    <row r="203" spans="1:9" x14ac:dyDescent="0.2">
      <c r="A203" t="s">
        <v>52</v>
      </c>
      <c r="B203" s="25">
        <v>41447</v>
      </c>
      <c r="C203" s="6">
        <v>3.1</v>
      </c>
      <c r="D203" s="7">
        <v>2.73</v>
      </c>
      <c r="E203" s="7">
        <v>0.67</v>
      </c>
      <c r="F203" s="7">
        <v>86.6</v>
      </c>
      <c r="G203" s="7">
        <v>11.72</v>
      </c>
      <c r="H203" s="7">
        <v>8.33</v>
      </c>
      <c r="I203" s="7">
        <v>1</v>
      </c>
    </row>
    <row r="204" spans="1:9" x14ac:dyDescent="0.2">
      <c r="A204" t="s">
        <v>42</v>
      </c>
      <c r="B204" s="25">
        <v>41448</v>
      </c>
      <c r="C204" s="6">
        <v>2</v>
      </c>
      <c r="D204" s="7">
        <v>0.25</v>
      </c>
      <c r="E204" s="7">
        <v>3.81</v>
      </c>
      <c r="F204" s="7">
        <v>97.5</v>
      </c>
      <c r="G204" s="7">
        <v>13.72</v>
      </c>
      <c r="H204" s="7">
        <v>8.14</v>
      </c>
      <c r="I204" s="7">
        <v>2.2999999999999998</v>
      </c>
    </row>
    <row r="205" spans="1:9" x14ac:dyDescent="0.2">
      <c r="A205" t="s">
        <v>42</v>
      </c>
      <c r="B205" s="25">
        <v>41448</v>
      </c>
      <c r="C205" s="6">
        <v>3</v>
      </c>
      <c r="D205" s="7">
        <v>-0.22</v>
      </c>
      <c r="E205" s="7">
        <v>40.82</v>
      </c>
      <c r="F205" s="7">
        <v>103.2</v>
      </c>
      <c r="G205" s="7">
        <v>11.37</v>
      </c>
      <c r="H205" s="7">
        <v>7.37</v>
      </c>
      <c r="I205" s="7">
        <v>27.9</v>
      </c>
    </row>
    <row r="206" spans="1:9" x14ac:dyDescent="0.2">
      <c r="A206" t="s">
        <v>42</v>
      </c>
      <c r="B206" s="25">
        <v>41448</v>
      </c>
      <c r="C206" s="6">
        <v>3.5</v>
      </c>
      <c r="D206" s="7">
        <v>-0.2</v>
      </c>
      <c r="E206" s="7">
        <v>40.840000000000003</v>
      </c>
      <c r="F206" s="7">
        <v>100.5</v>
      </c>
      <c r="G206" s="7">
        <v>11.13</v>
      </c>
      <c r="H206" s="7">
        <v>7.38</v>
      </c>
      <c r="I206" s="7">
        <v>14.2</v>
      </c>
    </row>
    <row r="207" spans="1:9" x14ac:dyDescent="0.2">
      <c r="A207" t="s">
        <v>19</v>
      </c>
      <c r="B207" s="25">
        <v>41449</v>
      </c>
      <c r="C207" s="6">
        <v>2</v>
      </c>
      <c r="D207" s="7">
        <v>0.09</v>
      </c>
      <c r="E207" s="7">
        <v>2.59</v>
      </c>
      <c r="F207" s="7">
        <v>89</v>
      </c>
      <c r="G207" s="7">
        <v>12.74</v>
      </c>
      <c r="H207" s="7">
        <v>7.83</v>
      </c>
      <c r="I207" s="7">
        <v>4.3</v>
      </c>
    </row>
    <row r="208" spans="1:9" x14ac:dyDescent="0.2">
      <c r="A208" t="s">
        <v>19</v>
      </c>
      <c r="B208" s="25">
        <v>41449</v>
      </c>
      <c r="C208" s="6">
        <v>3</v>
      </c>
      <c r="D208" s="7">
        <v>0.06</v>
      </c>
      <c r="E208" s="7">
        <v>2.61</v>
      </c>
      <c r="F208" s="7">
        <v>90.2</v>
      </c>
      <c r="G208" s="7">
        <v>12.91</v>
      </c>
      <c r="H208" s="7">
        <v>7.77</v>
      </c>
      <c r="I208" s="7">
        <v>2.9</v>
      </c>
    </row>
    <row r="209" spans="1:9" x14ac:dyDescent="0.2">
      <c r="A209" t="s">
        <v>39</v>
      </c>
      <c r="B209" s="25">
        <v>41450</v>
      </c>
      <c r="C209" s="6">
        <v>2</v>
      </c>
      <c r="D209" s="7">
        <v>0.67</v>
      </c>
      <c r="E209" s="7">
        <v>4.3099999999999996</v>
      </c>
      <c r="F209" s="7">
        <v>98</v>
      </c>
      <c r="G209" s="7">
        <v>13.64</v>
      </c>
      <c r="H209" s="7">
        <v>8.16</v>
      </c>
      <c r="I209" s="7">
        <v>3</v>
      </c>
    </row>
    <row r="210" spans="1:9" x14ac:dyDescent="0.2">
      <c r="A210" t="s">
        <v>39</v>
      </c>
      <c r="B210" s="25">
        <v>41450</v>
      </c>
      <c r="C210" s="6">
        <v>3</v>
      </c>
      <c r="D210" s="7">
        <v>-0.21</v>
      </c>
      <c r="E210" s="7">
        <v>41.15</v>
      </c>
      <c r="F210" s="7">
        <v>98</v>
      </c>
      <c r="G210" s="7">
        <v>10.75</v>
      </c>
      <c r="H210" s="7">
        <v>7.42</v>
      </c>
      <c r="I210" s="7">
        <v>20.100000000000001</v>
      </c>
    </row>
    <row r="211" spans="1:9" x14ac:dyDescent="0.2">
      <c r="A211" t="s">
        <v>32</v>
      </c>
      <c r="B211" s="25">
        <v>41451</v>
      </c>
      <c r="C211" s="6">
        <v>2</v>
      </c>
      <c r="D211" s="7">
        <v>1.94</v>
      </c>
      <c r="E211" s="7">
        <v>2.21</v>
      </c>
      <c r="F211" s="7">
        <v>95.8</v>
      </c>
      <c r="G211" s="7">
        <v>13.07</v>
      </c>
      <c r="H211" s="7">
        <v>7.46</v>
      </c>
      <c r="I211" s="7">
        <v>2</v>
      </c>
    </row>
    <row r="212" spans="1:9" x14ac:dyDescent="0.2">
      <c r="A212" t="s">
        <v>8</v>
      </c>
      <c r="B212" s="25">
        <v>41452</v>
      </c>
      <c r="C212" s="6">
        <v>2</v>
      </c>
      <c r="D212" s="7">
        <v>1.39</v>
      </c>
      <c r="E212" s="7">
        <v>1.73</v>
      </c>
      <c r="F212" s="7">
        <v>100.6</v>
      </c>
      <c r="G212" s="7">
        <v>13.94</v>
      </c>
      <c r="H212" s="7">
        <v>7.97</v>
      </c>
      <c r="I212" s="7">
        <v>1.7</v>
      </c>
    </row>
    <row r="213" spans="1:9" x14ac:dyDescent="0.2">
      <c r="A213" t="s">
        <v>8</v>
      </c>
      <c r="B213" s="25">
        <v>41452</v>
      </c>
      <c r="C213" s="6">
        <v>3</v>
      </c>
      <c r="D213" s="7">
        <v>1.58</v>
      </c>
      <c r="E213" s="7">
        <v>4.6399999999999997</v>
      </c>
      <c r="F213" s="7">
        <v>102</v>
      </c>
      <c r="G213" s="7">
        <v>13.82</v>
      </c>
      <c r="H213" s="7">
        <v>7.63</v>
      </c>
      <c r="I213" s="7">
        <v>4</v>
      </c>
    </row>
    <row r="214" spans="1:9" x14ac:dyDescent="0.2">
      <c r="A214" t="s">
        <v>10</v>
      </c>
      <c r="B214" s="25">
        <v>41452</v>
      </c>
      <c r="C214" s="6">
        <v>2</v>
      </c>
      <c r="D214" s="7">
        <v>1.67</v>
      </c>
      <c r="E214" s="7">
        <v>1.48</v>
      </c>
      <c r="F214" s="7">
        <v>94.1</v>
      </c>
      <c r="G214" s="7">
        <v>13</v>
      </c>
      <c r="H214" s="7">
        <v>8.09</v>
      </c>
      <c r="I214" s="7">
        <v>2</v>
      </c>
    </row>
    <row r="215" spans="1:9" x14ac:dyDescent="0.2">
      <c r="A215" t="s">
        <v>10</v>
      </c>
      <c r="B215" s="25">
        <v>41452</v>
      </c>
      <c r="C215" s="6">
        <v>3</v>
      </c>
      <c r="D215" s="7">
        <v>1.62</v>
      </c>
      <c r="E215" s="7">
        <v>1.85</v>
      </c>
      <c r="F215" s="7">
        <v>94.3</v>
      </c>
      <c r="G215" s="7">
        <v>13.01</v>
      </c>
      <c r="H215" s="7">
        <v>8.0299999999999994</v>
      </c>
      <c r="I215" s="7">
        <v>2.1</v>
      </c>
    </row>
    <row r="216" spans="1:9" x14ac:dyDescent="0.2">
      <c r="A216" t="s">
        <v>42</v>
      </c>
      <c r="B216" s="25">
        <v>41453</v>
      </c>
      <c r="C216" s="6">
        <v>3.3</v>
      </c>
      <c r="D216" s="7">
        <v>-0.1</v>
      </c>
      <c r="E216" s="7">
        <v>40.39</v>
      </c>
      <c r="F216" s="7">
        <v>103.8</v>
      </c>
      <c r="G216" s="7">
        <v>11.38</v>
      </c>
      <c r="H216" s="7">
        <v>7.15</v>
      </c>
      <c r="I216" s="7">
        <v>23.7</v>
      </c>
    </row>
    <row r="217" spans="1:9" x14ac:dyDescent="0.2">
      <c r="A217" t="s">
        <v>16</v>
      </c>
      <c r="B217" s="25">
        <v>41494</v>
      </c>
      <c r="C217" s="6">
        <v>2</v>
      </c>
      <c r="D217" s="7">
        <v>7.02</v>
      </c>
      <c r="E217" s="7">
        <v>22.56</v>
      </c>
      <c r="F217" s="7">
        <v>95.1</v>
      </c>
      <c r="G217" s="7">
        <v>9.9700000000000006</v>
      </c>
      <c r="H217" s="7">
        <v>7.92</v>
      </c>
      <c r="I217" s="7">
        <v>0.5</v>
      </c>
    </row>
    <row r="218" spans="1:9" x14ac:dyDescent="0.2">
      <c r="A218" t="s">
        <v>18</v>
      </c>
      <c r="B218" s="25">
        <v>41495</v>
      </c>
      <c r="C218" s="6">
        <v>1</v>
      </c>
      <c r="D218" s="7">
        <v>7.59</v>
      </c>
      <c r="E218" s="7">
        <v>26.11</v>
      </c>
      <c r="F218" s="7">
        <v>105.7</v>
      </c>
      <c r="G218" s="7">
        <v>10.63</v>
      </c>
      <c r="H218" s="7">
        <v>8.1</v>
      </c>
      <c r="I218" s="7">
        <v>0</v>
      </c>
    </row>
    <row r="219" spans="1:9" x14ac:dyDescent="0.2">
      <c r="A219" t="s">
        <v>18</v>
      </c>
      <c r="B219" s="25">
        <v>41495</v>
      </c>
      <c r="C219" s="6">
        <v>2</v>
      </c>
      <c r="D219" s="7">
        <v>7.1</v>
      </c>
      <c r="E219" s="7">
        <v>26.43</v>
      </c>
      <c r="F219" s="7">
        <v>103.3</v>
      </c>
      <c r="G219" s="7">
        <v>10.48</v>
      </c>
      <c r="H219" s="7">
        <v>8.08</v>
      </c>
      <c r="I219" s="7">
        <v>0</v>
      </c>
    </row>
    <row r="220" spans="1:9" x14ac:dyDescent="0.2">
      <c r="A220" t="s">
        <v>18</v>
      </c>
      <c r="B220" s="25">
        <v>41495</v>
      </c>
      <c r="C220" s="6">
        <v>3</v>
      </c>
      <c r="D220" s="7">
        <v>6.89</v>
      </c>
      <c r="E220" s="7">
        <v>26.55</v>
      </c>
      <c r="F220" s="7">
        <v>103.3</v>
      </c>
      <c r="G220" s="7">
        <v>10.45</v>
      </c>
      <c r="H220" s="7">
        <v>8.06</v>
      </c>
      <c r="I220" s="7">
        <v>0</v>
      </c>
    </row>
    <row r="221" spans="1:9" x14ac:dyDescent="0.2">
      <c r="A221" t="s">
        <v>18</v>
      </c>
      <c r="B221" s="25">
        <v>41495</v>
      </c>
      <c r="C221" s="6">
        <v>5</v>
      </c>
      <c r="D221" s="7">
        <v>5.48</v>
      </c>
      <c r="E221" s="7">
        <v>27.23</v>
      </c>
      <c r="F221" s="7">
        <v>102.3</v>
      </c>
      <c r="G221" s="7">
        <v>10.72</v>
      </c>
      <c r="H221" s="7">
        <v>8.0500000000000007</v>
      </c>
      <c r="I221" s="7">
        <v>0</v>
      </c>
    </row>
    <row r="222" spans="1:9" x14ac:dyDescent="0.2">
      <c r="A222" t="s">
        <v>19</v>
      </c>
      <c r="B222" s="25">
        <v>41495</v>
      </c>
      <c r="C222" s="6">
        <v>1</v>
      </c>
      <c r="D222" s="7">
        <v>8.1</v>
      </c>
      <c r="E222" s="7">
        <v>25.68</v>
      </c>
      <c r="F222" s="7">
        <v>102.6</v>
      </c>
      <c r="G222" s="7">
        <v>10.26</v>
      </c>
      <c r="H222" s="7">
        <v>7.87</v>
      </c>
      <c r="I222" s="7">
        <v>0</v>
      </c>
    </row>
    <row r="223" spans="1:9" x14ac:dyDescent="0.2">
      <c r="A223" t="s">
        <v>19</v>
      </c>
      <c r="B223" s="25">
        <v>41495</v>
      </c>
      <c r="C223" s="6">
        <v>2</v>
      </c>
      <c r="D223" s="7">
        <v>8.14</v>
      </c>
      <c r="E223" s="7">
        <v>25.86</v>
      </c>
      <c r="F223" s="7">
        <v>102.6</v>
      </c>
      <c r="G223" s="7">
        <v>10.24</v>
      </c>
      <c r="H223" s="7">
        <v>7.88</v>
      </c>
      <c r="I223" s="7">
        <v>0</v>
      </c>
    </row>
    <row r="224" spans="1:9" x14ac:dyDescent="0.2">
      <c r="A224" t="s">
        <v>19</v>
      </c>
      <c r="B224" s="25">
        <v>41495</v>
      </c>
      <c r="C224" s="6">
        <v>3</v>
      </c>
      <c r="D224" s="7">
        <v>7.92</v>
      </c>
      <c r="E224" s="7">
        <v>26.01</v>
      </c>
      <c r="F224" s="7">
        <v>102.1</v>
      </c>
      <c r="G224" s="7">
        <v>10.27</v>
      </c>
      <c r="H224" s="7">
        <v>7.9</v>
      </c>
      <c r="I224" s="7">
        <v>0</v>
      </c>
    </row>
    <row r="225" spans="1:9" x14ac:dyDescent="0.2">
      <c r="A225" t="s">
        <v>19</v>
      </c>
      <c r="B225" s="25">
        <v>41495</v>
      </c>
      <c r="C225" s="6">
        <v>3.7</v>
      </c>
      <c r="D225" s="7">
        <v>7.56</v>
      </c>
      <c r="E225" s="7">
        <v>26.21</v>
      </c>
      <c r="F225" s="7">
        <v>102.3</v>
      </c>
      <c r="G225" s="7">
        <v>10.33</v>
      </c>
      <c r="H225" s="7">
        <v>7.86</v>
      </c>
      <c r="I225" s="7">
        <v>0</v>
      </c>
    </row>
    <row r="226" spans="1:9" x14ac:dyDescent="0.2">
      <c r="A226" t="s">
        <v>36</v>
      </c>
      <c r="B226" s="25">
        <v>41496</v>
      </c>
      <c r="C226" s="6">
        <v>1</v>
      </c>
      <c r="D226" s="7">
        <v>13.56</v>
      </c>
      <c r="E226" s="7">
        <v>22.27</v>
      </c>
      <c r="F226" s="7">
        <v>92.5</v>
      </c>
      <c r="G226" s="7">
        <v>8.42</v>
      </c>
      <c r="H226" s="7">
        <v>8.1</v>
      </c>
      <c r="I226" s="7">
        <v>0</v>
      </c>
    </row>
    <row r="227" spans="1:9" x14ac:dyDescent="0.2">
      <c r="A227" t="s">
        <v>36</v>
      </c>
      <c r="B227" s="25">
        <v>41496</v>
      </c>
      <c r="C227" s="6">
        <v>2</v>
      </c>
      <c r="D227" s="7">
        <v>13.56</v>
      </c>
      <c r="E227" s="7">
        <v>22.27</v>
      </c>
      <c r="F227" s="7">
        <v>95.3</v>
      </c>
      <c r="G227" s="7">
        <v>8.66</v>
      </c>
      <c r="H227" s="7">
        <v>8.11</v>
      </c>
      <c r="I227" s="7">
        <v>0.5</v>
      </c>
    </row>
    <row r="228" spans="1:9" x14ac:dyDescent="0.2">
      <c r="A228" t="s">
        <v>36</v>
      </c>
      <c r="B228" s="25">
        <v>41496</v>
      </c>
      <c r="C228" s="6">
        <v>2.9</v>
      </c>
      <c r="D228" s="7">
        <v>13.53</v>
      </c>
      <c r="E228" s="7">
        <v>22.3</v>
      </c>
      <c r="F228" s="7">
        <v>96.1</v>
      </c>
      <c r="G228" s="7">
        <v>8.75</v>
      </c>
      <c r="H228" s="7">
        <v>8.1</v>
      </c>
      <c r="I228" s="7">
        <v>13</v>
      </c>
    </row>
    <row r="229" spans="1:9" x14ac:dyDescent="0.2">
      <c r="A229" t="s">
        <v>37</v>
      </c>
      <c r="B229" s="25">
        <v>41496</v>
      </c>
      <c r="C229" s="6">
        <v>1</v>
      </c>
      <c r="D229" s="7">
        <v>13.33</v>
      </c>
      <c r="E229" s="7">
        <v>22.4</v>
      </c>
      <c r="F229" s="7">
        <v>103.8</v>
      </c>
      <c r="G229" s="7">
        <v>9.3800000000000008</v>
      </c>
      <c r="H229" s="7">
        <v>8.15</v>
      </c>
      <c r="I229" s="7">
        <v>0</v>
      </c>
    </row>
    <row r="230" spans="1:9" x14ac:dyDescent="0.2">
      <c r="A230" t="s">
        <v>37</v>
      </c>
      <c r="B230" s="25">
        <v>41496</v>
      </c>
      <c r="C230" s="6">
        <v>2</v>
      </c>
      <c r="D230" s="7">
        <v>13.09</v>
      </c>
      <c r="E230" s="7">
        <v>22.39</v>
      </c>
      <c r="F230" s="7">
        <v>99.9</v>
      </c>
      <c r="G230" s="7">
        <v>9.1300000000000008</v>
      </c>
      <c r="H230" s="7">
        <v>8.14</v>
      </c>
      <c r="I230" s="7">
        <v>0.4</v>
      </c>
    </row>
    <row r="231" spans="1:9" x14ac:dyDescent="0.2">
      <c r="A231" t="s">
        <v>37</v>
      </c>
      <c r="B231" s="25">
        <v>41496</v>
      </c>
      <c r="C231" s="6">
        <v>3</v>
      </c>
      <c r="D231" s="7">
        <v>13.01</v>
      </c>
      <c r="E231" s="7">
        <v>22.44</v>
      </c>
      <c r="F231" s="7">
        <v>99.1</v>
      </c>
      <c r="G231" s="7">
        <v>9.07</v>
      </c>
      <c r="H231" s="7">
        <v>8.1300000000000008</v>
      </c>
      <c r="I231" s="7">
        <v>0.4</v>
      </c>
    </row>
    <row r="232" spans="1:9" x14ac:dyDescent="0.2">
      <c r="A232" t="s">
        <v>37</v>
      </c>
      <c r="B232" s="25">
        <v>41496</v>
      </c>
      <c r="C232" s="6">
        <v>3.2</v>
      </c>
      <c r="D232" s="7">
        <v>12.66</v>
      </c>
      <c r="E232" s="7">
        <v>22.89</v>
      </c>
      <c r="F232" s="7">
        <v>98.9</v>
      </c>
      <c r="G232" s="7">
        <v>9.1199999999999992</v>
      </c>
      <c r="H232" s="7">
        <v>8.1300000000000008</v>
      </c>
      <c r="I232" s="7">
        <v>1.8</v>
      </c>
    </row>
    <row r="233" spans="1:9" x14ac:dyDescent="0.2">
      <c r="A233" t="s">
        <v>38</v>
      </c>
      <c r="B233" s="25">
        <v>41496</v>
      </c>
      <c r="C233" s="6">
        <v>1</v>
      </c>
      <c r="D233" s="7">
        <v>13.57</v>
      </c>
      <c r="E233" s="7">
        <v>22.28</v>
      </c>
      <c r="F233" s="7">
        <v>98.8</v>
      </c>
      <c r="G233" s="7">
        <v>8.94</v>
      </c>
      <c r="H233" s="7">
        <v>7.82</v>
      </c>
      <c r="I233" s="7">
        <v>0.2</v>
      </c>
    </row>
    <row r="234" spans="1:9" x14ac:dyDescent="0.2">
      <c r="A234" t="s">
        <v>38</v>
      </c>
      <c r="B234" s="25">
        <v>41496</v>
      </c>
      <c r="C234" s="6">
        <v>2</v>
      </c>
      <c r="D234" s="7">
        <v>13.18</v>
      </c>
      <c r="E234" s="7">
        <v>22.34</v>
      </c>
      <c r="F234" s="7">
        <v>98.1</v>
      </c>
      <c r="G234" s="7">
        <v>8.9700000000000006</v>
      </c>
      <c r="H234" s="7">
        <v>7.76</v>
      </c>
      <c r="I234" s="7">
        <v>0.7</v>
      </c>
    </row>
    <row r="235" spans="1:9" x14ac:dyDescent="0.2">
      <c r="A235" t="s">
        <v>38</v>
      </c>
      <c r="B235" s="25">
        <v>41496</v>
      </c>
      <c r="C235" s="6">
        <v>2.6</v>
      </c>
      <c r="D235" s="7">
        <v>12.55</v>
      </c>
      <c r="E235" s="7">
        <v>22.32</v>
      </c>
      <c r="F235" s="7">
        <v>97.4</v>
      </c>
      <c r="G235" s="7">
        <v>9.07</v>
      </c>
      <c r="H235" s="7">
        <v>7.68</v>
      </c>
      <c r="I235" s="7">
        <v>0.7</v>
      </c>
    </row>
    <row r="236" spans="1:9" x14ac:dyDescent="0.2">
      <c r="A236" t="s">
        <v>6</v>
      </c>
      <c r="B236" s="25">
        <v>41497</v>
      </c>
      <c r="C236" s="6">
        <v>1</v>
      </c>
      <c r="D236" s="7">
        <v>14.06</v>
      </c>
      <c r="E236" s="7">
        <v>17.399999999999999</v>
      </c>
      <c r="F236" s="7">
        <v>110.7</v>
      </c>
      <c r="G236" s="7">
        <v>10.07</v>
      </c>
      <c r="H236" s="7">
        <v>8.0399999999999991</v>
      </c>
      <c r="I236" s="7">
        <v>0.2</v>
      </c>
    </row>
    <row r="237" spans="1:9" x14ac:dyDescent="0.2">
      <c r="A237" t="s">
        <v>6</v>
      </c>
      <c r="B237" s="25">
        <v>41497</v>
      </c>
      <c r="C237" s="6">
        <v>2</v>
      </c>
      <c r="D237" s="7">
        <v>14.03</v>
      </c>
      <c r="E237" s="7">
        <v>17.420000000000002</v>
      </c>
      <c r="F237" s="7">
        <v>105.9</v>
      </c>
      <c r="G237" s="7">
        <v>9.7799999999999994</v>
      </c>
      <c r="H237" s="7">
        <v>8.0500000000000007</v>
      </c>
      <c r="I237" s="7">
        <v>0.3</v>
      </c>
    </row>
    <row r="238" spans="1:9" x14ac:dyDescent="0.2">
      <c r="A238" t="s">
        <v>6</v>
      </c>
      <c r="B238" s="25">
        <v>41497</v>
      </c>
      <c r="C238" s="6">
        <v>3</v>
      </c>
      <c r="D238" s="7">
        <v>8.89</v>
      </c>
      <c r="E238" s="7">
        <v>23.7</v>
      </c>
      <c r="F238" s="7">
        <v>109.8</v>
      </c>
      <c r="G238" s="7">
        <v>10.93</v>
      </c>
      <c r="H238" s="7">
        <v>8.0500000000000007</v>
      </c>
      <c r="I238" s="7">
        <v>1</v>
      </c>
    </row>
    <row r="239" spans="1:9" x14ac:dyDescent="0.2">
      <c r="A239" t="s">
        <v>8</v>
      </c>
      <c r="B239" s="25">
        <v>41497</v>
      </c>
      <c r="C239" s="6">
        <v>1</v>
      </c>
      <c r="D239" s="7">
        <v>13.14</v>
      </c>
      <c r="E239" s="7">
        <v>16.829999999999998</v>
      </c>
      <c r="F239" s="7">
        <v>110.5</v>
      </c>
      <c r="G239" s="7">
        <v>10.35</v>
      </c>
      <c r="H239" s="7">
        <v>8.01</v>
      </c>
      <c r="I239" s="7">
        <v>0</v>
      </c>
    </row>
    <row r="240" spans="1:9" x14ac:dyDescent="0.2">
      <c r="A240" t="s">
        <v>8</v>
      </c>
      <c r="B240" s="25">
        <v>41497</v>
      </c>
      <c r="C240" s="6">
        <v>2</v>
      </c>
      <c r="D240" s="7">
        <v>12.76</v>
      </c>
      <c r="E240" s="7">
        <v>17.34</v>
      </c>
      <c r="F240" s="7">
        <v>106.4</v>
      </c>
      <c r="G240" s="7">
        <v>10.119999999999999</v>
      </c>
      <c r="H240" s="7">
        <v>8.02</v>
      </c>
      <c r="I240" s="7">
        <v>0.5</v>
      </c>
    </row>
    <row r="241" spans="1:9" x14ac:dyDescent="0.2">
      <c r="A241" t="s">
        <v>8</v>
      </c>
      <c r="B241" s="25">
        <v>41497</v>
      </c>
      <c r="C241" s="6">
        <v>3</v>
      </c>
      <c r="D241" s="7">
        <v>8.1999999999999993</v>
      </c>
      <c r="E241" s="7">
        <v>24.6</v>
      </c>
      <c r="F241" s="7">
        <v>108.4</v>
      </c>
      <c r="G241" s="7">
        <v>10.97</v>
      </c>
      <c r="H241" s="7">
        <v>8.0500000000000007</v>
      </c>
      <c r="I241" s="7">
        <v>2.1</v>
      </c>
    </row>
    <row r="242" spans="1:9" x14ac:dyDescent="0.2">
      <c r="A242" t="s">
        <v>30</v>
      </c>
      <c r="B242" s="25">
        <v>41499</v>
      </c>
      <c r="C242" s="6">
        <v>1</v>
      </c>
      <c r="D242" s="7">
        <v>10.69</v>
      </c>
      <c r="E242" s="7">
        <v>22.43</v>
      </c>
      <c r="F242" s="7">
        <v>102.8</v>
      </c>
      <c r="G242" s="7">
        <v>9.68</v>
      </c>
      <c r="H242" s="7">
        <v>7.98</v>
      </c>
      <c r="I242" s="7">
        <v>0.2</v>
      </c>
    </row>
    <row r="243" spans="1:9" x14ac:dyDescent="0.2">
      <c r="A243" t="s">
        <v>30</v>
      </c>
      <c r="B243" s="25">
        <v>41499</v>
      </c>
      <c r="C243" s="6">
        <v>2</v>
      </c>
      <c r="D243" s="7">
        <v>10.1</v>
      </c>
      <c r="E243" s="7">
        <v>23.07</v>
      </c>
      <c r="F243" s="7">
        <v>101.1</v>
      </c>
      <c r="G243" s="7">
        <v>9.8800000000000008</v>
      </c>
      <c r="H243" s="7">
        <v>8.09</v>
      </c>
      <c r="I243" s="7">
        <v>1.2</v>
      </c>
    </row>
    <row r="244" spans="1:9" x14ac:dyDescent="0.2">
      <c r="A244" t="s">
        <v>30</v>
      </c>
      <c r="B244" s="25">
        <v>41499</v>
      </c>
      <c r="C244" s="6">
        <v>3</v>
      </c>
      <c r="D244" s="7">
        <v>5.77</v>
      </c>
      <c r="E244" s="7">
        <v>27.37</v>
      </c>
      <c r="F244" s="7">
        <v>103.3</v>
      </c>
      <c r="G244" s="7">
        <v>10.78</v>
      </c>
      <c r="H244" s="7">
        <v>8.06</v>
      </c>
      <c r="I244" s="7">
        <v>1.2</v>
      </c>
    </row>
    <row r="245" spans="1:9" x14ac:dyDescent="0.2">
      <c r="A245" t="s">
        <v>31</v>
      </c>
      <c r="B245" s="25">
        <v>41499</v>
      </c>
      <c r="C245" s="6">
        <v>1</v>
      </c>
      <c r="D245" s="7">
        <v>10.62</v>
      </c>
      <c r="E245" s="7">
        <v>21.11</v>
      </c>
      <c r="F245" s="7">
        <v>100</v>
      </c>
      <c r="G245" s="7">
        <v>9.68</v>
      </c>
      <c r="H245" s="7">
        <v>8.0299999999999994</v>
      </c>
      <c r="I245" s="7">
        <v>0.6</v>
      </c>
    </row>
    <row r="246" spans="1:9" x14ac:dyDescent="0.2">
      <c r="A246" t="s">
        <v>31</v>
      </c>
      <c r="B246" s="25">
        <v>41499</v>
      </c>
      <c r="C246" s="6">
        <v>2</v>
      </c>
      <c r="D246" s="7">
        <v>9.31</v>
      </c>
      <c r="E246" s="7">
        <v>22.88</v>
      </c>
      <c r="F246" s="7">
        <v>99.1</v>
      </c>
      <c r="G246" s="7">
        <v>9.83</v>
      </c>
      <c r="H246" s="7">
        <v>8.09</v>
      </c>
      <c r="I246" s="7">
        <v>0.7</v>
      </c>
    </row>
    <row r="247" spans="1:9" x14ac:dyDescent="0.2">
      <c r="A247" t="s">
        <v>31</v>
      </c>
      <c r="B247" s="25">
        <v>41499</v>
      </c>
      <c r="C247" s="6">
        <v>3</v>
      </c>
      <c r="D247" s="7">
        <v>5.74</v>
      </c>
      <c r="E247" s="7">
        <v>27.05</v>
      </c>
      <c r="F247" s="7">
        <v>101.4</v>
      </c>
      <c r="G247" s="7">
        <v>10.35</v>
      </c>
      <c r="H247" s="7">
        <v>8.02</v>
      </c>
      <c r="I247" s="7">
        <v>0.3</v>
      </c>
    </row>
    <row r="248" spans="1:9" x14ac:dyDescent="0.2">
      <c r="A248" t="s">
        <v>31</v>
      </c>
      <c r="B248" s="25">
        <v>41499</v>
      </c>
      <c r="C248" s="6">
        <v>3.2</v>
      </c>
      <c r="D248" s="7">
        <v>4.9800000000000004</v>
      </c>
      <c r="E248" s="7">
        <v>27.39</v>
      </c>
      <c r="F248" s="7">
        <v>103.2</v>
      </c>
      <c r="G248" s="7">
        <v>10.91</v>
      </c>
      <c r="H248" s="7">
        <v>7.99</v>
      </c>
      <c r="I248" s="7">
        <v>0.8</v>
      </c>
    </row>
    <row r="249" spans="1:9" x14ac:dyDescent="0.2">
      <c r="A249" t="s">
        <v>32</v>
      </c>
      <c r="B249" s="25">
        <v>41499</v>
      </c>
      <c r="C249" s="6">
        <v>1</v>
      </c>
      <c r="D249" s="7">
        <v>11.49</v>
      </c>
      <c r="E249" s="7">
        <v>21.05</v>
      </c>
      <c r="F249" s="7">
        <v>101.4</v>
      </c>
      <c r="G249" s="7">
        <v>9.65</v>
      </c>
      <c r="H249" s="7">
        <v>8.0299999999999994</v>
      </c>
      <c r="I249" s="7">
        <v>1</v>
      </c>
    </row>
    <row r="250" spans="1:9" x14ac:dyDescent="0.2">
      <c r="A250" t="s">
        <v>32</v>
      </c>
      <c r="B250" s="25">
        <v>41499</v>
      </c>
      <c r="C250" s="6">
        <v>2</v>
      </c>
      <c r="D250" s="7">
        <v>11.35</v>
      </c>
      <c r="E250" s="7">
        <v>21.66</v>
      </c>
      <c r="F250" s="7">
        <v>98.8</v>
      </c>
      <c r="G250" s="7">
        <v>9.43</v>
      </c>
      <c r="H250" s="7">
        <v>8.11</v>
      </c>
      <c r="I250" s="7">
        <v>1.6</v>
      </c>
    </row>
    <row r="251" spans="1:9" x14ac:dyDescent="0.2">
      <c r="A251" t="s">
        <v>42</v>
      </c>
      <c r="B251" s="25">
        <v>41500</v>
      </c>
      <c r="C251" s="6">
        <v>1</v>
      </c>
      <c r="D251" s="7">
        <v>12.19</v>
      </c>
      <c r="E251" s="7">
        <v>22.13</v>
      </c>
      <c r="F251" s="7">
        <v>98</v>
      </c>
      <c r="G251" s="7">
        <v>9.09</v>
      </c>
      <c r="H251" s="7">
        <v>8.08</v>
      </c>
      <c r="I251" s="7">
        <v>0.6</v>
      </c>
    </row>
    <row r="252" spans="1:9" x14ac:dyDescent="0.2">
      <c r="A252" t="s">
        <v>42</v>
      </c>
      <c r="B252" s="25">
        <v>41500</v>
      </c>
      <c r="C252" s="6">
        <v>2</v>
      </c>
      <c r="D252" s="7">
        <v>12.22</v>
      </c>
      <c r="E252" s="7">
        <v>22.15</v>
      </c>
      <c r="F252" s="7">
        <v>94.9</v>
      </c>
      <c r="G252" s="7">
        <v>8.85</v>
      </c>
      <c r="H252" s="7">
        <v>8.09</v>
      </c>
      <c r="I252" s="7">
        <v>1.5</v>
      </c>
    </row>
    <row r="253" spans="1:9" x14ac:dyDescent="0.2">
      <c r="A253" t="s">
        <v>42</v>
      </c>
      <c r="B253" s="25">
        <v>41500</v>
      </c>
      <c r="C253" s="6">
        <v>3</v>
      </c>
      <c r="D253" s="7">
        <v>10.98</v>
      </c>
      <c r="E253" s="7">
        <v>22.58</v>
      </c>
      <c r="F253" s="7">
        <v>94</v>
      </c>
      <c r="G253" s="7">
        <v>9.01</v>
      </c>
      <c r="H253" s="7">
        <v>8.06</v>
      </c>
      <c r="I253" s="7">
        <v>0.4</v>
      </c>
    </row>
    <row r="254" spans="1:9" x14ac:dyDescent="0.2">
      <c r="A254" t="s">
        <v>42</v>
      </c>
      <c r="B254" s="25">
        <v>41500</v>
      </c>
      <c r="C254" s="6">
        <v>3.3</v>
      </c>
      <c r="D254" s="7">
        <v>11.4</v>
      </c>
      <c r="E254" s="7">
        <v>24.21</v>
      </c>
      <c r="F254" s="7">
        <v>89.5</v>
      </c>
      <c r="G254" s="7">
        <v>8.4700000000000006</v>
      </c>
      <c r="H254" s="7">
        <v>8</v>
      </c>
      <c r="I254" s="7">
        <v>1.4</v>
      </c>
    </row>
    <row r="255" spans="1:9" x14ac:dyDescent="0.2">
      <c r="A255" t="s">
        <v>30</v>
      </c>
      <c r="B255" s="25">
        <v>41503</v>
      </c>
      <c r="C255" s="6">
        <v>0</v>
      </c>
      <c r="D255" s="7">
        <v>9.26</v>
      </c>
      <c r="E255" s="7">
        <v>21.87</v>
      </c>
      <c r="F255" s="7">
        <v>100.5</v>
      </c>
      <c r="G255" s="7">
        <v>10.029999999999999</v>
      </c>
      <c r="H255" s="7">
        <v>7.97</v>
      </c>
      <c r="I255" s="7">
        <v>0.2</v>
      </c>
    </row>
    <row r="256" spans="1:9" x14ac:dyDescent="0.2">
      <c r="A256" t="s">
        <v>30</v>
      </c>
      <c r="B256" s="25">
        <v>41503</v>
      </c>
      <c r="C256" s="6">
        <v>2</v>
      </c>
      <c r="D256" s="7">
        <v>9</v>
      </c>
      <c r="E256" s="7">
        <v>21.99</v>
      </c>
      <c r="F256" s="7">
        <v>97.8</v>
      </c>
      <c r="G256" s="7">
        <v>9.81</v>
      </c>
      <c r="H256" s="7">
        <v>7.95</v>
      </c>
      <c r="I256" s="7">
        <v>1.2</v>
      </c>
    </row>
    <row r="257" spans="1:9" x14ac:dyDescent="0.2">
      <c r="A257" t="s">
        <v>30</v>
      </c>
      <c r="B257" s="25">
        <v>41503</v>
      </c>
      <c r="C257" s="6">
        <v>3.13</v>
      </c>
      <c r="D257" s="7">
        <v>4</v>
      </c>
      <c r="E257" s="7">
        <v>27.38</v>
      </c>
      <c r="F257" s="7">
        <v>109.1</v>
      </c>
      <c r="G257" s="7">
        <v>11.92</v>
      </c>
      <c r="H257" s="7">
        <v>7.69</v>
      </c>
      <c r="I257" s="7">
        <v>0</v>
      </c>
    </row>
    <row r="258" spans="1:9" x14ac:dyDescent="0.2">
      <c r="A258" t="s">
        <v>31</v>
      </c>
      <c r="B258" s="25">
        <v>41503</v>
      </c>
      <c r="C258" s="6">
        <v>0</v>
      </c>
      <c r="D258" s="7">
        <v>8</v>
      </c>
      <c r="E258" s="7">
        <v>21.42</v>
      </c>
      <c r="F258" s="7">
        <v>103</v>
      </c>
      <c r="G258" s="7">
        <v>10.6</v>
      </c>
      <c r="H258" s="7">
        <v>8.01</v>
      </c>
      <c r="I258" s="7">
        <v>0.7</v>
      </c>
    </row>
    <row r="259" spans="1:9" x14ac:dyDescent="0.2">
      <c r="A259" t="s">
        <v>31</v>
      </c>
      <c r="B259" s="25">
        <v>41503</v>
      </c>
      <c r="C259" s="6">
        <v>2</v>
      </c>
      <c r="D259" s="7">
        <v>7.83</v>
      </c>
      <c r="E259" s="7">
        <v>21.45</v>
      </c>
      <c r="F259" s="7">
        <v>101.4</v>
      </c>
      <c r="G259" s="7">
        <v>10.5</v>
      </c>
      <c r="H259" s="7">
        <v>8.01</v>
      </c>
      <c r="I259" s="7">
        <v>1.2</v>
      </c>
    </row>
    <row r="260" spans="1:9" x14ac:dyDescent="0.2">
      <c r="A260" t="s">
        <v>31</v>
      </c>
      <c r="B260" s="25">
        <v>41503</v>
      </c>
      <c r="C260" s="6">
        <v>3.3</v>
      </c>
      <c r="D260" s="7">
        <v>1.23</v>
      </c>
      <c r="E260" s="7">
        <v>29.34</v>
      </c>
      <c r="F260" s="7">
        <v>107.6</v>
      </c>
      <c r="G260" s="7">
        <v>12.42</v>
      </c>
      <c r="H260" s="7">
        <v>7.91</v>
      </c>
      <c r="I260" s="7">
        <v>2</v>
      </c>
    </row>
  </sheetData>
  <phoneticPr fontId="2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NSF E Beaufort sonde</vt:lpstr>
      <vt:lpstr>Reorganized 2</vt:lpstr>
      <vt:lpstr>Reorganized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McClelland</dc:creator>
  <cp:lastModifiedBy>Zach Brown</cp:lastModifiedBy>
  <dcterms:created xsi:type="dcterms:W3CDTF">2014-11-17T21:30:29Z</dcterms:created>
  <dcterms:modified xsi:type="dcterms:W3CDTF">2024-01-30T19:00:25Z</dcterms:modified>
</cp:coreProperties>
</file>