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9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" i="1" l="1"/>
  <c r="B3" i="1"/>
  <c r="H3" i="1" l="1"/>
  <c r="C3" i="1"/>
  <c r="D3" i="1"/>
  <c r="E3" i="1" s="1"/>
  <c r="F3" i="1" s="1"/>
  <c r="I3" i="1"/>
  <c r="J3" i="1" l="1"/>
  <c r="K3" i="1" s="1"/>
</calcChain>
</file>

<file path=xl/sharedStrings.xml><?xml version="1.0" encoding="utf-8"?>
<sst xmlns="http://schemas.openxmlformats.org/spreadsheetml/2006/main" count="14" uniqueCount="9">
  <si>
    <t>百度系统坐标</t>
    <phoneticPr fontId="1" type="noConversion"/>
  </si>
  <si>
    <t>经度</t>
    <phoneticPr fontId="1" type="noConversion"/>
  </si>
  <si>
    <t>纬度</t>
  </si>
  <si>
    <t>纬度</t>
    <phoneticPr fontId="1" type="noConversion"/>
  </si>
  <si>
    <t>度</t>
    <phoneticPr fontId="1" type="noConversion"/>
  </si>
  <si>
    <t>分</t>
    <phoneticPr fontId="1" type="noConversion"/>
  </si>
  <si>
    <t>秒</t>
    <phoneticPr fontId="1" type="noConversion"/>
  </si>
  <si>
    <t>度分秒</t>
    <phoneticPr fontId="1" type="noConversion"/>
  </si>
  <si>
    <t>113.342129,23.143818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</si>
</sst>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3" sqref="A3"/>
    </sheetView>
  </sheetViews>
  <sheetFormatPr defaultRowHeight="13.5" x14ac:dyDescent="0.15"/>
  <cols>
    <col min="1" max="1" width="22.75" bestFit="1" customWidth="1"/>
    <col min="2" max="2" width="11.625" bestFit="1" customWidth="1"/>
    <col min="3" max="5" width="5.375" customWidth="1"/>
    <col min="6" max="6" width="16.75" bestFit="1" customWidth="1"/>
    <col min="7" max="7" width="10.5" bestFit="1" customWidth="1"/>
    <col min="8" max="10" width="5.125" customWidth="1"/>
    <col min="11" max="11" width="14.625" bestFit="1" customWidth="1"/>
  </cols>
  <sheetData>
    <row r="1" spans="1:11" x14ac:dyDescent="0.15">
      <c r="A1" s="3" t="s">
        <v>0</v>
      </c>
      <c r="B1" s="4" t="s">
        <v>1</v>
      </c>
      <c r="C1" s="5"/>
      <c r="D1" s="5"/>
      <c r="E1" s="5"/>
      <c r="F1" s="6"/>
      <c r="G1" s="4" t="s">
        <v>3</v>
      </c>
      <c r="H1" s="5"/>
      <c r="I1" s="5"/>
      <c r="J1" s="5"/>
      <c r="K1" s="6"/>
    </row>
    <row r="2" spans="1:11" x14ac:dyDescent="0.15">
      <c r="A2" s="3"/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2</v>
      </c>
      <c r="H2" s="1" t="s">
        <v>4</v>
      </c>
      <c r="I2" s="1" t="s">
        <v>5</v>
      </c>
      <c r="J2" s="1" t="s">
        <v>6</v>
      </c>
      <c r="K2" s="1" t="s">
        <v>7</v>
      </c>
    </row>
    <row r="3" spans="1:11" x14ac:dyDescent="0.15">
      <c r="A3" s="1" t="s">
        <v>8</v>
      </c>
      <c r="B3" s="1" t="str">
        <f>LEFT(A3,FIND(",",A3)-1)</f>
        <v>113.342129</v>
      </c>
      <c r="C3" s="1">
        <f>INT(B3)</f>
        <v>113</v>
      </c>
      <c r="D3" s="1">
        <f>INT((B3-C3)*60)</f>
        <v>20</v>
      </c>
      <c r="E3" s="2">
        <f>ROUND((B3-C3-D3/60)*3600,1)</f>
        <v>31.7</v>
      </c>
      <c r="F3" s="1" t="str">
        <f>C3&amp;"°"&amp;D3&amp;"′"&amp;E3&amp;"″"</f>
        <v>113°20′31.7″</v>
      </c>
      <c r="G3" s="1" t="str">
        <f>RIGHT(A3,LEN(A3)-FIND(",",A3))</f>
        <v>23.143818</v>
      </c>
      <c r="H3" s="1">
        <f>INT(G3)</f>
        <v>23</v>
      </c>
      <c r="I3" s="1">
        <f>INT((G3-H3)*60)</f>
        <v>8</v>
      </c>
      <c r="J3" s="2">
        <f>ROUND((G3-H3-I3/60)*3600,1)</f>
        <v>37.700000000000003</v>
      </c>
      <c r="K3" s="1" t="str">
        <f>H3&amp;"°"&amp;I3&amp;"′"&amp;J3&amp;"″"</f>
        <v>23°8′37.7″</v>
      </c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mergeCells count="3">
    <mergeCell ref="A1:A2"/>
    <mergeCell ref="B1:F1"/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王彦刚</dc:creator>
  <cp:lastModifiedBy>王彦刚</cp:lastModifiedBy>
  <dcterms:created xsi:type="dcterms:W3CDTF">2018-06-21T00:56:32Z</dcterms:created>
  <dcterms:modified xsi:type="dcterms:W3CDTF">2018-06-21T01:24:11Z</dcterms:modified>
</cp:coreProperties>
</file>