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wie\Documents\motor\"/>
    </mc:Choice>
  </mc:AlternateContent>
  <xr:revisionPtr revIDLastSave="0" documentId="13_ncr:1_{37F7A04A-32A6-4F51-9746-FCCF6C9ABAD2}" xr6:coauthVersionLast="47" xr6:coauthVersionMax="47" xr10:uidLastSave="{00000000-0000-0000-0000-000000000000}"/>
  <bookViews>
    <workbookView xWindow="-110" yWindow="-110" windowWidth="19420" windowHeight="11020" xr2:uid="{3131BEF8-AD8A-41F6-8825-D38802B561FE}"/>
  </bookViews>
  <sheets>
    <sheet name="Sp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3" i="1" l="1"/>
  <c r="C12" i="1"/>
  <c r="C8" i="1"/>
  <c r="C7" i="1"/>
  <c r="C4" i="1"/>
  <c r="C9" i="1" s="1"/>
  <c r="C10" i="1" s="1"/>
  <c r="C14" i="1" l="1"/>
  <c r="C15" i="1" s="1"/>
</calcChain>
</file>

<file path=xl/sharedStrings.xml><?xml version="1.0" encoding="utf-8"?>
<sst xmlns="http://schemas.openxmlformats.org/spreadsheetml/2006/main" count="21" uniqueCount="19">
  <si>
    <t>Motor KV</t>
  </si>
  <si>
    <t>~Voltage</t>
  </si>
  <si>
    <t>Top RPM</t>
  </si>
  <si>
    <t>Target Max Speed</t>
  </si>
  <si>
    <t>Km/h</t>
  </si>
  <si>
    <t>V</t>
  </si>
  <si>
    <t>Wheel Diameter</t>
  </si>
  <si>
    <t>cm</t>
  </si>
  <si>
    <t>Wheel Circumference</t>
  </si>
  <si>
    <t>km</t>
  </si>
  <si>
    <t>Top Speed@Top RPM</t>
  </si>
  <si>
    <t>km/h</t>
  </si>
  <si>
    <t>Target Engine/Wheel Ratio</t>
  </si>
  <si>
    <t>Ratio 1</t>
  </si>
  <si>
    <t>Ratio 2</t>
  </si>
  <si>
    <t>Final Ratio</t>
  </si>
  <si>
    <t>Teeth 1</t>
  </si>
  <si>
    <t>Teeth 2</t>
  </si>
  <si>
    <t>Achieved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</si>
</sst>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8249-1EB6-454F-858A-D70CCCD5DDDA}">
  <dimension ref="B2:E15"/>
  <sheetViews>
    <sheetView tabSelected="1" workbookViewId="0">
      <selection activeCell="D13" sqref="D13"/>
    </sheetView>
  </sheetViews>
  <sheetFormatPr defaultRowHeight="14.5" x14ac:dyDescent="0.35"/>
  <cols>
    <col min="2" max="2" width="23.26953125" bestFit="1" customWidth="1"/>
    <col min="3" max="3" width="10.08984375" bestFit="1" customWidth="1"/>
  </cols>
  <sheetData>
    <row r="2" spans="2:5" x14ac:dyDescent="0.35">
      <c r="B2" t="s">
        <v>0</v>
      </c>
      <c r="C2" s="1">
        <v>2200</v>
      </c>
    </row>
    <row r="3" spans="2:5" x14ac:dyDescent="0.35">
      <c r="B3" t="s">
        <v>1</v>
      </c>
      <c r="C3" s="1">
        <v>7.4</v>
      </c>
      <c r="D3" t="s">
        <v>5</v>
      </c>
    </row>
    <row r="4" spans="2:5" x14ac:dyDescent="0.35">
      <c r="B4" t="s">
        <v>2</v>
      </c>
      <c r="C4" s="1">
        <f>C2*C3</f>
        <v>16280</v>
      </c>
    </row>
    <row r="5" spans="2:5" x14ac:dyDescent="0.35">
      <c r="B5" t="s">
        <v>3</v>
      </c>
      <c r="C5" s="1">
        <v>50</v>
      </c>
      <c r="D5" t="s">
        <v>4</v>
      </c>
    </row>
    <row r="6" spans="2:5" x14ac:dyDescent="0.35">
      <c r="B6" t="s">
        <v>6</v>
      </c>
      <c r="C6" s="1">
        <v>13</v>
      </c>
      <c r="D6" t="s">
        <v>7</v>
      </c>
    </row>
    <row r="7" spans="2:5" x14ac:dyDescent="0.35">
      <c r="B7" t="s">
        <v>8</v>
      </c>
      <c r="C7" s="1">
        <f>PI()*C6</f>
        <v>40.840704496667314</v>
      </c>
      <c r="D7" t="s">
        <v>7</v>
      </c>
    </row>
    <row r="8" spans="2:5" x14ac:dyDescent="0.35">
      <c r="C8" s="2">
        <f>C7/100000</f>
        <v>4.0840704496667313E-4</v>
      </c>
      <c r="D8" t="s">
        <v>9</v>
      </c>
    </row>
    <row r="9" spans="2:5" x14ac:dyDescent="0.35">
      <c r="B9" t="s">
        <v>10</v>
      </c>
      <c r="C9" s="1">
        <f>C4*C8*60</f>
        <v>398.93200152344633</v>
      </c>
      <c r="D9" t="s">
        <v>11</v>
      </c>
    </row>
    <row r="10" spans="2:5" x14ac:dyDescent="0.35">
      <c r="B10" t="s">
        <v>12</v>
      </c>
      <c r="C10">
        <f>C9/C5</f>
        <v>7.9786400304689264</v>
      </c>
    </row>
    <row r="11" spans="2:5" x14ac:dyDescent="0.35">
      <c r="D11" t="s">
        <v>16</v>
      </c>
      <c r="E11" t="s">
        <v>17</v>
      </c>
    </row>
    <row r="12" spans="2:5" x14ac:dyDescent="0.35">
      <c r="B12" t="s">
        <v>13</v>
      </c>
      <c r="C12">
        <f>E12/D12</f>
        <v>3</v>
      </c>
      <c r="D12">
        <v>16</v>
      </c>
      <c r="E12">
        <v>48</v>
      </c>
    </row>
    <row r="13" spans="2:5" x14ac:dyDescent="0.35">
      <c r="B13" t="s">
        <v>14</v>
      </c>
      <c r="C13">
        <f>E13/D13</f>
        <v>2.5</v>
      </c>
      <c r="D13">
        <v>16</v>
      </c>
      <c r="E13">
        <v>40</v>
      </c>
    </row>
    <row r="14" spans="2:5" x14ac:dyDescent="0.35">
      <c r="B14" t="s">
        <v>15</v>
      </c>
      <c r="C14">
        <f>C13*C12</f>
        <v>7.5</v>
      </c>
    </row>
    <row r="15" spans="2:5" x14ac:dyDescent="0.35">
      <c r="B15" t="s">
        <v>18</v>
      </c>
      <c r="C15" s="3">
        <f>C9/C14</f>
        <v>53.190933536459511</v>
      </c>
      <c r="D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Mulyadi Wibowo</dc:creator>
  <cp:lastModifiedBy>Tri Mulyadi Wibowo</cp:lastModifiedBy>
  <dcterms:created xsi:type="dcterms:W3CDTF">2025-09-14T10:38:00Z</dcterms:created>
  <dcterms:modified xsi:type="dcterms:W3CDTF">2025-09-14T10:58:18Z</dcterms:modified>
</cp:coreProperties>
</file>