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3DB6DCDA-5267-471E-AFF9-3DF56A5CC6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mary" sheetId="10" r:id="rId1"/>
    <sheet name=" RunLogs(2010-2017) 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G13" i="10"/>
  <c r="H13" i="10"/>
  <c r="I13" i="10"/>
  <c r="J13" i="10"/>
  <c r="K13" i="10"/>
  <c r="D13" i="10"/>
  <c r="E73" i="1" l="1"/>
  <c r="G73" i="1" s="1"/>
  <c r="D73" i="1"/>
  <c r="F73" i="1" s="1"/>
  <c r="C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E64" i="1"/>
  <c r="G64" i="1" s="1"/>
  <c r="D64" i="1"/>
  <c r="F64" i="1" s="1"/>
  <c r="C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E55" i="1"/>
  <c r="G55" i="1" s="1"/>
  <c r="D55" i="1"/>
  <c r="F55" i="1" s="1"/>
  <c r="C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E46" i="1"/>
  <c r="G46" i="1" s="1"/>
  <c r="D46" i="1"/>
  <c r="F46" i="1" s="1"/>
  <c r="C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E37" i="1"/>
  <c r="G37" i="1" s="1"/>
  <c r="D37" i="1"/>
  <c r="F37" i="1" s="1"/>
  <c r="C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E28" i="1"/>
  <c r="G28" i="1" s="1"/>
  <c r="D28" i="1"/>
  <c r="F28" i="1" s="1"/>
  <c r="C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E19" i="1"/>
  <c r="G19" i="1" s="1"/>
  <c r="D19" i="1"/>
  <c r="F19" i="1" s="1"/>
  <c r="C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E10" i="1"/>
  <c r="G10" i="1" s="1"/>
  <c r="D10" i="1"/>
  <c r="F10" i="1" s="1"/>
  <c r="C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<sst xmlns="http://schemas.openxmlformats.org/spreadsheetml/2006/main" count="34" uniqueCount="26">
  <si>
    <t>emulator</t>
  </si>
  <si>
    <t>year</t>
  </si>
  <si>
    <t>total</t>
  </si>
  <si>
    <t>success</t>
  </si>
  <si>
    <t>fail</t>
  </si>
  <si>
    <t>%(success)</t>
  </si>
  <si>
    <t>%(fail)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</si>
  <si>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</si>
  <si>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</si>
  <si>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</si>
  <si>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</si>
  <si>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</si>
  <si>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</si>
  <si>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</si>
  <si>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</si>
  <si>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</si>
  <si>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malware-2010</t>
  </si>
  <si>
    <t>malware-2019</t>
  </si>
  <si>
    <t>malware-2018</t>
  </si>
  <si>
    <t>malware-2017</t>
  </si>
  <si>
    <t>malware-2016</t>
  </si>
  <si>
    <t>malware-2015</t>
  </si>
  <si>
    <t>malware-2014</t>
  </si>
  <si>
    <t>malware-2013</t>
  </si>
  <si>
    <t>malware-2012</t>
  </si>
  <si>
    <t>malware-2011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</si>
</sst>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Dengxian"/>
    </font>
    <font>
      <sz val="12"/>
      <name val="Dengxian"/>
    </font>
    <font>
      <sz val="10"/>
      <color rgb="FF000000"/>
      <name val="Arial"/>
    </font>
    <font>
      <sz val="12"/>
      <color rgb="FF000000"/>
      <name val="Times New Roman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0" borderId="0" xfId="1" applyFont="1" applyAlignment="1"/>
    <xf numFmtId="0" fontId="3" fillId="0" borderId="5" xfId="1" applyFont="1" applyBorder="1" applyAlignment="1">
      <alignment horizontal="center" vertical="center"/>
    </xf>
    <xf numFmtId="10" fontId="2" fillId="0" borderId="0" xfId="1" applyNumberFormat="1" applyFont="1" applyAlignment="1"/>
    <xf numFmtId="0" fontId="4" fillId="0" borderId="6" xfId="1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Normal 2" xfId="1" xr:uid="{828039AB-D137-4322-A8A5-27FD8E879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Summary!$D$3:$D$13</c:f>
              <c:numCache>
                <c:formatCode>0.00%</c:formatCode>
                <c:ptCount val="11"/>
                <c:pt idx="0">
                  <c:v>6.6261733848702303E-3</c:v>
                </c:pt>
                <c:pt idx="1">
                  <c:v>0.15852885225110899</c:v>
                </c:pt>
                <c:pt idx="2">
                  <c:v>5.0323508267433497E-3</c:v>
                </c:pt>
                <c:pt idx="3">
                  <c:v>1.2772351615326799E-2</c:v>
                </c:pt>
                <c:pt idx="4">
                  <c:v>6.0240963855421603E-2</c:v>
                </c:pt>
                <c:pt idx="5">
                  <c:v>0.168644597126795</c:v>
                </c:pt>
                <c:pt idx="6">
                  <c:v>0.16615194564545999</c:v>
                </c:pt>
                <c:pt idx="7">
                  <c:v>0.42826398852223801</c:v>
                </c:pt>
                <c:pt idx="8">
                  <c:v>0.213190184049079</c:v>
                </c:pt>
                <c:pt idx="9">
                  <c:v>0.15480557593543601</c:v>
                </c:pt>
                <c:pt idx="10">
                  <c:v>0.1374256983212479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6B7-A3F9-F06FCB771BD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Summary!$E$3:$E$13</c:f>
              <c:numCache>
                <c:formatCode>0.00%</c:formatCode>
                <c:ptCount val="11"/>
                <c:pt idx="0">
                  <c:v>6.6906845084920199E-3</c:v>
                </c:pt>
                <c:pt idx="1">
                  <c:v>3.9647577092511002E-2</c:v>
                </c:pt>
                <c:pt idx="2">
                  <c:v>7.3367571533382199E-3</c:v>
                </c:pt>
                <c:pt idx="3">
                  <c:v>8.9955022488755598E-3</c:v>
                </c:pt>
                <c:pt idx="4">
                  <c:v>1.6419491525423699E-2</c:v>
                </c:pt>
                <c:pt idx="5">
                  <c:v>9.9929128277817095E-2</c:v>
                </c:pt>
                <c:pt idx="6">
                  <c:v>6.8102849200833898E-2</c:v>
                </c:pt>
                <c:pt idx="7">
                  <c:v>0.15997130559540801</c:v>
                </c:pt>
                <c:pt idx="8">
                  <c:v>0.17210007581501099</c:v>
                </c:pt>
                <c:pt idx="9">
                  <c:v>0.16053019145802599</c:v>
                </c:pt>
                <c:pt idx="10">
                  <c:v>7.3972356287573635E-2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6B7-A3F9-F06FCB771BD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Summary!$F$3:$F$13</c:f>
              <c:numCache>
                <c:formatCode>0.00%</c:formatCode>
                <c:ptCount val="11"/>
                <c:pt idx="0">
                  <c:v>1.19825708061002E-2</c:v>
                </c:pt>
                <c:pt idx="1">
                  <c:v>2.47632920611798E-2</c:v>
                </c:pt>
                <c:pt idx="2">
                  <c:v>2.93554562858966E-2</c:v>
                </c:pt>
                <c:pt idx="3">
                  <c:v>9.6167751265365101E-2</c:v>
                </c:pt>
                <c:pt idx="4">
                  <c:v>2.9110512129380001E-2</c:v>
                </c:pt>
                <c:pt idx="5">
                  <c:v>8.09327846364883E-2</c:v>
                </c:pt>
                <c:pt idx="6">
                  <c:v>0.115038560411311</c:v>
                </c:pt>
                <c:pt idx="7">
                  <c:v>0.13851851851851801</c:v>
                </c:pt>
                <c:pt idx="8">
                  <c:v>0.13270485859318301</c:v>
                </c:pt>
                <c:pt idx="9">
                  <c:v>0.154019534184823</c:v>
                </c:pt>
                <c:pt idx="10">
                  <c:v>8.1259383889224518E-2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6B7-A3F9-F06FCB771BD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Summary!$G$3:$G$13</c:f>
              <c:numCache>
                <c:formatCode>0.00%</c:formatCode>
                <c:ptCount val="11"/>
                <c:pt idx="0">
                  <c:v>1.19825708061002E-2</c:v>
                </c:pt>
                <c:pt idx="1">
                  <c:v>6.1440677966101698E-2</c:v>
                </c:pt>
                <c:pt idx="2">
                  <c:v>1.02714600146735E-2</c:v>
                </c:pt>
                <c:pt idx="3">
                  <c:v>6.3616869192280198E-2</c:v>
                </c:pt>
                <c:pt idx="4">
                  <c:v>3.6423841059602599E-2</c:v>
                </c:pt>
                <c:pt idx="5">
                  <c:v>9.3773443360840203E-2</c:v>
                </c:pt>
                <c:pt idx="6">
                  <c:v>0.32449680903289102</c:v>
                </c:pt>
                <c:pt idx="7">
                  <c:v>0.77710233029381903</c:v>
                </c:pt>
                <c:pt idx="8">
                  <c:v>0.21448921448921399</c:v>
                </c:pt>
                <c:pt idx="9">
                  <c:v>0.15249662618083601</c:v>
                </c:pt>
                <c:pt idx="10">
                  <c:v>0.17460938423963585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3-46B7-A3F9-F06FCB771BD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Summary!$H$3:$H$13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3-46B7-A3F9-F06FCB771BD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Summary!$I$3:$I$13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6.2111801242235995E-4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6.5832784726793897E-4</c:v>
                </c:pt>
                <c:pt idx="10">
                  <c:v>1.279445859690299E-4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3-46B7-A3F9-F06FCB771BD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Summary!$J$3:$J$13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3-46B7-A3F9-F06FCB771BD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all benign</c:v>
                </c:pt>
              </c:strCache>
            </c:strRef>
          </c:cat>
          <c:val>
            <c:numRef>
              <c:f>Summary!$K$3:$K$13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3-46B7-A3F9-F06FCB7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Incompatible Rate (RIR)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85752977890319"/>
          <c:y val="2.1374274311083461E-4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19</xdr:row>
      <xdr:rowOff>57150</xdr:rowOff>
    </xdr:from>
    <xdr:to>
      <xdr:col>18</xdr:col>
      <xdr:colOff>114299</xdr:colOff>
      <xdr:row>30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A8A49-23A9-4E54-9E7C-FF155C76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5D04-F0EF-4CE7-8CFE-6417FDFBDF54}">
  <dimension ref="C2:K14"/>
  <sheetViews>
    <sheetView tabSelected="1" topLeftCell="C1" workbookViewId="0">
      <selection activeCell="S16" sqref="S16"/>
    </sheetView>
  </sheetViews>
  <sheetFormatPr defaultRowHeight="12.75" x14ac:dyDescent="0.2"/>
  <cols>
    <col min="1" max="2" width="9" style="4"/>
    <col min="3" max="3" width="14.625" style="4" customWidth="1"/>
    <col min="4" max="16384" width="9" style="4"/>
  </cols>
  <sheetData>
    <row r="2" spans="3:11" x14ac:dyDescent="0.2"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</row>
    <row r="3" spans="3:11" ht="15.75" x14ac:dyDescent="0.25">
      <c r="C3" s="5" t="s">
        <v>16</v>
      </c>
      <c r="D3" s="3">
        <v>6.6261733848702303E-3</v>
      </c>
      <c r="E3" s="3">
        <v>6.6906845084920199E-3</v>
      </c>
      <c r="F3" s="3">
        <v>1.19825708061002E-2</v>
      </c>
      <c r="G3" s="3">
        <v>1.19825708061002E-2</v>
      </c>
      <c r="H3" s="3">
        <v>0</v>
      </c>
      <c r="I3" s="3">
        <v>0</v>
      </c>
      <c r="J3" s="3">
        <v>0</v>
      </c>
      <c r="K3" s="3">
        <v>0</v>
      </c>
    </row>
    <row r="4" spans="3:11" ht="15.75" x14ac:dyDescent="0.25">
      <c r="C4" s="5" t="s">
        <v>25</v>
      </c>
      <c r="D4" s="3">
        <v>0.15852885225110899</v>
      </c>
      <c r="E4" s="3">
        <v>3.9647577092511002E-2</v>
      </c>
      <c r="F4" s="3">
        <v>2.47632920611798E-2</v>
      </c>
      <c r="G4" s="3">
        <v>6.1440677966101698E-2</v>
      </c>
      <c r="H4" s="3">
        <v>0</v>
      </c>
      <c r="I4" s="3">
        <v>0</v>
      </c>
      <c r="J4" s="3">
        <v>0</v>
      </c>
      <c r="K4" s="3">
        <v>0</v>
      </c>
    </row>
    <row r="5" spans="3:11" ht="15.75" x14ac:dyDescent="0.25">
      <c r="C5" s="5" t="s">
        <v>24</v>
      </c>
      <c r="D5" s="3">
        <v>5.0323508267433497E-3</v>
      </c>
      <c r="E5" s="3">
        <v>7.3367571533382199E-3</v>
      </c>
      <c r="F5" s="3">
        <v>2.93554562858966E-2</v>
      </c>
      <c r="G5" s="3">
        <v>1.02714600146735E-2</v>
      </c>
      <c r="H5" s="3">
        <v>0</v>
      </c>
      <c r="I5" s="3">
        <v>0</v>
      </c>
      <c r="J5" s="3">
        <v>0</v>
      </c>
      <c r="K5" s="3">
        <v>0</v>
      </c>
    </row>
    <row r="6" spans="3:11" ht="15.75" x14ac:dyDescent="0.25">
      <c r="C6" s="5" t="s">
        <v>23</v>
      </c>
      <c r="D6" s="3">
        <v>1.2772351615326799E-2</v>
      </c>
      <c r="E6" s="3">
        <v>8.9955022488755598E-3</v>
      </c>
      <c r="F6" s="3">
        <v>9.6167751265365101E-2</v>
      </c>
      <c r="G6" s="3">
        <v>6.3616869192280198E-2</v>
      </c>
      <c r="H6" s="3">
        <v>0</v>
      </c>
      <c r="I6" s="3">
        <v>0</v>
      </c>
      <c r="J6" s="3">
        <v>0</v>
      </c>
      <c r="K6" s="3">
        <v>0</v>
      </c>
    </row>
    <row r="7" spans="3:11" ht="15.75" x14ac:dyDescent="0.25">
      <c r="C7" s="5" t="s">
        <v>22</v>
      </c>
      <c r="D7" s="3">
        <v>6.0240963855421603E-2</v>
      </c>
      <c r="E7" s="3">
        <v>1.6419491525423699E-2</v>
      </c>
      <c r="F7" s="3">
        <v>2.9110512129380001E-2</v>
      </c>
      <c r="G7" s="3">
        <v>3.6423841059602599E-2</v>
      </c>
      <c r="H7" s="3">
        <v>0</v>
      </c>
      <c r="I7" s="3">
        <v>6.2111801242235995E-4</v>
      </c>
      <c r="J7" s="3">
        <v>0</v>
      </c>
      <c r="K7" s="3">
        <v>0</v>
      </c>
    </row>
    <row r="8" spans="3:11" ht="15.75" x14ac:dyDescent="0.25">
      <c r="C8" s="5" t="s">
        <v>21</v>
      </c>
      <c r="D8" s="3">
        <v>0.168644597126795</v>
      </c>
      <c r="E8" s="3">
        <v>9.9929128277817095E-2</v>
      </c>
      <c r="F8" s="3">
        <v>8.09327846364883E-2</v>
      </c>
      <c r="G8" s="3">
        <v>9.3773443360840203E-2</v>
      </c>
      <c r="H8" s="3">
        <v>0</v>
      </c>
      <c r="I8" s="3">
        <v>0</v>
      </c>
      <c r="J8" s="3">
        <v>0</v>
      </c>
      <c r="K8" s="3">
        <v>0</v>
      </c>
    </row>
    <row r="9" spans="3:11" ht="15.75" x14ac:dyDescent="0.25">
      <c r="C9" s="5" t="s">
        <v>20</v>
      </c>
      <c r="D9" s="3">
        <v>0.16615194564545999</v>
      </c>
      <c r="E9" s="3">
        <v>6.8102849200833898E-2</v>
      </c>
      <c r="F9" s="3">
        <v>0.115038560411311</v>
      </c>
      <c r="G9" s="3">
        <v>0.32449680903289102</v>
      </c>
      <c r="H9" s="3">
        <v>0</v>
      </c>
      <c r="I9" s="3">
        <v>0</v>
      </c>
      <c r="J9" s="3">
        <v>0</v>
      </c>
      <c r="K9" s="3">
        <v>0</v>
      </c>
    </row>
    <row r="10" spans="3:11" ht="15.75" x14ac:dyDescent="0.25">
      <c r="C10" s="5" t="s">
        <v>19</v>
      </c>
      <c r="D10" s="3">
        <v>0.42826398852223801</v>
      </c>
      <c r="E10" s="3">
        <v>0.15997130559540801</v>
      </c>
      <c r="F10" s="3">
        <v>0.13851851851851801</v>
      </c>
      <c r="G10" s="3">
        <v>0.77710233029381903</v>
      </c>
      <c r="H10" s="3">
        <v>0</v>
      </c>
      <c r="I10" s="3">
        <v>0</v>
      </c>
      <c r="J10" s="3">
        <v>0</v>
      </c>
      <c r="K10" s="3">
        <v>0</v>
      </c>
    </row>
    <row r="11" spans="3:11" ht="15.75" x14ac:dyDescent="0.25">
      <c r="C11" s="5" t="s">
        <v>18</v>
      </c>
      <c r="D11" s="8">
        <v>0.213190184049079</v>
      </c>
      <c r="E11" s="8">
        <v>0.17210007581501099</v>
      </c>
      <c r="F11" s="8">
        <v>0.13270485859318301</v>
      </c>
      <c r="G11" s="8">
        <v>0.21448921448921399</v>
      </c>
      <c r="H11" s="8">
        <v>0</v>
      </c>
      <c r="I11" s="8">
        <v>0</v>
      </c>
      <c r="J11" s="8">
        <v>0</v>
      </c>
      <c r="K11" s="8">
        <v>0</v>
      </c>
    </row>
    <row r="12" spans="3:11" ht="15.75" x14ac:dyDescent="0.25">
      <c r="C12" s="5" t="s">
        <v>17</v>
      </c>
      <c r="D12" s="8">
        <v>0.15480557593543601</v>
      </c>
      <c r="E12" s="8">
        <v>0.16053019145802599</v>
      </c>
      <c r="F12" s="8">
        <v>0.154019534184823</v>
      </c>
      <c r="G12" s="8">
        <v>0.15249662618083601</v>
      </c>
      <c r="H12" s="8">
        <v>0</v>
      </c>
      <c r="I12" s="8">
        <v>6.5832784726793897E-4</v>
      </c>
      <c r="J12" s="8">
        <v>0</v>
      </c>
      <c r="K12" s="8">
        <v>0</v>
      </c>
    </row>
    <row r="13" spans="3:11" ht="15.75" x14ac:dyDescent="0.25">
      <c r="C13" s="7" t="s">
        <v>15</v>
      </c>
      <c r="D13" s="3">
        <f>SUM(D3:D12)/10</f>
        <v>0.1374256983212479</v>
      </c>
      <c r="E13" s="3">
        <f t="shared" ref="E13:K13" si="0">SUM(E3:E12)/10</f>
        <v>7.3972356287573635E-2</v>
      </c>
      <c r="F13" s="3">
        <f>SUM(F3:F12)/10</f>
        <v>8.1259383889224518E-2</v>
      </c>
      <c r="G13" s="3">
        <f t="shared" si="0"/>
        <v>0.17460938423963585</v>
      </c>
      <c r="H13" s="3">
        <f t="shared" si="0"/>
        <v>0</v>
      </c>
      <c r="I13" s="3">
        <f t="shared" si="0"/>
        <v>1.279445859690299E-4</v>
      </c>
      <c r="J13" s="3">
        <f t="shared" si="0"/>
        <v>0</v>
      </c>
      <c r="K13" s="3">
        <f t="shared" si="0"/>
        <v>0</v>
      </c>
    </row>
    <row r="14" spans="3:11" x14ac:dyDescent="0.2">
      <c r="D1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:A10"/>
    </sheetView>
  </sheetViews>
  <sheetFormatPr defaultColWidth="11.25" defaultRowHeight="15" customHeight="1" x14ac:dyDescent="0.25"/>
  <cols>
    <col min="1" max="7" width="10.75" customWidth="1"/>
    <col min="8" max="26" width="10.5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>
        <v>19</v>
      </c>
      <c r="B2" s="2">
        <v>2010</v>
      </c>
      <c r="C2" s="2">
        <v>1446</v>
      </c>
      <c r="D2" s="2">
        <v>1152</v>
      </c>
      <c r="E2" s="2">
        <v>294</v>
      </c>
      <c r="F2" s="3">
        <f t="shared" ref="F2:F73" si="0">D2/C2</f>
        <v>0.79668049792531115</v>
      </c>
      <c r="G2" s="3">
        <f t="shared" ref="G2:G37" si="1">E2/C2</f>
        <v>0.2033195020746888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2">
        <v>2011</v>
      </c>
      <c r="C3" s="2">
        <v>2020</v>
      </c>
      <c r="D3" s="2">
        <v>1354</v>
      </c>
      <c r="E3" s="2">
        <v>666</v>
      </c>
      <c r="F3" s="3">
        <f t="shared" si="0"/>
        <v>0.67029702970297034</v>
      </c>
      <c r="G3" s="3">
        <f t="shared" si="1"/>
        <v>0.32970297029702972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2">
        <v>2012</v>
      </c>
      <c r="C4" s="2">
        <v>2054</v>
      </c>
      <c r="D4" s="2">
        <v>1293</v>
      </c>
      <c r="E4" s="2">
        <v>761</v>
      </c>
      <c r="F4" s="3">
        <f t="shared" si="0"/>
        <v>0.62950340798442062</v>
      </c>
      <c r="G4" s="3">
        <f t="shared" si="1"/>
        <v>0.37049659201557938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2">
        <v>2013</v>
      </c>
      <c r="C5" s="2">
        <v>1750</v>
      </c>
      <c r="D5" s="2">
        <v>1061</v>
      </c>
      <c r="E5" s="2">
        <v>689</v>
      </c>
      <c r="F5" s="3">
        <f t="shared" si="0"/>
        <v>0.60628571428571432</v>
      </c>
      <c r="G5" s="3">
        <f t="shared" si="1"/>
        <v>0.39371428571428574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2">
        <v>2014</v>
      </c>
      <c r="C6" s="2">
        <v>3127</v>
      </c>
      <c r="D6" s="2">
        <v>1686</v>
      </c>
      <c r="E6" s="2">
        <v>1441</v>
      </c>
      <c r="F6" s="3">
        <f t="shared" si="0"/>
        <v>0.53917492804605049</v>
      </c>
      <c r="G6" s="3">
        <f t="shared" si="1"/>
        <v>0.46082507195394945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2">
        <v>2015</v>
      </c>
      <c r="C7" s="2">
        <v>1335</v>
      </c>
      <c r="D7" s="2">
        <v>602</v>
      </c>
      <c r="E7" s="2">
        <v>733</v>
      </c>
      <c r="F7" s="3">
        <f t="shared" si="0"/>
        <v>0.45093632958801499</v>
      </c>
      <c r="G7" s="3">
        <f t="shared" si="1"/>
        <v>0.54906367041198501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2">
        <v>2016</v>
      </c>
      <c r="C8" s="2">
        <v>1548</v>
      </c>
      <c r="D8" s="2">
        <v>458</v>
      </c>
      <c r="E8" s="2">
        <v>1090</v>
      </c>
      <c r="F8" s="3">
        <f t="shared" si="0"/>
        <v>0.29586563307493541</v>
      </c>
      <c r="G8" s="3">
        <f t="shared" si="1"/>
        <v>0.70413436692506459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2">
        <v>2017</v>
      </c>
      <c r="C9" s="2">
        <v>2043</v>
      </c>
      <c r="D9" s="2">
        <v>1315</v>
      </c>
      <c r="E9" s="2">
        <v>728</v>
      </c>
      <c r="F9" s="3">
        <f t="shared" si="0"/>
        <v>0.64366128242780229</v>
      </c>
      <c r="G9" s="3">
        <f t="shared" si="1"/>
        <v>0.35633871757219776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1"/>
      <c r="B10" s="2" t="s">
        <v>2</v>
      </c>
      <c r="C10" s="2">
        <f t="shared" ref="C10:E10" si="2">SUM(C2:C9)</f>
        <v>15323</v>
      </c>
      <c r="D10" s="2">
        <f t="shared" si="2"/>
        <v>8921</v>
      </c>
      <c r="E10" s="2">
        <f t="shared" si="2"/>
        <v>6402</v>
      </c>
      <c r="F10" s="3">
        <f t="shared" si="0"/>
        <v>0.58219669777458727</v>
      </c>
      <c r="G10" s="3">
        <f t="shared" si="1"/>
        <v>0.41780330222541279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9">
        <v>21</v>
      </c>
      <c r="B11" s="2">
        <v>2010</v>
      </c>
      <c r="C11" s="2">
        <v>638</v>
      </c>
      <c r="D11" s="2">
        <v>569</v>
      </c>
      <c r="E11" s="2">
        <v>69</v>
      </c>
      <c r="F11" s="3">
        <f t="shared" si="0"/>
        <v>0.89184952978056431</v>
      </c>
      <c r="G11" s="3">
        <f t="shared" si="1"/>
        <v>0.10815047021943573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0"/>
      <c r="B12" s="2">
        <v>2011</v>
      </c>
      <c r="C12" s="2">
        <v>1472</v>
      </c>
      <c r="D12" s="2">
        <v>1047</v>
      </c>
      <c r="E12" s="2">
        <v>425</v>
      </c>
      <c r="F12" s="3">
        <f t="shared" si="0"/>
        <v>0.71127717391304346</v>
      </c>
      <c r="G12" s="3">
        <f t="shared" si="1"/>
        <v>0.28872282608695654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0"/>
      <c r="B13" s="2">
        <v>2012</v>
      </c>
      <c r="C13" s="2">
        <v>552</v>
      </c>
      <c r="D13" s="2">
        <v>392</v>
      </c>
      <c r="E13" s="2">
        <v>160</v>
      </c>
      <c r="F13" s="3">
        <f t="shared" si="0"/>
        <v>0.71014492753623193</v>
      </c>
      <c r="G13" s="3">
        <f t="shared" si="1"/>
        <v>0.28985507246376813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0"/>
      <c r="B14" s="2">
        <v>2013</v>
      </c>
      <c r="C14" s="2">
        <v>323</v>
      </c>
      <c r="D14" s="2">
        <v>233</v>
      </c>
      <c r="E14" s="2">
        <v>90</v>
      </c>
      <c r="F14" s="3">
        <f t="shared" si="0"/>
        <v>0.72136222910216719</v>
      </c>
      <c r="G14" s="3">
        <f t="shared" si="1"/>
        <v>0.27863777089783281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0"/>
      <c r="B15" s="2">
        <v>2014</v>
      </c>
      <c r="C15" s="2">
        <v>707</v>
      </c>
      <c r="D15" s="2">
        <v>503</v>
      </c>
      <c r="E15" s="2">
        <v>204</v>
      </c>
      <c r="F15" s="3">
        <f t="shared" si="0"/>
        <v>0.71145685997171149</v>
      </c>
      <c r="G15" s="3">
        <f t="shared" si="1"/>
        <v>0.28854314002828857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0"/>
      <c r="B16" s="2">
        <v>2015</v>
      </c>
      <c r="C16" s="2">
        <v>112</v>
      </c>
      <c r="D16" s="2">
        <v>83</v>
      </c>
      <c r="E16" s="2">
        <v>29</v>
      </c>
      <c r="F16" s="3">
        <f t="shared" si="0"/>
        <v>0.7410714285714286</v>
      </c>
      <c r="G16" s="3">
        <f t="shared" si="1"/>
        <v>0.25892857142857145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0"/>
      <c r="B17" s="2">
        <v>2016</v>
      </c>
      <c r="C17" s="2">
        <v>149</v>
      </c>
      <c r="D17" s="2">
        <v>90</v>
      </c>
      <c r="E17" s="2">
        <v>59</v>
      </c>
      <c r="F17" s="3">
        <f t="shared" si="0"/>
        <v>0.60402684563758391</v>
      </c>
      <c r="G17" s="3">
        <f t="shared" si="1"/>
        <v>0.39597315436241609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0"/>
      <c r="B18" s="2">
        <v>2017</v>
      </c>
      <c r="C18" s="2">
        <v>72</v>
      </c>
      <c r="D18" s="2">
        <v>44</v>
      </c>
      <c r="E18" s="2">
        <v>28</v>
      </c>
      <c r="F18" s="3">
        <f t="shared" si="0"/>
        <v>0.61111111111111116</v>
      </c>
      <c r="G18" s="3">
        <f t="shared" si="1"/>
        <v>0.3888888888888889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1"/>
      <c r="B19" s="2" t="s">
        <v>2</v>
      </c>
      <c r="C19" s="2">
        <f t="shared" ref="C19:E19" si="3">SUM(C11:C18)</f>
        <v>4025</v>
      </c>
      <c r="D19" s="2">
        <f t="shared" si="3"/>
        <v>2961</v>
      </c>
      <c r="E19" s="2">
        <f t="shared" si="3"/>
        <v>1064</v>
      </c>
      <c r="F19" s="3">
        <f t="shared" si="0"/>
        <v>0.73565217391304349</v>
      </c>
      <c r="G19" s="3">
        <f t="shared" si="1"/>
        <v>0.26434782608695651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9">
        <v>22</v>
      </c>
      <c r="B20" s="2">
        <v>2010</v>
      </c>
      <c r="C20" s="2">
        <v>859</v>
      </c>
      <c r="D20" s="2">
        <v>745</v>
      </c>
      <c r="E20" s="2">
        <v>114</v>
      </c>
      <c r="F20" s="3">
        <f t="shared" si="0"/>
        <v>0.86728754365541327</v>
      </c>
      <c r="G20" s="3">
        <f t="shared" si="1"/>
        <v>0.13271245634458673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0"/>
      <c r="B21" s="2">
        <v>2011</v>
      </c>
      <c r="C21" s="2">
        <v>885</v>
      </c>
      <c r="D21" s="2">
        <v>640</v>
      </c>
      <c r="E21" s="2">
        <v>245</v>
      </c>
      <c r="F21" s="3">
        <f t="shared" si="0"/>
        <v>0.7231638418079096</v>
      </c>
      <c r="G21" s="3">
        <f t="shared" si="1"/>
        <v>0.2768361581920904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"/>
      <c r="B22" s="2">
        <v>2012</v>
      </c>
      <c r="C22" s="2">
        <v>761</v>
      </c>
      <c r="D22" s="2">
        <v>542</v>
      </c>
      <c r="E22" s="2">
        <v>219</v>
      </c>
      <c r="F22" s="3">
        <f t="shared" si="0"/>
        <v>0.71222076215505914</v>
      </c>
      <c r="G22" s="3">
        <f t="shared" si="1"/>
        <v>0.28777923784494086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0"/>
      <c r="B23" s="2">
        <v>2013</v>
      </c>
      <c r="C23" s="2">
        <v>830</v>
      </c>
      <c r="D23" s="2">
        <v>620</v>
      </c>
      <c r="E23" s="2">
        <v>210</v>
      </c>
      <c r="F23" s="3">
        <f t="shared" si="0"/>
        <v>0.74698795180722888</v>
      </c>
      <c r="G23" s="3">
        <f t="shared" si="1"/>
        <v>0.25301204819277107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0"/>
      <c r="B24" s="2">
        <v>2014</v>
      </c>
      <c r="C24" s="2">
        <v>945</v>
      </c>
      <c r="D24" s="2">
        <v>667</v>
      </c>
      <c r="E24" s="2">
        <v>278</v>
      </c>
      <c r="F24" s="3">
        <f t="shared" si="0"/>
        <v>0.70582010582010579</v>
      </c>
      <c r="G24" s="3">
        <f t="shared" si="1"/>
        <v>0.29417989417989415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0"/>
      <c r="B25" s="2">
        <v>2015</v>
      </c>
      <c r="C25" s="2">
        <v>151</v>
      </c>
      <c r="D25" s="2">
        <v>109</v>
      </c>
      <c r="E25" s="2">
        <v>42</v>
      </c>
      <c r="F25" s="3">
        <f t="shared" si="0"/>
        <v>0.72185430463576161</v>
      </c>
      <c r="G25" s="3">
        <f t="shared" si="1"/>
        <v>0.27814569536423839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0"/>
      <c r="B26" s="2">
        <v>2016</v>
      </c>
      <c r="C26" s="2">
        <v>154</v>
      </c>
      <c r="D26" s="2">
        <v>95</v>
      </c>
      <c r="E26" s="2">
        <v>59</v>
      </c>
      <c r="F26" s="3">
        <f t="shared" si="0"/>
        <v>0.61688311688311692</v>
      </c>
      <c r="G26" s="3">
        <f t="shared" si="1"/>
        <v>0.38311688311688313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"/>
      <c r="B27" s="2">
        <v>2017</v>
      </c>
      <c r="C27" s="2">
        <v>72</v>
      </c>
      <c r="D27" s="2">
        <v>42</v>
      </c>
      <c r="E27" s="2">
        <v>30</v>
      </c>
      <c r="F27" s="3">
        <f t="shared" si="0"/>
        <v>0.58333333333333337</v>
      </c>
      <c r="G27" s="3">
        <f t="shared" si="1"/>
        <v>0.41666666666666669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/>
      <c r="B28" s="2" t="s">
        <v>2</v>
      </c>
      <c r="C28" s="2">
        <f t="shared" ref="C28:E28" si="4">SUM(C20:C27)</f>
        <v>4657</v>
      </c>
      <c r="D28" s="2">
        <f t="shared" si="4"/>
        <v>3460</v>
      </c>
      <c r="E28" s="2">
        <f t="shared" si="4"/>
        <v>1197</v>
      </c>
      <c r="F28" s="3">
        <f t="shared" si="0"/>
        <v>0.74296757569250593</v>
      </c>
      <c r="G28" s="3">
        <f t="shared" si="1"/>
        <v>0.25703242430749407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">
        <v>23</v>
      </c>
      <c r="B29" s="2">
        <v>2010</v>
      </c>
      <c r="C29" s="2">
        <v>1432</v>
      </c>
      <c r="D29" s="2">
        <v>1285</v>
      </c>
      <c r="E29" s="2">
        <v>147</v>
      </c>
      <c r="F29" s="3">
        <f t="shared" si="0"/>
        <v>0.89734636871508378</v>
      </c>
      <c r="G29" s="3">
        <f t="shared" si="1"/>
        <v>0.1026536312849162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0"/>
      <c r="B30" s="2">
        <v>2011</v>
      </c>
      <c r="C30" s="2">
        <v>1766</v>
      </c>
      <c r="D30" s="2">
        <v>957</v>
      </c>
      <c r="E30" s="2">
        <v>809</v>
      </c>
      <c r="F30" s="3">
        <f t="shared" si="0"/>
        <v>0.54190260475651186</v>
      </c>
      <c r="G30" s="3">
        <f t="shared" si="1"/>
        <v>0.45809739524348808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0"/>
      <c r="B31" s="2">
        <v>2012</v>
      </c>
      <c r="C31" s="2">
        <v>1689</v>
      </c>
      <c r="D31" s="2">
        <v>885</v>
      </c>
      <c r="E31" s="2">
        <v>804</v>
      </c>
      <c r="F31" s="3">
        <f t="shared" si="0"/>
        <v>0.5239786856127886</v>
      </c>
      <c r="G31" s="3">
        <f t="shared" si="1"/>
        <v>0.47602131438721135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0"/>
      <c r="B32" s="2">
        <v>2013</v>
      </c>
      <c r="C32" s="2">
        <v>1397</v>
      </c>
      <c r="D32" s="2">
        <v>607</v>
      </c>
      <c r="E32" s="2">
        <v>790</v>
      </c>
      <c r="F32" s="3">
        <f t="shared" si="0"/>
        <v>0.4345025053686471</v>
      </c>
      <c r="G32" s="3">
        <f t="shared" si="1"/>
        <v>0.5654974946313529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0"/>
      <c r="B33" s="2">
        <v>2014</v>
      </c>
      <c r="C33" s="2">
        <v>2493</v>
      </c>
      <c r="D33" s="2">
        <v>977</v>
      </c>
      <c r="E33" s="2">
        <v>1516</v>
      </c>
      <c r="F33" s="3">
        <f t="shared" si="0"/>
        <v>0.39189731247492982</v>
      </c>
      <c r="G33" s="3">
        <f t="shared" si="1"/>
        <v>0.60810268752507024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0"/>
      <c r="B34" s="2">
        <v>2015</v>
      </c>
      <c r="C34" s="2">
        <v>1149</v>
      </c>
      <c r="D34" s="2">
        <v>410</v>
      </c>
      <c r="E34" s="2">
        <v>739</v>
      </c>
      <c r="F34" s="3">
        <f t="shared" si="0"/>
        <v>0.3568320278503046</v>
      </c>
      <c r="G34" s="3">
        <f t="shared" si="1"/>
        <v>0.64316797214969534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"/>
      <c r="B35" s="2">
        <v>2016</v>
      </c>
      <c r="C35" s="2">
        <v>1361</v>
      </c>
      <c r="D35" s="2">
        <v>490</v>
      </c>
      <c r="E35" s="2">
        <v>871</v>
      </c>
      <c r="F35" s="3">
        <f t="shared" si="0"/>
        <v>0.3600293901542983</v>
      </c>
      <c r="G35" s="3">
        <f t="shared" si="1"/>
        <v>0.63997060984570164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/>
      <c r="B36" s="2">
        <v>2017</v>
      </c>
      <c r="C36" s="2">
        <v>1465</v>
      </c>
      <c r="D36" s="2">
        <v>473</v>
      </c>
      <c r="E36" s="2">
        <v>992</v>
      </c>
      <c r="F36" s="3">
        <f t="shared" si="0"/>
        <v>0.32286689419795223</v>
      </c>
      <c r="G36" s="3">
        <f t="shared" si="1"/>
        <v>0.67713310580204777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/>
      <c r="B37" s="2" t="s">
        <v>2</v>
      </c>
      <c r="C37" s="2">
        <f t="shared" ref="C37:E37" si="5">SUM(C29:C36)</f>
        <v>12752</v>
      </c>
      <c r="D37" s="2">
        <f t="shared" si="5"/>
        <v>6084</v>
      </c>
      <c r="E37" s="2">
        <f t="shared" si="5"/>
        <v>6668</v>
      </c>
      <c r="F37" s="3">
        <f t="shared" si="0"/>
        <v>0.47710163111668757</v>
      </c>
      <c r="G37" s="3">
        <f t="shared" si="1"/>
        <v>0.52289836888331243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9">
        <v>24</v>
      </c>
      <c r="B38" s="2">
        <v>2010</v>
      </c>
      <c r="C38" s="2">
        <v>1434</v>
      </c>
      <c r="D38" s="2">
        <v>1434</v>
      </c>
      <c r="E38" s="2">
        <v>0</v>
      </c>
      <c r="F38" s="3">
        <f t="shared" si="0"/>
        <v>1</v>
      </c>
      <c r="G38" s="3">
        <f t="shared" ref="G38:G73" si="6">E38/D38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"/>
      <c r="B39" s="2">
        <v>2011</v>
      </c>
      <c r="C39" s="2">
        <v>1766</v>
      </c>
      <c r="D39" s="2">
        <v>1766</v>
      </c>
      <c r="E39" s="2">
        <v>0</v>
      </c>
      <c r="F39" s="3">
        <f t="shared" si="0"/>
        <v>1</v>
      </c>
      <c r="G39" s="3">
        <f t="shared" si="6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0"/>
      <c r="B40" s="2">
        <v>2012</v>
      </c>
      <c r="C40" s="2">
        <v>1689</v>
      </c>
      <c r="D40" s="2">
        <v>1689</v>
      </c>
      <c r="E40" s="2">
        <v>0</v>
      </c>
      <c r="F40" s="3">
        <f t="shared" si="0"/>
        <v>1</v>
      </c>
      <c r="G40" s="3">
        <f t="shared" si="6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"/>
      <c r="B41" s="2">
        <v>2013</v>
      </c>
      <c r="C41" s="2">
        <v>1397</v>
      </c>
      <c r="D41" s="2">
        <v>1397</v>
      </c>
      <c r="E41" s="2">
        <v>0</v>
      </c>
      <c r="F41" s="3">
        <f t="shared" si="0"/>
        <v>1</v>
      </c>
      <c r="G41" s="3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0"/>
      <c r="B42" s="2">
        <v>2014</v>
      </c>
      <c r="C42" s="2">
        <v>2492</v>
      </c>
      <c r="D42" s="2">
        <v>2492</v>
      </c>
      <c r="E42" s="2">
        <v>0</v>
      </c>
      <c r="F42" s="3">
        <f t="shared" si="0"/>
        <v>1</v>
      </c>
      <c r="G42" s="3">
        <f t="shared" si="6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"/>
      <c r="B43" s="2">
        <v>2015</v>
      </c>
      <c r="C43" s="2">
        <v>1149</v>
      </c>
      <c r="D43" s="2">
        <v>1149</v>
      </c>
      <c r="E43" s="2">
        <v>0</v>
      </c>
      <c r="F43" s="3">
        <f t="shared" si="0"/>
        <v>1</v>
      </c>
      <c r="G43" s="3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0"/>
      <c r="B44" s="2">
        <v>2016</v>
      </c>
      <c r="C44" s="2">
        <v>1360</v>
      </c>
      <c r="D44" s="2">
        <v>1360</v>
      </c>
      <c r="E44" s="2">
        <v>0</v>
      </c>
      <c r="F44" s="3">
        <f t="shared" si="0"/>
        <v>1</v>
      </c>
      <c r="G44" s="3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/>
      <c r="B45" s="2">
        <v>2017</v>
      </c>
      <c r="C45" s="2">
        <v>1465</v>
      </c>
      <c r="D45" s="2">
        <v>1465</v>
      </c>
      <c r="E45" s="2">
        <v>0</v>
      </c>
      <c r="F45" s="3">
        <f t="shared" si="0"/>
        <v>1</v>
      </c>
      <c r="G45" s="3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"/>
      <c r="B46" s="2" t="s">
        <v>2</v>
      </c>
      <c r="C46" s="2">
        <f t="shared" ref="C46:E46" si="7">SUM(C38:C45)</f>
        <v>12752</v>
      </c>
      <c r="D46" s="2">
        <f t="shared" si="7"/>
        <v>12752</v>
      </c>
      <c r="E46" s="2">
        <f t="shared" si="7"/>
        <v>0</v>
      </c>
      <c r="F46" s="3">
        <f t="shared" si="0"/>
        <v>1</v>
      </c>
      <c r="G46" s="3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9">
        <v>25</v>
      </c>
      <c r="B47" s="2">
        <v>2010</v>
      </c>
      <c r="C47" s="2">
        <v>1434</v>
      </c>
      <c r="D47" s="2">
        <v>1434</v>
      </c>
      <c r="E47" s="2">
        <v>0</v>
      </c>
      <c r="F47" s="3">
        <f t="shared" si="0"/>
        <v>1</v>
      </c>
      <c r="G47" s="3">
        <f t="shared" si="6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0"/>
      <c r="B48" s="2">
        <v>2011</v>
      </c>
      <c r="C48" s="2">
        <v>1763</v>
      </c>
      <c r="D48" s="2">
        <v>1763</v>
      </c>
      <c r="E48" s="2">
        <v>0</v>
      </c>
      <c r="F48" s="3">
        <f t="shared" si="0"/>
        <v>1</v>
      </c>
      <c r="G48" s="3">
        <f t="shared" si="6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"/>
      <c r="B49" s="2">
        <v>2012</v>
      </c>
      <c r="C49" s="2">
        <v>1688</v>
      </c>
      <c r="D49" s="2">
        <v>1688</v>
      </c>
      <c r="E49" s="2">
        <v>0</v>
      </c>
      <c r="F49" s="3">
        <f t="shared" si="0"/>
        <v>1</v>
      </c>
      <c r="G49" s="3">
        <f t="shared" si="6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"/>
      <c r="B50" s="2">
        <v>2013</v>
      </c>
      <c r="C50" s="2">
        <v>1397</v>
      </c>
      <c r="D50" s="2">
        <v>1397</v>
      </c>
      <c r="E50" s="2">
        <v>0</v>
      </c>
      <c r="F50" s="3">
        <f t="shared" si="0"/>
        <v>1</v>
      </c>
      <c r="G50" s="3">
        <f t="shared" si="6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0"/>
      <c r="B51" s="2">
        <v>2014</v>
      </c>
      <c r="C51" s="2">
        <v>2492</v>
      </c>
      <c r="D51" s="2">
        <v>2492</v>
      </c>
      <c r="E51" s="2">
        <v>0</v>
      </c>
      <c r="F51" s="3">
        <f t="shared" si="0"/>
        <v>1</v>
      </c>
      <c r="G51" s="3">
        <f t="shared" si="6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0"/>
      <c r="B52" s="2">
        <v>2015</v>
      </c>
      <c r="C52" s="2">
        <v>1149</v>
      </c>
      <c r="D52" s="2">
        <v>1149</v>
      </c>
      <c r="E52" s="2">
        <v>0</v>
      </c>
      <c r="F52" s="3">
        <f t="shared" si="0"/>
        <v>1</v>
      </c>
      <c r="G52" s="3">
        <f t="shared" si="6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"/>
      <c r="B53" s="2">
        <v>2016</v>
      </c>
      <c r="C53" s="2">
        <v>1361</v>
      </c>
      <c r="D53" s="2">
        <v>1361</v>
      </c>
      <c r="E53" s="2">
        <v>0</v>
      </c>
      <c r="F53" s="3">
        <f t="shared" si="0"/>
        <v>1</v>
      </c>
      <c r="G53" s="3">
        <f t="shared" si="6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"/>
      <c r="B54" s="2">
        <v>2017</v>
      </c>
      <c r="C54" s="2">
        <v>1462</v>
      </c>
      <c r="D54" s="2">
        <v>1462</v>
      </c>
      <c r="E54" s="2">
        <v>0</v>
      </c>
      <c r="F54" s="3">
        <f t="shared" si="0"/>
        <v>1</v>
      </c>
      <c r="G54" s="3">
        <f t="shared" si="6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"/>
      <c r="B55" s="2" t="s">
        <v>2</v>
      </c>
      <c r="C55" s="2">
        <f t="shared" ref="C55:E55" si="8">SUM(C47:C54)</f>
        <v>12746</v>
      </c>
      <c r="D55" s="2">
        <f t="shared" si="8"/>
        <v>12746</v>
      </c>
      <c r="E55" s="2">
        <f t="shared" si="8"/>
        <v>0</v>
      </c>
      <c r="F55" s="3">
        <f t="shared" si="0"/>
        <v>1</v>
      </c>
      <c r="G55" s="3">
        <f t="shared" si="6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9">
        <v>26</v>
      </c>
      <c r="B56" s="2">
        <v>2010</v>
      </c>
      <c r="C56" s="2">
        <v>1434</v>
      </c>
      <c r="D56" s="2">
        <v>1434</v>
      </c>
      <c r="E56" s="2">
        <v>0</v>
      </c>
      <c r="F56" s="3">
        <f t="shared" si="0"/>
        <v>1</v>
      </c>
      <c r="G56" s="3">
        <f t="shared" si="6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0"/>
      <c r="B57" s="2">
        <v>2011</v>
      </c>
      <c r="C57" s="2">
        <v>1766</v>
      </c>
      <c r="D57" s="2">
        <v>1766</v>
      </c>
      <c r="E57" s="2">
        <v>0</v>
      </c>
      <c r="F57" s="3">
        <f t="shared" si="0"/>
        <v>1</v>
      </c>
      <c r="G57" s="3">
        <f t="shared" si="6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0"/>
      <c r="B58" s="2">
        <v>2012</v>
      </c>
      <c r="C58" s="2">
        <v>1689</v>
      </c>
      <c r="D58" s="2">
        <v>1689</v>
      </c>
      <c r="E58" s="2">
        <v>0</v>
      </c>
      <c r="F58" s="3">
        <f t="shared" si="0"/>
        <v>1</v>
      </c>
      <c r="G58" s="3">
        <f t="shared" si="6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0"/>
      <c r="B59" s="2">
        <v>2013</v>
      </c>
      <c r="C59" s="2">
        <v>1397</v>
      </c>
      <c r="D59" s="2">
        <v>1397</v>
      </c>
      <c r="E59" s="2">
        <v>0</v>
      </c>
      <c r="F59" s="3">
        <f t="shared" si="0"/>
        <v>1</v>
      </c>
      <c r="G59" s="3">
        <f t="shared" si="6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0"/>
      <c r="B60" s="2">
        <v>2014</v>
      </c>
      <c r="C60" s="2">
        <v>2492</v>
      </c>
      <c r="D60" s="2">
        <v>2492</v>
      </c>
      <c r="E60" s="2">
        <v>0</v>
      </c>
      <c r="F60" s="3">
        <f t="shared" si="0"/>
        <v>1</v>
      </c>
      <c r="G60" s="3">
        <f t="shared" si="6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0"/>
      <c r="B61" s="2">
        <v>2015</v>
      </c>
      <c r="C61" s="2">
        <v>1149</v>
      </c>
      <c r="D61" s="2">
        <v>1149</v>
      </c>
      <c r="E61" s="2">
        <v>0</v>
      </c>
      <c r="F61" s="3">
        <f t="shared" si="0"/>
        <v>1</v>
      </c>
      <c r="G61" s="3">
        <f t="shared" si="6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0"/>
      <c r="B62" s="2">
        <v>2016</v>
      </c>
      <c r="C62" s="2">
        <v>1361</v>
      </c>
      <c r="D62" s="2">
        <v>1361</v>
      </c>
      <c r="E62" s="2">
        <v>0</v>
      </c>
      <c r="F62" s="3">
        <f t="shared" si="0"/>
        <v>1</v>
      </c>
      <c r="G62" s="3">
        <f t="shared" si="6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0"/>
      <c r="B63" s="2">
        <v>2017</v>
      </c>
      <c r="C63" s="2">
        <v>1972</v>
      </c>
      <c r="D63" s="2">
        <v>1972</v>
      </c>
      <c r="E63" s="2">
        <v>0</v>
      </c>
      <c r="F63" s="3">
        <f t="shared" si="0"/>
        <v>1</v>
      </c>
      <c r="G63" s="3">
        <f t="shared" si="6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1"/>
      <c r="B64" s="2" t="s">
        <v>2</v>
      </c>
      <c r="C64" s="2">
        <f t="shared" ref="C64:E64" si="9">SUM(C56:C63)</f>
        <v>13260</v>
      </c>
      <c r="D64" s="2">
        <f t="shared" si="9"/>
        <v>13260</v>
      </c>
      <c r="E64" s="2">
        <f t="shared" si="9"/>
        <v>0</v>
      </c>
      <c r="F64" s="3">
        <f t="shared" si="0"/>
        <v>1</v>
      </c>
      <c r="G64" s="3">
        <f t="shared" si="6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9">
        <v>27</v>
      </c>
      <c r="B65" s="2">
        <v>2010</v>
      </c>
      <c r="C65" s="2">
        <v>1246</v>
      </c>
      <c r="D65" s="2">
        <v>1246</v>
      </c>
      <c r="E65" s="2">
        <v>0</v>
      </c>
      <c r="F65" s="3">
        <f t="shared" si="0"/>
        <v>1</v>
      </c>
      <c r="G65" s="3">
        <f t="shared" si="6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0"/>
      <c r="B66" s="2">
        <v>2011</v>
      </c>
      <c r="C66" s="2">
        <v>1599</v>
      </c>
      <c r="D66" s="2">
        <v>1599</v>
      </c>
      <c r="E66" s="2">
        <v>0</v>
      </c>
      <c r="F66" s="3">
        <f t="shared" si="0"/>
        <v>1</v>
      </c>
      <c r="G66" s="3">
        <f t="shared" si="6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0"/>
      <c r="B67" s="2">
        <v>2012</v>
      </c>
      <c r="C67" s="2">
        <v>1518</v>
      </c>
      <c r="D67" s="2">
        <v>1518</v>
      </c>
      <c r="E67" s="2">
        <v>0</v>
      </c>
      <c r="F67" s="3">
        <f t="shared" si="0"/>
        <v>1</v>
      </c>
      <c r="G67" s="3">
        <f t="shared" si="6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0"/>
      <c r="B68" s="2">
        <v>2013</v>
      </c>
      <c r="C68" s="2">
        <v>1252</v>
      </c>
      <c r="D68" s="2">
        <v>1252</v>
      </c>
      <c r="E68" s="2">
        <v>0</v>
      </c>
      <c r="F68" s="3">
        <f t="shared" si="0"/>
        <v>1</v>
      </c>
      <c r="G68" s="3">
        <f t="shared" si="6"/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0"/>
      <c r="B69" s="2">
        <v>2014</v>
      </c>
      <c r="C69" s="2">
        <v>2251</v>
      </c>
      <c r="D69" s="2">
        <v>2251</v>
      </c>
      <c r="E69" s="2">
        <v>0</v>
      </c>
      <c r="F69" s="3">
        <f t="shared" si="0"/>
        <v>1</v>
      </c>
      <c r="G69" s="3">
        <f t="shared" si="6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0"/>
      <c r="B70" s="2">
        <v>2015</v>
      </c>
      <c r="C70" s="2">
        <v>1149</v>
      </c>
      <c r="D70" s="2">
        <v>1149</v>
      </c>
      <c r="E70" s="2">
        <v>0</v>
      </c>
      <c r="F70" s="3">
        <f t="shared" si="0"/>
        <v>1</v>
      </c>
      <c r="G70" s="3">
        <f t="shared" si="6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0"/>
      <c r="B71" s="2">
        <v>2016</v>
      </c>
      <c r="C71" s="2">
        <v>1361</v>
      </c>
      <c r="D71" s="2">
        <v>1361</v>
      </c>
      <c r="E71" s="2">
        <v>0</v>
      </c>
      <c r="F71" s="3">
        <f t="shared" si="0"/>
        <v>1</v>
      </c>
      <c r="G71" s="3">
        <f t="shared" si="6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0"/>
      <c r="B72" s="2">
        <v>2017</v>
      </c>
      <c r="C72" s="2">
        <v>1157</v>
      </c>
      <c r="D72" s="2">
        <v>1157</v>
      </c>
      <c r="E72" s="2">
        <v>0</v>
      </c>
      <c r="F72" s="3">
        <f t="shared" si="0"/>
        <v>1</v>
      </c>
      <c r="G72" s="3">
        <f t="shared" si="6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1"/>
      <c r="B73" s="2" t="s">
        <v>2</v>
      </c>
      <c r="C73" s="2">
        <f t="shared" ref="C73:E73" si="10">SUM(C65:C72)</f>
        <v>11533</v>
      </c>
      <c r="D73" s="2">
        <f t="shared" si="10"/>
        <v>11533</v>
      </c>
      <c r="E73" s="2">
        <f t="shared" si="10"/>
        <v>0</v>
      </c>
      <c r="F73" s="3">
        <f t="shared" si="0"/>
        <v>1</v>
      </c>
      <c r="G73" s="3">
        <f t="shared" si="6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56:A64"/>
    <mergeCell ref="A65:A73"/>
    <mergeCell ref="A2:A10"/>
    <mergeCell ref="A11:A19"/>
    <mergeCell ref="A20:A28"/>
    <mergeCell ref="A29:A37"/>
    <mergeCell ref="A38:A46"/>
    <mergeCell ref="A47:A5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 RunLogs(2010-2017)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cp:lastPrinted>2019-01-20T01:02:31Z</cp:lastPrinted>
  <dcterms:modified xsi:type="dcterms:W3CDTF">2022-05-12T02:09:06Z</dcterms:modified>
</cp:coreProperties>
</file>