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FF7FBA6C-EE0E-475D-8711-C39A5F6F259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enignStats" sheetId="1" r:id="rId1"/>
    <sheet name="MalwareStats" sheetId="2" r:id="rId2"/>
    <sheet name="SpermanCof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M4" i="2"/>
  <c r="M5" i="1"/>
  <c r="M4" i="1"/>
</calcChain>
</file>

<file path=xl/sharedStrings.xml><?xml version="1.0" encoding="utf-8"?>
<sst xmlns="http://schemas.openxmlformats.org/spreadsheetml/2006/main" count="66" uniqueCount="26">
  <si>
    <t>Total</t>
  </si>
  <si>
    <t>number of samples from each year within 2010-2019</t>
  </si>
  <si>
    <t>Installation-time incompatibility study</t>
  </si>
  <si>
    <t>Run-time incompatibility study</t>
  </si>
  <si>
    <t>Benign Data use</t>
  </si>
  <si>
    <t>Malware Data use</t>
  </si>
  <si>
    <t>App lapse</t>
  </si>
  <si>
    <t>API lapse</t>
  </si>
  <si>
    <t>minSDKVersion</t>
  </si>
  <si>
    <t>SDK API Level</t>
  </si>
  <si>
    <t>App year</t>
  </si>
  <si>
    <t>overall</t>
  </si>
  <si>
    <t>INSTALL_FAILED_NO_MATCHING_ABIS</t>
  </si>
  <si>
    <t>INSTALL_FAILED_MISSING_SHARED_LIBRARY</t>
  </si>
  <si>
    <t>native crash</t>
  </si>
  <si>
    <t>verify error</t>
  </si>
  <si>
    <t>api-year</t>
  </si>
  <si>
    <t>api-min</t>
  </si>
  <si>
    <t xml:space="preserve">minsdk  </t>
  </si>
  <si>
    <t>api level</t>
  </si>
  <si>
    <t>year</t>
  </si>
  <si>
    <t>Nan</t>
  </si>
  <si>
    <t>installation-time incompatible ratio (Benign 2010-2019)</t>
  </si>
  <si>
    <t>run-time incompatible ratio (Benign 2010-2019)</t>
  </si>
  <si>
    <t>installation-time incompatible ratio (Malware 2018-2019)</t>
  </si>
  <si>
    <t>run-time incompatible ratio (Malware 2010-2019)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</si>
</sst>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"/>
  <sheetViews>
    <sheetView workbookViewId="0">
      <selection activeCell="E16" sqref="E16"/>
    </sheetView>
  </sheetViews>
  <sheetFormatPr defaultRowHeight="15" x14ac:dyDescent="0.25"/>
  <cols>
    <col min="2" max="2" width="36.85546875" customWidth="1"/>
  </cols>
  <sheetData>
    <row r="2" spans="2:13" x14ac:dyDescent="0.25">
      <c r="B2" s="3" t="s">
        <v>4</v>
      </c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 t="s">
        <v>0</v>
      </c>
    </row>
    <row r="3" spans="2:13" x14ac:dyDescent="0.25">
      <c r="B3" s="3"/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L3" s="2">
        <v>2019</v>
      </c>
      <c r="M3" s="3"/>
    </row>
    <row r="4" spans="2:13" x14ac:dyDescent="0.25">
      <c r="B4" s="1" t="s">
        <v>2</v>
      </c>
      <c r="C4" s="1">
        <v>16835</v>
      </c>
      <c r="D4" s="1">
        <v>9977</v>
      </c>
      <c r="E4" s="1">
        <v>10991</v>
      </c>
      <c r="F4" s="1">
        <v>9688</v>
      </c>
      <c r="G4" s="1">
        <v>5300</v>
      </c>
      <c r="H4" s="1">
        <v>5406</v>
      </c>
      <c r="I4" s="1">
        <v>2431</v>
      </c>
      <c r="J4" s="1">
        <v>2266</v>
      </c>
      <c r="K4" s="1">
        <v>37838</v>
      </c>
      <c r="L4" s="1">
        <v>30236</v>
      </c>
      <c r="M4" s="1">
        <f>SUM(C4:L4)</f>
        <v>130968</v>
      </c>
    </row>
    <row r="5" spans="2:13" x14ac:dyDescent="0.25">
      <c r="B5" s="1" t="s">
        <v>3</v>
      </c>
      <c r="C5" s="1">
        <v>1531</v>
      </c>
      <c r="D5" s="1">
        <v>2020</v>
      </c>
      <c r="E5" s="1">
        <v>2054</v>
      </c>
      <c r="F5" s="1">
        <v>1750</v>
      </c>
      <c r="G5" s="1">
        <v>1335</v>
      </c>
      <c r="H5" s="1">
        <v>327</v>
      </c>
      <c r="I5" s="1">
        <v>1548</v>
      </c>
      <c r="J5" s="1">
        <v>1680</v>
      </c>
      <c r="K5" s="1">
        <v>13171</v>
      </c>
      <c r="L5" s="1">
        <v>11787</v>
      </c>
      <c r="M5" s="1">
        <f>SUM(C5:L5)</f>
        <v>37203</v>
      </c>
    </row>
  </sheetData>
  <mergeCells count="3">
    <mergeCell ref="C2:L2"/>
    <mergeCell ref="M2:M3"/>
    <mergeCell ref="B2:B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2B7C-0F04-4034-BF60-BDA10947AFB5}">
  <dimension ref="B2:M5"/>
  <sheetViews>
    <sheetView workbookViewId="0">
      <selection activeCell="B28" sqref="B28"/>
    </sheetView>
  </sheetViews>
  <sheetFormatPr defaultRowHeight="15" x14ac:dyDescent="0.25"/>
  <cols>
    <col min="2" max="2" width="36.42578125" customWidth="1"/>
  </cols>
  <sheetData>
    <row r="2" spans="2:13" x14ac:dyDescent="0.25">
      <c r="B2" s="3" t="s">
        <v>5</v>
      </c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 t="s">
        <v>0</v>
      </c>
    </row>
    <row r="3" spans="2:13" x14ac:dyDescent="0.25">
      <c r="B3" s="3"/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L3" s="2">
        <v>2019</v>
      </c>
      <c r="M3" s="3"/>
    </row>
    <row r="4" spans="2:13" x14ac:dyDescent="0.25">
      <c r="B4" s="1" t="s">
        <v>2</v>
      </c>
      <c r="C4" s="1"/>
      <c r="D4" s="1"/>
      <c r="E4" s="1"/>
      <c r="F4" s="1"/>
      <c r="G4" s="1"/>
      <c r="H4" s="1"/>
      <c r="I4" s="1"/>
      <c r="J4" s="1"/>
      <c r="K4" s="1">
        <v>32523</v>
      </c>
      <c r="L4" s="1">
        <v>20270</v>
      </c>
      <c r="M4" s="1">
        <f>SUM(K4:L4)</f>
        <v>52793</v>
      </c>
    </row>
    <row r="5" spans="2:13" x14ac:dyDescent="0.25">
      <c r="B5" s="1" t="s">
        <v>3</v>
      </c>
      <c r="C5" s="1">
        <v>16173</v>
      </c>
      <c r="D5" s="1">
        <v>11226</v>
      </c>
      <c r="E5" s="1">
        <v>11731</v>
      </c>
      <c r="F5" s="1">
        <v>12094</v>
      </c>
      <c r="G5" s="1">
        <v>14418</v>
      </c>
      <c r="H5" s="1">
        <v>11411</v>
      </c>
      <c r="I5" s="1">
        <v>10845</v>
      </c>
      <c r="J5" s="1">
        <v>11926</v>
      </c>
      <c r="K5" s="1">
        <v>12245</v>
      </c>
      <c r="L5" s="1">
        <v>12205</v>
      </c>
      <c r="M5" s="1">
        <f>SUM(C5:L5)</f>
        <v>124274</v>
      </c>
    </row>
  </sheetData>
  <mergeCells count="3">
    <mergeCell ref="B2:B3"/>
    <mergeCell ref="C2:L2"/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172E-0CE1-46FA-AD68-DF38BC7C9600}">
  <dimension ref="B2:G25"/>
  <sheetViews>
    <sheetView tabSelected="1" workbookViewId="0">
      <selection activeCell="M19" sqref="M19"/>
    </sheetView>
  </sheetViews>
  <sheetFormatPr defaultRowHeight="15" x14ac:dyDescent="0.25"/>
  <cols>
    <col min="2" max="2" width="51.42578125" customWidth="1"/>
    <col min="3" max="3" width="11.7109375" customWidth="1"/>
    <col min="4" max="4" width="11.5703125" customWidth="1"/>
    <col min="5" max="5" width="14.5703125" customWidth="1"/>
    <col min="6" max="6" width="17" customWidth="1"/>
    <col min="7" max="7" width="12" customWidth="1"/>
  </cols>
  <sheetData>
    <row r="2" spans="2:7" x14ac:dyDescent="0.25">
      <c r="C2" t="s">
        <v>16</v>
      </c>
      <c r="D2" t="s">
        <v>17</v>
      </c>
      <c r="E2" t="s">
        <v>18</v>
      </c>
      <c r="F2" t="s">
        <v>19</v>
      </c>
      <c r="G2" t="s">
        <v>20</v>
      </c>
    </row>
    <row r="3" spans="2:7" x14ac:dyDescent="0.25">
      <c r="B3" s="5" t="s">
        <v>22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</row>
    <row r="4" spans="2:7" x14ac:dyDescent="0.25">
      <c r="B4" s="6" t="s">
        <v>11</v>
      </c>
      <c r="C4" s="6">
        <v>6.8580000000000004E-3</v>
      </c>
      <c r="D4" s="7">
        <v>0.399003</v>
      </c>
      <c r="E4" s="7">
        <v>-0.46011600000000002</v>
      </c>
      <c r="F4" s="6">
        <v>-0.19988400000000001</v>
      </c>
      <c r="G4" s="6">
        <v>-5.9249999999999997E-2</v>
      </c>
    </row>
    <row r="5" spans="2:7" x14ac:dyDescent="0.25">
      <c r="B5" s="6" t="s">
        <v>12</v>
      </c>
      <c r="C5" s="6" t="s">
        <v>21</v>
      </c>
      <c r="D5" s="7" t="s">
        <v>21</v>
      </c>
      <c r="E5" s="7" t="s">
        <v>21</v>
      </c>
      <c r="F5" s="6" t="s">
        <v>21</v>
      </c>
      <c r="G5" s="6" t="s">
        <v>21</v>
      </c>
    </row>
    <row r="6" spans="2:7" x14ac:dyDescent="0.25">
      <c r="B6" s="6" t="s">
        <v>13</v>
      </c>
      <c r="C6" s="6">
        <v>-4.548E-3</v>
      </c>
      <c r="D6" s="7">
        <v>0.30102299999999999</v>
      </c>
      <c r="E6" s="7">
        <v>-0.33309499999999997</v>
      </c>
      <c r="F6" s="6">
        <v>-0.110004</v>
      </c>
      <c r="G6" s="6">
        <v>-2.2058000000000001E-2</v>
      </c>
    </row>
    <row r="7" spans="2:7" x14ac:dyDescent="0.25">
      <c r="B7" s="4"/>
      <c r="C7" s="4"/>
      <c r="D7" s="4"/>
      <c r="E7" s="4"/>
      <c r="F7" s="4"/>
      <c r="G7" s="4"/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7" t="s">
        <v>23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</row>
    <row r="11" spans="2:7" x14ac:dyDescent="0.25">
      <c r="B11" s="6" t="s">
        <v>11</v>
      </c>
      <c r="C11" s="7">
        <v>-0.28972300000000001</v>
      </c>
      <c r="D11" s="6">
        <v>0.10674400000000001</v>
      </c>
      <c r="E11" s="6">
        <v>-0.258521</v>
      </c>
      <c r="F11" s="7">
        <v>-0.49645400000000001</v>
      </c>
      <c r="G11" s="6">
        <v>-4.5740000000000003E-2</v>
      </c>
    </row>
    <row r="12" spans="2:7" x14ac:dyDescent="0.25">
      <c r="B12" s="6" t="s">
        <v>14</v>
      </c>
      <c r="C12" s="6">
        <v>0.16828499999999999</v>
      </c>
      <c r="D12" s="6">
        <v>0.181223</v>
      </c>
      <c r="E12" s="6">
        <v>-0.21257499999999999</v>
      </c>
      <c r="F12" s="6">
        <v>-5.7606999999999998E-2</v>
      </c>
      <c r="G12" s="6">
        <v>-0.21249100000000001</v>
      </c>
    </row>
    <row r="13" spans="2:7" x14ac:dyDescent="0.25">
      <c r="B13" s="6" t="s">
        <v>15</v>
      </c>
      <c r="C13" s="7" t="s">
        <v>21</v>
      </c>
      <c r="D13" s="6" t="s">
        <v>21</v>
      </c>
      <c r="E13" s="6" t="s">
        <v>21</v>
      </c>
      <c r="F13" s="7" t="s">
        <v>21</v>
      </c>
      <c r="G13" s="6" t="s">
        <v>21</v>
      </c>
    </row>
    <row r="16" spans="2:7" x14ac:dyDescent="0.25"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7" spans="2:7" x14ac:dyDescent="0.25">
      <c r="B17" s="5" t="s">
        <v>24</v>
      </c>
      <c r="C17" s="6" t="s">
        <v>6</v>
      </c>
      <c r="D17" s="6" t="s">
        <v>7</v>
      </c>
      <c r="E17" s="6" t="s">
        <v>8</v>
      </c>
      <c r="F17" s="6" t="s">
        <v>9</v>
      </c>
      <c r="G17" s="6" t="s">
        <v>10</v>
      </c>
    </row>
    <row r="18" spans="2:7" x14ac:dyDescent="0.25">
      <c r="B18" s="6" t="s">
        <v>11</v>
      </c>
      <c r="C18" s="6">
        <v>-0.40721600000000002</v>
      </c>
      <c r="D18" s="7">
        <v>-0.16056200000000001</v>
      </c>
      <c r="E18" s="7">
        <v>4.8492E-2</v>
      </c>
      <c r="F18" s="6">
        <v>-0.43172899999999997</v>
      </c>
      <c r="G18" s="6">
        <v>2.6228999999999999E-2</v>
      </c>
    </row>
    <row r="19" spans="2:7" x14ac:dyDescent="0.25">
      <c r="B19" s="6" t="s">
        <v>12</v>
      </c>
      <c r="C19" s="6">
        <v>-0.297657</v>
      </c>
      <c r="D19" s="7">
        <v>-7.8220999999999999E-2</v>
      </c>
      <c r="E19" s="7">
        <v>2.7079999999999999E-3</v>
      </c>
      <c r="F19" s="6">
        <v>-0.31161699999999998</v>
      </c>
      <c r="G19" s="6">
        <v>3.3715000000000002E-2</v>
      </c>
    </row>
    <row r="20" spans="2:7" x14ac:dyDescent="0.25">
      <c r="B20" s="6" t="s">
        <v>13</v>
      </c>
      <c r="C20" s="6">
        <v>-6.1679999999999999E-2</v>
      </c>
      <c r="D20" s="7">
        <v>9.0259999999999993E-3</v>
      </c>
      <c r="E20" s="7">
        <v>-3.3328000000000003E-2</v>
      </c>
      <c r="F20" s="6">
        <v>-7.0989999999999998E-2</v>
      </c>
      <c r="G20" s="6">
        <v>-4.6474000000000001E-2</v>
      </c>
    </row>
    <row r="22" spans="2:7" x14ac:dyDescent="0.25">
      <c r="B22" s="7" t="s">
        <v>25</v>
      </c>
      <c r="C22" s="6" t="s">
        <v>6</v>
      </c>
      <c r="D22" s="6" t="s">
        <v>7</v>
      </c>
      <c r="E22" s="6" t="s">
        <v>8</v>
      </c>
      <c r="F22" s="6" t="s">
        <v>9</v>
      </c>
      <c r="G22" s="6" t="s">
        <v>10</v>
      </c>
    </row>
    <row r="23" spans="2:7" x14ac:dyDescent="0.25">
      <c r="B23" s="6" t="s">
        <v>11</v>
      </c>
      <c r="C23" s="7">
        <v>-0.21617800000000001</v>
      </c>
      <c r="D23" s="6">
        <v>0.17680100000000001</v>
      </c>
      <c r="E23" s="6">
        <v>-0.271787</v>
      </c>
      <c r="F23" s="7">
        <v>-0.32069399999999998</v>
      </c>
      <c r="G23" s="6">
        <v>8.2922999999999997E-2</v>
      </c>
    </row>
    <row r="24" spans="2:7" x14ac:dyDescent="0.25">
      <c r="B24" s="6" t="s">
        <v>14</v>
      </c>
      <c r="C24" s="6">
        <v>-0.181285</v>
      </c>
      <c r="D24" s="6">
        <v>8.7320999999999996E-2</v>
      </c>
      <c r="E24" s="6">
        <v>-0.13291600000000001</v>
      </c>
      <c r="F24" s="6">
        <v>-0.15376200000000001</v>
      </c>
      <c r="G24" s="6">
        <v>0.114699</v>
      </c>
    </row>
    <row r="25" spans="2:7" x14ac:dyDescent="0.25">
      <c r="B25" s="6" t="s">
        <v>15</v>
      </c>
      <c r="C25" s="7">
        <v>-0.17250299999999999</v>
      </c>
      <c r="D25" s="6">
        <v>0.14956800000000001</v>
      </c>
      <c r="E25" s="6">
        <v>-0.22701499999999999</v>
      </c>
      <c r="F25" s="7">
        <v>-0.26285700000000001</v>
      </c>
      <c r="G25" s="6">
        <v>6.2886999999999998E-2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BenignStats</vt:lpstr>
      <vt:lpstr>MalwareStats</vt:lpstr>
      <vt:lpstr>SpermanCof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2015-06-05T18:17:20Z</dcterms:created>
  <dcterms:modified xsi:type="dcterms:W3CDTF">2022-05-15T21:11:52Z</dcterms:modified>
</cp:coreProperties>
</file>