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760"/>
  </bookViews>
  <sheets>
    <sheet name="Sheet1" sheetId="1" r:id="rId1"/>
    <sheet name="Sheet2" sheetId="2" r:id="rId2"/>
    <sheet name="退货地址" sheetId="3" r:id="rId3"/>
  </sheets>
  <definedNames>
    <definedName name="_xlnm._FilterDatabase" localSheetId="0" hidden="1">Sheet1!$A$1:$Y$14</definedName>
  </definedNames>
  <calcPr calcId="144525"/>
</workbook>
</file>

<file path=xl/sharedStrings.xml><?xml version="1.0" encoding="utf-8"?>
<sst xmlns="http://schemas.openxmlformats.org/spreadsheetml/2006/main" count="112">
  <si>
    <t>退货日期</t>
  </si>
  <si>
    <t>退货物流</t>
  </si>
  <si>
    <t>退款-郭</t>
  </si>
  <si>
    <t>退款-给买家</t>
  </si>
  <si>
    <t>退货</t>
  </si>
  <si>
    <t>拿货价</t>
  </si>
  <si>
    <t>售出价</t>
  </si>
  <si>
    <t>差价</t>
  </si>
  <si>
    <t>支付方式</t>
  </si>
  <si>
    <t>买家</t>
  </si>
  <si>
    <t>订单</t>
  </si>
  <si>
    <t>型号</t>
  </si>
  <si>
    <t>收</t>
  </si>
  <si>
    <t>发</t>
  </si>
  <si>
    <t>物流单号</t>
  </si>
  <si>
    <t>日期</t>
  </si>
  <si>
    <t>郭卖价</t>
  </si>
  <si>
    <t>WX</t>
  </si>
  <si>
    <t>性别</t>
  </si>
  <si>
    <t>电话</t>
  </si>
  <si>
    <t>省份</t>
  </si>
  <si>
    <t>地址</t>
  </si>
  <si>
    <t>物流</t>
  </si>
  <si>
    <t>/</t>
  </si>
  <si>
    <t>w</t>
  </si>
  <si>
    <t>米亚丽</t>
  </si>
  <si>
    <t>项链（bv平衡木）</t>
  </si>
  <si>
    <t>金色</t>
  </si>
  <si>
    <t>√</t>
  </si>
  <si>
    <t>YT4581326842128</t>
  </si>
  <si>
    <t>北京</t>
  </si>
  <si>
    <t>北京市通州区漷县镇觅子店金地嘉苑</t>
  </si>
  <si>
    <t>圆通</t>
  </si>
  <si>
    <t>王晓琳</t>
  </si>
  <si>
    <t>H拖猪鼻子</t>
  </si>
  <si>
    <t>37码/裸色</t>
  </si>
  <si>
    <t>YT4597443870188</t>
  </si>
  <si>
    <t>北京市海淀区罗庄西里11号楼909</t>
  </si>
  <si>
    <t>赵女士</t>
  </si>
  <si>
    <t>罗意威</t>
  </si>
  <si>
    <t>39码/裸色</t>
  </si>
  <si>
    <t>YT4597443866486</t>
  </si>
  <si>
    <t>北京市西城区感化胡同3号院7号楼2门202</t>
  </si>
  <si>
    <t>刘琳</t>
  </si>
  <si>
    <t>J家帽子</t>
  </si>
  <si>
    <t>渔夫帽</t>
  </si>
  <si>
    <t>YT4587872354000</t>
  </si>
  <si>
    <t>北京市丰台区政馨园三区三号楼一单元605</t>
  </si>
  <si>
    <t>双G帆布老花</t>
  </si>
  <si>
    <t>34码</t>
  </si>
  <si>
    <t>YT4597476203055</t>
  </si>
  <si>
    <t>未发货</t>
  </si>
  <si>
    <t>是</t>
  </si>
  <si>
    <t>周墨</t>
  </si>
  <si>
    <t>burberry女包-黑色</t>
  </si>
  <si>
    <t>黑/方包</t>
  </si>
  <si>
    <t>上海</t>
  </si>
  <si>
    <t>上海市普陀区芙蓉园205号404室</t>
  </si>
  <si>
    <t>37码/黑色</t>
  </si>
  <si>
    <t>YT4609886147324</t>
  </si>
  <si>
    <t>谭栋</t>
  </si>
  <si>
    <t>crocs洞洞鞋-成人</t>
  </si>
  <si>
    <t>44码/黑色黄边</t>
  </si>
  <si>
    <t>YT4597443087717</t>
  </si>
  <si>
    <t>男</t>
  </si>
  <si>
    <t>北京市房山区石楼镇夏村多点超市门口</t>
  </si>
  <si>
    <t>YT2067827283582</t>
  </si>
  <si>
    <t>支付宝</t>
  </si>
  <si>
    <t>刘远</t>
  </si>
  <si>
    <t>GUCCI 半拖-穆勒鞋</t>
  </si>
  <si>
    <t>36码/白色</t>
  </si>
  <si>
    <t>YT4609885259592</t>
  </si>
  <si>
    <t>北京市房山区窦店镇普安屯村</t>
  </si>
  <si>
    <t>张明蕾</t>
  </si>
  <si>
    <t>Apede mod腋下包</t>
  </si>
  <si>
    <t>香芋紫色</t>
  </si>
  <si>
    <t>JDX001900006810</t>
  </si>
  <si>
    <t>刘然</t>
  </si>
  <si>
    <t>LV邮差</t>
  </si>
  <si>
    <t>老花拼色</t>
  </si>
  <si>
    <t>YT4614477750822</t>
  </si>
  <si>
    <t>北京市房山区长阳镇祥云街1号院</t>
  </si>
  <si>
    <t>花洒</t>
  </si>
  <si>
    <t>YT4641542319050</t>
  </si>
  <si>
    <t>宋女士</t>
  </si>
  <si>
    <t>TB水桶包</t>
  </si>
  <si>
    <t>灰色</t>
  </si>
  <si>
    <t>YT4637487582499</t>
  </si>
  <si>
    <t>北京市朝阳区百子湾家园B区203号楼一单元802</t>
  </si>
  <si>
    <t>价目表</t>
  </si>
  <si>
    <t>分类</t>
  </si>
  <si>
    <t>品牌</t>
  </si>
  <si>
    <t>尺寸</t>
  </si>
  <si>
    <t>拿货价格</t>
  </si>
  <si>
    <t>售卖价格</t>
  </si>
  <si>
    <t>老板价格</t>
  </si>
  <si>
    <t>包</t>
  </si>
  <si>
    <t>GUCCI</t>
  </si>
  <si>
    <t>双GG水色系 包包</t>
  </si>
  <si>
    <t>mini</t>
  </si>
  <si>
    <t>小号</t>
  </si>
  <si>
    <t>中号</t>
  </si>
  <si>
    <t>LV</t>
  </si>
  <si>
    <t>达芙妮-DAUPHINE</t>
  </si>
  <si>
    <t>邮差</t>
  </si>
  <si>
    <t>拼色/老花</t>
  </si>
  <si>
    <t>Apede mod</t>
  </si>
  <si>
    <t>绿/黄/白/紫</t>
  </si>
  <si>
    <t>Burberry</t>
  </si>
  <si>
    <t>Robin包</t>
  </si>
  <si>
    <t>黑</t>
  </si>
  <si>
    <t>广东省东莞市厚街镇 环球大厦505   郭先森   18673017638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</si>
</sst>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2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1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14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14" fontId="3" fillId="3" borderId="1" xfId="0" applyNumberFormat="1" applyFont="1" applyFill="1" applyBorder="1">
      <alignment vertical="center"/>
    </xf>
    <xf numFmtId="0" fontId="1" fillId="5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  <xf numFmtId="14" fontId="3" fillId="6" borderId="1" xfId="0" applyNumberFormat="1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14" fontId="3" fillId="6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5"/>
  <sheetViews>
    <sheetView tabSelected="1" workbookViewId="0">
      <selection activeCell="G9" sqref="G9"/>
    </sheetView>
  </sheetViews>
  <sheetFormatPr defaultColWidth="9.06666666666667" defaultRowHeight="13.6"/>
  <cols>
    <col min="1" max="1" width="9.30833333333333" style="12" customWidth="1"/>
    <col min="2" max="2" width="9.15833333333333" style="12" customWidth="1"/>
    <col min="3" max="4" width="9.16666666666667" style="12" customWidth="1"/>
    <col min="5" max="5" width="5.28333333333333" style="12" customWidth="1"/>
    <col min="6" max="6" width="8.2" style="13" customWidth="1"/>
    <col min="7" max="7" width="9.01666666666667" style="13" customWidth="1"/>
    <col min="8" max="9" width="8.75" style="13" customWidth="1"/>
    <col min="10" max="10" width="9.06666666666667" style="14"/>
    <col min="11" max="11" width="17.9166666666667" style="14" customWidth="1"/>
    <col min="12" max="12" width="15.275" style="14" customWidth="1"/>
    <col min="13" max="13" width="4.71666666666667" style="13" customWidth="1"/>
    <col min="14" max="14" width="4.58333333333333" style="13" customWidth="1"/>
    <col min="15" max="15" width="16.8" style="13" customWidth="1"/>
    <col min="16" max="16" width="11.525" style="14" customWidth="1"/>
    <col min="17" max="17" width="18.4666666666667" style="14" customWidth="1"/>
    <col min="18" max="18" width="13.8916666666667" style="14" customWidth="1"/>
    <col min="19" max="19" width="3.75" style="14" customWidth="1"/>
    <col min="20" max="20" width="4.15833333333333" style="14" customWidth="1"/>
    <col min="21" max="21" width="9.06666666666667" style="14"/>
    <col min="22" max="23" width="16.1166666666667" style="15" customWidth="1"/>
    <col min="24" max="24" width="39.7166666666667" style="15" customWidth="1"/>
    <col min="25" max="25" width="9.06666666666667" style="15"/>
    <col min="26" max="16384" width="9.06666666666667" style="13"/>
  </cols>
  <sheetData>
    <row r="1" s="8" customFormat="1" spans="1: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8" t="s">
        <v>12</v>
      </c>
      <c r="N1" s="8" t="s">
        <v>13</v>
      </c>
      <c r="O1" s="8" t="s">
        <v>14</v>
      </c>
      <c r="P1" s="21" t="s">
        <v>15</v>
      </c>
      <c r="Q1" s="21" t="s">
        <v>10</v>
      </c>
      <c r="R1" s="21" t="s">
        <v>11</v>
      </c>
      <c r="S1" s="21" t="s">
        <v>16</v>
      </c>
      <c r="T1" s="21" t="s">
        <v>17</v>
      </c>
      <c r="U1" s="21" t="s">
        <v>18</v>
      </c>
      <c r="V1" s="28" t="s">
        <v>19</v>
      </c>
      <c r="W1" s="28" t="s">
        <v>20</v>
      </c>
      <c r="X1" s="28" t="s">
        <v>21</v>
      </c>
      <c r="Y1" s="28" t="s">
        <v>22</v>
      </c>
    </row>
    <row r="2" s="9" customFormat="1" spans="1:25">
      <c r="A2" s="17"/>
      <c r="B2" s="17"/>
      <c r="C2" s="17"/>
      <c r="D2" s="17"/>
      <c r="E2" s="17"/>
      <c r="F2" s="22">
        <v>278</v>
      </c>
      <c r="G2" s="22" t="s">
        <v>23</v>
      </c>
      <c r="H2" s="22">
        <v>-278</v>
      </c>
      <c r="I2" s="22" t="s">
        <v>24</v>
      </c>
      <c r="J2" s="22" t="s">
        <v>25</v>
      </c>
      <c r="K2" s="22" t="s">
        <v>26</v>
      </c>
      <c r="L2" s="22" t="s">
        <v>27</v>
      </c>
      <c r="M2" s="9" t="s">
        <v>28</v>
      </c>
      <c r="N2" s="9" t="s">
        <v>28</v>
      </c>
      <c r="O2" s="9" t="s">
        <v>29</v>
      </c>
      <c r="P2" s="25">
        <v>43990</v>
      </c>
      <c r="Q2" s="22" t="s">
        <v>26</v>
      </c>
      <c r="R2" s="22" t="s">
        <v>27</v>
      </c>
      <c r="S2" s="22"/>
      <c r="T2" s="22"/>
      <c r="U2" s="22"/>
      <c r="V2" s="29">
        <v>15010182734</v>
      </c>
      <c r="W2" s="29" t="s">
        <v>30</v>
      </c>
      <c r="X2" s="29" t="s">
        <v>31</v>
      </c>
      <c r="Y2" s="29" t="s">
        <v>32</v>
      </c>
    </row>
    <row r="3" s="9" customFormat="1" spans="1:25">
      <c r="A3" s="17"/>
      <c r="B3" s="17"/>
      <c r="C3" s="17"/>
      <c r="D3" s="17"/>
      <c r="E3" s="17"/>
      <c r="F3" s="22">
        <v>130</v>
      </c>
      <c r="G3" s="22">
        <v>150</v>
      </c>
      <c r="H3" s="22">
        <v>20</v>
      </c>
      <c r="I3" s="22" t="s">
        <v>24</v>
      </c>
      <c r="J3" s="22" t="s">
        <v>33</v>
      </c>
      <c r="K3" s="22" t="s">
        <v>34</v>
      </c>
      <c r="L3" s="22" t="s">
        <v>35</v>
      </c>
      <c r="M3" s="9" t="s">
        <v>28</v>
      </c>
      <c r="N3" s="9" t="s">
        <v>28</v>
      </c>
      <c r="O3" s="9" t="s">
        <v>36</v>
      </c>
      <c r="P3" s="25">
        <v>43993</v>
      </c>
      <c r="Q3" s="22" t="s">
        <v>34</v>
      </c>
      <c r="R3" s="22" t="s">
        <v>35</v>
      </c>
      <c r="S3" s="22"/>
      <c r="T3" s="22"/>
      <c r="U3" s="22"/>
      <c r="V3" s="29">
        <v>13381330621</v>
      </c>
      <c r="W3" s="29" t="s">
        <v>30</v>
      </c>
      <c r="X3" s="29" t="s">
        <v>37</v>
      </c>
      <c r="Y3" s="29"/>
    </row>
    <row r="4" s="9" customFormat="1" spans="1:25">
      <c r="A4" s="17"/>
      <c r="B4" s="17"/>
      <c r="C4" s="17"/>
      <c r="D4" s="17"/>
      <c r="E4" s="17"/>
      <c r="F4" s="22">
        <v>365</v>
      </c>
      <c r="G4" s="22">
        <v>370</v>
      </c>
      <c r="H4" s="22">
        <v>5</v>
      </c>
      <c r="I4" s="22" t="s">
        <v>24</v>
      </c>
      <c r="J4" s="22" t="s">
        <v>38</v>
      </c>
      <c r="K4" s="22" t="s">
        <v>39</v>
      </c>
      <c r="L4" s="22" t="s">
        <v>40</v>
      </c>
      <c r="M4" s="9" t="s">
        <v>28</v>
      </c>
      <c r="N4" s="9" t="s">
        <v>28</v>
      </c>
      <c r="O4" s="9" t="s">
        <v>41</v>
      </c>
      <c r="P4" s="25">
        <v>43994</v>
      </c>
      <c r="Q4" s="22" t="s">
        <v>39</v>
      </c>
      <c r="R4" s="22" t="s">
        <v>40</v>
      </c>
      <c r="S4" s="22"/>
      <c r="T4" s="22"/>
      <c r="U4" s="22"/>
      <c r="V4" s="29">
        <v>13001094057</v>
      </c>
      <c r="W4" s="29" t="s">
        <v>30</v>
      </c>
      <c r="X4" s="29" t="s">
        <v>42</v>
      </c>
      <c r="Y4" s="29"/>
    </row>
    <row r="5" s="9" customFormat="1" spans="1:25">
      <c r="A5" s="17"/>
      <c r="B5" s="17"/>
      <c r="C5" s="17"/>
      <c r="D5" s="17"/>
      <c r="E5" s="17"/>
      <c r="F5" s="22">
        <v>165</v>
      </c>
      <c r="G5" s="22" t="s">
        <v>23</v>
      </c>
      <c r="H5" s="22">
        <v>-165</v>
      </c>
      <c r="I5" s="22" t="s">
        <v>24</v>
      </c>
      <c r="J5" s="22" t="s">
        <v>43</v>
      </c>
      <c r="K5" s="22" t="s">
        <v>44</v>
      </c>
      <c r="L5" s="22" t="s">
        <v>45</v>
      </c>
      <c r="M5" s="9" t="s">
        <v>28</v>
      </c>
      <c r="N5" s="9" t="s">
        <v>28</v>
      </c>
      <c r="O5" s="9" t="s">
        <v>46</v>
      </c>
      <c r="P5" s="25">
        <v>43994</v>
      </c>
      <c r="Q5" s="22" t="s">
        <v>44</v>
      </c>
      <c r="R5" s="22" t="s">
        <v>45</v>
      </c>
      <c r="S5" s="22"/>
      <c r="T5" s="22"/>
      <c r="U5" s="22"/>
      <c r="V5" s="29">
        <v>15210496015</v>
      </c>
      <c r="W5" s="29" t="s">
        <v>30</v>
      </c>
      <c r="X5" s="29" t="s">
        <v>47</v>
      </c>
      <c r="Y5" s="29"/>
    </row>
    <row r="6" s="9" customFormat="1" spans="1:25">
      <c r="A6" s="17"/>
      <c r="B6" s="17"/>
      <c r="C6" s="17"/>
      <c r="D6" s="17"/>
      <c r="E6" s="17"/>
      <c r="F6" s="22">
        <v>360</v>
      </c>
      <c r="G6" s="22">
        <v>400</v>
      </c>
      <c r="H6" s="22">
        <v>40</v>
      </c>
      <c r="I6" s="22" t="s">
        <v>24</v>
      </c>
      <c r="J6" s="22" t="s">
        <v>25</v>
      </c>
      <c r="K6" s="22" t="s">
        <v>48</v>
      </c>
      <c r="L6" s="22" t="s">
        <v>49</v>
      </c>
      <c r="M6" s="9" t="s">
        <v>28</v>
      </c>
      <c r="N6" s="9" t="s">
        <v>28</v>
      </c>
      <c r="O6" s="9" t="s">
        <v>50</v>
      </c>
      <c r="P6" s="25">
        <v>43995</v>
      </c>
      <c r="Q6" s="22" t="s">
        <v>48</v>
      </c>
      <c r="R6" s="22" t="s">
        <v>49</v>
      </c>
      <c r="S6" s="22"/>
      <c r="T6" s="22"/>
      <c r="U6" s="22"/>
      <c r="V6" s="29">
        <v>15010182734</v>
      </c>
      <c r="W6" s="29" t="s">
        <v>30</v>
      </c>
      <c r="X6" s="29" t="s">
        <v>31</v>
      </c>
      <c r="Y6" s="29"/>
    </row>
    <row r="7" s="10" customFormat="1" spans="1:25">
      <c r="A7" s="18">
        <v>44010</v>
      </c>
      <c r="B7" s="17" t="s">
        <v>51</v>
      </c>
      <c r="C7" s="17">
        <v>1200</v>
      </c>
      <c r="D7" s="17">
        <v>1314</v>
      </c>
      <c r="E7" s="17" t="s">
        <v>52</v>
      </c>
      <c r="F7" s="23">
        <v>1200</v>
      </c>
      <c r="G7" s="23">
        <v>1314</v>
      </c>
      <c r="H7" s="23">
        <v>0</v>
      </c>
      <c r="I7" s="23" t="s">
        <v>24</v>
      </c>
      <c r="J7" s="23" t="s">
        <v>53</v>
      </c>
      <c r="K7" s="23" t="s">
        <v>54</v>
      </c>
      <c r="L7" s="23" t="s">
        <v>55</v>
      </c>
      <c r="M7" s="10" t="s">
        <v>23</v>
      </c>
      <c r="N7" s="10" t="s">
        <v>23</v>
      </c>
      <c r="O7" s="10" t="s">
        <v>51</v>
      </c>
      <c r="P7" s="26">
        <v>43996</v>
      </c>
      <c r="Q7" s="23" t="s">
        <v>54</v>
      </c>
      <c r="R7" s="23" t="s">
        <v>55</v>
      </c>
      <c r="S7" s="23"/>
      <c r="T7" s="23"/>
      <c r="U7" s="23"/>
      <c r="V7" s="30">
        <v>13681824595</v>
      </c>
      <c r="W7" s="30" t="s">
        <v>56</v>
      </c>
      <c r="X7" s="30" t="s">
        <v>57</v>
      </c>
      <c r="Y7" s="30"/>
    </row>
    <row r="8" s="11" customFormat="1" spans="1:25">
      <c r="A8" s="19"/>
      <c r="B8" s="19"/>
      <c r="C8" s="19"/>
      <c r="D8" s="19"/>
      <c r="E8" s="19"/>
      <c r="F8" s="24">
        <v>130</v>
      </c>
      <c r="G8" s="22" t="s">
        <v>23</v>
      </c>
      <c r="H8" s="24">
        <v>-130</v>
      </c>
      <c r="I8" s="22" t="s">
        <v>24</v>
      </c>
      <c r="J8" s="22" t="s">
        <v>53</v>
      </c>
      <c r="K8" s="22" t="s">
        <v>34</v>
      </c>
      <c r="L8" s="22" t="s">
        <v>58</v>
      </c>
      <c r="M8" s="9" t="s">
        <v>28</v>
      </c>
      <c r="N8" s="9" t="s">
        <v>28</v>
      </c>
      <c r="O8" s="9" t="s">
        <v>59</v>
      </c>
      <c r="P8" s="27">
        <v>43996</v>
      </c>
      <c r="Q8" s="22" t="s">
        <v>34</v>
      </c>
      <c r="R8" s="22" t="s">
        <v>58</v>
      </c>
      <c r="S8" s="24"/>
      <c r="T8" s="24"/>
      <c r="U8" s="24"/>
      <c r="V8" s="31">
        <v>13681824595</v>
      </c>
      <c r="W8" s="29" t="s">
        <v>56</v>
      </c>
      <c r="X8" s="29" t="s">
        <v>57</v>
      </c>
      <c r="Y8" s="31"/>
    </row>
    <row r="9" s="9" customFormat="1" spans="1:25">
      <c r="A9" s="17"/>
      <c r="B9" s="17"/>
      <c r="C9" s="17"/>
      <c r="D9" s="17"/>
      <c r="E9" s="17"/>
      <c r="F9" s="22">
        <v>115</v>
      </c>
      <c r="G9" s="22" t="s">
        <v>23</v>
      </c>
      <c r="H9" s="22">
        <v>-115</v>
      </c>
      <c r="I9" s="22" t="s">
        <v>24</v>
      </c>
      <c r="J9" s="22" t="s">
        <v>60</v>
      </c>
      <c r="K9" s="22" t="s">
        <v>61</v>
      </c>
      <c r="L9" s="22" t="s">
        <v>62</v>
      </c>
      <c r="M9" s="9" t="s">
        <v>28</v>
      </c>
      <c r="N9" s="9" t="s">
        <v>28</v>
      </c>
      <c r="O9" s="9" t="s">
        <v>63</v>
      </c>
      <c r="P9" s="25">
        <v>43997</v>
      </c>
      <c r="Q9" s="22" t="s">
        <v>61</v>
      </c>
      <c r="R9" s="22" t="s">
        <v>62</v>
      </c>
      <c r="S9" s="22"/>
      <c r="T9" s="22"/>
      <c r="U9" s="22" t="s">
        <v>64</v>
      </c>
      <c r="V9" s="29">
        <v>18210012592</v>
      </c>
      <c r="W9" s="29" t="s">
        <v>30</v>
      </c>
      <c r="X9" s="29" t="s">
        <v>65</v>
      </c>
      <c r="Y9" s="29"/>
    </row>
    <row r="10" s="10" customFormat="1" spans="1:25">
      <c r="A10" s="18">
        <v>44010</v>
      </c>
      <c r="B10" s="17" t="s">
        <v>66</v>
      </c>
      <c r="C10" s="17">
        <v>520</v>
      </c>
      <c r="D10" s="17">
        <v>530</v>
      </c>
      <c r="E10" s="17" t="s">
        <v>52</v>
      </c>
      <c r="F10" s="23">
        <v>520</v>
      </c>
      <c r="G10" s="23">
        <v>530</v>
      </c>
      <c r="H10" s="23">
        <v>0</v>
      </c>
      <c r="I10" s="23" t="s">
        <v>67</v>
      </c>
      <c r="J10" s="23" t="s">
        <v>68</v>
      </c>
      <c r="K10" s="23" t="s">
        <v>69</v>
      </c>
      <c r="L10" s="23" t="s">
        <v>70</v>
      </c>
      <c r="M10" s="10" t="s">
        <v>28</v>
      </c>
      <c r="N10" s="10" t="s">
        <v>28</v>
      </c>
      <c r="O10" s="10" t="s">
        <v>71</v>
      </c>
      <c r="P10" s="26">
        <v>43999</v>
      </c>
      <c r="Q10" s="23" t="s">
        <v>69</v>
      </c>
      <c r="R10" s="23" t="s">
        <v>70</v>
      </c>
      <c r="S10" s="23"/>
      <c r="T10" s="23"/>
      <c r="U10" s="23"/>
      <c r="V10" s="30">
        <v>15901512823</v>
      </c>
      <c r="W10" s="30" t="s">
        <v>30</v>
      </c>
      <c r="X10" s="30" t="s">
        <v>72</v>
      </c>
      <c r="Y10" s="30"/>
    </row>
    <row r="11" s="11" customFormat="1" spans="1:25">
      <c r="A11" s="19"/>
      <c r="B11" s="19"/>
      <c r="C11" s="19"/>
      <c r="D11" s="19"/>
      <c r="E11" s="19"/>
      <c r="F11" s="24">
        <v>458</v>
      </c>
      <c r="G11" s="24">
        <v>450</v>
      </c>
      <c r="H11" s="24">
        <v>-450</v>
      </c>
      <c r="I11" s="22" t="s">
        <v>24</v>
      </c>
      <c r="J11" s="22" t="s">
        <v>73</v>
      </c>
      <c r="K11" s="22" t="s">
        <v>74</v>
      </c>
      <c r="L11" s="22" t="s">
        <v>75</v>
      </c>
      <c r="M11" s="9" t="s">
        <v>28</v>
      </c>
      <c r="N11" s="9" t="s">
        <v>28</v>
      </c>
      <c r="O11" s="11"/>
      <c r="P11" s="27">
        <v>44002</v>
      </c>
      <c r="Q11" s="22" t="s">
        <v>74</v>
      </c>
      <c r="R11" s="22" t="s">
        <v>75</v>
      </c>
      <c r="S11" s="24">
        <v>498</v>
      </c>
      <c r="T11" s="24"/>
      <c r="U11" s="24"/>
      <c r="V11" s="31">
        <v>15801672846</v>
      </c>
      <c r="W11" s="29" t="s">
        <v>30</v>
      </c>
      <c r="X11" s="31"/>
      <c r="Y11" s="31"/>
    </row>
    <row r="12" s="10" customFormat="1" spans="1:25">
      <c r="A12" s="18">
        <v>44011</v>
      </c>
      <c r="B12" s="17" t="s">
        <v>76</v>
      </c>
      <c r="C12" s="17">
        <v>1000</v>
      </c>
      <c r="D12" s="12">
        <v>1060</v>
      </c>
      <c r="E12" s="17" t="s">
        <v>52</v>
      </c>
      <c r="F12" s="23">
        <v>1000</v>
      </c>
      <c r="G12" s="23">
        <v>1040</v>
      </c>
      <c r="H12" s="23">
        <v>-20</v>
      </c>
      <c r="I12" s="23" t="s">
        <v>24</v>
      </c>
      <c r="J12" s="23" t="s">
        <v>77</v>
      </c>
      <c r="K12" s="23" t="s">
        <v>78</v>
      </c>
      <c r="L12" s="23" t="s">
        <v>79</v>
      </c>
      <c r="M12" s="10" t="s">
        <v>28</v>
      </c>
      <c r="N12" s="10" t="s">
        <v>28</v>
      </c>
      <c r="O12" s="10" t="s">
        <v>80</v>
      </c>
      <c r="P12" s="26">
        <v>44004</v>
      </c>
      <c r="Q12" s="23" t="s">
        <v>78</v>
      </c>
      <c r="R12" s="23" t="s">
        <v>79</v>
      </c>
      <c r="S12" s="23"/>
      <c r="T12" s="23"/>
      <c r="U12" s="23"/>
      <c r="V12" s="30">
        <v>17896026821</v>
      </c>
      <c r="W12" s="30" t="s">
        <v>30</v>
      </c>
      <c r="X12" s="30" t="s">
        <v>81</v>
      </c>
      <c r="Y12" s="30"/>
    </row>
    <row r="13" s="11" customFormat="1" spans="1:25">
      <c r="A13" s="20"/>
      <c r="B13" s="19"/>
      <c r="C13" s="19"/>
      <c r="D13" s="19"/>
      <c r="E13" s="19"/>
      <c r="F13" s="24">
        <v>260</v>
      </c>
      <c r="G13" s="24">
        <v>260</v>
      </c>
      <c r="H13" s="24">
        <v>-260</v>
      </c>
      <c r="I13" s="22" t="s">
        <v>24</v>
      </c>
      <c r="J13" s="22" t="s">
        <v>73</v>
      </c>
      <c r="K13" s="22" t="s">
        <v>82</v>
      </c>
      <c r="L13" s="24"/>
      <c r="M13" s="9" t="s">
        <v>28</v>
      </c>
      <c r="N13" s="9" t="s">
        <v>28</v>
      </c>
      <c r="O13" s="9" t="s">
        <v>83</v>
      </c>
      <c r="P13" s="27">
        <v>44018</v>
      </c>
      <c r="Q13" s="22" t="s">
        <v>82</v>
      </c>
      <c r="R13" s="24"/>
      <c r="S13" s="24"/>
      <c r="T13" s="24"/>
      <c r="U13" s="24"/>
      <c r="V13" s="31">
        <v>15801672846</v>
      </c>
      <c r="W13" s="29" t="s">
        <v>30</v>
      </c>
      <c r="X13" s="31"/>
      <c r="Y13" s="31"/>
    </row>
    <row r="14" s="11" customFormat="1" spans="1:25">
      <c r="A14" s="19"/>
      <c r="B14" s="19"/>
      <c r="C14" s="19"/>
      <c r="D14" s="19"/>
      <c r="E14" s="19"/>
      <c r="F14" s="24">
        <v>370</v>
      </c>
      <c r="G14" s="24">
        <v>398</v>
      </c>
      <c r="H14" s="24">
        <v>28</v>
      </c>
      <c r="I14" s="22" t="s">
        <v>67</v>
      </c>
      <c r="J14" s="22" t="s">
        <v>84</v>
      </c>
      <c r="K14" s="22" t="s">
        <v>85</v>
      </c>
      <c r="L14" s="22" t="s">
        <v>86</v>
      </c>
      <c r="M14" s="9" t="s">
        <v>28</v>
      </c>
      <c r="N14" s="9" t="s">
        <v>28</v>
      </c>
      <c r="O14" s="9" t="s">
        <v>87</v>
      </c>
      <c r="P14" s="27">
        <v>44016</v>
      </c>
      <c r="Q14" s="22" t="s">
        <v>85</v>
      </c>
      <c r="R14" s="22" t="s">
        <v>86</v>
      </c>
      <c r="S14" s="24"/>
      <c r="T14" s="24"/>
      <c r="U14" s="24"/>
      <c r="V14" s="31">
        <v>18712855686</v>
      </c>
      <c r="W14" s="29" t="s">
        <v>30</v>
      </c>
      <c r="X14" s="29" t="s">
        <v>88</v>
      </c>
      <c r="Y14" s="31"/>
    </row>
    <row r="15" spans="8:8">
      <c r="H15" s="13">
        <f>SUM(H2:H14)</f>
        <v>-1325</v>
      </c>
    </row>
  </sheetData>
  <autoFilter ref="A1:Y14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10"/>
  <sheetViews>
    <sheetView workbookViewId="0">
      <selection activeCell="I2" sqref="A$1:XFC$1048576"/>
    </sheetView>
  </sheetViews>
  <sheetFormatPr defaultColWidth="9.06666666666667" defaultRowHeight="13.6"/>
  <cols>
    <col min="1" max="1" width="9.71666666666667" style="5" customWidth="1"/>
    <col min="2" max="2" width="20.9666666666667" style="5" customWidth="1"/>
    <col min="3" max="3" width="18.325" style="5" customWidth="1"/>
    <col min="4" max="4" width="18.3333333333333" style="5" customWidth="1"/>
    <col min="5" max="5" width="10.6916666666667" style="5" customWidth="1"/>
    <col min="6" max="16384" width="9.06666666666667" style="5"/>
  </cols>
  <sheetData>
    <row r="1" s="5" customFormat="1" spans="1:1">
      <c r="A1" s="5" t="s">
        <v>89</v>
      </c>
    </row>
    <row r="2" spans="1:8">
      <c r="A2" s="5" t="s">
        <v>90</v>
      </c>
      <c r="B2" s="5" t="s">
        <v>91</v>
      </c>
      <c r="C2" s="5" t="s">
        <v>91</v>
      </c>
      <c r="D2" s="5" t="s">
        <v>92</v>
      </c>
      <c r="E2" s="5" t="s">
        <v>93</v>
      </c>
      <c r="F2" s="5" t="s">
        <v>94</v>
      </c>
      <c r="H2" s="5" t="s">
        <v>95</v>
      </c>
    </row>
    <row r="3" ht="14" customHeight="1" spans="1:5">
      <c r="A3" s="5" t="s">
        <v>96</v>
      </c>
      <c r="B3" s="5" t="s">
        <v>97</v>
      </c>
      <c r="C3" s="6" t="s">
        <v>98</v>
      </c>
      <c r="D3" s="6" t="s">
        <v>99</v>
      </c>
      <c r="E3" s="6">
        <v>1380</v>
      </c>
    </row>
    <row r="4" ht="14" customHeight="1" spans="3:5">
      <c r="C4" s="6"/>
      <c r="D4" s="6" t="s">
        <v>100</v>
      </c>
      <c r="E4" s="6">
        <v>1680</v>
      </c>
    </row>
    <row r="5" spans="3:5">
      <c r="C5" s="6"/>
      <c r="D5" s="6" t="s">
        <v>101</v>
      </c>
      <c r="E5" s="6">
        <v>1980</v>
      </c>
    </row>
    <row r="6" spans="2:8">
      <c r="B6" s="5" t="s">
        <v>102</v>
      </c>
      <c r="C6" s="7" t="s">
        <v>103</v>
      </c>
      <c r="D6" s="7" t="s">
        <v>99</v>
      </c>
      <c r="E6" s="7">
        <v>1480</v>
      </c>
      <c r="H6" s="5">
        <v>1580</v>
      </c>
    </row>
    <row r="7" spans="3:8">
      <c r="C7" s="7"/>
      <c r="D7" s="7" t="s">
        <v>101</v>
      </c>
      <c r="E7" s="7">
        <v>1580</v>
      </c>
      <c r="H7" s="5">
        <v>1680</v>
      </c>
    </row>
    <row r="8" spans="2:5">
      <c r="B8" s="5" t="s">
        <v>102</v>
      </c>
      <c r="C8" s="5" t="s">
        <v>104</v>
      </c>
      <c r="D8" s="5" t="s">
        <v>105</v>
      </c>
      <c r="E8" s="5">
        <v>1000</v>
      </c>
    </row>
    <row r="9" spans="2:8">
      <c r="B9" s="5" t="s">
        <v>106</v>
      </c>
      <c r="C9" s="5" t="s">
        <v>74</v>
      </c>
      <c r="D9" s="5" t="s">
        <v>107</v>
      </c>
      <c r="E9" s="5">
        <v>458</v>
      </c>
      <c r="H9" s="5">
        <v>498</v>
      </c>
    </row>
    <row r="10" spans="2:5">
      <c r="B10" s="5" t="s">
        <v>108</v>
      </c>
      <c r="C10" s="5" t="s">
        <v>109</v>
      </c>
      <c r="D10" s="5" t="s">
        <v>110</v>
      </c>
      <c r="E10" s="5">
        <v>1200</v>
      </c>
    </row>
  </sheetData>
  <mergeCells count="1">
    <mergeCell ref="A1:XFC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"/>
  <sheetViews>
    <sheetView workbookViewId="0">
      <selection activeCell="E11" sqref="E11"/>
    </sheetView>
  </sheetViews>
  <sheetFormatPr defaultColWidth="9.06666666666667" defaultRowHeight="13.6" outlineLevelRow="1"/>
  <sheetData>
    <row r="1" s="1" customFormat="1" spans="1:24">
      <c r="A1" s="2" t="s">
        <v>21</v>
      </c>
      <c r="B1" s="2"/>
      <c r="C1" s="2"/>
      <c r="D1" s="2"/>
      <c r="I1" s="4"/>
      <c r="J1" s="4"/>
      <c r="K1" s="4"/>
      <c r="T1" s="4"/>
      <c r="U1" s="3"/>
      <c r="V1" s="3"/>
      <c r="W1" s="3"/>
      <c r="X1" s="3"/>
    </row>
    <row r="2" spans="1:7">
      <c r="A2" s="3" t="s">
        <v>111</v>
      </c>
      <c r="B2" s="3"/>
      <c r="C2" s="4"/>
      <c r="D2" s="4"/>
      <c r="E2" s="4"/>
      <c r="F2" s="4"/>
      <c r="G2" s="4"/>
    </row>
  </sheetData>
  <mergeCells count="1">
    <mergeCell ref="A2:G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退货地址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zhangml</dc:creator>
  <dcterms:created xsi:type="dcterms:W3CDTF">2020-06-17T06:49:00Z</dcterms:created>
  <dcterms:modified xsi:type="dcterms:W3CDTF">2020-07-15T17:23:32Z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