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op-my.sharepoint.com/personal/boxin_fan_savillsim_com/Documents/Desktop/Boxin/Training materials/"/>
    </mc:Choice>
  </mc:AlternateContent>
  <xr:revisionPtr revIDLastSave="7" documentId="8_{64897978-702D-4B07-8CF3-52A44ECEAE71}" xr6:coauthVersionLast="47" xr6:coauthVersionMax="47" xr10:uidLastSave="{FD69872E-DF7F-4FCA-B3AE-FE2FA7F4D9D1}"/>
  <bookViews>
    <workbookView xWindow="-165" yWindow="-165" windowWidth="29130" windowHeight="15930" xr2:uid="{FB38E109-C45E-4F10-AAD6-DA67C967CAA8}"/>
  </bookViews>
  <sheets>
    <sheet name="Sheet1" sheetId="1" r:id="rId1"/>
  </sheets>
  <calcPr calcId="191029" iterate="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F17" i="1"/>
  <c r="F16" i="1"/>
  <c r="E22" i="1" l="1"/>
</calcChain>
</file>

<file path=xl/sharedStrings.xml><?xml version="1.0" encoding="utf-8"?>
<sst xmlns="http://schemas.openxmlformats.org/spreadsheetml/2006/main" count="14" uniqueCount="14">
  <si>
    <t>Stabilised Asset</t>
  </si>
  <si>
    <t>Asset Valuation</t>
  </si>
  <si>
    <t xml:space="preserve"> = 5m / Cap Rate</t>
  </si>
  <si>
    <t xml:space="preserve"> = 5m / 6.1%</t>
  </si>
  <si>
    <t>Development Asset</t>
  </si>
  <si>
    <t xml:space="preserve"> = NOI At Sale / Cap Rate</t>
  </si>
  <si>
    <t xml:space="preserve"> = NOI (At Stabilisation) / Total Development Cost</t>
  </si>
  <si>
    <t>Yield on Cost</t>
  </si>
  <si>
    <t>Development Yield</t>
  </si>
  <si>
    <t>USD 82m</t>
  </si>
  <si>
    <t>= 5m / TDC</t>
  </si>
  <si>
    <t>= 5m / 65m</t>
  </si>
  <si>
    <t>Difference between Dev Yield and Exit Cap is your development profit / margin / gain</t>
  </si>
  <si>
    <t xml:space="preserve"> = (7.7% - 6.1%) / 7.7%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</si>
</sst>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E18E-58F0-4731-8041-201BAEB4F085}">
  <dimension ref="C5:F23"/>
  <sheetViews>
    <sheetView tabSelected="1" topLeftCell="A14" zoomScale="150" zoomScaleNormal="150" workbookViewId="0">
      <selection activeCell="F33" sqref="F33"/>
    </sheetView>
  </sheetViews>
  <sheetFormatPr defaultRowHeight="12.75"/>
  <cols>
    <col min="5" max="5" width="19.5703125" customWidth="1"/>
    <col min="6" max="6" width="12" bestFit="1" customWidth="1"/>
  </cols>
  <sheetData>
    <row r="5" spans="3:6">
      <c r="C5" s="2" t="s">
        <v>0</v>
      </c>
    </row>
    <row r="6" spans="3:6">
      <c r="C6" t="s">
        <v>1</v>
      </c>
      <c r="E6" s="1" t="s">
        <v>5</v>
      </c>
    </row>
    <row r="7" spans="3:6">
      <c r="E7" s="1" t="s">
        <v>2</v>
      </c>
    </row>
    <row r="8" spans="3:6">
      <c r="E8" s="1" t="s">
        <v>3</v>
      </c>
    </row>
    <row r="9" spans="3:6">
      <c r="E9" s="3" t="s">
        <v>9</v>
      </c>
    </row>
    <row r="10" spans="3:6">
      <c r="E10" s="3"/>
    </row>
    <row r="11" spans="3:6">
      <c r="E11" s="3"/>
    </row>
    <row r="12" spans="3:6">
      <c r="C12" s="2" t="s">
        <v>4</v>
      </c>
    </row>
    <row r="14" spans="3:6">
      <c r="C14" t="s">
        <v>7</v>
      </c>
      <c r="E14" s="1" t="s">
        <v>6</v>
      </c>
    </row>
    <row r="15" spans="3:6">
      <c r="C15" t="s">
        <v>8</v>
      </c>
      <c r="E15" s="1" t="s">
        <v>10</v>
      </c>
    </row>
    <row r="16" spans="3:6">
      <c r="E16" s="1" t="s">
        <v>11</v>
      </c>
      <c r="F16">
        <f>1329/37</f>
        <v>35.918918918918919</v>
      </c>
    </row>
    <row r="17" spans="3:6">
      <c r="E17" s="4">
        <v>7.6999999999999999E-2</v>
      </c>
      <c r="F17">
        <f>5/65</f>
        <v>7.6923076923076927E-2</v>
      </c>
    </row>
    <row r="20" spans="3:6">
      <c r="C20" t="s">
        <v>12</v>
      </c>
    </row>
    <row r="21" spans="3:6">
      <c r="E21" s="1" t="s">
        <v>13</v>
      </c>
    </row>
    <row r="22" spans="3:6">
      <c r="E22" s="5">
        <f xml:space="preserve"> (7.7% - 6.1%) / 7.7%</f>
        <v>0.20779220779220781</v>
      </c>
    </row>
    <row r="23" spans="3:6">
      <c r="E23">
        <f>E22*55</f>
        <v>11.428571428571429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Minocha</dc:creator>
  <cp:lastModifiedBy>Boxin Fan</cp:lastModifiedBy>
  <dcterms:created xsi:type="dcterms:W3CDTF">2022-12-02T03:16:33Z</dcterms:created>
  <dcterms:modified xsi:type="dcterms:W3CDTF">2023-02-22T05:38:39Z</dcterms:modified>
</cp:coreProperties>
</file>