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375"/>
  </bookViews>
  <sheets>
    <sheet name="LessonsAssignments" sheetId="1" r:id="rId1"/>
    <sheet name="Resources"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<sst xmlns="http://schemas.openxmlformats.org/spreadsheetml/2006/main" count="270" uniqueCount="200">
  <si>
    <t>Invoiced</t>
  </si>
  <si>
    <t>Results Location</t>
  </si>
  <si>
    <t>Assigned To</t>
  </si>
  <si>
    <t># Responses</t>
  </si>
  <si>
    <t>Folder Name</t>
  </si>
  <si>
    <t>Title</t>
  </si>
  <si>
    <t>Prompt</t>
  </si>
  <si>
    <t>Grade Level</t>
  </si>
  <si>
    <t>Lesson Type</t>
  </si>
  <si>
    <t>Rubric link</t>
  </si>
  <si>
    <t>in folder</t>
  </si>
  <si>
    <t>lessons/i501 How the Camel Got His Hump</t>
  </si>
  <si>
    <t>How the Camel Got His Hump</t>
  </si>
  <si>
    <t>Think about how the events in the passage ended. Write a narrative about what happens next to the main character. Use dialogue and descriptions of actions, thoughts, and feelings in your narrative.</t>
  </si>
  <si>
    <t>Narrative</t>
  </si>
  <si>
    <t>grade-3.pdf</t>
  </si>
  <si>
    <t>lessons/i502 Tam and Cam</t>
  </si>
  <si>
    <t>Tam and Cam</t>
  </si>
  <si>
    <t>lessons/i503 Greed and Gold</t>
  </si>
  <si>
    <t>Greed and Gold</t>
  </si>
  <si>
    <t>Think about how the events in the passage ended. Write a narrative about what happens next to the main character. Use dialogue and sensory details to develop the experiences and events in your narrative.</t>
  </si>
  <si>
    <t>grade-4.pdf</t>
  </si>
  <si>
    <t>lessons/i504 Another Planet</t>
  </si>
  <si>
    <t>Another Planet</t>
  </si>
  <si>
    <t>Write a personal narrative about a memorable experience of a new place.</t>
  </si>
  <si>
    <t>lessons/i505 The Story of Athena and Arachne</t>
  </si>
  <si>
    <t>he Story of Athena and Arachne</t>
  </si>
  <si>
    <t>grade-5.pdf</t>
  </si>
  <si>
    <t>lessons/i506 Lost and Found</t>
  </si>
  <si>
    <t>Lost and Found</t>
  </si>
  <si>
    <t>Write a personal narrative about an unpopular decision that led to conflict between friends, classmates, or family members.</t>
  </si>
  <si>
    <t>lessons/i507 The Twin Heroes</t>
  </si>
  <si>
    <t>The Twin Heroes</t>
  </si>
  <si>
    <t>Think about how the events in the passage ended. Write a narrative about what happens next to the main character. Use details and sensory language to convey experiences and events when writing your narrative.</t>
  </si>
  <si>
    <t>grade-6.pdf</t>
  </si>
  <si>
    <t>lessons/i508 The Difficult Path</t>
  </si>
  <si>
    <t>The Difficult Path</t>
  </si>
  <si>
    <t>lessons/ii509 All Summer in a Day</t>
  </si>
  <si>
    <t>All Summer in a Day</t>
  </si>
  <si>
    <t>Think about how the events in the passage ended. Write a narrative about what happens next to the main character. Use details and sensory language to capture the action and convey experiences and events from the story when writing your narrative.</t>
  </si>
  <si>
    <t>grade-7.pdf</t>
  </si>
  <si>
    <t>lessons/i510 Little Things Are Big</t>
  </si>
  <si>
    <t>Little Things Are Big</t>
  </si>
  <si>
    <t>Write a personal narrative that describes a single moment in which you made an important decision.</t>
  </si>
  <si>
    <t>lessons/i511 Tiger Mending</t>
  </si>
  <si>
    <t>Tiger Mending</t>
  </si>
  <si>
    <t>Think about how the events in the passage ended. Write a narrative about what happens next to the main character. Use descriptive details, and sensory language to capture the action and convey experiences and events from the story when writing your narrative.</t>
  </si>
  <si>
    <t>grade-8.pdf</t>
  </si>
  <si>
    <t>lessons/i512 Off the Shelf</t>
  </si>
  <si>
    <t>Off the Shelf</t>
  </si>
  <si>
    <t>Write a personal narrative about a big risk you took using strong sensory details to describe the experience and your feelings about it.</t>
  </si>
  <si>
    <t>lessons/i513 A White Heron</t>
  </si>
  <si>
    <t>A White Heron</t>
  </si>
  <si>
    <t>Think about how the events in the passage ended. Write a narrative about what happens next to the main character. Use telling details, and sensory language to convey a vivid picture of the experiences, events, setting, and/or characters from the story when writing your narrative.</t>
  </si>
  <si>
    <t>grade-9.pdf</t>
  </si>
  <si>
    <t>lessons/i514 The Devoted Friend</t>
  </si>
  <si>
    <t>The Devoted Friend</t>
  </si>
  <si>
    <t>Write a fictional narrative exploring a friendship in which one friend gives more than the other. Use dialogue, pacing, and descriptive details to develop the relationship between the characters.</t>
  </si>
  <si>
    <t>lessons/i515 A Very Old Man</t>
  </si>
  <si>
    <t>A Very Old Man</t>
  </si>
  <si>
    <t>grade-10.pdf</t>
  </si>
  <si>
    <t>lessons/i516 Picnic Geese</t>
  </si>
  <si>
    <t>Picnic Geese</t>
  </si>
  <si>
    <t>Write a personal narrative about an event that revealed something surprising or contradictory about someone you thought you knew well, either at the time or in hindsight.</t>
  </si>
  <si>
    <t>lessons/i517 Apollo</t>
  </si>
  <si>
    <t>Apollo</t>
  </si>
  <si>
    <t>Think about how the events in the passage ended. Write a narrative about what happens next to the main character. Use a variety of narrative techniques, telling details, and sensory language to convey a vivid picture of the experiences, events, setting, and/or characters from the story when writing your narrative.</t>
  </si>
  <si>
    <t>grade-11.pdf</t>
  </si>
  <si>
    <t>lessons/i518 Anyone Can Do It</t>
  </si>
  <si>
    <t>Anyone Can Do It</t>
  </si>
  <si>
    <t>lessons/i519 Friendship</t>
  </si>
  <si>
    <t>Friendship</t>
  </si>
  <si>
    <t>Write a real or imagined first-person narrative that explores a broken friendship. Use dialogue, setting, and narrative techniques such as flashbacks to develop the relationship between the characters.</t>
  </si>
  <si>
    <t>grade-12.pdf</t>
  </si>
  <si>
    <t>lessons/i520 Black Nerd Problems</t>
  </si>
  <si>
    <t>Black Nerd Problems</t>
  </si>
  <si>
    <t>Write a personal narrative about a time when you felt awkward, or like you didn’t fit in, around your peers. What personality traits, habits, attitudes, or personal interests made you feel this way? Was this perception really true, and what did you learn about yourself from the experience?</t>
  </si>
  <si>
    <t>Total Responses</t>
  </si>
  <si>
    <t xml:space="preserve"> </t>
  </si>
  <si>
    <t>AI feedback project w ThinkCERCA scoring 2025</t>
  </si>
  <si>
    <t>Scorer Instructions and Resources:</t>
  </si>
  <si>
    <t>Resource</t>
  </si>
  <si>
    <t>Description</t>
  </si>
  <si>
    <t>Evaluator Guidance - Intro to the project</t>
  </si>
  <si>
    <t>An introduction to why we’re evaluating, how to approach the evaluation, and how to navigate the evaluation materials.</t>
  </si>
  <si>
    <t>AI Feedback Evaluation #5 Intro Video (~3 min)</t>
  </si>
  <si>
    <t>Video tutorial on how to navigate the evaluation materials and a recommended setup for referencing multiple documents (~11 minutes)</t>
  </si>
  <si>
    <t>Sample Evaluation Workbook: Evidence and Reasoning</t>
  </si>
  <si>
    <t>An example of filling out a workbook providing feedback on evidence and counterclaim.</t>
  </si>
  <si>
    <t>Evaluation Workbook Column Explanations</t>
  </si>
  <si>
    <t>An explainer of all of the columns in the workbooks</t>
  </si>
  <si>
    <t>lessons (folder)</t>
  </si>
  <si>
    <t>Contains the evaluation materials for all of the lessons listed in the Lessons/Assignments tab</t>
  </si>
  <si>
    <t>Scores</t>
  </si>
  <si>
    <t xml:space="preserve">Establishing Setting, Point of View, and Characters Score agreement </t>
  </si>
  <si>
    <t>Narrative Techniques Score agreement</t>
  </si>
  <si>
    <t>Theme/Message Score agreement</t>
  </si>
  <si>
    <t>Coherence (Organization) Score agreement</t>
  </si>
  <si>
    <t>Audience Appeal Score agreement</t>
  </si>
  <si>
    <t>Establishing Setting, Point of View, and Characters underrating/overrating/matching</t>
  </si>
  <si>
    <t>Narrative Techniques underrating/overrating/matching</t>
  </si>
  <si>
    <t>Theme/Message underrating/overrating/matching</t>
  </si>
  <si>
    <t>Coherence (Organization) underrating/overrating/matching</t>
  </si>
  <si>
    <t>Audience Appeal underrating/overrating/matching</t>
  </si>
  <si>
    <t>3rd grade</t>
  </si>
  <si>
    <t>35/40</t>
  </si>
  <si>
    <t>37/40</t>
  </si>
  <si>
    <t>39/40</t>
  </si>
  <si>
    <t>39.5/40</t>
  </si>
  <si>
    <t>29.5/40</t>
  </si>
  <si>
    <t>0\8\32</t>
  </si>
  <si>
    <t>1\4\35</t>
  </si>
  <si>
    <t>0\1\19</t>
  </si>
  <si>
    <t>0\1\39</t>
  </si>
  <si>
    <t>20\0\20</t>
  </si>
  <si>
    <t>4th grade</t>
  </si>
  <si>
    <t>25/39</t>
  </si>
  <si>
    <t>30/39</t>
  </si>
  <si>
    <t>34/39</t>
  </si>
  <si>
    <t>31/39</t>
  </si>
  <si>
    <t>22.5/39</t>
  </si>
  <si>
    <t>0\14\25</t>
  </si>
  <si>
    <t>1\8\30</t>
  </si>
  <si>
    <t>0\4\35</t>
  </si>
  <si>
    <t>2\7\30</t>
  </si>
  <si>
    <t>20\2\17</t>
  </si>
  <si>
    <t>5th grade</t>
  </si>
  <si>
    <t>26/40</t>
  </si>
  <si>
    <t>34/40</t>
  </si>
  <si>
    <t>35.5/40</t>
  </si>
  <si>
    <t>11/40</t>
  </si>
  <si>
    <t>3\14\23</t>
  </si>
  <si>
    <t>4\0\36</t>
  </si>
  <si>
    <t>4\1\35</t>
  </si>
  <si>
    <t>25\1\14</t>
  </si>
  <si>
    <t>6th grade</t>
  </si>
  <si>
    <t>23.5/40</t>
  </si>
  <si>
    <t>33/40</t>
  </si>
  <si>
    <t>21.5/40</t>
  </si>
  <si>
    <t>0\11\29</t>
  </si>
  <si>
    <t>1\3\36</t>
  </si>
  <si>
    <t>1\13\26</t>
  </si>
  <si>
    <t>3\4\33</t>
  </si>
  <si>
    <t>24/1/15</t>
  </si>
  <si>
    <t>7th grade</t>
  </si>
  <si>
    <t>33/39</t>
  </si>
  <si>
    <t>36/39</t>
  </si>
  <si>
    <t>32/39</t>
  </si>
  <si>
    <t>32.5/39</t>
  </si>
  <si>
    <t>30.5/39</t>
  </si>
  <si>
    <t>0\2\37</t>
  </si>
  <si>
    <t>0\1\38</t>
  </si>
  <si>
    <t>0\5\34</t>
  </si>
  <si>
    <t>1\5\33</t>
  </si>
  <si>
    <t>8\0\31</t>
  </si>
  <si>
    <t>8th grade</t>
  </si>
  <si>
    <t>36.5/40</t>
  </si>
  <si>
    <t>30.5/40</t>
  </si>
  <si>
    <t>34.5/40</t>
  </si>
  <si>
    <t>31/40</t>
  </si>
  <si>
    <t>18.5/40</t>
  </si>
  <si>
    <t>3\1\36</t>
  </si>
  <si>
    <t>8\0\32</t>
  </si>
  <si>
    <t>3\2\35</t>
  </si>
  <si>
    <t>6\1\33</t>
  </si>
  <si>
    <t>22\0\18</t>
  </si>
  <si>
    <t>9th grade</t>
  </si>
  <si>
    <t>31.5/40</t>
  </si>
  <si>
    <t>2\7\31</t>
  </si>
  <si>
    <t>4\6\30</t>
  </si>
  <si>
    <t>9\2\29</t>
  </si>
  <si>
    <t>17\0\23</t>
  </si>
  <si>
    <t>10th grade</t>
  </si>
  <si>
    <t>26.5/40</t>
  </si>
  <si>
    <t>9\3\28</t>
  </si>
  <si>
    <t>9\1\30</t>
  </si>
  <si>
    <t>11th grade</t>
  </si>
  <si>
    <t>38/40</t>
  </si>
  <si>
    <t>38.5/40</t>
  </si>
  <si>
    <t>32.5/40</t>
  </si>
  <si>
    <t>1\1\38</t>
  </si>
  <si>
    <t>1\2\37</t>
  </si>
  <si>
    <t>10\1\29</t>
  </si>
  <si>
    <t>12th grade</t>
  </si>
  <si>
    <t>40/40</t>
  </si>
  <si>
    <t>28.5/40</t>
  </si>
  <si>
    <t>0\0\40</t>
  </si>
  <si>
    <t>Total</t>
  </si>
  <si>
    <t>324/398</t>
  </si>
  <si>
    <t>348.5/398</t>
  </si>
  <si>
    <t>341/398</t>
  </si>
  <si>
    <t>331/398</t>
  </si>
  <si>
    <t>247/398</t>
  </si>
  <si>
    <t>12\64\322</t>
  </si>
  <si>
    <t>21\21\356</t>
  </si>
  <si>
    <t>14\36\348</t>
  </si>
  <si>
    <t>31\26\341</t>
  </si>
  <si>
    <t>175\6\217</t>
  </si>
  <si>
    <t>new verison 317.5/398</t>
  </si>
  <si>
    <t>64\24\310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</si>
</sst>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36">
    <font>
      <sz val="10"/>
      <color rgb="FF000000"/>
      <name val="Arial"/>
      <charset val="134"/>
      <scheme val="minor"/>
    </font>
    <font>
      <b/>
      <sz val="10"/>
      <color theme="1"/>
      <name val="Arial"/>
      <charset val="134"/>
      <scheme val="minor"/>
    </font>
    <font>
      <sz val="10"/>
      <color theme="1"/>
      <name val="Arial"/>
      <charset val="134"/>
      <scheme val="minor"/>
    </font>
    <font>
      <b/>
      <sz val="16"/>
      <color theme="1"/>
      <name val="Arial"/>
      <charset val="134"/>
    </font>
    <font>
      <sz val="10"/>
      <name val="Arial"/>
      <charset val="134"/>
      <scheme val="minor"/>
    </font>
    <font>
      <b/>
      <sz val="12"/>
      <color theme="1"/>
      <name val="Arial"/>
      <charset val="134"/>
    </font>
    <font>
      <sz val="11"/>
      <color theme="1"/>
      <name val="Calibri"/>
      <charset val="134"/>
    </font>
    <font>
      <b/>
      <sz val="11"/>
      <color theme="1"/>
      <name val="Calibri"/>
      <charset val="134"/>
    </font>
    <font>
      <u/>
      <sz val="11"/>
      <color rgb="FF0000FF"/>
      <name val="Calibri"/>
      <charset val="134"/>
    </font>
    <font>
      <sz val="11"/>
      <color rgb="FF000000"/>
      <name val="Calibri"/>
      <charset val="134"/>
    </font>
    <font>
      <b/>
      <i/>
      <sz val="12"/>
      <color theme="1"/>
      <name val="Roboto"/>
      <charset val="134"/>
    </font>
    <font>
      <sz val="11"/>
      <color theme="1"/>
      <name val="SimSun"/>
      <charset val="134"/>
    </font>
    <font>
      <sz val="11"/>
      <color theme="1"/>
      <name val="Arial"/>
      <charset val="134"/>
    </font>
    <font>
      <sz val="10"/>
      <color theme="1"/>
      <name val="Arial"/>
      <charset val="134"/>
    </font>
    <font>
      <u/>
      <sz val="11"/>
      <color rgb="FF800080"/>
      <name val="SimSun"/>
      <charset val="134"/>
    </font>
    <font>
      <u/>
      <sz val="11"/>
      <color rgb="FF0000FF"/>
      <name val="SimSun"/>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8">
    <fill>
      <patternFill patternType="none"/>
    </fill>
    <fill>
      <patternFill patternType="gray125"/>
    </fill>
    <fill>
      <patternFill patternType="solid">
        <fgColor rgb="FFEFEFEF"/>
        <bgColor rgb="FFEFEFEF"/>
      </patternFill>
    </fill>
    <fill>
      <patternFill patternType="solid">
        <fgColor rgb="FFE6E6E6"/>
        <bgColor rgb="FFE6E6E6"/>
      </patternFill>
    </fill>
    <fill>
      <patternFill patternType="solid">
        <fgColor rgb="FFFFFFFF"/>
        <bgColor rgb="FFFFFFFF"/>
      </patternFill>
    </fill>
    <fill>
      <patternFill patternType="solid">
        <fgColor rgb="FFDAEEF3"/>
        <bgColor rgb="FFDAEEF3"/>
      </patternFill>
    </fill>
    <fill>
      <patternFill patternType="solid">
        <fgColor rgb="FFB7B7B7"/>
        <bgColor rgb="FFB7B7B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7" borderId="8"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5" fillId="8" borderId="11" applyNumberFormat="0" applyAlignment="0" applyProtection="0">
      <alignment vertical="center"/>
    </xf>
    <xf numFmtId="0" fontId="26" fillId="9" borderId="12" applyNumberFormat="0" applyAlignment="0" applyProtection="0">
      <alignment vertical="center"/>
    </xf>
    <xf numFmtId="0" fontId="27" fillId="9" borderId="11" applyNumberFormat="0" applyAlignment="0" applyProtection="0">
      <alignment vertical="center"/>
    </xf>
    <xf numFmtId="0" fontId="28" fillId="10" borderId="13" applyNumberFormat="0" applyAlignment="0" applyProtection="0">
      <alignment vertical="center"/>
    </xf>
    <xf numFmtId="0" fontId="29" fillId="0" borderId="14" applyNumberFormat="0" applyFill="0" applyAlignment="0" applyProtection="0">
      <alignment vertical="center"/>
    </xf>
    <xf numFmtId="0" fontId="30" fillId="0" borderId="15" applyNumberFormat="0" applyFill="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cellStyleXfs>
  <cellXfs count="39">
    <xf numFmtId="0" fontId="0" fillId="0" borderId="0" xfId="0" applyFont="1" applyAlignment="1"/>
    <xf numFmtId="0" fontId="1" fillId="0" borderId="0" xfId="0" applyFont="1" applyAlignment="1">
      <alignment horizontal="center"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wrapText="1"/>
    </xf>
    <xf numFmtId="176" fontId="2" fillId="0" borderId="0" xfId="0" applyNumberFormat="1" applyFont="1"/>
    <xf numFmtId="0" fontId="3" fillId="2" borderId="1" xfId="0" applyFont="1" applyFill="1" applyBorder="1" applyAlignment="1">
      <alignment horizontal="center" wrapText="1"/>
    </xf>
    <xf numFmtId="0" fontId="4" fillId="0" borderId="1" xfId="0" applyFont="1" applyBorder="1"/>
    <xf numFmtId="0" fontId="5" fillId="3" borderId="1" xfId="0" applyFont="1" applyFill="1" applyBorder="1" applyAlignment="1">
      <alignment wrapText="1"/>
    </xf>
    <xf numFmtId="0" fontId="6" fillId="0" borderId="2" xfId="0" applyFont="1" applyBorder="1" applyAlignment="1"/>
    <xf numFmtId="0" fontId="7" fillId="0" borderId="0" xfId="0" applyFont="1" applyAlignment="1">
      <alignment wrapText="1"/>
    </xf>
    <xf numFmtId="0" fontId="6" fillId="0" borderId="0" xfId="0" applyFont="1"/>
    <xf numFmtId="0" fontId="8" fillId="0" borderId="0" xfId="0" applyFont="1" applyAlignment="1">
      <alignment wrapText="1"/>
    </xf>
    <xf numFmtId="0" fontId="6" fillId="0" borderId="0" xfId="0" applyFont="1" applyAlignment="1">
      <alignment wrapText="1"/>
    </xf>
    <xf numFmtId="0" fontId="9" fillId="4" borderId="0" xfId="0" applyFont="1" applyFill="1" applyAlignment="1">
      <alignment horizontal="left" wrapText="1"/>
    </xf>
    <xf numFmtId="0" fontId="4" fillId="0" borderId="3" xfId="0" applyFont="1" applyBorder="1"/>
    <xf numFmtId="0" fontId="10" fillId="5" borderId="4" xfId="0" applyFont="1" applyFill="1" applyBorder="1"/>
    <xf numFmtId="0" fontId="10" fillId="5" borderId="3" xfId="0" applyFont="1" applyFill="1" applyBorder="1"/>
    <xf numFmtId="0" fontId="10" fillId="5" borderId="5" xfId="0" applyFont="1" applyFill="1" applyBorder="1" applyAlignment="1">
      <alignment wrapText="1"/>
    </xf>
    <xf numFmtId="0" fontId="6" fillId="6" borderId="5" xfId="0" applyFont="1" applyFill="1" applyBorder="1"/>
    <xf numFmtId="0" fontId="6" fillId="0" borderId="5" xfId="0" applyFont="1" applyBorder="1"/>
    <xf numFmtId="0" fontId="2" fillId="0" borderId="5" xfId="0" applyFont="1" applyBorder="1" applyAlignment="1"/>
    <xf numFmtId="0" fontId="6" fillId="0" borderId="5" xfId="0" applyFont="1" applyBorder="1" applyAlignment="1">
      <alignment horizontal="center"/>
    </xf>
    <xf numFmtId="0" fontId="6" fillId="0" borderId="5" xfId="0" applyFont="1" applyBorder="1" applyAlignment="1"/>
    <xf numFmtId="0" fontId="11" fillId="0" borderId="4" xfId="0" applyFont="1" applyBorder="1" applyAlignment="1">
      <alignment wrapText="1"/>
    </xf>
    <xf numFmtId="0" fontId="11" fillId="0" borderId="5" xfId="0" applyFont="1" applyBorder="1" applyAlignment="1">
      <alignment wrapText="1"/>
    </xf>
    <xf numFmtId="0" fontId="12" fillId="0" borderId="0" xfId="0" applyFont="1" applyAlignment="1">
      <alignment horizontal="right"/>
    </xf>
    <xf numFmtId="0" fontId="13" fillId="0" borderId="0" xfId="0" applyFont="1" applyAlignment="1">
      <alignment wrapText="1"/>
    </xf>
    <xf numFmtId="0" fontId="12" fillId="0" borderId="0" xfId="0" applyFont="1" applyAlignment="1"/>
    <xf numFmtId="0" fontId="11" fillId="0" borderId="4" xfId="0" applyFont="1" applyBorder="1" applyAlignment="1">
      <alignment horizontal="center"/>
    </xf>
    <xf numFmtId="0" fontId="14" fillId="0" borderId="6" xfId="0" applyFont="1" applyBorder="1" applyAlignment="1">
      <alignment horizontal="left"/>
    </xf>
    <xf numFmtId="0" fontId="11" fillId="0" borderId="5" xfId="0" applyFont="1" applyBorder="1" applyAlignment="1">
      <alignment horizontal="center"/>
    </xf>
    <xf numFmtId="0" fontId="4" fillId="0" borderId="4" xfId="0" applyFont="1" applyBorder="1"/>
    <xf numFmtId="0" fontId="15" fillId="0" borderId="7" xfId="0" applyFont="1" applyBorder="1" applyAlignment="1">
      <alignment horizontal="left"/>
    </xf>
    <xf numFmtId="0" fontId="4" fillId="0" borderId="2" xfId="0" applyFont="1" applyBorder="1"/>
    <xf numFmtId="0" fontId="13"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rive.google.com/file/d/1pUpfXLvaFgYcEt5y1rzPfRS_OBKOHE8A/view?usp=sharing" TargetMode="External"/><Relationship Id="rId8" Type="http://schemas.openxmlformats.org/officeDocument/2006/relationships/hyperlink" Target="https://drive.google.com/file/d/12SI-enwzu8woAK7TE8R2A6c8zMcaN9Oe/view?usp=sharing" TargetMode="External"/><Relationship Id="rId7" Type="http://schemas.openxmlformats.org/officeDocument/2006/relationships/hyperlink" Target="https://drive.google.com/file/d/1ybs2pU9BiAnWqnFPyO5jECHIhIMK0C_0/view?usp=sharing" TargetMode="External"/><Relationship Id="rId6" Type="http://schemas.openxmlformats.org/officeDocument/2006/relationships/hyperlink" Target="https://drive.google.com/file/d/1F1tB4odxeNirPeZ_VeeqVppwFyEhEDp0/view?usp=sharing" TargetMode="External"/><Relationship Id="rId5" Type="http://schemas.openxmlformats.org/officeDocument/2006/relationships/hyperlink" Target="https://drive.google.com/file/d/1e5_6INQyrYJ_w9jKd7dvtzOWU2H8ShhQ/view?usp=sharing" TargetMode="External"/><Relationship Id="rId4" Type="http://schemas.openxmlformats.org/officeDocument/2006/relationships/hyperlink" Target="https://drive.google.com/file/d/1_zkDln-AwB_ZyBEwqVW1bMkVmKCjHoCI/view?usp=sharing" TargetMode="External"/><Relationship Id="rId3" Type="http://schemas.openxmlformats.org/officeDocument/2006/relationships/hyperlink" Target="https://drive.google.com/file/d/1Gkg7-nNqN-vbHshZHeSc15y4k6gZ8k2X/view?usp=sharing" TargetMode="External"/><Relationship Id="rId2" Type="http://schemas.openxmlformats.org/officeDocument/2006/relationships/hyperlink" Target="https://drive.google.com/file/d/1fb3ZJF2RyYtRUTxJREcAv_uarY9Wgk38/view?usp=sharing" TargetMode="External"/><Relationship Id="rId10" Type="http://schemas.openxmlformats.org/officeDocument/2006/relationships/hyperlink" Target="https://drive.google.com/file/d/1qnuC7kcYJ9IlatIF4MJuc7NPh-bqBViP/view?usp=sharing" TargetMode="External"/><Relationship Id="rId1" Type="http://schemas.openxmlformats.org/officeDocument/2006/relationships/hyperlink" Target="https://drive.google.com/file/d/1i67p9g6D0LNLC9WQOqrag_r2j7ii-j6E/view?usp=sharing"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drive.google.com/drive/folders/1Ci3xlySklDE-d7MVRZCJ_bB03BuOTHpE?usp=drive_link" TargetMode="External"/><Relationship Id="rId4" Type="http://schemas.openxmlformats.org/officeDocument/2006/relationships/hyperlink" Target="https://docs.google.com/document/d/1HPk_wuaNmgO_juYNhD8Hhl0APl3V0dvf/edit?usp=drive_link&amp;ouid=106179832527803688461&amp;rtpof=true&amp;sd=true" TargetMode="External"/><Relationship Id="rId3" Type="http://schemas.openxmlformats.org/officeDocument/2006/relationships/hyperlink" Target="https://docs.google.com/spreadsheets/d/16bMixkDy6eR26QQZyHFu59SotK6cLWL5/edit?usp=drive_link&amp;ouid=106179832527803688461&amp;rtpof=true&amp;sd=true" TargetMode="External"/><Relationship Id="rId2" Type="http://schemas.openxmlformats.org/officeDocument/2006/relationships/hyperlink" Target="https://drive.google.com/file/d/1J7Xr1mAf81sMFIhbangwPpMt3vu6TNBP/view?usp=drive_link" TargetMode="External"/><Relationship Id="rId1" Type="http://schemas.openxmlformats.org/officeDocument/2006/relationships/hyperlink" Target="https://docs.google.com/document/d/1gop_iBxhwDolUuKvM0cfP8-36T2Yr37p/edit?usp=drive_link&amp;ouid=106179832527803688461&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8"/>
  <sheetViews>
    <sheetView tabSelected="1" workbookViewId="0">
      <selection activeCell="K2" sqref="K2:K3"/>
    </sheetView>
  </sheetViews>
  <sheetFormatPr defaultColWidth="12.6285714285714" defaultRowHeight="15" customHeight="1"/>
  <cols>
    <col min="3" max="3" width="17.5047619047619" customWidth="1"/>
    <col min="4" max="4" width="18.3809523809524" customWidth="1"/>
    <col min="5" max="5" width="15.3809523809524" customWidth="1"/>
    <col min="6" max="6" width="25.3809523809524" customWidth="1"/>
    <col min="7" max="7" width="24.6285714285714" customWidth="1"/>
    <col min="8" max="8" width="31.3809523809524" customWidth="1"/>
    <col min="9" max="9" width="8.87619047619048" customWidth="1"/>
    <col min="10" max="10" width="26.5047619047619" customWidth="1"/>
    <col min="11" max="11" width="19.247619047619" customWidth="1"/>
  </cols>
  <sheetData>
    <row r="1" ht="15.75" customHeight="1" spans="2:28">
      <c r="B1" s="19" t="s">
        <v>0</v>
      </c>
      <c r="C1" s="20" t="s">
        <v>1</v>
      </c>
      <c r="D1" s="21" t="s">
        <v>2</v>
      </c>
      <c r="E1" s="21" t="s">
        <v>3</v>
      </c>
      <c r="F1" s="21" t="s">
        <v>4</v>
      </c>
      <c r="G1" s="21" t="s">
        <v>5</v>
      </c>
      <c r="H1" s="21" t="s">
        <v>6</v>
      </c>
      <c r="I1" s="21" t="s">
        <v>7</v>
      </c>
      <c r="J1" s="21" t="s">
        <v>8</v>
      </c>
      <c r="K1" s="21" t="s">
        <v>9</v>
      </c>
      <c r="L1" s="14"/>
      <c r="M1" s="14"/>
      <c r="N1" s="14"/>
      <c r="O1" s="14"/>
      <c r="P1" s="14"/>
      <c r="Q1" s="14"/>
      <c r="R1" s="14"/>
      <c r="S1" s="14"/>
      <c r="T1" s="14"/>
      <c r="U1" s="14"/>
      <c r="V1" s="14"/>
      <c r="W1" s="14"/>
      <c r="X1" s="14"/>
      <c r="Y1" s="14"/>
      <c r="Z1" s="14"/>
      <c r="AA1" s="14"/>
      <c r="AB1" s="14"/>
    </row>
    <row r="2" ht="15.75" customHeight="1" spans="1:28">
      <c r="A2" s="14"/>
      <c r="B2" s="22"/>
      <c r="C2" s="23" t="s">
        <v>10</v>
      </c>
      <c r="D2" s="24"/>
      <c r="E2" s="25">
        <v>20</v>
      </c>
      <c r="F2" s="26" t="s">
        <v>11</v>
      </c>
      <c r="G2" s="27" t="s">
        <v>12</v>
      </c>
      <c r="H2" s="4" t="s">
        <v>13</v>
      </c>
      <c r="I2" s="32">
        <v>3</v>
      </c>
      <c r="J2" s="32" t="s">
        <v>14</v>
      </c>
      <c r="K2" s="33" t="s">
        <v>15</v>
      </c>
      <c r="L2" s="14"/>
      <c r="M2" s="14"/>
      <c r="N2" s="14"/>
      <c r="O2" s="14"/>
      <c r="P2" s="14"/>
      <c r="Q2" s="14"/>
      <c r="R2" s="14"/>
      <c r="S2" s="14"/>
      <c r="T2" s="14"/>
      <c r="U2" s="14"/>
      <c r="V2" s="14"/>
      <c r="W2" s="14"/>
      <c r="X2" s="14"/>
      <c r="Y2" s="14"/>
      <c r="Z2" s="14"/>
      <c r="AA2" s="14"/>
      <c r="AB2" s="14"/>
    </row>
    <row r="3" ht="15.75" customHeight="1" spans="1:28">
      <c r="A3" s="14"/>
      <c r="B3" s="22"/>
      <c r="C3" s="23" t="s">
        <v>10</v>
      </c>
      <c r="D3" s="24"/>
      <c r="E3" s="25">
        <v>20</v>
      </c>
      <c r="F3" s="26" t="s">
        <v>16</v>
      </c>
      <c r="G3" s="28" t="s">
        <v>17</v>
      </c>
      <c r="H3" s="28" t="s">
        <v>13</v>
      </c>
      <c r="I3" s="34">
        <v>3</v>
      </c>
      <c r="J3" s="32" t="s">
        <v>14</v>
      </c>
      <c r="K3" s="35"/>
      <c r="L3" s="14"/>
      <c r="M3" s="14"/>
      <c r="N3" s="14"/>
      <c r="O3" s="14"/>
      <c r="P3" s="14"/>
      <c r="Q3" s="14"/>
      <c r="R3" s="14"/>
      <c r="S3" s="14"/>
      <c r="T3" s="14"/>
      <c r="U3" s="14"/>
      <c r="V3" s="14"/>
      <c r="W3" s="14"/>
      <c r="X3" s="14"/>
      <c r="Y3" s="14"/>
      <c r="Z3" s="14"/>
      <c r="AA3" s="14"/>
      <c r="AB3" s="14"/>
    </row>
    <row r="4" ht="15.75" customHeight="1" spans="1:28">
      <c r="A4" s="14"/>
      <c r="B4" s="22"/>
      <c r="C4" s="23" t="s">
        <v>10</v>
      </c>
      <c r="D4" s="24"/>
      <c r="E4" s="25">
        <v>20</v>
      </c>
      <c r="F4" s="26" t="s">
        <v>18</v>
      </c>
      <c r="G4" s="28" t="s">
        <v>19</v>
      </c>
      <c r="H4" s="4" t="s">
        <v>20</v>
      </c>
      <c r="I4" s="34">
        <v>4</v>
      </c>
      <c r="J4" s="32" t="s">
        <v>14</v>
      </c>
      <c r="K4" s="36" t="s">
        <v>21</v>
      </c>
      <c r="L4" s="14"/>
      <c r="M4" s="14"/>
      <c r="N4" s="14"/>
      <c r="O4" s="14"/>
      <c r="P4" s="14"/>
      <c r="Q4" s="14"/>
      <c r="R4" s="14"/>
      <c r="S4" s="14"/>
      <c r="T4" s="14"/>
      <c r="U4" s="14"/>
      <c r="V4" s="14"/>
      <c r="W4" s="14"/>
      <c r="X4" s="14"/>
      <c r="Y4" s="14"/>
      <c r="Z4" s="14"/>
      <c r="AA4" s="14"/>
      <c r="AB4" s="14"/>
    </row>
    <row r="5" ht="15.75" customHeight="1" spans="1:28">
      <c r="A5" s="14"/>
      <c r="B5" s="22"/>
      <c r="C5" s="23" t="s">
        <v>10</v>
      </c>
      <c r="D5" s="24"/>
      <c r="E5" s="25">
        <v>20</v>
      </c>
      <c r="F5" s="26" t="s">
        <v>22</v>
      </c>
      <c r="G5" s="28" t="s">
        <v>23</v>
      </c>
      <c r="H5" s="4" t="s">
        <v>24</v>
      </c>
      <c r="I5" s="34">
        <v>4</v>
      </c>
      <c r="J5" s="32" t="s">
        <v>14</v>
      </c>
      <c r="K5" s="37"/>
      <c r="L5" s="14"/>
      <c r="M5" s="14"/>
      <c r="N5" s="14"/>
      <c r="O5" s="14"/>
      <c r="P5" s="14"/>
      <c r="Q5" s="14"/>
      <c r="R5" s="14"/>
      <c r="S5" s="14"/>
      <c r="T5" s="14"/>
      <c r="U5" s="14"/>
      <c r="V5" s="14"/>
      <c r="W5" s="14"/>
      <c r="X5" s="14"/>
      <c r="Y5" s="14"/>
      <c r="Z5" s="14"/>
      <c r="AA5" s="14"/>
      <c r="AB5" s="14"/>
    </row>
    <row r="6" ht="15.75" customHeight="1" spans="1:28">
      <c r="A6" s="14"/>
      <c r="B6" s="22"/>
      <c r="C6" s="23" t="s">
        <v>10</v>
      </c>
      <c r="D6" s="24"/>
      <c r="E6" s="25">
        <v>20</v>
      </c>
      <c r="F6" s="26" t="s">
        <v>25</v>
      </c>
      <c r="G6" s="28" t="s">
        <v>26</v>
      </c>
      <c r="H6" s="4" t="s">
        <v>20</v>
      </c>
      <c r="I6" s="34">
        <v>5</v>
      </c>
      <c r="J6" s="32" t="s">
        <v>14</v>
      </c>
      <c r="K6" s="36" t="s">
        <v>27</v>
      </c>
      <c r="L6" s="14"/>
      <c r="M6" s="14"/>
      <c r="N6" s="14"/>
      <c r="O6" s="14"/>
      <c r="P6" s="14"/>
      <c r="Q6" s="14"/>
      <c r="R6" s="14"/>
      <c r="S6" s="14"/>
      <c r="T6" s="14"/>
      <c r="U6" s="14"/>
      <c r="V6" s="14"/>
      <c r="W6" s="14"/>
      <c r="X6" s="14"/>
      <c r="Y6" s="14"/>
      <c r="Z6" s="14"/>
      <c r="AA6" s="14"/>
      <c r="AB6" s="14"/>
    </row>
    <row r="7" ht="15.75" customHeight="1" spans="1:28">
      <c r="A7" s="14"/>
      <c r="B7" s="22"/>
      <c r="C7" s="23" t="s">
        <v>10</v>
      </c>
      <c r="D7" s="24"/>
      <c r="E7" s="25">
        <v>20</v>
      </c>
      <c r="F7" s="26" t="s">
        <v>28</v>
      </c>
      <c r="G7" s="28" t="s">
        <v>29</v>
      </c>
      <c r="H7" s="4" t="s">
        <v>30</v>
      </c>
      <c r="I7" s="34">
        <v>5</v>
      </c>
      <c r="J7" s="32" t="s">
        <v>14</v>
      </c>
      <c r="K7" s="37"/>
      <c r="L7" s="14"/>
      <c r="M7" s="14"/>
      <c r="N7" s="14"/>
      <c r="O7" s="14"/>
      <c r="P7" s="14"/>
      <c r="Q7" s="14"/>
      <c r="R7" s="14"/>
      <c r="S7" s="14"/>
      <c r="T7" s="14"/>
      <c r="U7" s="14"/>
      <c r="V7" s="14"/>
      <c r="W7" s="14"/>
      <c r="X7" s="14"/>
      <c r="Y7" s="14"/>
      <c r="Z7" s="14"/>
      <c r="AA7" s="14"/>
      <c r="AB7" s="14"/>
    </row>
    <row r="8" ht="15.75" customHeight="1" spans="1:28">
      <c r="A8" s="14"/>
      <c r="B8" s="22"/>
      <c r="C8" s="23" t="s">
        <v>10</v>
      </c>
      <c r="D8" s="24"/>
      <c r="E8" s="25">
        <v>20</v>
      </c>
      <c r="F8" s="26" t="s">
        <v>31</v>
      </c>
      <c r="G8" s="28" t="s">
        <v>32</v>
      </c>
      <c r="H8" s="4" t="s">
        <v>33</v>
      </c>
      <c r="I8" s="34">
        <v>6</v>
      </c>
      <c r="J8" s="32" t="s">
        <v>14</v>
      </c>
      <c r="K8" s="36" t="s">
        <v>34</v>
      </c>
      <c r="L8" s="14"/>
      <c r="M8" s="14"/>
      <c r="N8" s="14"/>
      <c r="O8" s="14"/>
      <c r="P8" s="14"/>
      <c r="Q8" s="14"/>
      <c r="R8" s="14"/>
      <c r="S8" s="14"/>
      <c r="T8" s="14"/>
      <c r="U8" s="14"/>
      <c r="V8" s="14"/>
      <c r="W8" s="14"/>
      <c r="X8" s="14"/>
      <c r="Y8" s="14"/>
      <c r="Z8" s="14"/>
      <c r="AA8" s="14"/>
      <c r="AB8" s="14"/>
    </row>
    <row r="9" ht="15.75" customHeight="1" spans="1:28">
      <c r="A9" s="14"/>
      <c r="B9" s="22"/>
      <c r="C9" s="23" t="s">
        <v>10</v>
      </c>
      <c r="D9" s="24"/>
      <c r="E9" s="25">
        <v>20</v>
      </c>
      <c r="F9" s="26" t="s">
        <v>35</v>
      </c>
      <c r="G9" s="28" t="s">
        <v>36</v>
      </c>
      <c r="H9" s="4" t="s">
        <v>33</v>
      </c>
      <c r="I9" s="34">
        <v>6</v>
      </c>
      <c r="J9" s="32" t="s">
        <v>14</v>
      </c>
      <c r="K9" s="37"/>
      <c r="L9" s="14"/>
      <c r="M9" s="14"/>
      <c r="N9" s="14"/>
      <c r="O9" s="14"/>
      <c r="P9" s="14"/>
      <c r="Q9" s="14"/>
      <c r="R9" s="14"/>
      <c r="S9" s="14"/>
      <c r="T9" s="14"/>
      <c r="U9" s="14"/>
      <c r="V9" s="14"/>
      <c r="W9" s="14"/>
      <c r="X9" s="14"/>
      <c r="Y9" s="14"/>
      <c r="Z9" s="14"/>
      <c r="AA9" s="14"/>
      <c r="AB9" s="14"/>
    </row>
    <row r="10" ht="15.75" customHeight="1" spans="1:28">
      <c r="A10" s="14"/>
      <c r="B10" s="22"/>
      <c r="C10" s="23" t="s">
        <v>10</v>
      </c>
      <c r="D10" s="24"/>
      <c r="E10" s="25">
        <v>20</v>
      </c>
      <c r="F10" s="26" t="s">
        <v>37</v>
      </c>
      <c r="G10" s="28" t="s">
        <v>38</v>
      </c>
      <c r="H10" s="4" t="s">
        <v>39</v>
      </c>
      <c r="I10" s="34">
        <v>7</v>
      </c>
      <c r="J10" s="32" t="s">
        <v>14</v>
      </c>
      <c r="K10" s="36" t="s">
        <v>40</v>
      </c>
      <c r="L10" s="14"/>
      <c r="M10" s="14"/>
      <c r="N10" s="14"/>
      <c r="O10" s="14"/>
      <c r="P10" s="14"/>
      <c r="Q10" s="14"/>
      <c r="R10" s="14"/>
      <c r="S10" s="14"/>
      <c r="T10" s="14"/>
      <c r="U10" s="14"/>
      <c r="V10" s="14"/>
      <c r="W10" s="14"/>
      <c r="X10" s="14"/>
      <c r="Y10" s="14"/>
      <c r="Z10" s="14"/>
      <c r="AA10" s="14"/>
      <c r="AB10" s="14"/>
    </row>
    <row r="11" ht="15.75" customHeight="1" spans="1:28">
      <c r="A11" s="14"/>
      <c r="B11" s="22"/>
      <c r="C11" s="23" t="s">
        <v>10</v>
      </c>
      <c r="D11" s="24"/>
      <c r="E11" s="25">
        <v>20</v>
      </c>
      <c r="F11" s="26" t="s">
        <v>41</v>
      </c>
      <c r="G11" s="28" t="s">
        <v>42</v>
      </c>
      <c r="H11" s="4" t="s">
        <v>43</v>
      </c>
      <c r="I11" s="34">
        <v>7</v>
      </c>
      <c r="J11" s="32" t="s">
        <v>14</v>
      </c>
      <c r="K11" s="37"/>
      <c r="L11" s="14"/>
      <c r="M11" s="14"/>
      <c r="N11" s="14"/>
      <c r="O11" s="14"/>
      <c r="P11" s="14"/>
      <c r="Q11" s="14"/>
      <c r="R11" s="14"/>
      <c r="S11" s="14"/>
      <c r="T11" s="14"/>
      <c r="U11" s="14"/>
      <c r="V11" s="14"/>
      <c r="W11" s="14"/>
      <c r="X11" s="14"/>
      <c r="Y11" s="14"/>
      <c r="Z11" s="14"/>
      <c r="AA11" s="14"/>
      <c r="AB11" s="14"/>
    </row>
    <row r="12" ht="15.75" customHeight="1" spans="1:28">
      <c r="A12" s="14"/>
      <c r="B12" s="22"/>
      <c r="C12" s="23" t="s">
        <v>10</v>
      </c>
      <c r="D12" s="24"/>
      <c r="E12" s="25">
        <v>20</v>
      </c>
      <c r="F12" s="26" t="s">
        <v>44</v>
      </c>
      <c r="G12" s="28" t="s">
        <v>45</v>
      </c>
      <c r="H12" s="4" t="s">
        <v>46</v>
      </c>
      <c r="I12" s="34">
        <v>8</v>
      </c>
      <c r="J12" s="32" t="s">
        <v>14</v>
      </c>
      <c r="K12" s="36" t="s">
        <v>47</v>
      </c>
      <c r="L12" s="14"/>
      <c r="M12" s="14"/>
      <c r="N12" s="14"/>
      <c r="O12" s="14"/>
      <c r="P12" s="14"/>
      <c r="Q12" s="14"/>
      <c r="R12" s="14"/>
      <c r="S12" s="14"/>
      <c r="T12" s="14"/>
      <c r="U12" s="14"/>
      <c r="V12" s="14"/>
      <c r="W12" s="14"/>
      <c r="X12" s="14"/>
      <c r="Y12" s="14"/>
      <c r="Z12" s="14"/>
      <c r="AA12" s="14"/>
      <c r="AB12" s="14"/>
    </row>
    <row r="13" ht="15.75" customHeight="1" spans="1:28">
      <c r="A13" s="14"/>
      <c r="B13" s="22"/>
      <c r="C13" s="23" t="s">
        <v>10</v>
      </c>
      <c r="D13" s="24"/>
      <c r="E13" s="25">
        <v>20</v>
      </c>
      <c r="F13" s="26" t="s">
        <v>48</v>
      </c>
      <c r="G13" s="28" t="s">
        <v>49</v>
      </c>
      <c r="H13" s="4" t="s">
        <v>50</v>
      </c>
      <c r="I13" s="34">
        <v>8</v>
      </c>
      <c r="J13" s="32" t="s">
        <v>14</v>
      </c>
      <c r="K13" s="37"/>
      <c r="L13" s="14"/>
      <c r="M13" s="14"/>
      <c r="N13" s="14"/>
      <c r="O13" s="14"/>
      <c r="P13" s="14"/>
      <c r="Q13" s="14"/>
      <c r="R13" s="14"/>
      <c r="S13" s="14"/>
      <c r="T13" s="14"/>
      <c r="U13" s="14"/>
      <c r="V13" s="14"/>
      <c r="W13" s="14"/>
      <c r="X13" s="14"/>
      <c r="Y13" s="14"/>
      <c r="Z13" s="14"/>
      <c r="AA13" s="14"/>
      <c r="AB13" s="14"/>
    </row>
    <row r="14" ht="15.75" customHeight="1" spans="1:28">
      <c r="A14" s="14"/>
      <c r="B14" s="22"/>
      <c r="C14" s="23" t="s">
        <v>10</v>
      </c>
      <c r="D14" s="24"/>
      <c r="E14" s="25">
        <v>20</v>
      </c>
      <c r="F14" s="26" t="s">
        <v>51</v>
      </c>
      <c r="G14" s="28" t="s">
        <v>52</v>
      </c>
      <c r="H14" s="4" t="s">
        <v>53</v>
      </c>
      <c r="I14" s="34">
        <v>9</v>
      </c>
      <c r="J14" s="32" t="s">
        <v>14</v>
      </c>
      <c r="K14" s="36" t="s">
        <v>54</v>
      </c>
      <c r="L14" s="14"/>
      <c r="M14" s="14"/>
      <c r="N14" s="14"/>
      <c r="O14" s="14"/>
      <c r="P14" s="14"/>
      <c r="Q14" s="14"/>
      <c r="R14" s="14"/>
      <c r="S14" s="14"/>
      <c r="T14" s="14"/>
      <c r="U14" s="14"/>
      <c r="V14" s="14"/>
      <c r="W14" s="14"/>
      <c r="X14" s="14"/>
      <c r="Y14" s="14"/>
      <c r="Z14" s="14"/>
      <c r="AA14" s="14"/>
      <c r="AB14" s="14"/>
    </row>
    <row r="15" ht="15.75" customHeight="1" spans="1:28">
      <c r="A15" s="14"/>
      <c r="B15" s="22"/>
      <c r="C15" s="23" t="s">
        <v>10</v>
      </c>
      <c r="D15" s="24"/>
      <c r="E15" s="25">
        <v>20</v>
      </c>
      <c r="F15" s="26" t="s">
        <v>55</v>
      </c>
      <c r="G15" s="28" t="s">
        <v>56</v>
      </c>
      <c r="H15" s="4" t="s">
        <v>57</v>
      </c>
      <c r="I15" s="34">
        <v>9</v>
      </c>
      <c r="J15" s="32" t="s">
        <v>14</v>
      </c>
      <c r="K15" s="37"/>
      <c r="L15" s="14"/>
      <c r="M15" s="14"/>
      <c r="N15" s="14"/>
      <c r="O15" s="14"/>
      <c r="P15" s="14"/>
      <c r="Q15" s="14"/>
      <c r="R15" s="14"/>
      <c r="S15" s="14"/>
      <c r="T15" s="14"/>
      <c r="U15" s="14"/>
      <c r="V15" s="14"/>
      <c r="W15" s="14"/>
      <c r="X15" s="14"/>
      <c r="Y15" s="14"/>
      <c r="Z15" s="14"/>
      <c r="AA15" s="14"/>
      <c r="AB15" s="14"/>
    </row>
    <row r="16" ht="15.75" customHeight="1" spans="1:28">
      <c r="A16" s="14"/>
      <c r="B16" s="22"/>
      <c r="C16" s="23" t="s">
        <v>10</v>
      </c>
      <c r="D16" s="24"/>
      <c r="E16" s="25">
        <v>20</v>
      </c>
      <c r="F16" s="26" t="s">
        <v>58</v>
      </c>
      <c r="G16" s="28" t="s">
        <v>59</v>
      </c>
      <c r="H16" s="4" t="s">
        <v>53</v>
      </c>
      <c r="I16" s="34">
        <v>10</v>
      </c>
      <c r="J16" s="32" t="s">
        <v>14</v>
      </c>
      <c r="K16" s="36" t="s">
        <v>60</v>
      </c>
      <c r="L16" s="14"/>
      <c r="M16" s="14"/>
      <c r="N16" s="14"/>
      <c r="O16" s="14"/>
      <c r="P16" s="14"/>
      <c r="Q16" s="14"/>
      <c r="R16" s="14"/>
      <c r="S16" s="14"/>
      <c r="T16" s="14"/>
      <c r="U16" s="14"/>
      <c r="V16" s="14"/>
      <c r="W16" s="14"/>
      <c r="X16" s="14"/>
      <c r="Y16" s="14"/>
      <c r="Z16" s="14"/>
      <c r="AA16" s="14"/>
      <c r="AB16" s="14"/>
    </row>
    <row r="17" ht="15.75" customHeight="1" spans="1:28">
      <c r="A17" s="14"/>
      <c r="B17" s="22"/>
      <c r="C17" s="23" t="s">
        <v>10</v>
      </c>
      <c r="D17" s="24"/>
      <c r="E17" s="25">
        <v>20</v>
      </c>
      <c r="F17" s="26" t="s">
        <v>61</v>
      </c>
      <c r="G17" s="28" t="s">
        <v>62</v>
      </c>
      <c r="H17" s="4" t="s">
        <v>63</v>
      </c>
      <c r="I17" s="34">
        <v>10</v>
      </c>
      <c r="J17" s="32" t="s">
        <v>14</v>
      </c>
      <c r="K17" s="37"/>
      <c r="L17" s="14"/>
      <c r="M17" s="14"/>
      <c r="N17" s="14"/>
      <c r="O17" s="14"/>
      <c r="P17" s="14"/>
      <c r="Q17" s="14"/>
      <c r="R17" s="14"/>
      <c r="S17" s="14"/>
      <c r="T17" s="14"/>
      <c r="U17" s="14"/>
      <c r="V17" s="14"/>
      <c r="W17" s="14"/>
      <c r="X17" s="14"/>
      <c r="Y17" s="14"/>
      <c r="Z17" s="14"/>
      <c r="AA17" s="14"/>
      <c r="AB17" s="14"/>
    </row>
    <row r="18" ht="15.75" customHeight="1" spans="2:11">
      <c r="B18" s="22"/>
      <c r="C18" s="23" t="s">
        <v>10</v>
      </c>
      <c r="D18" s="24"/>
      <c r="E18" s="25">
        <v>20</v>
      </c>
      <c r="F18" s="26" t="s">
        <v>64</v>
      </c>
      <c r="G18" s="28" t="s">
        <v>65</v>
      </c>
      <c r="H18" s="4" t="s">
        <v>66</v>
      </c>
      <c r="I18" s="34">
        <v>11</v>
      </c>
      <c r="J18" s="32" t="s">
        <v>14</v>
      </c>
      <c r="K18" s="36" t="s">
        <v>67</v>
      </c>
    </row>
    <row r="19" ht="15.75" customHeight="1" spans="2:11">
      <c r="B19" s="22"/>
      <c r="C19" s="23" t="s">
        <v>10</v>
      </c>
      <c r="D19" s="24"/>
      <c r="E19" s="25">
        <v>20</v>
      </c>
      <c r="F19" s="26" t="s">
        <v>68</v>
      </c>
      <c r="G19" s="28" t="s">
        <v>69</v>
      </c>
      <c r="H19" s="4" t="s">
        <v>66</v>
      </c>
      <c r="I19" s="34">
        <v>11</v>
      </c>
      <c r="J19" s="32" t="s">
        <v>14</v>
      </c>
      <c r="K19" s="37"/>
    </row>
    <row r="20" ht="15.75" customHeight="1" spans="2:11">
      <c r="B20" s="22"/>
      <c r="C20" s="23" t="s">
        <v>10</v>
      </c>
      <c r="D20" s="24"/>
      <c r="E20" s="25">
        <v>20</v>
      </c>
      <c r="F20" s="26" t="s">
        <v>70</v>
      </c>
      <c r="G20" s="28" t="s">
        <v>71</v>
      </c>
      <c r="H20" s="4" t="s">
        <v>72</v>
      </c>
      <c r="I20" s="34">
        <v>12</v>
      </c>
      <c r="J20" s="32" t="s">
        <v>14</v>
      </c>
      <c r="K20" s="36" t="s">
        <v>73</v>
      </c>
    </row>
    <row r="21" ht="15.75" customHeight="1" spans="2:11">
      <c r="B21" s="22"/>
      <c r="C21" s="23" t="s">
        <v>10</v>
      </c>
      <c r="D21" s="24"/>
      <c r="E21" s="25">
        <v>20</v>
      </c>
      <c r="F21" s="26" t="s">
        <v>74</v>
      </c>
      <c r="G21" s="28" t="s">
        <v>75</v>
      </c>
      <c r="H21" s="4" t="s">
        <v>76</v>
      </c>
      <c r="I21" s="34">
        <v>12</v>
      </c>
      <c r="J21" s="32" t="s">
        <v>14</v>
      </c>
      <c r="K21" s="37"/>
    </row>
    <row r="22" ht="15.75" customHeight="1" spans="5:7">
      <c r="E22" s="29" t="s">
        <v>77</v>
      </c>
      <c r="G22" s="30"/>
    </row>
    <row r="23" ht="15.75" customHeight="1" spans="5:11">
      <c r="E23" s="31">
        <v>400</v>
      </c>
      <c r="G23" s="30"/>
      <c r="K23" s="38" t="s">
        <v>78</v>
      </c>
    </row>
    <row r="24" ht="15.75" customHeight="1" spans="7:7">
      <c r="G24" s="30"/>
    </row>
    <row r="25" ht="15.75" customHeight="1" spans="7:7">
      <c r="G25" s="30"/>
    </row>
    <row r="26" ht="15.75" customHeight="1" spans="7:7">
      <c r="G26" s="30"/>
    </row>
    <row r="27" ht="15.75" customHeight="1" spans="7:7">
      <c r="G27" s="30"/>
    </row>
    <row r="28" ht="15.75" customHeight="1" spans="7:7">
      <c r="G28" s="30"/>
    </row>
    <row r="29" ht="15.75" customHeight="1" spans="7:7">
      <c r="G29" s="30"/>
    </row>
    <row r="30" ht="15.75" customHeight="1" spans="7:7">
      <c r="G30" s="30"/>
    </row>
    <row r="31" ht="15.75" customHeight="1" spans="7:7">
      <c r="G31" s="30"/>
    </row>
    <row r="32" ht="15.75" customHeight="1" spans="7:7">
      <c r="G32" s="30"/>
    </row>
    <row r="33" ht="15.75" customHeight="1" spans="7:7">
      <c r="G33" s="30"/>
    </row>
    <row r="34" ht="15.75" customHeight="1" spans="7:7">
      <c r="G34" s="30"/>
    </row>
    <row r="35" ht="15.75" customHeight="1" spans="7:7">
      <c r="G35" s="30"/>
    </row>
    <row r="36" ht="15.75" customHeight="1" spans="7:7">
      <c r="G36" s="30"/>
    </row>
    <row r="37" ht="15.75" customHeight="1" spans="7:7">
      <c r="G37" s="30"/>
    </row>
    <row r="38" ht="15.75" customHeight="1" spans="7:7">
      <c r="G38" s="30"/>
    </row>
    <row r="39" ht="15.75" customHeight="1" spans="7:7">
      <c r="G39" s="30"/>
    </row>
    <row r="40" ht="15.75" customHeight="1" spans="7:7">
      <c r="G40" s="30"/>
    </row>
    <row r="41" ht="15.75" customHeight="1" spans="7:7">
      <c r="G41" s="30"/>
    </row>
    <row r="42" ht="15.75" customHeight="1" spans="7:7">
      <c r="G42" s="30"/>
    </row>
    <row r="43" ht="15.75" customHeight="1" spans="7:7">
      <c r="G43" s="30"/>
    </row>
    <row r="44" ht="15.75" customHeight="1" spans="7:7">
      <c r="G44" s="30"/>
    </row>
    <row r="45" ht="15.75" customHeight="1" spans="7:7">
      <c r="G45" s="30"/>
    </row>
    <row r="46" ht="15.75" customHeight="1" spans="7:7">
      <c r="G46" s="30"/>
    </row>
    <row r="47" ht="15.75" customHeight="1" spans="7:7">
      <c r="G47" s="30"/>
    </row>
    <row r="48" ht="15.75" customHeight="1" spans="7:7">
      <c r="G48" s="30"/>
    </row>
    <row r="49" ht="15.75" customHeight="1" spans="7:7">
      <c r="G49" s="30"/>
    </row>
    <row r="50" ht="15.75" customHeight="1" spans="7:7">
      <c r="G50" s="30"/>
    </row>
    <row r="51" ht="15.75" customHeight="1" spans="7:7">
      <c r="G51" s="30"/>
    </row>
    <row r="52" ht="15.75" customHeight="1" spans="7:7">
      <c r="G52" s="30"/>
    </row>
    <row r="53" ht="15.75" customHeight="1" spans="7:7">
      <c r="G53" s="30"/>
    </row>
    <row r="54" ht="15.75" customHeight="1" spans="7:7">
      <c r="G54" s="30"/>
    </row>
    <row r="55" ht="15.75" customHeight="1" spans="7:7">
      <c r="G55" s="30"/>
    </row>
    <row r="56" ht="15.75" customHeight="1" spans="7:7">
      <c r="G56" s="30"/>
    </row>
    <row r="57" ht="15.75" customHeight="1" spans="7:7">
      <c r="G57" s="30"/>
    </row>
    <row r="58" ht="15.75" customHeight="1" spans="7:7">
      <c r="G58" s="30"/>
    </row>
    <row r="59" ht="15.75" customHeight="1" spans="7:7">
      <c r="G59" s="30"/>
    </row>
    <row r="60" ht="15.75" customHeight="1" spans="7:7">
      <c r="G60" s="30"/>
    </row>
    <row r="61" ht="15.75" customHeight="1" spans="7:7">
      <c r="G61" s="30"/>
    </row>
    <row r="62" ht="15.75" customHeight="1" spans="7:7">
      <c r="G62" s="30"/>
    </row>
    <row r="63" ht="15.75" customHeight="1" spans="7:7">
      <c r="G63" s="30"/>
    </row>
    <row r="64" ht="15.75" customHeight="1" spans="7:7">
      <c r="G64" s="30"/>
    </row>
    <row r="65" ht="15.75" customHeight="1" spans="7:7">
      <c r="G65" s="30"/>
    </row>
    <row r="66" ht="15.75" customHeight="1" spans="7:7">
      <c r="G66" s="30"/>
    </row>
    <row r="67" ht="15.75" customHeight="1" spans="7:7">
      <c r="G67" s="30"/>
    </row>
    <row r="68" ht="15.75" customHeight="1" spans="7:7">
      <c r="G68" s="30"/>
    </row>
    <row r="69" ht="15.75" customHeight="1" spans="7:7">
      <c r="G69" s="30"/>
    </row>
    <row r="70" ht="15.75" customHeight="1" spans="7:7">
      <c r="G70" s="30"/>
    </row>
    <row r="71" ht="15.75" customHeight="1" spans="7:7">
      <c r="G71" s="30"/>
    </row>
    <row r="72" ht="15.75" customHeight="1" spans="7:7">
      <c r="G72" s="30"/>
    </row>
    <row r="73" ht="15.75" customHeight="1" spans="7:7">
      <c r="G73" s="30"/>
    </row>
    <row r="74" ht="15.75" customHeight="1" spans="7:7">
      <c r="G74" s="30"/>
    </row>
    <row r="75" ht="15.75" customHeight="1" spans="7:7">
      <c r="G75" s="30"/>
    </row>
    <row r="76" ht="15.75" customHeight="1" spans="7:7">
      <c r="G76" s="30"/>
    </row>
    <row r="77" ht="15.75" customHeight="1" spans="7:7">
      <c r="G77" s="30"/>
    </row>
    <row r="78" ht="15.75" customHeight="1" spans="7:7">
      <c r="G78" s="30"/>
    </row>
    <row r="79" ht="15.75" customHeight="1" spans="7:7">
      <c r="G79" s="30"/>
    </row>
    <row r="80" ht="15.75" customHeight="1" spans="7:7">
      <c r="G80" s="30"/>
    </row>
    <row r="81" ht="15.75" customHeight="1" spans="7:7">
      <c r="G81" s="30"/>
    </row>
    <row r="82" ht="15.75" customHeight="1" spans="7:7">
      <c r="G82" s="30"/>
    </row>
    <row r="83" ht="15.75" customHeight="1" spans="7:7">
      <c r="G83" s="30"/>
    </row>
    <row r="84" ht="15.75" customHeight="1" spans="7:7">
      <c r="G84" s="30"/>
    </row>
    <row r="85" ht="15.75" customHeight="1" spans="7:7">
      <c r="G85" s="30"/>
    </row>
    <row r="86" ht="15.75" customHeight="1" spans="7:7">
      <c r="G86" s="30"/>
    </row>
    <row r="87" ht="15.75" customHeight="1" spans="7:7">
      <c r="G87" s="30"/>
    </row>
    <row r="88" ht="15.75" customHeight="1" spans="7:7">
      <c r="G88" s="30"/>
    </row>
    <row r="89" ht="15.75" customHeight="1" spans="7:7">
      <c r="G89" s="30"/>
    </row>
    <row r="90" ht="15.75" customHeight="1" spans="7:7">
      <c r="G90" s="30"/>
    </row>
    <row r="91" ht="15.75" customHeight="1" spans="7:7">
      <c r="G91" s="30"/>
    </row>
    <row r="92" ht="15.75" customHeight="1" spans="7:7">
      <c r="G92" s="30"/>
    </row>
    <row r="93" ht="15.75" customHeight="1" spans="7:7">
      <c r="G93" s="30"/>
    </row>
    <row r="94" ht="15.75" customHeight="1" spans="7:7">
      <c r="G94" s="30"/>
    </row>
    <row r="95" ht="15.75" customHeight="1" spans="7:7">
      <c r="G95" s="30"/>
    </row>
    <row r="96" ht="15.75" customHeight="1" spans="7:7">
      <c r="G96" s="30"/>
    </row>
    <row r="97" ht="15.75" customHeight="1" spans="7:7">
      <c r="G97" s="30"/>
    </row>
    <row r="98" ht="15.75" customHeight="1" spans="7:7">
      <c r="G98" s="30"/>
    </row>
    <row r="99" ht="15.75" customHeight="1" spans="7:7">
      <c r="G99" s="30"/>
    </row>
    <row r="100" ht="15.75" customHeight="1" spans="7:7">
      <c r="G100" s="30"/>
    </row>
    <row r="101" ht="15.75" customHeight="1" spans="7:7">
      <c r="G101" s="30"/>
    </row>
    <row r="102" ht="15.75" customHeight="1" spans="7:7">
      <c r="G102" s="30"/>
    </row>
    <row r="103" ht="15.75" customHeight="1" spans="7:7">
      <c r="G103" s="30"/>
    </row>
    <row r="104" ht="15.75" customHeight="1" spans="7:7">
      <c r="G104" s="30"/>
    </row>
    <row r="105" ht="15.75" customHeight="1" spans="7:7">
      <c r="G105" s="30"/>
    </row>
    <row r="106" ht="15.75" customHeight="1" spans="7:7">
      <c r="G106" s="30"/>
    </row>
    <row r="107" ht="15.75" customHeight="1" spans="7:7">
      <c r="G107" s="30"/>
    </row>
    <row r="108" ht="15.75" customHeight="1" spans="7:7">
      <c r="G108" s="30"/>
    </row>
    <row r="109" ht="15.75" customHeight="1" spans="7:7">
      <c r="G109" s="30"/>
    </row>
    <row r="110" ht="15.75" customHeight="1" spans="7:7">
      <c r="G110" s="30"/>
    </row>
    <row r="111" ht="15.75" customHeight="1" spans="7:7">
      <c r="G111" s="30"/>
    </row>
    <row r="112" ht="15.75" customHeight="1" spans="7:7">
      <c r="G112" s="30"/>
    </row>
    <row r="113" ht="15.75" customHeight="1" spans="7:7">
      <c r="G113" s="30"/>
    </row>
    <row r="114" ht="15.75" customHeight="1" spans="7:7">
      <c r="G114" s="30"/>
    </row>
    <row r="115" ht="15.75" customHeight="1" spans="7:7">
      <c r="G115" s="30"/>
    </row>
    <row r="116" ht="15.75" customHeight="1" spans="7:7">
      <c r="G116" s="30"/>
    </row>
    <row r="117" ht="15.75" customHeight="1" spans="7:7">
      <c r="G117" s="30"/>
    </row>
    <row r="118" ht="15.75" customHeight="1" spans="7:7">
      <c r="G118" s="30"/>
    </row>
    <row r="119" ht="15.75" customHeight="1" spans="7:7">
      <c r="G119" s="30"/>
    </row>
    <row r="120" ht="15.75" customHeight="1" spans="7:7">
      <c r="G120" s="30"/>
    </row>
    <row r="121" ht="15.75" customHeight="1" spans="7:7">
      <c r="G121" s="30"/>
    </row>
    <row r="122" ht="15.75" customHeight="1" spans="7:7">
      <c r="G122" s="30"/>
    </row>
    <row r="123" ht="15.75" customHeight="1" spans="7:7">
      <c r="G123" s="30"/>
    </row>
    <row r="124" ht="15.75" customHeight="1" spans="7:7">
      <c r="G124" s="30"/>
    </row>
    <row r="125" ht="15.75" customHeight="1" spans="7:7">
      <c r="G125" s="30"/>
    </row>
    <row r="126" ht="15.75" customHeight="1" spans="7:7">
      <c r="G126" s="30"/>
    </row>
    <row r="127" ht="15.75" customHeight="1" spans="7:7">
      <c r="G127" s="30"/>
    </row>
    <row r="128" ht="15.75" customHeight="1" spans="7:7">
      <c r="G128" s="30"/>
    </row>
    <row r="129" ht="15.75" customHeight="1" spans="7:7">
      <c r="G129" s="30"/>
    </row>
    <row r="130" ht="15.75" customHeight="1" spans="7:7">
      <c r="G130" s="30"/>
    </row>
    <row r="131" ht="15.75" customHeight="1" spans="7:7">
      <c r="G131" s="30"/>
    </row>
    <row r="132" ht="15.75" customHeight="1" spans="7:7">
      <c r="G132" s="30"/>
    </row>
    <row r="133" ht="15.75" customHeight="1" spans="7:7">
      <c r="G133" s="30"/>
    </row>
    <row r="134" ht="15.75" customHeight="1" spans="7:7">
      <c r="G134" s="30"/>
    </row>
    <row r="135" ht="15.75" customHeight="1" spans="7:7">
      <c r="G135" s="30"/>
    </row>
    <row r="136" ht="15.75" customHeight="1" spans="7:7">
      <c r="G136" s="30"/>
    </row>
    <row r="137" ht="15.75" customHeight="1" spans="7:7">
      <c r="G137" s="30"/>
    </row>
    <row r="138" ht="15.75" customHeight="1" spans="7:7">
      <c r="G138" s="30"/>
    </row>
    <row r="139" ht="15.75" customHeight="1" spans="7:7">
      <c r="G139" s="30"/>
    </row>
    <row r="140" ht="15.75" customHeight="1" spans="7:7">
      <c r="G140" s="30"/>
    </row>
    <row r="141" ht="15.75" customHeight="1" spans="7:7">
      <c r="G141" s="30"/>
    </row>
    <row r="142" ht="15.75" customHeight="1" spans="7:7">
      <c r="G142" s="30"/>
    </row>
    <row r="143" ht="15.75" customHeight="1" spans="7:7">
      <c r="G143" s="30"/>
    </row>
    <row r="144" ht="15.75" customHeight="1" spans="7:7">
      <c r="G144" s="30"/>
    </row>
    <row r="145" ht="15.75" customHeight="1" spans="7:7">
      <c r="G145" s="30"/>
    </row>
    <row r="146" ht="15.75" customHeight="1" spans="7:7">
      <c r="G146" s="30"/>
    </row>
    <row r="147" ht="15.75" customHeight="1" spans="7:7">
      <c r="G147" s="30"/>
    </row>
    <row r="148" ht="15.75" customHeight="1" spans="7:7">
      <c r="G148" s="30"/>
    </row>
    <row r="149" ht="15.75" customHeight="1" spans="7:7">
      <c r="G149" s="30"/>
    </row>
    <row r="150" ht="15.75" customHeight="1" spans="7:7">
      <c r="G150" s="30"/>
    </row>
    <row r="151" ht="15.75" customHeight="1" spans="7:7">
      <c r="G151" s="30"/>
    </row>
    <row r="152" ht="15.75" customHeight="1" spans="7:7">
      <c r="G152" s="30"/>
    </row>
    <row r="153" ht="15.75" customHeight="1" spans="7:7">
      <c r="G153" s="30"/>
    </row>
    <row r="154" ht="15.75" customHeight="1" spans="7:7">
      <c r="G154" s="30"/>
    </row>
    <row r="155" ht="15.75" customHeight="1" spans="7:7">
      <c r="G155" s="30"/>
    </row>
    <row r="156" ht="15.75" customHeight="1" spans="7:7">
      <c r="G156" s="30"/>
    </row>
    <row r="157" ht="15.75" customHeight="1" spans="7:7">
      <c r="G157" s="30"/>
    </row>
    <row r="158" ht="15.75" customHeight="1" spans="7:7">
      <c r="G158" s="30"/>
    </row>
    <row r="159" ht="15.75" customHeight="1" spans="7:7">
      <c r="G159" s="30"/>
    </row>
    <row r="160" ht="15.75" customHeight="1" spans="7:7">
      <c r="G160" s="30"/>
    </row>
    <row r="161" ht="15.75" customHeight="1" spans="7:7">
      <c r="G161" s="30"/>
    </row>
    <row r="162" ht="15.75" customHeight="1" spans="7:7">
      <c r="G162" s="30"/>
    </row>
    <row r="163" ht="15.75" customHeight="1" spans="7:7">
      <c r="G163" s="30"/>
    </row>
    <row r="164" ht="15.75" customHeight="1" spans="7:7">
      <c r="G164" s="30"/>
    </row>
    <row r="165" ht="15.75" customHeight="1" spans="7:7">
      <c r="G165" s="30"/>
    </row>
    <row r="166" ht="15.75" customHeight="1" spans="7:7">
      <c r="G166" s="30"/>
    </row>
    <row r="167" ht="15.75" customHeight="1" spans="7:7">
      <c r="G167" s="30"/>
    </row>
    <row r="168" ht="15.75" customHeight="1" spans="7:7">
      <c r="G168" s="30"/>
    </row>
    <row r="169" ht="15.75" customHeight="1" spans="7:7">
      <c r="G169" s="30"/>
    </row>
    <row r="170" ht="15.75" customHeight="1" spans="7:7">
      <c r="G170" s="30"/>
    </row>
    <row r="171" ht="15.75" customHeight="1" spans="7:7">
      <c r="G171" s="30"/>
    </row>
    <row r="172" ht="15.75" customHeight="1" spans="7:7">
      <c r="G172" s="30"/>
    </row>
    <row r="173" ht="15.75" customHeight="1" spans="7:7">
      <c r="G173" s="30"/>
    </row>
    <row r="174" ht="15.75" customHeight="1" spans="7:7">
      <c r="G174" s="30"/>
    </row>
    <row r="175" ht="15.75" customHeight="1" spans="7:7">
      <c r="G175" s="30"/>
    </row>
    <row r="176" ht="15.75" customHeight="1" spans="7:7">
      <c r="G176" s="30"/>
    </row>
    <row r="177" ht="15.75" customHeight="1" spans="7:7">
      <c r="G177" s="30"/>
    </row>
    <row r="178" ht="15.75" customHeight="1" spans="7:7">
      <c r="G178" s="30"/>
    </row>
    <row r="179" ht="15.75" customHeight="1" spans="7:7">
      <c r="G179" s="30"/>
    </row>
    <row r="180" ht="15.75" customHeight="1" spans="7:7">
      <c r="G180" s="30"/>
    </row>
    <row r="181" ht="15.75" customHeight="1" spans="7:7">
      <c r="G181" s="30"/>
    </row>
    <row r="182" ht="15.75" customHeight="1" spans="7:7">
      <c r="G182" s="30"/>
    </row>
    <row r="183" ht="15.75" customHeight="1" spans="7:7">
      <c r="G183" s="30"/>
    </row>
    <row r="184" ht="15.75" customHeight="1" spans="7:7">
      <c r="G184" s="30"/>
    </row>
    <row r="185" ht="15.75" customHeight="1" spans="7:7">
      <c r="G185" s="30"/>
    </row>
    <row r="186" ht="15.75" customHeight="1" spans="7:7">
      <c r="G186" s="30"/>
    </row>
    <row r="187" ht="15.75" customHeight="1" spans="7:7">
      <c r="G187" s="30"/>
    </row>
    <row r="188" ht="15.75" customHeight="1" spans="7:7">
      <c r="G188" s="30"/>
    </row>
    <row r="189" ht="15.75" customHeight="1" spans="7:7">
      <c r="G189" s="30"/>
    </row>
    <row r="190" ht="15.75" customHeight="1" spans="7:7">
      <c r="G190" s="30"/>
    </row>
    <row r="191" ht="15.75" customHeight="1" spans="7:7">
      <c r="G191" s="30"/>
    </row>
    <row r="192" ht="15.75" customHeight="1" spans="7:7">
      <c r="G192" s="30"/>
    </row>
    <row r="193" ht="15.75" customHeight="1" spans="7:7">
      <c r="G193" s="30"/>
    </row>
    <row r="194" ht="15.75" customHeight="1" spans="7:7">
      <c r="G194" s="30"/>
    </row>
    <row r="195" ht="15.75" customHeight="1" spans="7:7">
      <c r="G195" s="30"/>
    </row>
    <row r="196" ht="15.75" customHeight="1" spans="7:7">
      <c r="G196" s="30"/>
    </row>
    <row r="197" ht="15.75" customHeight="1" spans="7:7">
      <c r="G197" s="30"/>
    </row>
    <row r="198" ht="15.75" customHeight="1" spans="7:7">
      <c r="G198" s="30"/>
    </row>
    <row r="199" ht="15.75" customHeight="1" spans="7:7">
      <c r="G199" s="30"/>
    </row>
    <row r="200" ht="15.75" customHeight="1" spans="7:7">
      <c r="G200" s="30"/>
    </row>
    <row r="201" ht="15.75" customHeight="1" spans="7:7">
      <c r="G201" s="30"/>
    </row>
    <row r="202" ht="15.75" customHeight="1" spans="7:7">
      <c r="G202" s="30"/>
    </row>
    <row r="203" ht="15.75" customHeight="1" spans="7:7">
      <c r="G203" s="30"/>
    </row>
    <row r="204" ht="15.75" customHeight="1" spans="7:7">
      <c r="G204" s="30"/>
    </row>
    <row r="205" ht="15.75" customHeight="1" spans="7:7">
      <c r="G205" s="30"/>
    </row>
    <row r="206" ht="15.75" customHeight="1" spans="7:7">
      <c r="G206" s="30"/>
    </row>
    <row r="207" ht="15.75" customHeight="1" spans="7:7">
      <c r="G207" s="30"/>
    </row>
    <row r="208" ht="15.75" customHeight="1" spans="7:7">
      <c r="G208" s="30"/>
    </row>
    <row r="209" ht="15.75" customHeight="1" spans="7:7">
      <c r="G209" s="30"/>
    </row>
    <row r="210" ht="15.75" customHeight="1" spans="7:7">
      <c r="G210" s="30"/>
    </row>
    <row r="211" ht="15.75" customHeight="1" spans="7:7">
      <c r="G211" s="30"/>
    </row>
    <row r="212" ht="15.75" customHeight="1" spans="7:7">
      <c r="G212" s="30"/>
    </row>
    <row r="213" ht="15.75" customHeight="1" spans="7:7">
      <c r="G213" s="30"/>
    </row>
    <row r="214" ht="15.75" customHeight="1" spans="7:7">
      <c r="G214" s="30"/>
    </row>
    <row r="215" ht="15.75" customHeight="1" spans="7:7">
      <c r="G215" s="30"/>
    </row>
    <row r="216" ht="15.75" customHeight="1" spans="7:7">
      <c r="G216" s="30"/>
    </row>
    <row r="217" ht="15.75" customHeight="1" spans="7:7">
      <c r="G217" s="30"/>
    </row>
    <row r="218" ht="15.75" customHeight="1" spans="7:7">
      <c r="G218" s="30"/>
    </row>
    <row r="219" ht="15.75" customHeight="1" spans="7:7">
      <c r="G219" s="30"/>
    </row>
    <row r="220" ht="15.75" customHeight="1" spans="7:7">
      <c r="G220" s="30"/>
    </row>
    <row r="221" ht="15.75" customHeight="1" spans="7:7">
      <c r="G221" s="30"/>
    </row>
    <row r="222" ht="15.75" customHeight="1" spans="7:7">
      <c r="G222" s="30"/>
    </row>
    <row r="223" ht="15.75" customHeight="1" spans="7:7">
      <c r="G223" s="30"/>
    </row>
    <row r="224" ht="15.75" customHeight="1" spans="7:7">
      <c r="G224" s="30"/>
    </row>
    <row r="225" ht="15.75" customHeight="1" spans="7:7">
      <c r="G225" s="30"/>
    </row>
    <row r="226" ht="15.75" customHeight="1" spans="7:7">
      <c r="G226" s="30"/>
    </row>
    <row r="227" ht="15.75" customHeight="1" spans="7:7">
      <c r="G227" s="30"/>
    </row>
    <row r="228" ht="15.75" customHeight="1" spans="7:7">
      <c r="G228" s="3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0">
    <mergeCell ref="K2:K3"/>
    <mergeCell ref="K4:K5"/>
    <mergeCell ref="K6:K7"/>
    <mergeCell ref="K8:K9"/>
    <mergeCell ref="K10:K11"/>
    <mergeCell ref="K12:K13"/>
    <mergeCell ref="K14:K15"/>
    <mergeCell ref="K16:K17"/>
    <mergeCell ref="K18:K19"/>
    <mergeCell ref="K20:K21"/>
  </mergeCells>
  <hyperlinks>
    <hyperlink ref="K2" r:id="rId1" display="grade-3.pdf"/>
    <hyperlink ref="K4" r:id="rId2" display="grade-4.pdf"/>
    <hyperlink ref="K6" r:id="rId3" display="grade-5.pdf"/>
    <hyperlink ref="K8" r:id="rId4" display="grade-6.pdf"/>
    <hyperlink ref="K10" r:id="rId5" display="grade-7.pdf"/>
    <hyperlink ref="K12" r:id="rId6" display="grade-8.pdf"/>
    <hyperlink ref="K14" r:id="rId7" display="grade-9.pdf"/>
    <hyperlink ref="K16" r:id="rId8" display="grade-10.pdf"/>
    <hyperlink ref="K18" r:id="rId9" display="grade-11.pdf"/>
    <hyperlink ref="K20" r:id="rId10" display="grade-12.pdf"/>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999"/>
  <sheetViews>
    <sheetView workbookViewId="0">
      <selection activeCell="A1" sqref="A1:K1"/>
    </sheetView>
  </sheetViews>
  <sheetFormatPr defaultColWidth="12.6285714285714" defaultRowHeight="15" customHeight="1"/>
  <cols>
    <col min="1" max="1" width="25.3809523809524" customWidth="1"/>
    <col min="2" max="2" width="48.3809523809524" customWidth="1"/>
  </cols>
  <sheetData>
    <row r="1" ht="15.75" customHeight="1" spans="1:11">
      <c r="A1" s="9" t="s">
        <v>79</v>
      </c>
      <c r="B1" s="10"/>
      <c r="C1" s="10"/>
      <c r="D1" s="10"/>
      <c r="E1" s="10"/>
      <c r="F1" s="10"/>
      <c r="G1" s="10"/>
      <c r="H1" s="10"/>
      <c r="I1" s="10"/>
      <c r="J1" s="10"/>
      <c r="K1" s="10"/>
    </row>
    <row r="2" ht="15.75" customHeight="1" spans="1:11">
      <c r="A2" s="11" t="s">
        <v>80</v>
      </c>
      <c r="B2" s="10"/>
      <c r="C2" s="10"/>
      <c r="D2" s="10"/>
      <c r="E2" s="10"/>
      <c r="F2" s="10"/>
      <c r="G2" s="10"/>
      <c r="H2" s="10"/>
      <c r="I2" s="10"/>
      <c r="J2" s="10"/>
      <c r="K2" s="18"/>
    </row>
    <row r="3" ht="15.75" customHeight="1" spans="1:11">
      <c r="A3" s="12"/>
      <c r="B3" s="10"/>
      <c r="C3" s="10"/>
      <c r="D3" s="10"/>
      <c r="E3" s="10"/>
      <c r="F3" s="10"/>
      <c r="G3" s="10"/>
      <c r="H3" s="10"/>
      <c r="I3" s="10"/>
      <c r="J3" s="10"/>
      <c r="K3" s="18"/>
    </row>
    <row r="4" ht="15.75" customHeight="1" spans="1:11">
      <c r="A4" s="13" t="s">
        <v>81</v>
      </c>
      <c r="B4" s="13" t="s">
        <v>82</v>
      </c>
      <c r="C4" s="14"/>
      <c r="D4" s="14"/>
      <c r="E4" s="14"/>
      <c r="F4" s="14"/>
      <c r="G4" s="14"/>
      <c r="H4" s="14"/>
      <c r="I4" s="14"/>
      <c r="J4" s="14"/>
      <c r="K4" s="14"/>
    </row>
    <row r="5" ht="15.75" customHeight="1" spans="1:11">
      <c r="A5" s="15" t="s">
        <v>83</v>
      </c>
      <c r="B5" s="16" t="s">
        <v>84</v>
      </c>
      <c r="C5" s="14"/>
      <c r="D5" s="14"/>
      <c r="E5" s="14"/>
      <c r="F5" s="14"/>
      <c r="G5" s="14"/>
      <c r="H5" s="14"/>
      <c r="I5" s="14"/>
      <c r="J5" s="14"/>
      <c r="K5" s="14"/>
    </row>
    <row r="6" ht="15.75" customHeight="1" spans="1:11">
      <c r="A6" s="15" t="s">
        <v>85</v>
      </c>
      <c r="B6" s="16" t="s">
        <v>86</v>
      </c>
      <c r="C6" s="14"/>
      <c r="D6" s="14"/>
      <c r="E6" s="14"/>
      <c r="F6" s="14"/>
      <c r="G6" s="14"/>
      <c r="H6" s="14"/>
      <c r="I6" s="14"/>
      <c r="J6" s="14"/>
      <c r="K6" s="14"/>
    </row>
    <row r="7" ht="15.75" customHeight="1" spans="1:11">
      <c r="A7" s="15" t="s">
        <v>87</v>
      </c>
      <c r="B7" s="17" t="s">
        <v>88</v>
      </c>
      <c r="C7" s="14"/>
      <c r="D7" s="14"/>
      <c r="E7" s="14"/>
      <c r="F7" s="14"/>
      <c r="G7" s="14"/>
      <c r="H7" s="14"/>
      <c r="I7" s="14"/>
      <c r="J7" s="14"/>
      <c r="K7" s="14"/>
    </row>
    <row r="8" ht="15.75" customHeight="1" spans="1:11">
      <c r="A8" s="15" t="s">
        <v>89</v>
      </c>
      <c r="B8" s="16" t="s">
        <v>90</v>
      </c>
      <c r="C8" s="14"/>
      <c r="D8" s="14"/>
      <c r="E8" s="14"/>
      <c r="F8" s="14"/>
      <c r="G8" s="14"/>
      <c r="H8" s="14"/>
      <c r="I8" s="14"/>
      <c r="J8" s="14"/>
      <c r="K8" s="14"/>
    </row>
    <row r="9" ht="15.75" customHeight="1" spans="1:11">
      <c r="A9" s="15" t="s">
        <v>91</v>
      </c>
      <c r="B9" s="16" t="s">
        <v>92</v>
      </c>
      <c r="C9" s="14"/>
      <c r="D9" s="14"/>
      <c r="E9" s="14"/>
      <c r="F9" s="14"/>
      <c r="G9" s="14"/>
      <c r="H9" s="14"/>
      <c r="I9" s="14"/>
      <c r="J9" s="14"/>
      <c r="K9" s="14"/>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K1"/>
    <mergeCell ref="A2:K2"/>
    <mergeCell ref="A3:K3"/>
  </mergeCells>
  <hyperlinks>
    <hyperlink ref="A5" r:id="rId1" display="Evaluator Guidance - Intro to the project"/>
    <hyperlink ref="A6" r:id="rId2" display="AI Feedback Evaluation #5 Intro Video (~3 min)"/>
    <hyperlink ref="A7" r:id="rId3" display="Sample Evaluation Workbook: Evidence and Reasoning"/>
    <hyperlink ref="A8" r:id="rId4" display="Evaluation Workbook Column Explanations"/>
    <hyperlink ref="A9" r:id="rId5" display="lessons (fold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6"/>
  <sheetViews>
    <sheetView workbookViewId="0">
      <selection activeCell="A1" sqref="A1"/>
    </sheetView>
  </sheetViews>
  <sheetFormatPr defaultColWidth="12.6285714285714" defaultRowHeight="15" customHeight="1"/>
  <cols>
    <col min="2" max="2" width="28.6285714285714" customWidth="1"/>
    <col min="3" max="3" width="21.247619047619" customWidth="1"/>
    <col min="4" max="4" width="20.247619047619" customWidth="1"/>
    <col min="5" max="5" width="20.1333333333333" customWidth="1"/>
    <col min="6" max="6" width="16.5047619047619" customWidth="1"/>
    <col min="7" max="7" width="23.8761904761905" customWidth="1"/>
    <col min="8" max="8" width="18.752380952381" customWidth="1"/>
    <col min="9" max="9" width="17.6285714285714" customWidth="1"/>
    <col min="10" max="10" width="21.1333333333333" customWidth="1"/>
    <col min="11" max="11" width="19.247619047619" customWidth="1"/>
  </cols>
  <sheetData>
    <row r="1" ht="27" customHeight="1" spans="2:2">
      <c r="B1" s="1" t="s">
        <v>93</v>
      </c>
    </row>
    <row r="2" ht="38.25" customHeight="1" spans="1:26">
      <c r="A2" s="2"/>
      <c r="B2" s="3" t="s">
        <v>94</v>
      </c>
      <c r="C2" s="3" t="s">
        <v>95</v>
      </c>
      <c r="D2" s="3" t="s">
        <v>96</v>
      </c>
      <c r="E2" s="3" t="s">
        <v>97</v>
      </c>
      <c r="F2" s="3" t="s">
        <v>98</v>
      </c>
      <c r="G2" s="2" t="s">
        <v>99</v>
      </c>
      <c r="H2" s="2" t="s">
        <v>100</v>
      </c>
      <c r="I2" s="2" t="s">
        <v>101</v>
      </c>
      <c r="J2" s="2" t="s">
        <v>102</v>
      </c>
      <c r="K2" s="2" t="s">
        <v>103</v>
      </c>
      <c r="L2" s="2"/>
      <c r="M2" s="2"/>
      <c r="N2" s="2"/>
      <c r="O2" s="2"/>
      <c r="P2" s="2"/>
      <c r="Q2" s="2"/>
      <c r="R2" s="2"/>
      <c r="S2" s="2"/>
      <c r="T2" s="2"/>
      <c r="U2" s="2"/>
      <c r="V2" s="2"/>
      <c r="W2" s="2"/>
      <c r="X2" s="2"/>
      <c r="Y2" s="2"/>
      <c r="Z2" s="2"/>
    </row>
    <row r="3" ht="12.75" spans="1:11">
      <c r="A3" s="4" t="s">
        <v>104</v>
      </c>
      <c r="B3" s="5" t="s">
        <v>105</v>
      </c>
      <c r="C3" s="5" t="s">
        <v>106</v>
      </c>
      <c r="D3" s="5" t="s">
        <v>107</v>
      </c>
      <c r="E3" s="5" t="s">
        <v>108</v>
      </c>
      <c r="F3" s="5" t="s">
        <v>109</v>
      </c>
      <c r="G3" s="6" t="s">
        <v>110</v>
      </c>
      <c r="H3" s="7" t="s">
        <v>111</v>
      </c>
      <c r="I3" s="7" t="s">
        <v>112</v>
      </c>
      <c r="J3" s="7" t="s">
        <v>113</v>
      </c>
      <c r="K3" s="7" t="s">
        <v>114</v>
      </c>
    </row>
    <row r="4" ht="12.75" spans="1:11">
      <c r="A4" s="4" t="s">
        <v>115</v>
      </c>
      <c r="B4" s="5" t="s">
        <v>116</v>
      </c>
      <c r="C4" s="5" t="s">
        <v>117</v>
      </c>
      <c r="D4" s="5" t="s">
        <v>118</v>
      </c>
      <c r="E4" s="5" t="s">
        <v>119</v>
      </c>
      <c r="F4" s="5" t="s">
        <v>120</v>
      </c>
      <c r="G4" s="7" t="s">
        <v>121</v>
      </c>
      <c r="H4" s="7" t="s">
        <v>122</v>
      </c>
      <c r="I4" s="7" t="s">
        <v>123</v>
      </c>
      <c r="J4" s="6" t="s">
        <v>124</v>
      </c>
      <c r="K4" s="6" t="s">
        <v>125</v>
      </c>
    </row>
    <row r="5" ht="12.75" spans="1:11">
      <c r="A5" s="4" t="s">
        <v>126</v>
      </c>
      <c r="B5" s="5" t="s">
        <v>127</v>
      </c>
      <c r="C5" s="5" t="s">
        <v>128</v>
      </c>
      <c r="D5" s="5" t="s">
        <v>128</v>
      </c>
      <c r="E5" s="5" t="s">
        <v>129</v>
      </c>
      <c r="F5" s="5" t="s">
        <v>130</v>
      </c>
      <c r="G5" s="6" t="s">
        <v>131</v>
      </c>
      <c r="H5" s="6" t="s">
        <v>132</v>
      </c>
      <c r="I5" s="6" t="s">
        <v>133</v>
      </c>
      <c r="J5" s="6" t="s">
        <v>113</v>
      </c>
      <c r="K5" s="6" t="s">
        <v>134</v>
      </c>
    </row>
    <row r="6" ht="12.75" spans="1:11">
      <c r="A6" s="4" t="s">
        <v>135</v>
      </c>
      <c r="B6" s="5" t="s">
        <v>109</v>
      </c>
      <c r="C6" s="5" t="s">
        <v>128</v>
      </c>
      <c r="D6" s="5" t="s">
        <v>136</v>
      </c>
      <c r="E6" s="5" t="s">
        <v>137</v>
      </c>
      <c r="F6" s="5" t="s">
        <v>138</v>
      </c>
      <c r="G6" s="6" t="s">
        <v>139</v>
      </c>
      <c r="H6" s="6" t="s">
        <v>140</v>
      </c>
      <c r="I6" s="7" t="s">
        <v>141</v>
      </c>
      <c r="J6" s="7" t="s">
        <v>142</v>
      </c>
      <c r="K6" s="7" t="s">
        <v>143</v>
      </c>
    </row>
    <row r="7" ht="12.75" spans="1:11">
      <c r="A7" s="4" t="s">
        <v>144</v>
      </c>
      <c r="B7" s="5" t="s">
        <v>145</v>
      </c>
      <c r="C7" s="5" t="s">
        <v>146</v>
      </c>
      <c r="D7" s="5" t="s">
        <v>147</v>
      </c>
      <c r="E7" s="5" t="s">
        <v>148</v>
      </c>
      <c r="F7" s="7" t="s">
        <v>149</v>
      </c>
      <c r="G7" s="7" t="s">
        <v>150</v>
      </c>
      <c r="H7" s="7" t="s">
        <v>151</v>
      </c>
      <c r="I7" s="7" t="s">
        <v>152</v>
      </c>
      <c r="J7" s="7" t="s">
        <v>153</v>
      </c>
      <c r="K7" s="7" t="s">
        <v>154</v>
      </c>
    </row>
    <row r="8" ht="12.75" spans="1:11">
      <c r="A8" s="4" t="s">
        <v>155</v>
      </c>
      <c r="B8" s="7" t="s">
        <v>156</v>
      </c>
      <c r="C8" s="7" t="s">
        <v>157</v>
      </c>
      <c r="D8" s="7" t="s">
        <v>158</v>
      </c>
      <c r="E8" s="7" t="s">
        <v>159</v>
      </c>
      <c r="F8" s="7" t="s">
        <v>160</v>
      </c>
      <c r="G8" s="7" t="s">
        <v>161</v>
      </c>
      <c r="H8" s="7" t="s">
        <v>162</v>
      </c>
      <c r="I8" s="7" t="s">
        <v>163</v>
      </c>
      <c r="J8" s="7" t="s">
        <v>164</v>
      </c>
      <c r="K8" s="7" t="s">
        <v>165</v>
      </c>
    </row>
    <row r="9" ht="12.75" spans="1:11">
      <c r="A9" s="4" t="s">
        <v>166</v>
      </c>
      <c r="B9" s="7" t="s">
        <v>167</v>
      </c>
      <c r="C9" s="7" t="s">
        <v>105</v>
      </c>
      <c r="D9" s="7" t="s">
        <v>109</v>
      </c>
      <c r="E9" s="7" t="s">
        <v>109</v>
      </c>
      <c r="F9" s="5" t="s">
        <v>127</v>
      </c>
      <c r="G9" s="7" t="s">
        <v>168</v>
      </c>
      <c r="H9" s="7" t="s">
        <v>163</v>
      </c>
      <c r="I9" s="7" t="s">
        <v>169</v>
      </c>
      <c r="J9" s="7" t="s">
        <v>170</v>
      </c>
      <c r="K9" s="7" t="s">
        <v>171</v>
      </c>
    </row>
    <row r="10" ht="12.75" spans="1:11">
      <c r="A10" s="4" t="s">
        <v>172</v>
      </c>
      <c r="B10" s="7" t="s">
        <v>158</v>
      </c>
      <c r="C10" s="7" t="s">
        <v>158</v>
      </c>
      <c r="D10" s="7" t="s">
        <v>129</v>
      </c>
      <c r="E10" s="7" t="s">
        <v>173</v>
      </c>
      <c r="F10" s="7" t="s">
        <v>173</v>
      </c>
      <c r="G10" s="7" t="s">
        <v>163</v>
      </c>
      <c r="H10" s="7" t="s">
        <v>163</v>
      </c>
      <c r="I10" s="7" t="s">
        <v>140</v>
      </c>
      <c r="J10" s="7" t="s">
        <v>174</v>
      </c>
      <c r="K10" s="7" t="s">
        <v>175</v>
      </c>
    </row>
    <row r="11" ht="12.75" spans="1:11">
      <c r="A11" s="4" t="s">
        <v>176</v>
      </c>
      <c r="B11" s="7" t="s">
        <v>158</v>
      </c>
      <c r="C11" s="7" t="s">
        <v>177</v>
      </c>
      <c r="D11" s="7" t="s">
        <v>107</v>
      </c>
      <c r="E11" s="7" t="s">
        <v>178</v>
      </c>
      <c r="F11" s="7" t="s">
        <v>179</v>
      </c>
      <c r="G11" s="7" t="s">
        <v>111</v>
      </c>
      <c r="H11" s="7" t="s">
        <v>113</v>
      </c>
      <c r="I11" s="7" t="s">
        <v>180</v>
      </c>
      <c r="J11" s="7" t="s">
        <v>181</v>
      </c>
      <c r="K11" s="7" t="s">
        <v>182</v>
      </c>
    </row>
    <row r="12" ht="12.75" spans="1:11">
      <c r="A12" s="4" t="s">
        <v>183</v>
      </c>
      <c r="B12" s="7" t="s">
        <v>178</v>
      </c>
      <c r="C12" s="7" t="s">
        <v>108</v>
      </c>
      <c r="D12" s="7" t="s">
        <v>184</v>
      </c>
      <c r="E12" s="7" t="s">
        <v>108</v>
      </c>
      <c r="F12" s="7" t="s">
        <v>185</v>
      </c>
      <c r="G12" s="7" t="s">
        <v>113</v>
      </c>
      <c r="H12" s="7" t="s">
        <v>186</v>
      </c>
      <c r="I12" s="7" t="s">
        <v>186</v>
      </c>
      <c r="J12" s="7" t="s">
        <v>186</v>
      </c>
      <c r="K12" s="7" t="s">
        <v>114</v>
      </c>
    </row>
    <row r="13" ht="12.75" spans="1:11">
      <c r="A13" s="4" t="s">
        <v>187</v>
      </c>
      <c r="B13" s="6" t="s">
        <v>188</v>
      </c>
      <c r="C13" s="6" t="s">
        <v>189</v>
      </c>
      <c r="D13" s="6" t="s">
        <v>190</v>
      </c>
      <c r="E13" s="6" t="s">
        <v>191</v>
      </c>
      <c r="F13" s="6" t="s">
        <v>192</v>
      </c>
      <c r="G13" s="6" t="s">
        <v>193</v>
      </c>
      <c r="H13" s="6" t="s">
        <v>194</v>
      </c>
      <c r="I13" s="6" t="s">
        <v>195</v>
      </c>
      <c r="J13" s="6" t="s">
        <v>196</v>
      </c>
      <c r="K13" s="6" t="s">
        <v>197</v>
      </c>
    </row>
    <row r="14" ht="12.75" spans="2:6">
      <c r="B14" s="8">
        <f>324/398</f>
        <v>0.814070351758794</v>
      </c>
      <c r="C14" s="8">
        <f>348.5/398</f>
        <v>0.875628140703518</v>
      </c>
      <c r="D14" s="8">
        <f>341/398</f>
        <v>0.85678391959799</v>
      </c>
      <c r="E14" s="8">
        <f>331/398</f>
        <v>0.831658291457286</v>
      </c>
      <c r="F14" s="8">
        <f>247/398</f>
        <v>0.620603015075377</v>
      </c>
    </row>
    <row r="15" ht="12.75" spans="6:11">
      <c r="F15" s="4" t="s">
        <v>198</v>
      </c>
      <c r="K15" s="4" t="s">
        <v>199</v>
      </c>
    </row>
    <row r="16" ht="12.75" spans="6:6">
      <c r="F16" s="8">
        <f>317.5/398</f>
        <v>0.797738693467337</v>
      </c>
    </row>
  </sheetData>
  <mergeCells count="1">
    <mergeCell ref="B1:K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LessonsAssignments</vt:lpstr>
      <vt:lpstr>Resources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boxing</cp:lastModifiedBy>
  <dcterms:created xsi:type="dcterms:W3CDTF">2025-06-10T20:24:00Z</dcterms:created>
  <dcterms:modified xsi:type="dcterms:W3CDTF">2025-06-10T20:25:06Z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05A4A523DC8F4732A094AD8FD67B0675_12</vt:lpwstr>
  </property>
  <property fmtid="{D5CDD505-2E9C-101B-9397-08002B2CF9AE}" pid="3" name="KSOProductBuildVer">
    <vt:lpwstr>2052-12.1.0.21541</vt:lpwstr>
  </property>
</Properties>
</file>