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3820"/>
  <bookViews>
    <workbookView xWindow="120" yWindow="105" windowWidth="9435" windowHeight="5505"/>
  </bookViews>
  <sheets>
    <sheet name="Budget" sheetId="1" r:id="rId1"/>
  </sheets>
  <calcPr calcId="144315"/>
  <webPublishing codePage="1252"/>
</workbook>
</file>

<file path=xl/calcChain.xml><?xml version="1.0" encoding="utf-8"?>
<calcChain xmlns="http://schemas.openxmlformats.org/spreadsheetml/2006/main">
  <c r="D4" i="1" l="1"/>
  <c r="D7" i="1"/>
  <c r="D10" i="1"/>
  <c r="D11" i="1"/>
  <c r="D13" i="1"/>
  <c r="E4" i="1"/>
  <c r="E7" i="1"/>
  <c r="E10" i="1"/>
  <c r="E11" i="1"/>
  <c r="E13" i="1"/>
  <c r="F4" i="1"/>
  <c r="F7" i="1"/>
  <c r="F10" i="1"/>
  <c r="F11" i="1"/>
  <c r="F13" i="1"/>
  <c r="G4" i="1"/>
  <c r="G7" i="1"/>
  <c r="G10" i="1"/>
  <c r="G11" i="1"/>
  <c r="G13" i="1"/>
  <c r="H4" i="1"/>
  <c r="H7" i="1"/>
  <c r="H10" i="1"/>
  <c r="H11" i="1"/>
  <c r="H13" i="1"/>
  <c r="I4" i="1"/>
  <c r="I7" i="1"/>
  <c r="I10" i="1"/>
  <c r="I11" i="1"/>
  <c r="I13" i="1"/>
  <c r="J4" i="1"/>
  <c r="J7" i="1"/>
  <c r="J10" i="1"/>
  <c r="J11" i="1"/>
  <c r="J13" i="1"/>
  <c r="K4" i="1"/>
  <c r="K7" i="1"/>
  <c r="K10" i="1"/>
  <c r="K11" i="1"/>
  <c r="K13" i="1"/>
  <c r="L4" i="1"/>
  <c r="L7" i="1"/>
  <c r="L10" i="1"/>
  <c r="L11" i="1"/>
  <c r="L13" i="1"/>
  <c r="M4" i="1"/>
  <c r="M7" i="1"/>
  <c r="M10" i="1"/>
  <c r="M11" i="1"/>
  <c r="M13" i="1"/>
  <c r="C4" i="1"/>
  <c r="C7" i="1"/>
  <c r="C10" i="1"/>
  <c r="C11" i="1"/>
  <c r="C13" i="1"/>
  <c r="B4" i="1"/>
  <c r="B7" i="1"/>
  <c r="B10" i="1"/>
  <c r="B11" i="1"/>
  <c r="B13" i="1"/>
  <c r="N2" i="1"/>
  <c r="N4" i="1"/>
  <c r="N7" i="1"/>
  <c r="N8" i="1"/>
  <c r="N9" i="1"/>
  <c r="N10" i="1"/>
  <c r="N11" i="1"/>
  <c r="N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</calcChain>
</file>

<file path=xl/sharedStrings.xml><?xml version="1.0" encoding="utf-8"?>
<sst xmlns="http://schemas.openxmlformats.org/spreadsheetml/2006/main" count="27" uniqueCount="27">
  <si>
    <t>Budget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</si>
  <si>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</si>
  <si>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</si>
  <si>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</si>
  <si>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</si>
  <si>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</si>
  <si>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</si>
  <si>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</si>
  <si>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</si>
  <si>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</si>
  <si>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</si>
  <si>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</si>
  <si>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</si>
  <si>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</si>
  <si>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Sales</t>
  </si>
  <si>
    <t>Price</t>
  </si>
  <si>
    <t>Turnover</t>
  </si>
  <si>
    <t>Workers</t>
  </si>
  <si>
    <t>Pay</t>
  </si>
  <si>
    <t>Wages</t>
  </si>
  <si>
    <t>Materials</t>
  </si>
  <si>
    <t>Overheads</t>
  </si>
  <si>
    <t>Profit</t>
  </si>
  <si>
    <t>Taxrate</t>
  </si>
  <si>
    <t>Tax</t>
  </si>
  <si>
    <t>Net Profit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</si>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</sst>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Helv"/>
    </font>
    <font>
      <b/>
      <sz val="10"/>
      <name val="Helv"/>
    </font>
    <font>
      <i/>
      <sz val="10"/>
      <name val="Helv"/>
    </font>
    <font>
      <b/>
      <i/>
      <sz val="10"/>
      <name val="Helv"/>
    </font>
    <font>
      <b/>
      <sz val="14"/>
      <name val="Helv"/>
    </font>
    <font>
      <b/>
      <sz val="10"/>
      <color indexed="10"/>
      <name val="Helv"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12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1" fontId="0" fillId="0" borderId="0" xfId="0" applyNumberFormat="1" applyBorder="1"/>
    <xf numFmtId="9" fontId="0" fillId="0" borderId="0" xfId="0" applyNumberFormat="1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3" fillId="0" borderId="4" xfId="0" applyFont="1" applyBorder="1"/>
    <xf numFmtId="1" fontId="1" fillId="0" borderId="5" xfId="0" applyNumberFormat="1" applyFont="1" applyBorder="1"/>
    <xf numFmtId="0" fontId="1" fillId="0" borderId="5" xfId="0" applyFont="1" applyBorder="1"/>
    <xf numFmtId="0" fontId="3" fillId="2" borderId="6" xfId="0" applyFont="1" applyFill="1" applyBorder="1"/>
    <xf numFmtId="0" fontId="1" fillId="2" borderId="7" xfId="0" applyFont="1" applyFill="1" applyBorder="1"/>
    <xf numFmtId="0" fontId="4" fillId="0" borderId="8" xfId="0" applyFont="1" applyBorder="1"/>
    <xf numFmtId="0" fontId="1" fillId="0" borderId="9" xfId="0" applyFont="1" applyBorder="1"/>
    <xf numFmtId="1" fontId="1" fillId="0" borderId="10" xfId="0" applyNumberFormat="1" applyFont="1" applyBorder="1"/>
    <xf numFmtId="0" fontId="1" fillId="0" borderId="10" xfId="0" applyFont="1" applyBorder="1"/>
    <xf numFmtId="0" fontId="1" fillId="2" borderId="11" xfId="0" applyFont="1" applyFill="1" applyBorder="1"/>
    <xf numFmtId="0" fontId="5" fillId="2" borderId="7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showGridLines="0" tabSelected="1" workbookViewId="0"/>
  </sheetViews>
  <sheetFormatPr defaultRowHeight="12.75" x14ac:dyDescent="0.2"/>
  <cols>
    <col min="1" max="1" width="14.7109375" customWidth="1"/>
    <col min="2" max="2" width="9.85546875" bestFit="1" customWidth="1"/>
  </cols>
  <sheetData>
    <row r="1" spans="1:14" ht="20.25" thickTop="1" x14ac:dyDescent="0.35">
      <c r="A1" s="14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4" t="s">
        <v>11</v>
      </c>
      <c r="M1" s="4" t="s">
        <v>12</v>
      </c>
      <c r="N1" s="5" t="s">
        <v>13</v>
      </c>
    </row>
    <row r="2" spans="1:14" x14ac:dyDescent="0.2">
      <c r="A2" s="7" t="s">
        <v>14</v>
      </c>
      <c r="B2" s="1">
        <v>6000</v>
      </c>
      <c r="C2" s="1">
        <v>6400</v>
      </c>
      <c r="D2" s="1">
        <v>7200</v>
      </c>
      <c r="E2" s="1">
        <v>6200</v>
      </c>
      <c r="F2" s="1">
        <v>5300</v>
      </c>
      <c r="G2" s="1">
        <v>5200</v>
      </c>
      <c r="H2" s="1">
        <v>5500</v>
      </c>
      <c r="I2" s="1">
        <v>5000</v>
      </c>
      <c r="J2" s="1">
        <v>4000</v>
      </c>
      <c r="K2" s="1">
        <v>3500</v>
      </c>
      <c r="L2" s="1">
        <v>3800</v>
      </c>
      <c r="M2" s="1">
        <v>3000</v>
      </c>
      <c r="N2" s="15">
        <f>SUM(B2:M2)</f>
        <v>61100</v>
      </c>
    </row>
    <row r="3" spans="1:14" x14ac:dyDescent="0.2">
      <c r="A3" s="7" t="s">
        <v>15</v>
      </c>
      <c r="B3" s="1">
        <v>6</v>
      </c>
      <c r="C3" s="1">
        <v>6</v>
      </c>
      <c r="D3" s="1">
        <v>6</v>
      </c>
      <c r="E3" s="1">
        <v>6</v>
      </c>
      <c r="F3" s="1">
        <v>6</v>
      </c>
      <c r="G3" s="1">
        <v>6</v>
      </c>
      <c r="H3" s="1">
        <v>6</v>
      </c>
      <c r="I3" s="1">
        <v>6</v>
      </c>
      <c r="J3" s="1">
        <v>6</v>
      </c>
      <c r="K3" s="1">
        <v>6</v>
      </c>
      <c r="L3" s="1">
        <v>6</v>
      </c>
      <c r="M3" s="1">
        <v>6</v>
      </c>
      <c r="N3" s="15"/>
    </row>
    <row r="4" spans="1:14" x14ac:dyDescent="0.2">
      <c r="A4" s="9" t="s">
        <v>16</v>
      </c>
      <c r="B4" s="10">
        <f t="shared" ref="B4:M4" si="0">B2*B3</f>
        <v>36000</v>
      </c>
      <c r="C4" s="10">
        <f t="shared" si="0"/>
        <v>38400</v>
      </c>
      <c r="D4" s="10">
        <f t="shared" si="0"/>
        <v>43200</v>
      </c>
      <c r="E4" s="10">
        <f t="shared" si="0"/>
        <v>37200</v>
      </c>
      <c r="F4" s="10">
        <f t="shared" si="0"/>
        <v>31800</v>
      </c>
      <c r="G4" s="10">
        <f t="shared" si="0"/>
        <v>31200</v>
      </c>
      <c r="H4" s="10">
        <f t="shared" si="0"/>
        <v>33000</v>
      </c>
      <c r="I4" s="10">
        <f t="shared" si="0"/>
        <v>30000</v>
      </c>
      <c r="J4" s="10">
        <f t="shared" si="0"/>
        <v>24000</v>
      </c>
      <c r="K4" s="10">
        <f t="shared" si="0"/>
        <v>21000</v>
      </c>
      <c r="L4" s="10">
        <f t="shared" si="0"/>
        <v>22800</v>
      </c>
      <c r="M4" s="10">
        <f t="shared" si="0"/>
        <v>18000</v>
      </c>
      <c r="N4" s="16">
        <f>SUM(B4:M4)</f>
        <v>366600</v>
      </c>
    </row>
    <row r="5" spans="1:14" x14ac:dyDescent="0.2">
      <c r="A5" s="7" t="s">
        <v>17</v>
      </c>
      <c r="B5" s="1">
        <v>20</v>
      </c>
      <c r="C5" s="1">
        <v>20</v>
      </c>
      <c r="D5" s="1">
        <v>20</v>
      </c>
      <c r="E5" s="1">
        <v>20</v>
      </c>
      <c r="F5" s="1">
        <v>20</v>
      </c>
      <c r="G5" s="1">
        <v>20</v>
      </c>
      <c r="H5" s="1">
        <v>20</v>
      </c>
      <c r="I5" s="1">
        <v>20</v>
      </c>
      <c r="J5" s="1">
        <v>20</v>
      </c>
      <c r="K5" s="1">
        <v>20</v>
      </c>
      <c r="L5" s="1">
        <v>20</v>
      </c>
      <c r="M5" s="1">
        <v>20</v>
      </c>
      <c r="N5" s="15"/>
    </row>
    <row r="6" spans="1:14" x14ac:dyDescent="0.2">
      <c r="A6" s="7" t="s">
        <v>18</v>
      </c>
      <c r="B6" s="1">
        <v>320</v>
      </c>
      <c r="C6" s="1">
        <v>320</v>
      </c>
      <c r="D6" s="1">
        <v>320</v>
      </c>
      <c r="E6" s="1">
        <v>320</v>
      </c>
      <c r="F6" s="1">
        <v>320</v>
      </c>
      <c r="G6" s="1">
        <v>320</v>
      </c>
      <c r="H6" s="1">
        <v>320</v>
      </c>
      <c r="I6" s="1">
        <v>320</v>
      </c>
      <c r="J6" s="1">
        <v>320</v>
      </c>
      <c r="K6" s="1">
        <v>320</v>
      </c>
      <c r="L6" s="1">
        <v>320</v>
      </c>
      <c r="M6" s="1">
        <v>320</v>
      </c>
      <c r="N6" s="15"/>
    </row>
    <row r="7" spans="1:14" x14ac:dyDescent="0.2">
      <c r="A7" s="7" t="s">
        <v>19</v>
      </c>
      <c r="B7" s="1">
        <f t="shared" ref="B7:M7" si="1">B5*B6</f>
        <v>6400</v>
      </c>
      <c r="C7" s="1">
        <f t="shared" si="1"/>
        <v>6400</v>
      </c>
      <c r="D7" s="1">
        <f t="shared" si="1"/>
        <v>6400</v>
      </c>
      <c r="E7" s="1">
        <f t="shared" si="1"/>
        <v>6400</v>
      </c>
      <c r="F7" s="1">
        <f t="shared" si="1"/>
        <v>6400</v>
      </c>
      <c r="G7" s="1">
        <f t="shared" si="1"/>
        <v>6400</v>
      </c>
      <c r="H7" s="1">
        <f t="shared" si="1"/>
        <v>6400</v>
      </c>
      <c r="I7" s="1">
        <f t="shared" si="1"/>
        <v>6400</v>
      </c>
      <c r="J7" s="1">
        <f t="shared" si="1"/>
        <v>6400</v>
      </c>
      <c r="K7" s="1">
        <f t="shared" si="1"/>
        <v>6400</v>
      </c>
      <c r="L7" s="1">
        <f t="shared" si="1"/>
        <v>6400</v>
      </c>
      <c r="M7" s="1">
        <f t="shared" si="1"/>
        <v>6400</v>
      </c>
      <c r="N7" s="15">
        <f>SUM(B7:M7)</f>
        <v>76800</v>
      </c>
    </row>
    <row r="8" spans="1:14" x14ac:dyDescent="0.2">
      <c r="A8" s="7" t="s">
        <v>20</v>
      </c>
      <c r="B8" s="1">
        <v>20800</v>
      </c>
      <c r="C8" s="1">
        <v>22400</v>
      </c>
      <c r="D8" s="1">
        <v>25600</v>
      </c>
      <c r="E8" s="1">
        <v>21600</v>
      </c>
      <c r="F8" s="1">
        <v>18000</v>
      </c>
      <c r="G8" s="1">
        <v>17600</v>
      </c>
      <c r="H8" s="1">
        <v>18800</v>
      </c>
      <c r="I8" s="1">
        <v>16800</v>
      </c>
      <c r="J8" s="1">
        <v>12800</v>
      </c>
      <c r="K8" s="1">
        <v>10800</v>
      </c>
      <c r="L8" s="1">
        <v>12000</v>
      </c>
      <c r="M8" s="1">
        <v>8800</v>
      </c>
      <c r="N8" s="15">
        <f>SUM(B8:M8)</f>
        <v>206000</v>
      </c>
    </row>
    <row r="9" spans="1:14" x14ac:dyDescent="0.2">
      <c r="A9" s="7" t="s">
        <v>21</v>
      </c>
      <c r="B9" s="1">
        <v>5000</v>
      </c>
      <c r="C9" s="1">
        <v>5000</v>
      </c>
      <c r="D9" s="1">
        <v>5000</v>
      </c>
      <c r="E9" s="1">
        <v>5000</v>
      </c>
      <c r="F9" s="1">
        <v>5000</v>
      </c>
      <c r="G9" s="1">
        <v>5000</v>
      </c>
      <c r="H9" s="1">
        <v>5000</v>
      </c>
      <c r="I9" s="1">
        <v>5000</v>
      </c>
      <c r="J9" s="1">
        <v>5000</v>
      </c>
      <c r="K9" s="1">
        <v>5000</v>
      </c>
      <c r="L9" s="1">
        <v>5000</v>
      </c>
      <c r="M9" s="1">
        <v>5000</v>
      </c>
      <c r="N9" s="15">
        <f>SUM(B9:M9)</f>
        <v>60000</v>
      </c>
    </row>
    <row r="10" spans="1:14" x14ac:dyDescent="0.2">
      <c r="A10" s="9" t="s">
        <v>26</v>
      </c>
      <c r="B10" s="11">
        <f t="shared" ref="B10:M10" si="2">SUM(B7:B9)</f>
        <v>32200</v>
      </c>
      <c r="C10" s="11">
        <f t="shared" si="2"/>
        <v>33800</v>
      </c>
      <c r="D10" s="11">
        <f t="shared" si="2"/>
        <v>37000</v>
      </c>
      <c r="E10" s="11">
        <f t="shared" si="2"/>
        <v>33000</v>
      </c>
      <c r="F10" s="11">
        <f t="shared" si="2"/>
        <v>29400</v>
      </c>
      <c r="G10" s="11">
        <f t="shared" si="2"/>
        <v>29000</v>
      </c>
      <c r="H10" s="11">
        <f t="shared" si="2"/>
        <v>30200</v>
      </c>
      <c r="I10" s="11">
        <f t="shared" si="2"/>
        <v>28200</v>
      </c>
      <c r="J10" s="11">
        <f t="shared" si="2"/>
        <v>24200</v>
      </c>
      <c r="K10" s="11">
        <f t="shared" si="2"/>
        <v>22200</v>
      </c>
      <c r="L10" s="11">
        <f t="shared" si="2"/>
        <v>23400</v>
      </c>
      <c r="M10" s="11">
        <f t="shared" si="2"/>
        <v>20200</v>
      </c>
      <c r="N10" s="17">
        <f>SUM(B10:M10)</f>
        <v>342800</v>
      </c>
    </row>
    <row r="11" spans="1:14" x14ac:dyDescent="0.2">
      <c r="A11" s="7" t="s">
        <v>22</v>
      </c>
      <c r="B11" s="1">
        <f t="shared" ref="B11:M11" si="3">B4-B10</f>
        <v>3800</v>
      </c>
      <c r="C11" s="1">
        <f t="shared" si="3"/>
        <v>4600</v>
      </c>
      <c r="D11" s="1">
        <f t="shared" si="3"/>
        <v>6200</v>
      </c>
      <c r="E11" s="1">
        <f t="shared" si="3"/>
        <v>4200</v>
      </c>
      <c r="F11" s="1">
        <f t="shared" si="3"/>
        <v>2400</v>
      </c>
      <c r="G11" s="1">
        <f t="shared" si="3"/>
        <v>2200</v>
      </c>
      <c r="H11" s="1">
        <f t="shared" si="3"/>
        <v>2800</v>
      </c>
      <c r="I11" s="1">
        <f t="shared" si="3"/>
        <v>1800</v>
      </c>
      <c r="J11" s="1">
        <f t="shared" si="3"/>
        <v>-200</v>
      </c>
      <c r="K11" s="1">
        <f t="shared" si="3"/>
        <v>-1200</v>
      </c>
      <c r="L11" s="1">
        <f t="shared" si="3"/>
        <v>-600</v>
      </c>
      <c r="M11" s="1">
        <f t="shared" si="3"/>
        <v>-2200</v>
      </c>
      <c r="N11" s="15">
        <f>SUM(B11:M11)</f>
        <v>23800</v>
      </c>
    </row>
    <row r="12" spans="1:14" x14ac:dyDescent="0.2">
      <c r="A12" s="7" t="s">
        <v>23</v>
      </c>
      <c r="B12" s="3">
        <v>0.4</v>
      </c>
      <c r="C12" s="3">
        <v>0.4</v>
      </c>
      <c r="D12" s="3">
        <v>0.4</v>
      </c>
      <c r="E12" s="3">
        <v>0.4</v>
      </c>
      <c r="F12" s="3">
        <v>0.4</v>
      </c>
      <c r="G12" s="3">
        <v>0.4</v>
      </c>
      <c r="H12" s="3">
        <v>0.4</v>
      </c>
      <c r="I12" s="3">
        <v>0.4</v>
      </c>
      <c r="J12" s="3">
        <v>0.4</v>
      </c>
      <c r="K12" s="3">
        <v>0.4</v>
      </c>
      <c r="L12" s="3">
        <v>0.4</v>
      </c>
      <c r="M12" s="3">
        <v>0.4</v>
      </c>
      <c r="N12" s="15"/>
    </row>
    <row r="13" spans="1:14" ht="13.5" thickBot="1" x14ac:dyDescent="0.25">
      <c r="A13" s="8" t="s">
        <v>24</v>
      </c>
      <c r="B13" s="2">
        <f>IF(B11&gt;0,B12*B11,0)</f>
        <v>1520</v>
      </c>
      <c r="C13" s="2">
        <f>IF(C11&gt;0,C12*C11,0)</f>
        <v>1840</v>
      </c>
      <c r="D13" s="2">
        <f t="shared" ref="D13:M13" si="4">IF(D11&gt;0,D12*D11,0)</f>
        <v>2480</v>
      </c>
      <c r="E13" s="2">
        <f t="shared" si="4"/>
        <v>1680</v>
      </c>
      <c r="F13" s="2">
        <f t="shared" si="4"/>
        <v>960</v>
      </c>
      <c r="G13" s="2">
        <f t="shared" si="4"/>
        <v>880</v>
      </c>
      <c r="H13" s="2">
        <f t="shared" si="4"/>
        <v>1120</v>
      </c>
      <c r="I13" s="2">
        <f t="shared" si="4"/>
        <v>720</v>
      </c>
      <c r="J13" s="2">
        <f t="shared" si="4"/>
        <v>0</v>
      </c>
      <c r="K13" s="2">
        <f t="shared" si="4"/>
        <v>0</v>
      </c>
      <c r="L13" s="2">
        <f t="shared" si="4"/>
        <v>0</v>
      </c>
      <c r="M13" s="2">
        <f t="shared" si="4"/>
        <v>0</v>
      </c>
      <c r="N13" s="15">
        <f>SUM(B13:M13)</f>
        <v>11200</v>
      </c>
    </row>
    <row r="14" spans="1:14" ht="14.25" thickTop="1" thickBot="1" x14ac:dyDescent="0.25">
      <c r="A14" s="12" t="s">
        <v>25</v>
      </c>
      <c r="B14" s="13">
        <f t="shared" ref="B14:M14" si="5">B11-B13</f>
        <v>2280</v>
      </c>
      <c r="C14" s="13">
        <f t="shared" si="5"/>
        <v>2760</v>
      </c>
      <c r="D14" s="13">
        <f t="shared" si="5"/>
        <v>3720</v>
      </c>
      <c r="E14" s="13">
        <f t="shared" si="5"/>
        <v>2520</v>
      </c>
      <c r="F14" s="13">
        <f t="shared" si="5"/>
        <v>1440</v>
      </c>
      <c r="G14" s="13">
        <f t="shared" si="5"/>
        <v>1320</v>
      </c>
      <c r="H14" s="13">
        <f t="shared" si="5"/>
        <v>1680</v>
      </c>
      <c r="I14" s="13">
        <f t="shared" si="5"/>
        <v>1080</v>
      </c>
      <c r="J14" s="19">
        <f t="shared" si="5"/>
        <v>-200</v>
      </c>
      <c r="K14" s="19">
        <f t="shared" si="5"/>
        <v>-1200</v>
      </c>
      <c r="L14" s="19">
        <f t="shared" si="5"/>
        <v>-600</v>
      </c>
      <c r="M14" s="19">
        <f t="shared" si="5"/>
        <v>-2200</v>
      </c>
      <c r="N14" s="18">
        <f>SUM(B14:M14)</f>
        <v>12600</v>
      </c>
    </row>
    <row r="15" spans="1:14" ht="13.5" thickTop="1" x14ac:dyDescent="0.2"/>
  </sheetData>
  <phoneticPr fontId="0" type="noConversion"/>
  <printOptions gridLinesSet="0"/>
  <pageMargins left="0.75" right="0.75" top="1" bottom="1" header="0.5" footer="0.5"/>
  <pageSetup paperSize="9" orientation="portrait" horizontalDpi="1200" verticalDpi="1200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Testing2</dc:creator>
  <cp:lastModifiedBy>Testing2</cp:lastModifiedBy>
  <dcterms:created xsi:type="dcterms:W3CDTF">2003-07-22T12:00:48Z</dcterms:created>
  <dcterms:modified xsi:type="dcterms:W3CDTF">2010-01-04T10:51:03Z</dcterms:modified>
</cp:coreProperties>
</file>