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355" windowHeight="5895"/>
  </bookViews>
  <sheets>
    <sheet name="Orders" sheetId="1" r:id="rId1"/>
  </sheets>
  <calcPr calcId="125725"/>
</workbook>
</file>

<file path=xl/calcChain.xml><?xml version="1.0" encoding="utf-8"?>
<calcChain xmlns="http://schemas.openxmlformats.org/spreadsheetml/2006/main">
  <c r="J6" i="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"/>
  <c r="I5"/>
  <c r="C51" l="1"/>
  <c r="C52"/>
</calcChain>
</file>

<file path=xl/sharedStrings.xml><?xml version="1.0" encoding="utf-8"?>
<sst xmlns="http://schemas.openxmlformats.org/spreadsheetml/2006/main" count="156" uniqueCount="41">
  <si>
    <t>SURNAME</t>
  </si>
  <si>
    <t>FIRST NAME</t>
  </si>
  <si>
    <t>Dawson</t>
  </si>
  <si>
    <t>Yvonne</t>
  </si>
  <si>
    <t>FitzPatrick</t>
  </si>
  <si>
    <t>Niamh</t>
  </si>
  <si>
    <t>Singh</t>
  </si>
  <si>
    <t>Imran</t>
  </si>
  <si>
    <t>Walton</t>
  </si>
  <si>
    <t>Andrew</t>
  </si>
  <si>
    <t>Hadley</t>
  </si>
  <si>
    <t>Fiona</t>
  </si>
  <si>
    <t>King</t>
  </si>
  <si>
    <t>Jason</t>
  </si>
  <si>
    <t>Hassan</t>
  </si>
  <si>
    <t>Omar</t>
  </si>
  <si>
    <t>COMPANY</t>
  </si>
  <si>
    <t>IT Supplies</t>
  </si>
  <si>
    <t>ABC Cleaners</t>
  </si>
  <si>
    <t>Outstanding Debt</t>
  </si>
  <si>
    <t>INVOICE</t>
  </si>
  <si>
    <t>VALUE</t>
  </si>
  <si>
    <t>SCHEDULED</t>
  </si>
  <si>
    <t>Kings Cars</t>
  </si>
  <si>
    <t>The Temp Agency</t>
  </si>
  <si>
    <t>Tip Top Travel</t>
  </si>
  <si>
    <t>Satchel Brothers</t>
  </si>
  <si>
    <t>The Post Office</t>
  </si>
  <si>
    <t>New Computers</t>
  </si>
  <si>
    <t>Big Consultants</t>
  </si>
  <si>
    <t>Tipper</t>
  </si>
  <si>
    <t>Tommy</t>
  </si>
  <si>
    <t>Vending Company</t>
  </si>
  <si>
    <t>Grub</t>
  </si>
  <si>
    <t>David</t>
  </si>
  <si>
    <t>as of</t>
  </si>
  <si>
    <t>DUE DATE</t>
  </si>
  <si>
    <t>OVERDUE</t>
  </si>
  <si>
    <t>&gt;45</t>
  </si>
  <si>
    <t>TO PAY</t>
  </si>
  <si>
    <t>CONTACT</t>
  </si>
</sst>
</file>

<file path=xl/styles.xml><?xml version="1.0" encoding="utf-8"?>
<styleSheet xmlns="http://schemas.openxmlformats.org/spreadsheetml/2006/main">
  <numFmts count="3">
    <numFmt numFmtId="164" formatCode="000"/>
    <numFmt numFmtId="165" formatCode="&quot;£&quot;#,##0.00"/>
    <numFmt numFmtId="166" formatCode="&quot;£&quot;#,##0"/>
  </numFmts>
  <fonts count="3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2" fillId="2" borderId="1" xfId="0" applyFont="1" applyFill="1" applyBorder="1"/>
    <xf numFmtId="165" fontId="2" fillId="2" borderId="1" xfId="0" applyNumberFormat="1" applyFont="1" applyFill="1" applyBorder="1"/>
    <xf numFmtId="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2.75"/>
  <cols>
    <col min="2" max="2" width="10.140625" bestFit="1" customWidth="1"/>
    <col min="3" max="3" width="10" style="4" customWidth="1"/>
    <col min="4" max="4" width="16.140625" bestFit="1" customWidth="1"/>
    <col min="5" max="5" width="14.140625" bestFit="1" customWidth="1"/>
    <col min="6" max="6" width="12.140625" bestFit="1" customWidth="1"/>
    <col min="7" max="7" width="12.28515625" bestFit="1" customWidth="1"/>
    <col min="8" max="8" width="10.7109375" customWidth="1"/>
    <col min="9" max="9" width="13.5703125" customWidth="1"/>
    <col min="10" max="10" width="18.28515625" customWidth="1"/>
  </cols>
  <sheetData>
    <row r="1" spans="1:10" ht="25.5" customHeight="1">
      <c r="A1" s="3" t="s">
        <v>19</v>
      </c>
      <c r="D1" s="5" t="s">
        <v>35</v>
      </c>
      <c r="E1" s="1">
        <v>39692</v>
      </c>
    </row>
    <row r="2" spans="1:10" ht="15" customHeight="1">
      <c r="A2" s="7" t="s">
        <v>20</v>
      </c>
      <c r="B2" s="7" t="s">
        <v>36</v>
      </c>
      <c r="C2" s="8" t="s">
        <v>21</v>
      </c>
      <c r="D2" s="7" t="s">
        <v>16</v>
      </c>
      <c r="E2" s="7" t="s">
        <v>0</v>
      </c>
      <c r="F2" s="7" t="s">
        <v>1</v>
      </c>
      <c r="G2" s="7" t="s">
        <v>22</v>
      </c>
      <c r="H2" s="7" t="s">
        <v>37</v>
      </c>
    </row>
    <row r="3" spans="1:10" ht="15" customHeight="1">
      <c r="A3" s="3"/>
      <c r="D3" s="5"/>
      <c r="E3" s="1"/>
      <c r="G3" t="b">
        <v>0</v>
      </c>
      <c r="H3" t="s">
        <v>38</v>
      </c>
    </row>
    <row r="4" spans="1:10" ht="15" customHeight="1">
      <c r="A4" s="7" t="s">
        <v>20</v>
      </c>
      <c r="B4" s="7" t="s">
        <v>36</v>
      </c>
      <c r="C4" s="8" t="s">
        <v>21</v>
      </c>
      <c r="D4" s="7" t="s">
        <v>16</v>
      </c>
      <c r="E4" s="7" t="s">
        <v>0</v>
      </c>
      <c r="F4" s="7" t="s">
        <v>1</v>
      </c>
      <c r="G4" s="7" t="s">
        <v>22</v>
      </c>
      <c r="H4" s="7" t="s">
        <v>37</v>
      </c>
      <c r="I4" s="7" t="s">
        <v>39</v>
      </c>
      <c r="J4" s="7" t="s">
        <v>40</v>
      </c>
    </row>
    <row r="5" spans="1:10">
      <c r="A5" s="2">
        <v>1</v>
      </c>
      <c r="B5" s="1">
        <v>39499</v>
      </c>
      <c r="C5" s="4">
        <v>310</v>
      </c>
      <c r="D5" t="s">
        <v>25</v>
      </c>
      <c r="E5" t="s">
        <v>2</v>
      </c>
      <c r="F5" t="s">
        <v>3</v>
      </c>
      <c r="G5" t="b">
        <v>1</v>
      </c>
      <c r="H5" s="6">
        <f>$E$1-B5</f>
        <v>193</v>
      </c>
      <c r="I5" t="str">
        <f>IF(AND(G5=FALSE,H5&gt;45),"PAY", " ")</f>
        <v xml:space="preserve"> </v>
      </c>
      <c r="J5" t="str">
        <f>CONCATENATE(F5," ",E5)</f>
        <v>Yvonne Dawson</v>
      </c>
    </row>
    <row r="6" spans="1:10">
      <c r="A6" s="2">
        <v>2</v>
      </c>
      <c r="B6" s="1">
        <v>39502</v>
      </c>
      <c r="C6" s="4">
        <v>766.08</v>
      </c>
      <c r="D6" t="s">
        <v>24</v>
      </c>
      <c r="E6" t="s">
        <v>10</v>
      </c>
      <c r="F6" t="s">
        <v>11</v>
      </c>
      <c r="G6" t="b">
        <v>1</v>
      </c>
      <c r="H6" s="6">
        <f t="shared" ref="H6:H49" si="0">$E$1-B6</f>
        <v>190</v>
      </c>
      <c r="I6" t="str">
        <f t="shared" ref="I6:I49" si="1">IF(AND(G6=FALSE,H6&gt;45),"PAY", " ")</f>
        <v xml:space="preserve"> </v>
      </c>
      <c r="J6" t="str">
        <f t="shared" ref="J6:J49" si="2">CONCATENATE(F6," ",E6)</f>
        <v>Fiona Hadley</v>
      </c>
    </row>
    <row r="7" spans="1:10">
      <c r="A7" s="2">
        <v>3</v>
      </c>
      <c r="B7" s="1">
        <v>39506</v>
      </c>
      <c r="C7" s="4">
        <v>195.76</v>
      </c>
      <c r="D7" t="s">
        <v>18</v>
      </c>
      <c r="E7" t="s">
        <v>8</v>
      </c>
      <c r="F7" t="s">
        <v>9</v>
      </c>
      <c r="G7" t="b">
        <v>1</v>
      </c>
      <c r="H7" s="6">
        <f t="shared" si="0"/>
        <v>186</v>
      </c>
      <c r="I7" t="str">
        <f t="shared" si="1"/>
        <v xml:space="preserve"> </v>
      </c>
      <c r="J7" t="str">
        <f t="shared" si="2"/>
        <v>Andrew Walton</v>
      </c>
    </row>
    <row r="8" spans="1:10">
      <c r="A8" s="2">
        <v>4</v>
      </c>
      <c r="B8" s="1">
        <v>39508</v>
      </c>
      <c r="C8" s="4">
        <v>432</v>
      </c>
      <c r="D8" t="s">
        <v>23</v>
      </c>
      <c r="E8" t="s">
        <v>12</v>
      </c>
      <c r="F8" t="s">
        <v>13</v>
      </c>
      <c r="G8" t="b">
        <v>1</v>
      </c>
      <c r="H8" s="6">
        <f t="shared" si="0"/>
        <v>184</v>
      </c>
      <c r="I8" t="str">
        <f t="shared" si="1"/>
        <v xml:space="preserve"> </v>
      </c>
      <c r="J8" t="str">
        <f t="shared" si="2"/>
        <v>Jason King</v>
      </c>
    </row>
    <row r="9" spans="1:10">
      <c r="A9" s="2">
        <v>5</v>
      </c>
      <c r="B9" s="1">
        <v>39508</v>
      </c>
      <c r="C9" s="4">
        <v>287.52</v>
      </c>
      <c r="D9" t="s">
        <v>26</v>
      </c>
      <c r="E9" t="s">
        <v>4</v>
      </c>
      <c r="F9" t="s">
        <v>5</v>
      </c>
      <c r="G9" t="b">
        <v>1</v>
      </c>
      <c r="H9" s="6">
        <f t="shared" si="0"/>
        <v>184</v>
      </c>
      <c r="I9" t="str">
        <f t="shared" si="1"/>
        <v xml:space="preserve"> </v>
      </c>
      <c r="J9" t="str">
        <f t="shared" si="2"/>
        <v>Niamh FitzPatrick</v>
      </c>
    </row>
    <row r="10" spans="1:10">
      <c r="A10" s="2">
        <v>6</v>
      </c>
      <c r="B10" s="1">
        <v>39508</v>
      </c>
      <c r="C10" s="4">
        <v>624</v>
      </c>
      <c r="D10" t="s">
        <v>17</v>
      </c>
      <c r="E10" t="s">
        <v>6</v>
      </c>
      <c r="F10" t="s">
        <v>7</v>
      </c>
      <c r="G10" t="b">
        <v>1</v>
      </c>
      <c r="H10" s="6">
        <f t="shared" si="0"/>
        <v>184</v>
      </c>
      <c r="I10" t="str">
        <f t="shared" si="1"/>
        <v xml:space="preserve"> </v>
      </c>
      <c r="J10" t="str">
        <f t="shared" si="2"/>
        <v>Imran Singh</v>
      </c>
    </row>
    <row r="11" spans="1:10">
      <c r="A11" s="2">
        <v>7</v>
      </c>
      <c r="B11" s="1">
        <v>39527</v>
      </c>
      <c r="C11" s="4">
        <v>624</v>
      </c>
      <c r="D11" t="s">
        <v>25</v>
      </c>
      <c r="E11" t="s">
        <v>2</v>
      </c>
      <c r="F11" t="s">
        <v>3</v>
      </c>
      <c r="G11" t="b">
        <v>1</v>
      </c>
      <c r="H11" s="6">
        <f t="shared" si="0"/>
        <v>165</v>
      </c>
      <c r="I11" t="str">
        <f t="shared" si="1"/>
        <v xml:space="preserve"> </v>
      </c>
      <c r="J11" t="str">
        <f t="shared" si="2"/>
        <v>Yvonne Dawson</v>
      </c>
    </row>
    <row r="12" spans="1:10">
      <c r="A12" s="2">
        <v>8</v>
      </c>
      <c r="B12" s="1">
        <v>39530</v>
      </c>
      <c r="C12" s="4">
        <v>195.76</v>
      </c>
      <c r="D12" t="s">
        <v>18</v>
      </c>
      <c r="E12" t="s">
        <v>8</v>
      </c>
      <c r="F12" t="s">
        <v>9</v>
      </c>
      <c r="G12" t="b">
        <v>1</v>
      </c>
      <c r="H12" s="6">
        <f t="shared" si="0"/>
        <v>162</v>
      </c>
      <c r="I12" t="str">
        <f t="shared" si="1"/>
        <v xml:space="preserve"> </v>
      </c>
      <c r="J12" t="str">
        <f t="shared" si="2"/>
        <v>Andrew Walton</v>
      </c>
    </row>
    <row r="13" spans="1:10">
      <c r="A13" s="2">
        <v>9</v>
      </c>
      <c r="B13" s="1">
        <v>39533</v>
      </c>
      <c r="C13" s="4">
        <v>166.08</v>
      </c>
      <c r="D13" t="s">
        <v>25</v>
      </c>
      <c r="E13" t="s">
        <v>2</v>
      </c>
      <c r="F13" t="s">
        <v>3</v>
      </c>
      <c r="G13" t="b">
        <v>1</v>
      </c>
      <c r="H13" s="6">
        <f t="shared" si="0"/>
        <v>159</v>
      </c>
      <c r="I13" t="str">
        <f t="shared" si="1"/>
        <v xml:space="preserve"> </v>
      </c>
      <c r="J13" t="str">
        <f t="shared" si="2"/>
        <v>Yvonne Dawson</v>
      </c>
    </row>
    <row r="14" spans="1:10">
      <c r="A14" s="2">
        <v>10</v>
      </c>
      <c r="B14" s="1">
        <v>39535</v>
      </c>
      <c r="C14" s="4">
        <v>264</v>
      </c>
      <c r="D14" t="s">
        <v>26</v>
      </c>
      <c r="E14" t="s">
        <v>4</v>
      </c>
      <c r="F14" t="s">
        <v>5</v>
      </c>
      <c r="G14" t="b">
        <v>1</v>
      </c>
      <c r="H14" s="6">
        <f t="shared" si="0"/>
        <v>157</v>
      </c>
      <c r="I14" t="str">
        <f t="shared" si="1"/>
        <v xml:space="preserve"> </v>
      </c>
      <c r="J14" t="str">
        <f t="shared" si="2"/>
        <v>Niamh FitzPatrick</v>
      </c>
    </row>
    <row r="15" spans="1:10">
      <c r="A15" s="2">
        <v>11</v>
      </c>
      <c r="B15" s="1">
        <v>39535</v>
      </c>
      <c r="C15" s="4">
        <v>359.52</v>
      </c>
      <c r="D15" t="s">
        <v>23</v>
      </c>
      <c r="E15" t="s">
        <v>12</v>
      </c>
      <c r="F15" t="s">
        <v>13</v>
      </c>
      <c r="G15" t="b">
        <v>1</v>
      </c>
      <c r="H15" s="6">
        <f t="shared" si="0"/>
        <v>157</v>
      </c>
      <c r="I15" t="str">
        <f t="shared" si="1"/>
        <v xml:space="preserve"> </v>
      </c>
      <c r="J15" t="str">
        <f t="shared" si="2"/>
        <v>Jason King</v>
      </c>
    </row>
    <row r="16" spans="1:10">
      <c r="A16" s="2">
        <v>12</v>
      </c>
      <c r="B16" s="1">
        <v>39544</v>
      </c>
      <c r="C16" s="4">
        <v>1431.28</v>
      </c>
      <c r="D16" t="s">
        <v>28</v>
      </c>
      <c r="E16" t="s">
        <v>14</v>
      </c>
      <c r="F16" t="s">
        <v>15</v>
      </c>
      <c r="G16" t="b">
        <v>1</v>
      </c>
      <c r="H16" s="6">
        <f t="shared" si="0"/>
        <v>148</v>
      </c>
      <c r="I16" t="str">
        <f t="shared" si="1"/>
        <v xml:space="preserve"> </v>
      </c>
      <c r="J16" t="str">
        <f t="shared" si="2"/>
        <v>Omar Hassan</v>
      </c>
    </row>
    <row r="17" spans="1:10">
      <c r="A17" s="2">
        <v>13</v>
      </c>
      <c r="B17" s="1">
        <v>39548</v>
      </c>
      <c r="C17" s="4">
        <v>239.52</v>
      </c>
      <c r="D17" t="s">
        <v>28</v>
      </c>
      <c r="E17" t="s">
        <v>14</v>
      </c>
      <c r="F17" t="s">
        <v>15</v>
      </c>
      <c r="G17" t="b">
        <v>0</v>
      </c>
      <c r="H17" s="6">
        <f t="shared" si="0"/>
        <v>144</v>
      </c>
      <c r="I17" t="str">
        <f t="shared" si="1"/>
        <v>PAY</v>
      </c>
      <c r="J17" t="str">
        <f t="shared" si="2"/>
        <v>Omar Hassan</v>
      </c>
    </row>
    <row r="18" spans="1:10">
      <c r="A18" s="2">
        <v>14</v>
      </c>
      <c r="B18" s="1">
        <v>39555</v>
      </c>
      <c r="C18" s="4">
        <v>359.28</v>
      </c>
      <c r="D18" t="s">
        <v>24</v>
      </c>
      <c r="E18" t="s">
        <v>10</v>
      </c>
      <c r="F18" t="s">
        <v>11</v>
      </c>
      <c r="G18" t="b">
        <v>1</v>
      </c>
      <c r="H18" s="6">
        <f t="shared" si="0"/>
        <v>137</v>
      </c>
      <c r="I18" t="str">
        <f t="shared" si="1"/>
        <v xml:space="preserve"> </v>
      </c>
      <c r="J18" t="str">
        <f t="shared" si="2"/>
        <v>Fiona Hadley</v>
      </c>
    </row>
    <row r="19" spans="1:10">
      <c r="A19" s="2">
        <v>15</v>
      </c>
      <c r="B19" s="1">
        <v>39555</v>
      </c>
      <c r="C19" s="4">
        <v>383.04</v>
      </c>
      <c r="D19" t="s">
        <v>23</v>
      </c>
      <c r="E19" t="s">
        <v>12</v>
      </c>
      <c r="F19" t="s">
        <v>13</v>
      </c>
      <c r="G19" t="b">
        <v>0</v>
      </c>
      <c r="H19" s="6">
        <f t="shared" si="0"/>
        <v>137</v>
      </c>
      <c r="I19" t="str">
        <f t="shared" si="1"/>
        <v>PAY</v>
      </c>
      <c r="J19" t="str">
        <f t="shared" si="2"/>
        <v>Jason King</v>
      </c>
    </row>
    <row r="20" spans="1:10">
      <c r="A20" s="2">
        <v>16</v>
      </c>
      <c r="B20" s="1">
        <v>39566</v>
      </c>
      <c r="C20" s="4">
        <v>195.76</v>
      </c>
      <c r="D20" t="s">
        <v>18</v>
      </c>
      <c r="E20" t="s">
        <v>8</v>
      </c>
      <c r="F20" t="s">
        <v>9</v>
      </c>
      <c r="G20" t="b">
        <v>0</v>
      </c>
      <c r="H20" s="6">
        <f t="shared" si="0"/>
        <v>126</v>
      </c>
      <c r="I20" t="str">
        <f t="shared" si="1"/>
        <v>PAY</v>
      </c>
      <c r="J20" t="str">
        <f t="shared" si="2"/>
        <v>Andrew Walton</v>
      </c>
    </row>
    <row r="21" spans="1:10">
      <c r="A21" s="2">
        <v>17</v>
      </c>
      <c r="B21" s="1">
        <v>39569</v>
      </c>
      <c r="C21" s="4">
        <v>2264</v>
      </c>
      <c r="D21" t="s">
        <v>23</v>
      </c>
      <c r="E21" t="s">
        <v>12</v>
      </c>
      <c r="F21" t="s">
        <v>13</v>
      </c>
      <c r="G21" t="b">
        <v>0</v>
      </c>
      <c r="H21" s="6">
        <f t="shared" si="0"/>
        <v>123</v>
      </c>
      <c r="I21" t="str">
        <f t="shared" si="1"/>
        <v>PAY</v>
      </c>
      <c r="J21" t="str">
        <f t="shared" si="2"/>
        <v>Jason King</v>
      </c>
    </row>
    <row r="22" spans="1:10">
      <c r="A22" s="2">
        <v>18</v>
      </c>
      <c r="B22" s="1">
        <v>39569</v>
      </c>
      <c r="C22" s="4">
        <v>312</v>
      </c>
      <c r="D22" t="s">
        <v>25</v>
      </c>
      <c r="E22" t="s">
        <v>2</v>
      </c>
      <c r="F22" t="s">
        <v>3</v>
      </c>
      <c r="G22" t="b">
        <v>1</v>
      </c>
      <c r="H22" s="6">
        <f t="shared" si="0"/>
        <v>123</v>
      </c>
      <c r="I22" t="str">
        <f t="shared" si="1"/>
        <v xml:space="preserve"> </v>
      </c>
      <c r="J22" t="str">
        <f t="shared" si="2"/>
        <v>Yvonne Dawson</v>
      </c>
    </row>
    <row r="23" spans="1:10">
      <c r="A23" s="2">
        <v>19</v>
      </c>
      <c r="B23" s="1">
        <v>39575</v>
      </c>
      <c r="C23" s="4">
        <v>200</v>
      </c>
      <c r="D23" t="s">
        <v>25</v>
      </c>
      <c r="E23" t="s">
        <v>2</v>
      </c>
      <c r="F23" t="s">
        <v>3</v>
      </c>
      <c r="G23" t="b">
        <v>0</v>
      </c>
      <c r="H23" s="6">
        <f t="shared" si="0"/>
        <v>117</v>
      </c>
      <c r="I23" t="str">
        <f t="shared" si="1"/>
        <v>PAY</v>
      </c>
      <c r="J23" t="str">
        <f t="shared" si="2"/>
        <v>Yvonne Dawson</v>
      </c>
    </row>
    <row r="24" spans="1:10">
      <c r="A24" s="2">
        <v>20</v>
      </c>
      <c r="B24" s="1">
        <v>39583</v>
      </c>
      <c r="C24" s="4">
        <v>432</v>
      </c>
      <c r="D24" t="s">
        <v>24</v>
      </c>
      <c r="E24" t="s">
        <v>10</v>
      </c>
      <c r="F24" t="s">
        <v>11</v>
      </c>
      <c r="G24" t="b">
        <v>0</v>
      </c>
      <c r="H24" s="6">
        <f t="shared" si="0"/>
        <v>109</v>
      </c>
      <c r="I24" t="str">
        <f t="shared" si="1"/>
        <v>PAY</v>
      </c>
      <c r="J24" t="str">
        <f t="shared" si="2"/>
        <v>Fiona Hadley</v>
      </c>
    </row>
    <row r="25" spans="1:10">
      <c r="A25" s="2">
        <v>21</v>
      </c>
      <c r="B25" s="1">
        <v>39605</v>
      </c>
      <c r="C25" s="4">
        <v>958.08</v>
      </c>
      <c r="D25" t="s">
        <v>17</v>
      </c>
      <c r="E25" t="s">
        <v>6</v>
      </c>
      <c r="F25" t="s">
        <v>7</v>
      </c>
      <c r="G25" t="b">
        <v>1</v>
      </c>
      <c r="H25" s="6">
        <f t="shared" si="0"/>
        <v>87</v>
      </c>
      <c r="I25" t="str">
        <f t="shared" si="1"/>
        <v xml:space="preserve"> </v>
      </c>
      <c r="J25" t="str">
        <f t="shared" si="2"/>
        <v>Imran Singh</v>
      </c>
    </row>
    <row r="26" spans="1:10">
      <c r="A26" s="2">
        <v>22</v>
      </c>
      <c r="B26" s="1">
        <v>39608</v>
      </c>
      <c r="C26" s="4">
        <v>95.76</v>
      </c>
      <c r="D26" t="s">
        <v>17</v>
      </c>
      <c r="E26" t="s">
        <v>6</v>
      </c>
      <c r="F26" t="s">
        <v>7</v>
      </c>
      <c r="G26" t="b">
        <v>0</v>
      </c>
      <c r="H26" s="6">
        <f t="shared" si="0"/>
        <v>84</v>
      </c>
      <c r="I26" t="str">
        <f t="shared" si="1"/>
        <v>PAY</v>
      </c>
      <c r="J26" t="str">
        <f t="shared" si="2"/>
        <v>Imran Singh</v>
      </c>
    </row>
    <row r="27" spans="1:10">
      <c r="A27" s="2">
        <v>23</v>
      </c>
      <c r="B27" s="1">
        <v>39608</v>
      </c>
      <c r="C27" s="4">
        <v>383.04</v>
      </c>
      <c r="D27" t="s">
        <v>25</v>
      </c>
      <c r="E27" t="s">
        <v>2</v>
      </c>
      <c r="F27" t="s">
        <v>3</v>
      </c>
      <c r="G27" t="b">
        <v>0</v>
      </c>
      <c r="H27" s="6">
        <f t="shared" si="0"/>
        <v>84</v>
      </c>
      <c r="I27" t="str">
        <f t="shared" si="1"/>
        <v>PAY</v>
      </c>
      <c r="J27" t="str">
        <f t="shared" si="2"/>
        <v>Yvonne Dawson</v>
      </c>
    </row>
    <row r="28" spans="1:10">
      <c r="A28" s="2">
        <v>24</v>
      </c>
      <c r="B28" s="1">
        <v>39618</v>
      </c>
      <c r="C28" s="4">
        <v>2216</v>
      </c>
      <c r="D28" t="s">
        <v>28</v>
      </c>
      <c r="E28" t="s">
        <v>14</v>
      </c>
      <c r="F28" t="s">
        <v>15</v>
      </c>
      <c r="G28" t="b">
        <v>0</v>
      </c>
      <c r="H28" s="6">
        <f t="shared" si="0"/>
        <v>74</v>
      </c>
      <c r="I28" t="str">
        <f t="shared" si="1"/>
        <v>PAY</v>
      </c>
      <c r="J28" t="str">
        <f t="shared" si="2"/>
        <v>Omar Hassan</v>
      </c>
    </row>
    <row r="29" spans="1:10">
      <c r="A29" s="2">
        <v>25</v>
      </c>
      <c r="B29" s="1">
        <v>39620</v>
      </c>
      <c r="C29" s="4">
        <v>195.76</v>
      </c>
      <c r="D29" t="s">
        <v>18</v>
      </c>
      <c r="E29" t="s">
        <v>8</v>
      </c>
      <c r="F29" t="s">
        <v>9</v>
      </c>
      <c r="G29" t="b">
        <v>0</v>
      </c>
      <c r="H29" s="6">
        <f t="shared" si="0"/>
        <v>72</v>
      </c>
      <c r="I29" t="str">
        <f t="shared" si="1"/>
        <v>PAY</v>
      </c>
      <c r="J29" t="str">
        <f t="shared" si="2"/>
        <v>Andrew Walton</v>
      </c>
    </row>
    <row r="30" spans="1:10">
      <c r="A30" s="2">
        <v>26</v>
      </c>
      <c r="B30" s="1">
        <v>39620</v>
      </c>
      <c r="C30" s="4">
        <v>191.52</v>
      </c>
      <c r="D30" t="s">
        <v>17</v>
      </c>
      <c r="E30" t="s">
        <v>6</v>
      </c>
      <c r="F30" t="s">
        <v>7</v>
      </c>
      <c r="G30" t="b">
        <v>0</v>
      </c>
      <c r="H30" s="6">
        <f t="shared" si="0"/>
        <v>72</v>
      </c>
      <c r="I30" t="str">
        <f t="shared" si="1"/>
        <v>PAY</v>
      </c>
      <c r="J30" t="str">
        <f t="shared" si="2"/>
        <v>Imran Singh</v>
      </c>
    </row>
    <row r="31" spans="1:10">
      <c r="A31" s="2">
        <v>27</v>
      </c>
      <c r="B31" s="1">
        <v>39651</v>
      </c>
      <c r="C31" s="4">
        <v>3179.76</v>
      </c>
      <c r="D31" t="s">
        <v>28</v>
      </c>
      <c r="E31" t="s">
        <v>14</v>
      </c>
      <c r="F31" t="s">
        <v>15</v>
      </c>
      <c r="G31" t="b">
        <v>0</v>
      </c>
      <c r="H31" s="6">
        <f t="shared" si="0"/>
        <v>41</v>
      </c>
      <c r="I31" t="str">
        <f t="shared" si="1"/>
        <v xml:space="preserve"> </v>
      </c>
      <c r="J31" t="str">
        <f t="shared" si="2"/>
        <v>Omar Hassan</v>
      </c>
    </row>
    <row r="32" spans="1:10">
      <c r="A32" s="2">
        <v>28</v>
      </c>
      <c r="B32" s="1">
        <v>39625</v>
      </c>
      <c r="C32" s="4">
        <v>1100</v>
      </c>
      <c r="D32" t="s">
        <v>26</v>
      </c>
      <c r="E32" t="s">
        <v>4</v>
      </c>
      <c r="F32" t="s">
        <v>5</v>
      </c>
      <c r="G32" t="b">
        <v>0</v>
      </c>
      <c r="H32" s="6">
        <f t="shared" si="0"/>
        <v>67</v>
      </c>
      <c r="I32" t="str">
        <f t="shared" si="1"/>
        <v>PAY</v>
      </c>
      <c r="J32" t="str">
        <f t="shared" si="2"/>
        <v>Niamh FitzPatrick</v>
      </c>
    </row>
    <row r="33" spans="1:10">
      <c r="A33" s="2">
        <v>29</v>
      </c>
      <c r="B33" s="1">
        <v>39657</v>
      </c>
      <c r="C33" s="4">
        <v>195.76</v>
      </c>
      <c r="D33" t="s">
        <v>18</v>
      </c>
      <c r="E33" t="s">
        <v>8</v>
      </c>
      <c r="F33" t="s">
        <v>9</v>
      </c>
      <c r="G33" t="b">
        <v>0</v>
      </c>
      <c r="H33" s="6">
        <f t="shared" si="0"/>
        <v>35</v>
      </c>
      <c r="I33" t="str">
        <f t="shared" si="1"/>
        <v xml:space="preserve"> </v>
      </c>
      <c r="J33" t="str">
        <f t="shared" si="2"/>
        <v>Andrew Walton</v>
      </c>
    </row>
    <row r="34" spans="1:10">
      <c r="A34" s="2">
        <v>30</v>
      </c>
      <c r="B34" s="1">
        <v>39627</v>
      </c>
      <c r="C34" s="4">
        <v>150.08000000000001</v>
      </c>
      <c r="D34" t="s">
        <v>25</v>
      </c>
      <c r="E34" t="s">
        <v>2</v>
      </c>
      <c r="F34" t="s">
        <v>3</v>
      </c>
      <c r="G34" t="b">
        <v>0</v>
      </c>
      <c r="H34" s="6">
        <f t="shared" si="0"/>
        <v>65</v>
      </c>
      <c r="I34" t="str">
        <f t="shared" si="1"/>
        <v>PAY</v>
      </c>
      <c r="J34" t="str">
        <f t="shared" si="2"/>
        <v>Yvonne Dawson</v>
      </c>
    </row>
    <row r="35" spans="1:10">
      <c r="A35" s="2">
        <v>31</v>
      </c>
      <c r="B35" s="1">
        <v>39634</v>
      </c>
      <c r="C35" s="4">
        <v>108</v>
      </c>
      <c r="D35" t="s">
        <v>25</v>
      </c>
      <c r="E35" t="s">
        <v>2</v>
      </c>
      <c r="F35" t="s">
        <v>3</v>
      </c>
      <c r="G35" t="b">
        <v>0</v>
      </c>
      <c r="H35" s="6">
        <f t="shared" si="0"/>
        <v>58</v>
      </c>
      <c r="I35" t="str">
        <f t="shared" si="1"/>
        <v>PAY</v>
      </c>
      <c r="J35" t="str">
        <f t="shared" si="2"/>
        <v>Yvonne Dawson</v>
      </c>
    </row>
    <row r="36" spans="1:10">
      <c r="A36" s="2">
        <v>32</v>
      </c>
      <c r="B36" s="1">
        <v>39634</v>
      </c>
      <c r="C36" s="4">
        <v>479.04</v>
      </c>
      <c r="D36" t="s">
        <v>26</v>
      </c>
      <c r="E36" t="s">
        <v>4</v>
      </c>
      <c r="F36" t="s">
        <v>5</v>
      </c>
      <c r="G36" t="b">
        <v>0</v>
      </c>
      <c r="H36" s="6">
        <f t="shared" si="0"/>
        <v>58</v>
      </c>
      <c r="I36" t="str">
        <f t="shared" si="1"/>
        <v>PAY</v>
      </c>
      <c r="J36" t="str">
        <f t="shared" si="2"/>
        <v>Niamh FitzPatrick</v>
      </c>
    </row>
    <row r="37" spans="1:10">
      <c r="A37" s="2">
        <v>33</v>
      </c>
      <c r="B37" s="1">
        <v>39640</v>
      </c>
      <c r="C37" s="4">
        <v>191.52</v>
      </c>
      <c r="D37" t="s">
        <v>23</v>
      </c>
      <c r="E37" t="s">
        <v>12</v>
      </c>
      <c r="F37" t="s">
        <v>13</v>
      </c>
      <c r="G37" t="b">
        <v>0</v>
      </c>
      <c r="H37" s="6">
        <f t="shared" si="0"/>
        <v>52</v>
      </c>
      <c r="I37" t="str">
        <f t="shared" si="1"/>
        <v>PAY</v>
      </c>
      <c r="J37" t="str">
        <f t="shared" si="2"/>
        <v>Jason King</v>
      </c>
    </row>
    <row r="38" spans="1:10">
      <c r="A38" s="2">
        <v>34</v>
      </c>
      <c r="B38" s="1">
        <v>39641</v>
      </c>
      <c r="C38" s="4">
        <v>159.6</v>
      </c>
      <c r="D38" t="s">
        <v>17</v>
      </c>
      <c r="E38" t="s">
        <v>6</v>
      </c>
      <c r="F38" t="s">
        <v>7</v>
      </c>
      <c r="G38" t="b">
        <v>0</v>
      </c>
      <c r="H38" s="6">
        <f t="shared" si="0"/>
        <v>51</v>
      </c>
      <c r="I38" t="str">
        <f t="shared" si="1"/>
        <v>PAY</v>
      </c>
      <c r="J38" t="str">
        <f t="shared" si="2"/>
        <v>Imran Singh</v>
      </c>
    </row>
    <row r="39" spans="1:10">
      <c r="A39" s="2">
        <v>35</v>
      </c>
      <c r="B39" s="1">
        <v>39641</v>
      </c>
      <c r="C39" s="4">
        <v>108</v>
      </c>
      <c r="D39" t="s">
        <v>25</v>
      </c>
      <c r="E39" t="s">
        <v>2</v>
      </c>
      <c r="F39" t="s">
        <v>3</v>
      </c>
      <c r="G39" t="b">
        <v>1</v>
      </c>
      <c r="H39" s="6">
        <f t="shared" si="0"/>
        <v>51</v>
      </c>
      <c r="I39" t="str">
        <f t="shared" si="1"/>
        <v xml:space="preserve"> </v>
      </c>
      <c r="J39" t="str">
        <f t="shared" si="2"/>
        <v>Yvonne Dawson</v>
      </c>
    </row>
    <row r="40" spans="1:10">
      <c r="A40" s="2">
        <v>36</v>
      </c>
      <c r="B40" s="1">
        <v>39647</v>
      </c>
      <c r="C40" s="4">
        <v>132</v>
      </c>
      <c r="D40" t="s">
        <v>32</v>
      </c>
      <c r="E40" t="s">
        <v>33</v>
      </c>
      <c r="F40" t="s">
        <v>34</v>
      </c>
      <c r="G40" t="b">
        <v>0</v>
      </c>
      <c r="H40" s="6">
        <f t="shared" si="0"/>
        <v>45</v>
      </c>
      <c r="I40" t="str">
        <f t="shared" si="1"/>
        <v xml:space="preserve"> </v>
      </c>
      <c r="J40" t="str">
        <f t="shared" si="2"/>
        <v>David Grub</v>
      </c>
    </row>
    <row r="41" spans="1:10">
      <c r="A41" s="2">
        <v>37</v>
      </c>
      <c r="B41" s="1">
        <v>39647</v>
      </c>
      <c r="C41" s="4">
        <v>1180</v>
      </c>
      <c r="D41" t="s">
        <v>27</v>
      </c>
      <c r="E41" t="s">
        <v>4</v>
      </c>
      <c r="F41" t="s">
        <v>5</v>
      </c>
      <c r="G41" t="b">
        <v>0</v>
      </c>
      <c r="H41" s="6">
        <f t="shared" si="0"/>
        <v>45</v>
      </c>
      <c r="I41" t="str">
        <f t="shared" si="1"/>
        <v xml:space="preserve"> </v>
      </c>
      <c r="J41" t="str">
        <f t="shared" si="2"/>
        <v>Niamh FitzPatrick</v>
      </c>
    </row>
    <row r="42" spans="1:10">
      <c r="A42" s="2">
        <v>38</v>
      </c>
      <c r="B42" s="1">
        <v>39667</v>
      </c>
      <c r="C42" s="4">
        <v>132</v>
      </c>
      <c r="D42" t="s">
        <v>24</v>
      </c>
      <c r="E42" t="s">
        <v>10</v>
      </c>
      <c r="F42" t="s">
        <v>11</v>
      </c>
      <c r="G42" t="b">
        <v>1</v>
      </c>
      <c r="H42" s="6">
        <f t="shared" si="0"/>
        <v>25</v>
      </c>
      <c r="I42" t="str">
        <f t="shared" si="1"/>
        <v xml:space="preserve"> </v>
      </c>
      <c r="J42" t="str">
        <f t="shared" si="2"/>
        <v>Fiona Hadley</v>
      </c>
    </row>
    <row r="43" spans="1:10">
      <c r="A43" s="2">
        <v>39</v>
      </c>
      <c r="B43" s="1">
        <v>39679</v>
      </c>
      <c r="C43" s="4">
        <v>186</v>
      </c>
      <c r="D43" t="s">
        <v>32</v>
      </c>
      <c r="E43" t="s">
        <v>33</v>
      </c>
      <c r="F43" t="s">
        <v>34</v>
      </c>
      <c r="G43" t="b">
        <v>0</v>
      </c>
      <c r="H43" s="6">
        <f t="shared" si="0"/>
        <v>13</v>
      </c>
      <c r="I43" t="str">
        <f t="shared" si="1"/>
        <v xml:space="preserve"> </v>
      </c>
      <c r="J43" t="str">
        <f t="shared" si="2"/>
        <v>David Grub</v>
      </c>
    </row>
    <row r="44" spans="1:10">
      <c r="A44" s="2">
        <v>40</v>
      </c>
      <c r="B44" s="1">
        <v>39683</v>
      </c>
      <c r="C44" s="4">
        <v>5719.04</v>
      </c>
      <c r="D44" t="s">
        <v>29</v>
      </c>
      <c r="E44" t="s">
        <v>30</v>
      </c>
      <c r="F44" t="s">
        <v>31</v>
      </c>
      <c r="G44" t="b">
        <v>0</v>
      </c>
      <c r="H44" s="6">
        <f t="shared" si="0"/>
        <v>9</v>
      </c>
      <c r="I44" t="str">
        <f t="shared" si="1"/>
        <v xml:space="preserve"> </v>
      </c>
      <c r="J44" t="str">
        <f t="shared" si="2"/>
        <v>Tommy Tipper</v>
      </c>
    </row>
    <row r="45" spans="1:10">
      <c r="A45" s="2">
        <v>41</v>
      </c>
      <c r="B45" s="1">
        <v>39688</v>
      </c>
      <c r="C45" s="4">
        <v>195.76</v>
      </c>
      <c r="D45" t="s">
        <v>18</v>
      </c>
      <c r="E45" t="s">
        <v>8</v>
      </c>
      <c r="F45" t="s">
        <v>9</v>
      </c>
      <c r="G45" t="b">
        <v>0</v>
      </c>
      <c r="H45" s="6">
        <f t="shared" si="0"/>
        <v>4</v>
      </c>
      <c r="I45" t="str">
        <f t="shared" si="1"/>
        <v xml:space="preserve"> </v>
      </c>
      <c r="J45" t="str">
        <f t="shared" si="2"/>
        <v>Andrew Walton</v>
      </c>
    </row>
    <row r="46" spans="1:10">
      <c r="A46" s="2">
        <v>42</v>
      </c>
      <c r="B46" s="1">
        <v>39691</v>
      </c>
      <c r="C46" s="4">
        <v>95.76</v>
      </c>
      <c r="D46" t="s">
        <v>25</v>
      </c>
      <c r="E46" t="s">
        <v>2</v>
      </c>
      <c r="F46" t="s">
        <v>3</v>
      </c>
      <c r="G46" t="b">
        <v>0</v>
      </c>
      <c r="H46" s="6">
        <f t="shared" si="0"/>
        <v>1</v>
      </c>
      <c r="I46" t="str">
        <f t="shared" si="1"/>
        <v xml:space="preserve"> </v>
      </c>
      <c r="J46" t="str">
        <f t="shared" si="2"/>
        <v>Yvonne Dawson</v>
      </c>
    </row>
    <row r="47" spans="1:10">
      <c r="A47" s="2">
        <v>43</v>
      </c>
      <c r="B47" s="1">
        <v>39666</v>
      </c>
      <c r="C47" s="4">
        <v>176</v>
      </c>
      <c r="D47" t="s">
        <v>17</v>
      </c>
      <c r="E47" t="s">
        <v>6</v>
      </c>
      <c r="F47" t="s">
        <v>7</v>
      </c>
      <c r="G47" t="b">
        <v>0</v>
      </c>
      <c r="H47" s="6">
        <f t="shared" si="0"/>
        <v>26</v>
      </c>
      <c r="I47" t="str">
        <f t="shared" si="1"/>
        <v xml:space="preserve"> </v>
      </c>
      <c r="J47" t="str">
        <f t="shared" si="2"/>
        <v>Imran Singh</v>
      </c>
    </row>
    <row r="48" spans="1:10">
      <c r="A48" s="2">
        <v>44</v>
      </c>
      <c r="B48" s="1">
        <v>39679</v>
      </c>
      <c r="C48" s="4">
        <v>359.52</v>
      </c>
      <c r="D48" t="s">
        <v>24</v>
      </c>
      <c r="E48" t="s">
        <v>10</v>
      </c>
      <c r="F48" t="s">
        <v>11</v>
      </c>
      <c r="G48" t="b">
        <v>0</v>
      </c>
      <c r="H48" s="6">
        <f t="shared" si="0"/>
        <v>13</v>
      </c>
      <c r="I48" t="str">
        <f t="shared" si="1"/>
        <v xml:space="preserve"> </v>
      </c>
      <c r="J48" t="str">
        <f t="shared" si="2"/>
        <v>Fiona Hadley</v>
      </c>
    </row>
    <row r="49" spans="1:10">
      <c r="A49" s="2">
        <v>45</v>
      </c>
      <c r="B49" s="1">
        <v>39675</v>
      </c>
      <c r="C49" s="4">
        <v>431.28</v>
      </c>
      <c r="D49" t="s">
        <v>32</v>
      </c>
      <c r="E49" t="s">
        <v>33</v>
      </c>
      <c r="F49" t="s">
        <v>34</v>
      </c>
      <c r="G49" t="b">
        <v>0</v>
      </c>
      <c r="H49" s="6">
        <f t="shared" si="0"/>
        <v>17</v>
      </c>
      <c r="I49" t="str">
        <f t="shared" si="1"/>
        <v xml:space="preserve"> </v>
      </c>
      <c r="J49" t="str">
        <f t="shared" si="2"/>
        <v>David Grub</v>
      </c>
    </row>
    <row r="51" spans="1:10">
      <c r="C51" s="9">
        <f>DCOUNT(A4:H49,1,A2:H3)</f>
        <v>17</v>
      </c>
    </row>
    <row r="52" spans="1:10">
      <c r="C52" s="10">
        <f>DSUM(A4:H49,3,A2:H3)</f>
        <v>8984.6400000000031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&amp; Nicola Bowman</dc:creator>
  <cp:lastModifiedBy>Jean Waldram</cp:lastModifiedBy>
  <dcterms:created xsi:type="dcterms:W3CDTF">2003-01-23T20:36:40Z</dcterms:created>
  <dcterms:modified xsi:type="dcterms:W3CDTF">2009-06-24T10:53:24Z</dcterms:modified>
</cp:coreProperties>
</file>