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E27"/>
  <c r="F27"/>
  <c r="G27"/>
  <c r="G28"/>
  <c r="G29"/>
</calcChain>
</file>

<file path=xl/comments1.xml><?xml version="1.0" encoding="utf-8"?>
<comments xmlns="http://schemas.openxmlformats.org/spreadsheetml/2006/main">
  <authors>
    <author>Bob Browell</author>
  </authors>
  <commentList>
    <comment ref="F6" authorId="0">
      <text>
        <r>
          <rPr>
            <b/>
            <sz val="8"/>
            <color indexed="53"/>
            <rFont val="Tahoma"/>
            <family val="2"/>
          </rPr>
          <t xml:space="preserve">CJ:
</t>
        </r>
        <r>
          <rPr>
            <sz val="8"/>
            <color indexed="53"/>
            <rFont val="Tahoma"/>
            <family val="2"/>
          </rPr>
          <t xml:space="preserve">All Training department to have extra 2%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CJ:</t>
        </r>
        <r>
          <rPr>
            <sz val="8"/>
            <color indexed="81"/>
            <rFont val="Tahoma"/>
            <family val="2"/>
          </rPr>
          <t xml:space="preserve">
Take no action, I am reviewing this salary myself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CJl:</t>
        </r>
        <r>
          <rPr>
            <sz val="8"/>
            <color indexed="81"/>
            <rFont val="Tahoma"/>
            <family val="2"/>
          </rPr>
          <t xml:space="preserve">
Is this a valid salary for the Training Dept?
BB:
Regrading due  next month
</t>
        </r>
      </text>
    </comment>
  </commentList>
</comments>
</file>

<file path=xl/sharedStrings.xml><?xml version="1.0" encoding="utf-8"?>
<sst xmlns="http://schemas.openxmlformats.org/spreadsheetml/2006/main" count="83" uniqueCount="63">
  <si>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</si>
  <si>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</si>
  <si>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</si>
  <si>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</si>
  <si>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</si>
  <si>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</si>
  <si>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</si>
  <si>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</si>
  <si>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</si>
  <si>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</si>
  <si>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</si>
  <si>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</si>
  <si>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</si>
  <si>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</si>
  <si>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</si>
  <si>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</si>
  <si>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</si>
  <si>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</si>
  <si>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</si>
  <si>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</si>
  <si>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</si>
  <si>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</si>
  <si>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</si>
  <si>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</si>
  <si>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</si>
  <si>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</si>
  <si>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</si>
  <si>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</si>
  <si>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</si>
  <si>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</si>
  <si>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</si>
  <si>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</si>
  <si>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</si>
  <si>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</si>
  <si>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</si>
  <si>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</si>
  <si>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</si>
  <si>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</si>
  <si>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</si>
  <si>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</si>
  <si>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</si>
  <si>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</si>
  <si>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</si>
  <si>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</si>
  <si>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</si>
  <si>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</si>
  <si>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</si>
  <si>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</si>
  <si>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</si>
  <si>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</si>
  <si>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Maximum</t>
  </si>
  <si>
    <t>Minimum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</si>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</sst>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10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53"/>
      <name val="Tahoma"/>
      <family val="2"/>
    </font>
    <font>
      <sz val="8"/>
      <color indexed="5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G9" sqref="G9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</cols>
  <sheetData>
    <row r="1" spans="1:7" ht="21.75" customHeight="1">
      <c r="A1" s="8" t="s">
        <v>52</v>
      </c>
      <c r="B1" s="9"/>
      <c r="C1" s="9"/>
      <c r="D1" s="9"/>
      <c r="E1" s="9"/>
      <c r="F1" s="9"/>
      <c r="G1" s="9"/>
    </row>
    <row r="2" spans="1:7" ht="15" customHeight="1">
      <c r="A2" s="9"/>
      <c r="B2" s="9"/>
      <c r="C2" s="9"/>
      <c r="D2" s="9"/>
      <c r="E2" s="9"/>
      <c r="F2" s="9"/>
      <c r="G2" s="9"/>
    </row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6" si="0">E4*(1+$E$31)+$E$32</f>
        <v>24088</v>
      </c>
      <c r="G4" s="5">
        <f t="shared" ref="G4:G27" si="1">(F4-E4)/E4</f>
        <v>8.5045045045045051E-2</v>
      </c>
    </row>
    <row r="5" spans="1:7" ht="15" customHeight="1">
      <c r="A5">
        <v>2</v>
      </c>
      <c r="B5" s="1" t="s">
        <v>57</v>
      </c>
      <c r="C5" s="1" t="s">
        <v>58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>
        <f t="shared" si="1"/>
        <v>8.1666666666666665E-2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>
        <f t="shared" si="1"/>
        <v>9.7471264367816085E-2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 t="shared" si="0"/>
        <v>14728</v>
      </c>
      <c r="G12" s="5">
        <f t="shared" si="1"/>
        <v>0.11575757575757575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6">
        <v>12000</v>
      </c>
      <c r="F14" s="6">
        <f t="shared" si="0"/>
        <v>13480</v>
      </c>
      <c r="G14" s="5">
        <f t="shared" si="1"/>
        <v>0.12333333333333334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</row>
    <row r="17" spans="1:7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</row>
    <row r="19" spans="1:7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</row>
    <row r="20" spans="1:7" ht="15" customHeight="1">
      <c r="A20">
        <v>17</v>
      </c>
      <c r="B20" s="1" t="s">
        <v>56</v>
      </c>
      <c r="C20" s="1" t="s">
        <v>55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</row>
    <row r="21" spans="1:7" ht="15" customHeight="1">
      <c r="A21">
        <v>18</v>
      </c>
      <c r="B21" s="1" t="s">
        <v>54</v>
      </c>
      <c r="C21" s="1" t="s">
        <v>53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</row>
    <row r="22" spans="1:7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</row>
    <row r="24" spans="1:7" ht="15" customHeight="1">
      <c r="A24">
        <v>21</v>
      </c>
      <c r="B24" s="1" t="s">
        <v>59</v>
      </c>
      <c r="C24" s="1" t="s">
        <v>60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</row>
    <row r="25" spans="1:7" ht="15" customHeight="1">
      <c r="A25">
        <v>22</v>
      </c>
      <c r="B25" s="1" t="s">
        <v>61</v>
      </c>
      <c r="C25" s="1" t="s">
        <v>62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</row>
    <row r="26" spans="1:7" ht="15" customHeight="1" thickBot="1">
      <c r="A26" s="18">
        <v>22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 t="shared" si="0"/>
        <v>12232</v>
      </c>
      <c r="G26" s="20">
        <f t="shared" si="1"/>
        <v>0.1325925925925926</v>
      </c>
    </row>
    <row r="27" spans="1:7" s="18" customFormat="1" ht="15" customHeight="1" thickTop="1">
      <c r="A27" s="10"/>
      <c r="B27" s="10"/>
      <c r="C27" s="10"/>
      <c r="D27" s="11" t="s">
        <v>37</v>
      </c>
      <c r="E27" s="12">
        <f>SUM(E4:E26)</f>
        <v>403750</v>
      </c>
      <c r="F27" s="12">
        <f>SUM(F4:F26)</f>
        <v>442900</v>
      </c>
      <c r="G27" s="13">
        <f t="shared" si="1"/>
        <v>9.6965944272445814E-2</v>
      </c>
    </row>
    <row r="28" spans="1:7" ht="15" customHeight="1">
      <c r="A28" s="15"/>
      <c r="B28" s="15"/>
      <c r="C28" s="15"/>
      <c r="D28" s="21" t="s">
        <v>51</v>
      </c>
      <c r="E28" s="15"/>
      <c r="F28" s="15"/>
      <c r="G28" s="17">
        <f>MIN(G4:G26)</f>
        <v>7.5460992907801422E-2</v>
      </c>
    </row>
    <row r="29" spans="1:7" ht="15" customHeight="1">
      <c r="A29" s="15"/>
      <c r="B29" s="15"/>
      <c r="C29" s="15"/>
      <c r="D29" s="21" t="s">
        <v>50</v>
      </c>
      <c r="E29" s="15"/>
      <c r="F29" s="15"/>
      <c r="G29" s="17">
        <f>MAX(G4:G26)</f>
        <v>0.1325925925925926</v>
      </c>
    </row>
    <row r="30" spans="1:7" ht="15" customHeight="1">
      <c r="D30" s="16" t="s">
        <v>41</v>
      </c>
      <c r="E30" s="15"/>
    </row>
    <row r="31" spans="1:7" ht="15" customHeight="1">
      <c r="D31" s="21" t="s">
        <v>42</v>
      </c>
      <c r="E31" s="22">
        <v>0.04</v>
      </c>
    </row>
    <row r="32" spans="1:7" ht="15" customHeight="1">
      <c r="D32" s="21" t="s">
        <v>43</v>
      </c>
      <c r="E32" s="14">
        <v>1000</v>
      </c>
    </row>
    <row r="33" spans="4:4" ht="15" customHeight="1">
      <c r="D33" s="1"/>
    </row>
    <row r="34" spans="4:4" ht="15" customHeight="1">
      <c r="D34" s="1"/>
    </row>
    <row r="35" spans="4:4" ht="15" customHeight="1"/>
    <row r="36" spans="4:4" ht="15" customHeight="1"/>
    <row r="37" spans="4:4" ht="15" customHeight="1"/>
    <row r="38" spans="4:4" ht="15" customHeight="1"/>
    <row r="39" spans="4:4" ht="15" customHeight="1"/>
    <row r="40" spans="4:4" ht="15" customHeight="1"/>
    <row r="41" spans="4:4" ht="15" customHeight="1"/>
    <row r="42" spans="4:4" ht="15" customHeight="1"/>
    <row r="43" spans="4:4" ht="15" customHeight="1"/>
    <row r="44" spans="4:4" ht="15" customHeight="1"/>
    <row r="45" spans="4:4" ht="15" customHeight="1"/>
    <row r="46" spans="4:4" ht="15" customHeight="1"/>
    <row r="47" spans="4:4" ht="15" customHeight="1"/>
  </sheetData>
  <phoneticPr fontId="0" type="noConversion"/>
  <pageMargins left="0.74803149606299213" right="0.74803149606299213" top="0.55118110236220474" bottom="0.55118110236220474" header="0.51181102362204722" footer="0.51181102362204722"/>
  <pageSetup paperSize="9" orientation="landscape" cellComments="asDisplayed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2004-01-19T16:13:39Z</cp:lastPrinted>
  <dcterms:created xsi:type="dcterms:W3CDTF">1999-07-16T10:45:35Z</dcterms:created>
  <dcterms:modified xsi:type="dcterms:W3CDTF">2009-05-12T13:55:19Z</dcterms:modified>
</cp:coreProperties>
</file>