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1">'ค่าติดตั้ง ทดสอบ'!$A$1:$V$102</definedName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J45" i="1"/>
  <c r="H45" i="1"/>
  <c r="H96" i="1" l="1"/>
  <c r="V79" i="3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<sst xmlns="http://schemas.openxmlformats.org/spreadsheetml/2006/main" count="459" uniqueCount="82">
  <si>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</si>
  <si>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</si>
  <si>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</si>
  <si>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</si>
  <si>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</si>
  <si>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</si>
  <si>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</si>
  <si>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</si>
  <si>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</si>
  <si>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</si>
  <si>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</si>
  <si>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</si>
  <si>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</si>
  <si>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</si>
  <si>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</si>
  <si>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</si>
  <si>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</si>
  <si>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</si>
  <si>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</si>
  <si>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</si>
  <si>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</si>
  <si>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</si>
  <si>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</si>
  <si>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</si>
  <si>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</si>
  <si>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</si>
  <si>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</si>
  <si>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</si>
  <si>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</si>
  <si>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</si>
  <si>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</si>
  <si>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</si>
  <si>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</si>
  <si>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</si>
  <si>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</si>
  <si>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</si>
  <si>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</si>
  <si>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</si>
  <si>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</si>
  <si>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</si>
  <si>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</si>
  <si>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</si>
  <si>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</si>
  <si>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</si>
  <si>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</si>
  <si>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</si>
  <si>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</si>
  <si>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</si>
  <si>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</si>
  <si>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</si>
  <si>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</si>
  <si>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</si>
  <si>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</si>
  <si>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</si>
  <si>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</si>
  <si>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</si>
  <si>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</si>
  <si>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</si>
  <si>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</si>
  <si>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</si>
  <si>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</si>
  <si>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</si>
  <si>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</si>
  <si>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</si>
  <si>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</si>
  <si>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</si>
  <si>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</si>
  <si>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</si>
  <si>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</si>
  <si>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</si>
  <si>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</si>
  <si>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</si>
  <si>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</si>
  <si>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</si>
  <si>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</si>
  <si>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</si>
  <si>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</si>
  <si>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</si>
  <si>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</si>
  <si>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</si>
  <si>
    <t xml:space="preserve">  ลงชื่อ...................................................................................   </t>
  </si>
  <si>
    <t>วันที่ 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</si>
</sst>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43" fontId="3" fillId="0" borderId="0" applyFont="0" applyFill="0" applyBorder="0" applyAlignment="0" applyProtection="0"/>
  </cellStyleXfs>
  <cellXfs count="366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8" xfId="1" applyFont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43" fontId="5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31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164" fontId="5" fillId="0" borderId="18" xfId="1" applyFont="1" applyFill="1" applyBorder="1" applyAlignment="1">
      <alignment horizontal="center"/>
    </xf>
    <xf numFmtId="164" fontId="5" fillId="0" borderId="29" xfId="1" applyFont="1" applyFill="1" applyBorder="1" applyAlignment="1">
      <alignment horizontal="center"/>
    </xf>
    <xf numFmtId="164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164" fontId="5" fillId="0" borderId="18" xfId="3" applyNumberFormat="1" applyFont="1" applyFill="1" applyBorder="1" applyAlignment="1">
      <alignment horizontal="center"/>
    </xf>
    <xf numFmtId="164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5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4" applyFont="1" applyFill="1" applyBorder="1" applyAlignment="1">
      <alignment horizontal="center"/>
    </xf>
    <xf numFmtId="0" fontId="5" fillId="0" borderId="32" xfId="3" applyFont="1" applyFill="1" applyBorder="1" applyAlignment="1">
      <alignment horizontal="center"/>
    </xf>
    <xf numFmtId="0" fontId="5" fillId="0" borderId="30" xfId="3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15" xfId="4" applyFont="1" applyFill="1" applyBorder="1" applyAlignment="1">
      <alignment horizontal="center"/>
    </xf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164" fontId="5" fillId="0" borderId="7" xfId="1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164" fontId="5" fillId="0" borderId="7" xfId="2" applyNumberFormat="1" applyFont="1" applyBorder="1" applyAlignment="1">
      <alignment horizontal="center"/>
    </xf>
    <xf numFmtId="164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5" fillId="0" borderId="15" xfId="1" applyFont="1" applyBorder="1" applyAlignment="1">
      <alignment horizontal="center" vertical="center"/>
    </xf>
    <xf numFmtId="164" fontId="5" fillId="0" borderId="15" xfId="1" applyFont="1" applyBorder="1"/>
    <xf numFmtId="164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164" fontId="5" fillId="0" borderId="18" xfId="1" applyNumberFormat="1" applyFont="1" applyBorder="1" applyAlignment="1">
      <alignment horizontal="center"/>
    </xf>
    <xf numFmtId="164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43" fontId="5" fillId="0" borderId="18" xfId="2" applyNumberFormat="1" applyFont="1" applyBorder="1" applyAlignment="1">
      <alignment horizontal="center" shrinkToFit="1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5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3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8" xfId="2" applyFont="1" applyBorder="1" applyAlignment="1">
      <alignment horizontal="center"/>
    </xf>
    <xf numFmtId="43" fontId="5" fillId="0" borderId="9" xfId="2" applyNumberFormat="1" applyFont="1" applyBorder="1" applyAlignment="1"/>
    <xf numFmtId="43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164" fontId="5" fillId="0" borderId="10" xfId="1" applyFont="1" applyBorder="1" applyAlignment="1">
      <alignment horizontal="center"/>
    </xf>
    <xf numFmtId="164" fontId="5" fillId="0" borderId="28" xfId="1" applyFont="1" applyBorder="1" applyAlignment="1">
      <alignment horizontal="center"/>
    </xf>
    <xf numFmtId="164" fontId="5" fillId="0" borderId="28" xfId="2" applyNumberFormat="1" applyFont="1" applyBorder="1" applyAlignment="1">
      <alignment horizontal="center"/>
    </xf>
    <xf numFmtId="164" fontId="5" fillId="0" borderId="12" xfId="2" applyNumberFormat="1" applyFont="1" applyBorder="1" applyAlignment="1">
      <alignment horizontal="center"/>
    </xf>
    <xf numFmtId="43" fontId="5" fillId="0" borderId="28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164" fontId="7" fillId="0" borderId="2" xfId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164" fontId="5" fillId="0" borderId="2" xfId="2" applyNumberFormat="1" applyFont="1" applyBorder="1"/>
    <xf numFmtId="43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164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164" fontId="5" fillId="0" borderId="0" xfId="2" applyNumberFormat="1" applyFont="1" applyBorder="1"/>
    <xf numFmtId="43" fontId="5" fillId="0" borderId="0" xfId="2" applyNumberFormat="1" applyFont="1" applyBorder="1"/>
    <xf numFmtId="0" fontId="5" fillId="0" borderId="5" xfId="0" applyFont="1" applyBorder="1" applyAlignment="1"/>
    <xf numFmtId="0" fontId="5" fillId="0" borderId="0" xfId="2" applyFont="1" applyBorder="1" applyAlignment="1">
      <alignment horizontal="center" vertical="center"/>
    </xf>
    <xf numFmtId="164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43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7" xfId="2" applyNumberFormat="1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5" fillId="0" borderId="34" xfId="0" applyNumberFormat="1" applyFont="1" applyBorder="1"/>
    <xf numFmtId="0" fontId="5" fillId="0" borderId="34" xfId="0" applyFont="1" applyBorder="1"/>
    <xf numFmtId="164" fontId="5" fillId="0" borderId="20" xfId="1" applyFont="1" applyFill="1" applyBorder="1" applyAlignment="1">
      <alignment horizontal="center"/>
    </xf>
    <xf numFmtId="164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43" fontId="5" fillId="0" borderId="9" xfId="2" applyNumberFormat="1" applyFont="1" applyBorder="1" applyAlignment="1">
      <alignment horizontal="center"/>
    </xf>
    <xf numFmtId="43" fontId="5" fillId="0" borderId="11" xfId="2" applyNumberFormat="1" applyFont="1" applyBorder="1" applyAlignment="1">
      <alignment horizontal="center"/>
    </xf>
    <xf numFmtId="164" fontId="5" fillId="0" borderId="11" xfId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164" fontId="5" fillId="0" borderId="3" xfId="2" applyNumberFormat="1" applyFont="1" applyBorder="1"/>
    <xf numFmtId="43" fontId="5" fillId="0" borderId="12" xfId="2" applyNumberFormat="1" applyFont="1" applyBorder="1"/>
    <xf numFmtId="164" fontId="5" fillId="0" borderId="5" xfId="2" applyNumberFormat="1" applyFont="1" applyBorder="1"/>
    <xf numFmtId="43" fontId="5" fillId="0" borderId="13" xfId="2" applyNumberFormat="1" applyFont="1" applyBorder="1"/>
    <xf numFmtId="43" fontId="5" fillId="0" borderId="5" xfId="2" applyNumberFormat="1" applyFont="1" applyBorder="1"/>
    <xf numFmtId="164" fontId="7" fillId="0" borderId="5" xfId="2" applyNumberFormat="1" applyFont="1" applyBorder="1" applyAlignment="1">
      <alignment horizontal="center" vertical="center"/>
    </xf>
    <xf numFmtId="43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64" fontId="5" fillId="0" borderId="8" xfId="2" applyNumberFormat="1" applyFont="1" applyBorder="1" applyAlignment="1">
      <alignment vertical="center"/>
    </xf>
    <xf numFmtId="43" fontId="5" fillId="0" borderId="14" xfId="2" applyNumberFormat="1" applyFont="1" applyBorder="1" applyAlignment="1">
      <alignment vertical="center"/>
    </xf>
    <xf numFmtId="164" fontId="5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5" fillId="0" borderId="16" xfId="1" applyFont="1" applyFill="1" applyBorder="1" applyAlignment="1">
      <alignment horizontal="center" vertical="center"/>
    </xf>
    <xf numFmtId="164" fontId="5" fillId="0" borderId="17" xfId="1" applyFont="1" applyFill="1" applyBorder="1" applyAlignment="1">
      <alignment horizontal="center" vertical="center"/>
    </xf>
    <xf numFmtId="164" fontId="5" fillId="0" borderId="15" xfId="1" applyFont="1" applyFill="1" applyBorder="1" applyAlignment="1">
      <alignment horizontal="center"/>
    </xf>
    <xf numFmtId="164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164" fontId="5" fillId="0" borderId="19" xfId="1" applyFont="1" applyFill="1" applyBorder="1" applyAlignment="1">
      <alignment horizontal="center"/>
    </xf>
    <xf numFmtId="164" fontId="5" fillId="0" borderId="13" xfId="1" applyFont="1" applyFill="1" applyBorder="1" applyAlignment="1">
      <alignment horizontal="center"/>
    </xf>
    <xf numFmtId="164" fontId="5" fillId="0" borderId="18" xfId="1" applyNumberFormat="1" applyFont="1" applyFill="1" applyBorder="1" applyAlignment="1">
      <alignment horizontal="center"/>
    </xf>
    <xf numFmtId="164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164" fontId="5" fillId="0" borderId="21" xfId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 shrinkToFit="1"/>
    </xf>
    <xf numFmtId="164" fontId="5" fillId="0" borderId="26" xfId="1" applyFont="1" applyBorder="1" applyAlignment="1">
      <alignment horizontal="center"/>
    </xf>
    <xf numFmtId="164" fontId="5" fillId="0" borderId="27" xfId="1" applyFont="1" applyBorder="1" applyAlignment="1">
      <alignment horizontal="center"/>
    </xf>
    <xf numFmtId="164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164" fontId="5" fillId="0" borderId="26" xfId="1" applyFont="1" applyFill="1" applyBorder="1" applyAlignment="1">
      <alignment horizontal="center"/>
    </xf>
    <xf numFmtId="164" fontId="5" fillId="0" borderId="27" xfId="1" applyFont="1" applyFill="1" applyBorder="1" applyAlignment="1">
      <alignment horizontal="center"/>
    </xf>
    <xf numFmtId="164" fontId="5" fillId="0" borderId="8" xfId="1" applyFont="1" applyBorder="1" applyAlignment="1">
      <alignment horizontal="center"/>
    </xf>
    <xf numFmtId="164" fontId="5" fillId="0" borderId="4" xfId="1" applyFont="1" applyBorder="1" applyAlignment="1">
      <alignment horizontal="left"/>
    </xf>
    <xf numFmtId="164" fontId="5" fillId="0" borderId="5" xfId="1" applyFont="1" applyBorder="1" applyAlignment="1">
      <alignment horizontal="center"/>
    </xf>
    <xf numFmtId="43" fontId="5" fillId="0" borderId="13" xfId="2" applyNumberFormat="1" applyFont="1" applyBorder="1" applyAlignment="1">
      <alignment horizontal="center"/>
    </xf>
    <xf numFmtId="43" fontId="5" fillId="0" borderId="5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164" fontId="7" fillId="0" borderId="4" xfId="1" applyFont="1" applyBorder="1" applyAlignment="1">
      <alignment horizontal="left" vertical="center"/>
    </xf>
    <xf numFmtId="164" fontId="7" fillId="0" borderId="5" xfId="1" applyFont="1" applyBorder="1" applyAlignment="1">
      <alignment horizontal="center" vertical="center"/>
    </xf>
    <xf numFmtId="43" fontId="5" fillId="0" borderId="13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64" fontId="5" fillId="0" borderId="6" xfId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43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164" fontId="5" fillId="0" borderId="1" xfId="1" applyFont="1" applyBorder="1" applyAlignment="1">
      <alignment horizontal="center"/>
    </xf>
    <xf numFmtId="164" fontId="5" fillId="0" borderId="2" xfId="1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164" fontId="5" fillId="0" borderId="4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164" fontId="7" fillId="0" borderId="4" xfId="1" applyFont="1" applyBorder="1" applyAlignment="1">
      <alignment horizontal="center" vertical="center"/>
    </xf>
    <xf numFmtId="164" fontId="7" fillId="0" borderId="0" xfId="1" applyFont="1" applyBorder="1" applyAlignment="1">
      <alignment horizontal="center" vertical="center"/>
    </xf>
    <xf numFmtId="43" fontId="5" fillId="0" borderId="0" xfId="2" applyNumberFormat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43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3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4" fillId="0" borderId="19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horizontal="left" vertical="top"/>
    </xf>
    <xf numFmtId="0" fontId="5" fillId="0" borderId="33" xfId="4" applyFont="1" applyFill="1" applyBorder="1" applyAlignment="1">
      <alignment horizontal="left" vertical="top"/>
    </xf>
    <xf numFmtId="43" fontId="5" fillId="0" borderId="20" xfId="3" applyNumberFormat="1" applyFont="1" applyFill="1" applyBorder="1" applyAlignment="1">
      <alignment horizontal="left" vertical="top"/>
    </xf>
    <xf numFmtId="0" fontId="5" fillId="0" borderId="20" xfId="0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3" fontId="5" fillId="0" borderId="36" xfId="2" applyNumberFormat="1" applyFont="1" applyFill="1" applyBorder="1" applyAlignment="1">
      <alignment horizontal="center" shrinkToFit="1"/>
    </xf>
    <xf numFmtId="0" fontId="5" fillId="0" borderId="23" xfId="0" applyFont="1" applyBorder="1" applyAlignment="1">
      <alignment horizontal="center" vertical="center"/>
    </xf>
    <xf numFmtId="0" fontId="5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6" xfId="1" applyNumberFormat="1" applyFont="1" applyFill="1" applyBorder="1" applyAlignment="1">
      <alignment horizontal="right"/>
    </xf>
    <xf numFmtId="0" fontId="5" fillId="0" borderId="26" xfId="1" applyNumberFormat="1" applyFont="1" applyBorder="1" applyAlignment="1">
      <alignment horizontal="right"/>
    </xf>
    <xf numFmtId="0" fontId="8" fillId="0" borderId="37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43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2" xfId="3" quotePrefix="1" applyFont="1" applyFill="1" applyBorder="1" applyAlignment="1">
      <alignment horizontal="left" vertical="top" wrapText="1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164" fontId="7" fillId="0" borderId="2" xfId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164" fontId="5" fillId="0" borderId="0" xfId="1" applyFont="1" applyBorder="1" applyAlignment="1">
      <alignment horizontal="center"/>
    </xf>
    <xf numFmtId="43" fontId="5" fillId="0" borderId="9" xfId="2" applyNumberFormat="1" applyFont="1" applyBorder="1" applyAlignment="1">
      <alignment horizontal="center"/>
    </xf>
    <xf numFmtId="43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41" zoomScale="50" zoomScaleNormal="55" zoomScaleSheetLayoutView="50" workbookViewId="0">
      <selection activeCell="A48" sqref="A48"/>
    </sheetView>
  </sheetViews>
  <sheetFormatPr defaultColWidth="8.88671875" defaultRowHeight="28.8" x14ac:dyDescent="0.55000000000000004"/>
  <cols>
    <col min="1" max="1" width="11" style="70" customWidth="1"/>
    <col min="2" max="2" width="9.44140625" style="70" customWidth="1"/>
    <col min="3" max="3" width="122.6640625" style="70" customWidth="1"/>
    <col min="4" max="5" width="11.88671875" style="70" customWidth="1"/>
    <col min="6" max="6" width="21.109375" style="205" bestFit="1" customWidth="1"/>
    <col min="7" max="7" width="17.6640625" style="205" customWidth="1"/>
    <col min="8" max="8" width="21.6640625" style="205" bestFit="1" customWidth="1"/>
    <col min="9" max="9" width="11.33203125" style="206" customWidth="1"/>
    <col min="10" max="10" width="25.6640625" style="205" customWidth="1"/>
    <col min="11" max="11" width="11.6640625" style="207" customWidth="1"/>
    <col min="12" max="12" width="28" style="70" customWidth="1"/>
    <col min="13" max="13" width="14.44140625" style="208" customWidth="1"/>
    <col min="14" max="14" width="21.44140625" style="70" customWidth="1"/>
    <col min="15" max="15" width="14.88671875" style="70" customWidth="1"/>
    <col min="16" max="17" width="8.88671875" style="70"/>
    <col min="18" max="18" width="9.6640625" style="70" bestFit="1" customWidth="1"/>
    <col min="19" max="19" width="21.88671875" style="70" customWidth="1"/>
    <col min="20" max="20" width="20.109375" style="70" customWidth="1"/>
    <col min="21" max="21" width="11" style="70" customWidth="1"/>
    <col min="22" max="22" width="44.44140625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71"/>
      <c r="B3" s="72"/>
      <c r="C3" s="72"/>
      <c r="D3" s="73"/>
      <c r="E3" s="73"/>
      <c r="F3" s="74"/>
      <c r="G3" s="74"/>
      <c r="H3" s="74"/>
      <c r="I3" s="75"/>
      <c r="J3" s="74"/>
      <c r="K3" s="76"/>
      <c r="L3" s="73"/>
      <c r="M3" s="77"/>
      <c r="N3" s="73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0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68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82"/>
      <c r="E6" s="82"/>
      <c r="F6" s="83"/>
      <c r="G6" s="83"/>
      <c r="H6" s="83"/>
      <c r="I6" s="84"/>
      <c r="J6" s="83"/>
      <c r="K6" s="85"/>
      <c r="L6" s="86"/>
      <c r="M6" s="87"/>
      <c r="N6" s="86"/>
      <c r="O6" s="86"/>
      <c r="P6" s="88" t="s">
        <v>5</v>
      </c>
      <c r="Q6" s="88"/>
      <c r="R6" s="88"/>
      <c r="S6" s="86"/>
      <c r="T6" s="86"/>
      <c r="U6" s="86"/>
      <c r="V6" s="89"/>
    </row>
    <row r="7" spans="1:22" s="90" customFormat="1" x14ac:dyDescent="0.55000000000000004">
      <c r="A7" s="91"/>
      <c r="B7" s="92"/>
      <c r="C7" s="93"/>
      <c r="D7" s="357" t="s">
        <v>7</v>
      </c>
      <c r="E7" s="358"/>
      <c r="F7" s="358"/>
      <c r="G7" s="358"/>
      <c r="H7" s="359"/>
      <c r="I7" s="357" t="s">
        <v>8</v>
      </c>
      <c r="J7" s="359"/>
      <c r="K7" s="357" t="s">
        <v>9</v>
      </c>
      <c r="L7" s="359"/>
      <c r="M7" s="357" t="s">
        <v>10</v>
      </c>
      <c r="N7" s="359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99" t="s">
        <v>16</v>
      </c>
      <c r="I8" s="100" t="s">
        <v>13</v>
      </c>
      <c r="J8" s="101" t="s">
        <v>16</v>
      </c>
      <c r="K8" s="102" t="s">
        <v>13</v>
      </c>
      <c r="L8" s="92" t="s">
        <v>16</v>
      </c>
      <c r="M8" s="102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107" t="s">
        <v>21</v>
      </c>
      <c r="I9" s="108"/>
      <c r="J9" s="107" t="s">
        <v>21</v>
      </c>
      <c r="K9" s="109"/>
      <c r="L9" s="104" t="s">
        <v>21</v>
      </c>
      <c r="M9" s="110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1"/>
      <c r="B10" s="271"/>
      <c r="C10" s="272"/>
      <c r="D10" s="42"/>
      <c r="E10" s="42"/>
      <c r="F10" s="111"/>
      <c r="G10" s="111"/>
      <c r="H10" s="115">
        <v>0</v>
      </c>
      <c r="I10" s="303"/>
      <c r="J10" s="115">
        <v>0</v>
      </c>
      <c r="K10" s="303"/>
      <c r="L10" s="112"/>
      <c r="M10" s="305"/>
      <c r="N10" s="113"/>
      <c r="O10" s="114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"/>
      <c r="B11" s="271"/>
      <c r="C11" s="273"/>
      <c r="D11" s="2"/>
      <c r="E11" s="2"/>
      <c r="F11" s="44"/>
      <c r="G11" s="44"/>
      <c r="H11" s="115">
        <v>0</v>
      </c>
      <c r="I11" s="304"/>
      <c r="J11" s="115">
        <v>0</v>
      </c>
      <c r="K11" s="304"/>
      <c r="L11" s="115">
        <v>0</v>
      </c>
      <c r="M11" s="304"/>
      <c r="N11" s="116">
        <f t="shared" ref="N11:N17" si="0">+J11</f>
        <v>0</v>
      </c>
      <c r="O11" s="117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"/>
      <c r="B12" s="271"/>
      <c r="C12" s="273"/>
      <c r="D12" s="2"/>
      <c r="E12" s="2"/>
      <c r="F12" s="44"/>
      <c r="G12" s="44"/>
      <c r="H12" s="115">
        <v>0</v>
      </c>
      <c r="I12" s="304"/>
      <c r="J12" s="115">
        <v>0</v>
      </c>
      <c r="K12" s="304"/>
      <c r="L12" s="115">
        <v>0</v>
      </c>
      <c r="M12" s="304"/>
      <c r="N12" s="116">
        <f t="shared" si="0"/>
        <v>0</v>
      </c>
      <c r="O12" s="119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"/>
      <c r="B13" s="271"/>
      <c r="C13" s="273"/>
      <c r="D13" s="2"/>
      <c r="E13" s="2"/>
      <c r="F13" s="44"/>
      <c r="G13" s="44"/>
      <c r="H13" s="115">
        <v>0</v>
      </c>
      <c r="I13" s="304"/>
      <c r="J13" s="115">
        <v>0</v>
      </c>
      <c r="K13" s="304"/>
      <c r="L13" s="115">
        <v>0</v>
      </c>
      <c r="M13" s="304"/>
      <c r="N13" s="116">
        <f t="shared" si="0"/>
        <v>0</v>
      </c>
      <c r="O13" s="119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"/>
      <c r="B14" s="274"/>
      <c r="C14" s="275"/>
      <c r="D14" s="2"/>
      <c r="E14" s="2"/>
      <c r="F14" s="44"/>
      <c r="G14" s="44"/>
      <c r="H14" s="115">
        <v>0</v>
      </c>
      <c r="I14" s="304"/>
      <c r="J14" s="115">
        <v>0</v>
      </c>
      <c r="K14" s="304"/>
      <c r="L14" s="115">
        <v>0</v>
      </c>
      <c r="M14" s="304"/>
      <c r="N14" s="116">
        <f t="shared" si="0"/>
        <v>0</v>
      </c>
      <c r="O14" s="119"/>
      <c r="P14" s="68"/>
      <c r="Q14" s="40"/>
      <c r="R14" s="300" t="s">
        <v>66</v>
      </c>
      <c r="S14" s="121"/>
      <c r="T14" s="121"/>
      <c r="U14" s="4" t="s">
        <v>29</v>
      </c>
      <c r="V14" s="103"/>
    </row>
    <row r="15" spans="1:22" x14ac:dyDescent="0.55000000000000004">
      <c r="A15" s="1"/>
      <c r="B15" s="274"/>
      <c r="C15" s="275"/>
      <c r="D15" s="2"/>
      <c r="E15" s="2"/>
      <c r="F15" s="44"/>
      <c r="G15" s="44"/>
      <c r="H15" s="115">
        <v>0</v>
      </c>
      <c r="I15" s="304"/>
      <c r="J15" s="115">
        <v>0</v>
      </c>
      <c r="K15" s="304"/>
      <c r="L15" s="115">
        <v>0</v>
      </c>
      <c r="M15" s="304"/>
      <c r="N15" s="116">
        <f t="shared" si="0"/>
        <v>0</v>
      </c>
      <c r="O15" s="119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"/>
      <c r="B16" s="274"/>
      <c r="C16" s="275"/>
      <c r="D16" s="2"/>
      <c r="E16" s="2"/>
      <c r="F16" s="44"/>
      <c r="G16" s="44"/>
      <c r="H16" s="115">
        <v>0</v>
      </c>
      <c r="I16" s="304"/>
      <c r="J16" s="115">
        <v>0</v>
      </c>
      <c r="K16" s="304"/>
      <c r="L16" s="115">
        <v>0</v>
      </c>
      <c r="M16" s="304"/>
      <c r="N16" s="116">
        <f t="shared" si="0"/>
        <v>0</v>
      </c>
      <c r="O16" s="119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6"/>
      <c r="C17" s="275"/>
      <c r="D17" s="2"/>
      <c r="E17" s="2"/>
      <c r="F17" s="44"/>
      <c r="G17" s="44"/>
      <c r="H17" s="115">
        <v>0</v>
      </c>
      <c r="I17" s="304"/>
      <c r="J17" s="115">
        <v>0</v>
      </c>
      <c r="K17" s="304"/>
      <c r="L17" s="115">
        <v>0</v>
      </c>
      <c r="M17" s="304"/>
      <c r="N17" s="116">
        <f t="shared" si="0"/>
        <v>0</v>
      </c>
      <c r="O17" s="119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"/>
      <c r="B18" s="274"/>
      <c r="C18" s="277"/>
      <c r="D18" s="2"/>
      <c r="E18" s="2"/>
      <c r="F18" s="44"/>
      <c r="G18" s="44"/>
      <c r="H18" s="115">
        <v>0</v>
      </c>
      <c r="I18" s="304"/>
      <c r="J18" s="115">
        <v>0</v>
      </c>
      <c r="K18" s="304"/>
      <c r="L18" s="115">
        <v>0</v>
      </c>
      <c r="M18" s="304"/>
      <c r="N18" s="116">
        <f>+J18</f>
        <v>0</v>
      </c>
      <c r="O18" s="119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"/>
      <c r="B19" s="276"/>
      <c r="C19" s="277"/>
      <c r="D19" s="2"/>
      <c r="E19" s="2"/>
      <c r="F19" s="44"/>
      <c r="G19" s="44"/>
      <c r="H19" s="115">
        <v>0</v>
      </c>
      <c r="I19" s="304"/>
      <c r="J19" s="115">
        <v>0</v>
      </c>
      <c r="K19" s="304"/>
      <c r="L19" s="115">
        <v>0</v>
      </c>
      <c r="M19" s="304"/>
      <c r="N19" s="116">
        <f t="shared" ref="N19:N44" si="1">+J19</f>
        <v>0</v>
      </c>
      <c r="O19" s="119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6"/>
      <c r="C20" s="278"/>
      <c r="D20" s="2"/>
      <c r="E20" s="2"/>
      <c r="F20" s="44"/>
      <c r="G20" s="44"/>
      <c r="H20" s="115">
        <v>0</v>
      </c>
      <c r="I20" s="304"/>
      <c r="J20" s="115">
        <v>0</v>
      </c>
      <c r="K20" s="304"/>
      <c r="L20" s="115">
        <v>0</v>
      </c>
      <c r="M20" s="304"/>
      <c r="N20" s="116">
        <f t="shared" si="1"/>
        <v>0</v>
      </c>
      <c r="O20" s="119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"/>
      <c r="B21" s="274"/>
      <c r="C21" s="275"/>
      <c r="D21" s="2"/>
      <c r="E21" s="2"/>
      <c r="F21" s="44"/>
      <c r="G21" s="44"/>
      <c r="H21" s="115">
        <v>0</v>
      </c>
      <c r="I21" s="304"/>
      <c r="J21" s="115">
        <v>0</v>
      </c>
      <c r="K21" s="304"/>
      <c r="L21" s="115">
        <v>0</v>
      </c>
      <c r="M21" s="304"/>
      <c r="N21" s="116">
        <f t="shared" si="1"/>
        <v>0</v>
      </c>
      <c r="O21" s="119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"/>
      <c r="B22" s="274"/>
      <c r="C22" s="275"/>
      <c r="D22" s="2"/>
      <c r="E22" s="2"/>
      <c r="F22" s="44"/>
      <c r="G22" s="44"/>
      <c r="H22" s="115">
        <v>0</v>
      </c>
      <c r="I22" s="304"/>
      <c r="J22" s="115">
        <v>0</v>
      </c>
      <c r="K22" s="304"/>
      <c r="L22" s="115">
        <v>0</v>
      </c>
      <c r="M22" s="304"/>
      <c r="N22" s="116">
        <f t="shared" si="1"/>
        <v>0</v>
      </c>
      <c r="O22" s="119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6"/>
      <c r="C23" s="275"/>
      <c r="D23" s="2"/>
      <c r="E23" s="2"/>
      <c r="F23" s="44"/>
      <c r="G23" s="44"/>
      <c r="H23" s="115">
        <v>0</v>
      </c>
      <c r="I23" s="304"/>
      <c r="J23" s="115">
        <v>0</v>
      </c>
      <c r="K23" s="304"/>
      <c r="L23" s="115">
        <v>0</v>
      </c>
      <c r="M23" s="304"/>
      <c r="N23" s="116">
        <f t="shared" si="1"/>
        <v>0</v>
      </c>
      <c r="O23" s="119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"/>
      <c r="B24" s="274"/>
      <c r="C24" s="277"/>
      <c r="D24" s="2"/>
      <c r="E24" s="2"/>
      <c r="F24" s="44"/>
      <c r="G24" s="44"/>
      <c r="H24" s="115">
        <v>0</v>
      </c>
      <c r="I24" s="304"/>
      <c r="J24" s="115">
        <v>0</v>
      </c>
      <c r="K24" s="304"/>
      <c r="L24" s="115">
        <v>0</v>
      </c>
      <c r="M24" s="304"/>
      <c r="N24" s="116">
        <f t="shared" si="1"/>
        <v>0</v>
      </c>
      <c r="O24" s="119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"/>
      <c r="B25" s="274"/>
      <c r="C25" s="277"/>
      <c r="D25" s="2"/>
      <c r="E25" s="2"/>
      <c r="F25" s="44"/>
      <c r="G25" s="44"/>
      <c r="H25" s="115">
        <v>0</v>
      </c>
      <c r="I25" s="304"/>
      <c r="J25" s="115">
        <v>0</v>
      </c>
      <c r="K25" s="304"/>
      <c r="L25" s="115">
        <v>0</v>
      </c>
      <c r="M25" s="304"/>
      <c r="N25" s="116">
        <f t="shared" si="1"/>
        <v>0</v>
      </c>
      <c r="O25" s="119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"/>
      <c r="B26" s="274"/>
      <c r="C26" s="277"/>
      <c r="D26" s="2"/>
      <c r="E26" s="2"/>
      <c r="F26" s="44"/>
      <c r="G26" s="44"/>
      <c r="H26" s="115">
        <v>0</v>
      </c>
      <c r="I26" s="304"/>
      <c r="J26" s="115">
        <v>0</v>
      </c>
      <c r="K26" s="304"/>
      <c r="L26" s="115">
        <v>0</v>
      </c>
      <c r="M26" s="304"/>
      <c r="N26" s="116">
        <f t="shared" si="1"/>
        <v>0</v>
      </c>
      <c r="O26" s="119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6"/>
      <c r="C27" s="277"/>
      <c r="D27" s="2"/>
      <c r="E27" s="2"/>
      <c r="F27" s="44"/>
      <c r="G27" s="44"/>
      <c r="H27" s="115">
        <v>0</v>
      </c>
      <c r="I27" s="304"/>
      <c r="J27" s="115">
        <v>0</v>
      </c>
      <c r="K27" s="304"/>
      <c r="L27" s="115">
        <v>0</v>
      </c>
      <c r="M27" s="304"/>
      <c r="N27" s="116">
        <f t="shared" si="1"/>
        <v>0</v>
      </c>
      <c r="O27" s="119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"/>
      <c r="B28" s="274"/>
      <c r="C28" s="275"/>
      <c r="D28" s="2"/>
      <c r="E28" s="2"/>
      <c r="F28" s="44"/>
      <c r="G28" s="44"/>
      <c r="H28" s="115">
        <v>0</v>
      </c>
      <c r="I28" s="304"/>
      <c r="J28" s="115">
        <v>0</v>
      </c>
      <c r="K28" s="304"/>
      <c r="L28" s="115">
        <v>0</v>
      </c>
      <c r="M28" s="304"/>
      <c r="N28" s="116">
        <f t="shared" si="1"/>
        <v>0</v>
      </c>
      <c r="O28" s="119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"/>
      <c r="B29" s="276"/>
      <c r="C29" s="275"/>
      <c r="D29" s="2"/>
      <c r="E29" s="2"/>
      <c r="F29" s="44"/>
      <c r="G29" s="44"/>
      <c r="H29" s="115">
        <v>0</v>
      </c>
      <c r="I29" s="304"/>
      <c r="J29" s="115">
        <v>0</v>
      </c>
      <c r="K29" s="304"/>
      <c r="L29" s="115">
        <v>0</v>
      </c>
      <c r="M29" s="304"/>
      <c r="N29" s="116">
        <f t="shared" si="1"/>
        <v>0</v>
      </c>
      <c r="O29" s="119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"/>
      <c r="B30" s="274"/>
      <c r="C30" s="275"/>
      <c r="D30" s="2"/>
      <c r="E30" s="2"/>
      <c r="F30" s="44"/>
      <c r="G30" s="44"/>
      <c r="H30" s="115">
        <v>0</v>
      </c>
      <c r="I30" s="304"/>
      <c r="J30" s="115">
        <v>0</v>
      </c>
      <c r="K30" s="304"/>
      <c r="L30" s="115">
        <v>0</v>
      </c>
      <c r="M30" s="304"/>
      <c r="N30" s="116">
        <f t="shared" si="1"/>
        <v>0</v>
      </c>
      <c r="O30" s="119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"/>
      <c r="B31" s="276"/>
      <c r="C31" s="275"/>
      <c r="D31" s="2"/>
      <c r="E31" s="2"/>
      <c r="F31" s="44"/>
      <c r="G31" s="44"/>
      <c r="H31" s="115">
        <v>0</v>
      </c>
      <c r="I31" s="304"/>
      <c r="J31" s="115">
        <v>0</v>
      </c>
      <c r="K31" s="304"/>
      <c r="L31" s="115">
        <v>0</v>
      </c>
      <c r="M31" s="304"/>
      <c r="N31" s="116">
        <f t="shared" si="1"/>
        <v>0</v>
      </c>
      <c r="O31" s="119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"/>
      <c r="B32" s="274"/>
      <c r="C32" s="275"/>
      <c r="D32" s="2"/>
      <c r="E32" s="2"/>
      <c r="F32" s="44"/>
      <c r="G32" s="44"/>
      <c r="H32" s="115">
        <v>0</v>
      </c>
      <c r="I32" s="304"/>
      <c r="J32" s="115">
        <v>0</v>
      </c>
      <c r="K32" s="304"/>
      <c r="L32" s="115">
        <v>0</v>
      </c>
      <c r="M32" s="304"/>
      <c r="N32" s="116">
        <f t="shared" si="1"/>
        <v>0</v>
      </c>
      <c r="O32" s="119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"/>
      <c r="B33" s="276"/>
      <c r="C33" s="275"/>
      <c r="D33" s="2"/>
      <c r="E33" s="2"/>
      <c r="F33" s="44"/>
      <c r="G33" s="44"/>
      <c r="H33" s="115">
        <v>0</v>
      </c>
      <c r="I33" s="304"/>
      <c r="J33" s="115">
        <v>0</v>
      </c>
      <c r="K33" s="304"/>
      <c r="L33" s="115">
        <v>0</v>
      </c>
      <c r="M33" s="304"/>
      <c r="N33" s="116">
        <f t="shared" si="1"/>
        <v>0</v>
      </c>
      <c r="O33" s="119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5"/>
      <c r="B34" s="274"/>
      <c r="C34" s="275"/>
      <c r="D34" s="2"/>
      <c r="E34" s="2"/>
      <c r="F34" s="44"/>
      <c r="G34" s="44"/>
      <c r="H34" s="115">
        <v>0</v>
      </c>
      <c r="I34" s="304"/>
      <c r="J34" s="115">
        <v>0</v>
      </c>
      <c r="K34" s="304"/>
      <c r="L34" s="115">
        <v>0</v>
      </c>
      <c r="M34" s="304"/>
      <c r="N34" s="116">
        <f t="shared" si="1"/>
        <v>0</v>
      </c>
      <c r="O34" s="119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6"/>
      <c r="B35" s="274"/>
      <c r="C35" s="275"/>
      <c r="D35" s="2"/>
      <c r="E35" s="2"/>
      <c r="F35" s="44"/>
      <c r="G35" s="44"/>
      <c r="H35" s="115">
        <v>0</v>
      </c>
      <c r="I35" s="304"/>
      <c r="J35" s="115">
        <v>0</v>
      </c>
      <c r="K35" s="304"/>
      <c r="L35" s="115">
        <v>0</v>
      </c>
      <c r="M35" s="304"/>
      <c r="N35" s="116">
        <f t="shared" si="1"/>
        <v>0</v>
      </c>
      <c r="O35" s="119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6"/>
      <c r="B36" s="274"/>
      <c r="C36" s="275"/>
      <c r="D36" s="2"/>
      <c r="E36" s="2"/>
      <c r="F36" s="44"/>
      <c r="G36" s="44"/>
      <c r="H36" s="115">
        <v>0</v>
      </c>
      <c r="I36" s="304"/>
      <c r="J36" s="115">
        <v>0</v>
      </c>
      <c r="K36" s="304"/>
      <c r="L36" s="115">
        <v>0</v>
      </c>
      <c r="M36" s="304"/>
      <c r="N36" s="116">
        <f t="shared" si="1"/>
        <v>0</v>
      </c>
      <c r="O36" s="119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"/>
      <c r="B37" s="274"/>
      <c r="C37" s="275"/>
      <c r="D37" s="2"/>
      <c r="E37" s="2"/>
      <c r="F37" s="44"/>
      <c r="G37" s="44"/>
      <c r="H37" s="115">
        <v>0</v>
      </c>
      <c r="I37" s="304"/>
      <c r="J37" s="115">
        <v>0</v>
      </c>
      <c r="K37" s="304"/>
      <c r="L37" s="115">
        <v>0</v>
      </c>
      <c r="M37" s="304"/>
      <c r="N37" s="116">
        <f t="shared" si="1"/>
        <v>0</v>
      </c>
      <c r="O37" s="119"/>
      <c r="P37" s="3"/>
      <c r="Q37" s="4"/>
      <c r="R37" s="10"/>
      <c r="S37" s="4"/>
      <c r="T37" s="4"/>
      <c r="U37" s="4"/>
      <c r="V37" s="118"/>
    </row>
    <row r="38" spans="1:22" x14ac:dyDescent="0.55000000000000004">
      <c r="A38" s="11"/>
      <c r="B38" s="276"/>
      <c r="C38" s="275"/>
      <c r="D38" s="2"/>
      <c r="E38" s="2"/>
      <c r="F38" s="44"/>
      <c r="G38" s="44"/>
      <c r="H38" s="115">
        <v>0</v>
      </c>
      <c r="I38" s="304"/>
      <c r="J38" s="115">
        <v>0</v>
      </c>
      <c r="K38" s="304"/>
      <c r="L38" s="115">
        <v>0</v>
      </c>
      <c r="M38" s="304"/>
      <c r="N38" s="116">
        <f t="shared" si="1"/>
        <v>0</v>
      </c>
      <c r="O38" s="119"/>
      <c r="P38" s="68"/>
      <c r="Q38" s="40"/>
      <c r="R38" s="40"/>
      <c r="S38" s="40"/>
      <c r="T38" s="40"/>
      <c r="U38" s="4"/>
      <c r="V38" s="135"/>
    </row>
    <row r="39" spans="1:22" x14ac:dyDescent="0.55000000000000004">
      <c r="A39" s="11"/>
      <c r="B39" s="274"/>
      <c r="C39" s="275"/>
      <c r="D39" s="2"/>
      <c r="E39" s="2"/>
      <c r="F39" s="44"/>
      <c r="G39" s="44"/>
      <c r="H39" s="115">
        <v>0</v>
      </c>
      <c r="I39" s="304"/>
      <c r="J39" s="115">
        <v>0</v>
      </c>
      <c r="K39" s="304"/>
      <c r="L39" s="115">
        <v>0</v>
      </c>
      <c r="M39" s="304"/>
      <c r="N39" s="116">
        <f t="shared" si="1"/>
        <v>0</v>
      </c>
      <c r="O39" s="119"/>
      <c r="P39" s="3"/>
      <c r="Q39" s="4"/>
      <c r="R39" s="4"/>
      <c r="S39" s="4"/>
      <c r="T39" s="4"/>
      <c r="U39" s="4"/>
      <c r="V39" s="134"/>
    </row>
    <row r="40" spans="1:22" x14ac:dyDescent="0.55000000000000004">
      <c r="A40" s="11"/>
      <c r="B40" s="276"/>
      <c r="C40" s="275"/>
      <c r="D40" s="2"/>
      <c r="E40" s="2"/>
      <c r="F40" s="44"/>
      <c r="G40" s="44"/>
      <c r="H40" s="115">
        <v>0</v>
      </c>
      <c r="I40" s="304"/>
      <c r="J40" s="115">
        <v>0</v>
      </c>
      <c r="K40" s="304"/>
      <c r="L40" s="115">
        <v>0</v>
      </c>
      <c r="M40" s="304"/>
      <c r="N40" s="116">
        <f t="shared" si="1"/>
        <v>0</v>
      </c>
      <c r="O40" s="119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4"/>
      <c r="B41" s="276"/>
      <c r="C41" s="275"/>
      <c r="D41" s="2"/>
      <c r="E41" s="2"/>
      <c r="F41" s="44"/>
      <c r="G41" s="44"/>
      <c r="H41" s="115">
        <v>0</v>
      </c>
      <c r="I41" s="304"/>
      <c r="J41" s="115">
        <v>0</v>
      </c>
      <c r="K41" s="304"/>
      <c r="L41" s="115">
        <v>0</v>
      </c>
      <c r="M41" s="304"/>
      <c r="N41" s="116">
        <f t="shared" si="1"/>
        <v>0</v>
      </c>
      <c r="O41" s="119"/>
      <c r="P41" s="68"/>
      <c r="Q41" s="40"/>
      <c r="R41" s="40"/>
      <c r="S41" s="40"/>
      <c r="T41" s="40"/>
      <c r="U41" s="4"/>
      <c r="V41" s="135"/>
    </row>
    <row r="42" spans="1:22" x14ac:dyDescent="0.55000000000000004">
      <c r="A42" s="11"/>
      <c r="B42" s="274"/>
      <c r="C42" s="275"/>
      <c r="D42" s="2"/>
      <c r="E42" s="2"/>
      <c r="F42" s="44"/>
      <c r="G42" s="44"/>
      <c r="H42" s="115">
        <v>0</v>
      </c>
      <c r="I42" s="304"/>
      <c r="J42" s="115">
        <v>0</v>
      </c>
      <c r="K42" s="304"/>
      <c r="L42" s="115">
        <v>0</v>
      </c>
      <c r="M42" s="304"/>
      <c r="N42" s="116">
        <f t="shared" si="1"/>
        <v>0</v>
      </c>
      <c r="O42" s="119"/>
      <c r="P42" s="3"/>
      <c r="Q42" s="64"/>
      <c r="R42" s="10"/>
      <c r="S42" s="4"/>
      <c r="T42" s="43"/>
      <c r="U42" s="4"/>
      <c r="V42" s="118"/>
    </row>
    <row r="43" spans="1:22" x14ac:dyDescent="0.55000000000000004">
      <c r="A43" s="11"/>
      <c r="B43" s="274"/>
      <c r="C43" s="275"/>
      <c r="D43" s="2"/>
      <c r="E43" s="2"/>
      <c r="F43" s="44"/>
      <c r="G43" s="44"/>
      <c r="H43" s="115">
        <v>0</v>
      </c>
      <c r="I43" s="304"/>
      <c r="J43" s="115">
        <v>0</v>
      </c>
      <c r="K43" s="304"/>
      <c r="L43" s="115">
        <v>0</v>
      </c>
      <c r="M43" s="304"/>
      <c r="N43" s="116">
        <f t="shared" si="1"/>
        <v>0</v>
      </c>
      <c r="O43" s="119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74"/>
      <c r="C44" s="275"/>
      <c r="D44" s="2"/>
      <c r="E44" s="2"/>
      <c r="F44" s="44"/>
      <c r="G44" s="44"/>
      <c r="H44" s="115">
        <v>0</v>
      </c>
      <c r="I44" s="304"/>
      <c r="J44" s="115">
        <v>0</v>
      </c>
      <c r="K44" s="304"/>
      <c r="L44" s="115">
        <v>0</v>
      </c>
      <c r="M44" s="304"/>
      <c r="N44" s="116">
        <f t="shared" si="1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3"/>
      <c r="J45" s="142">
        <f>SUM(J10:J44)</f>
        <v>0</v>
      </c>
      <c r="K45" s="144"/>
      <c r="L45" s="142">
        <f>SUM(L10:L44)</f>
        <v>0</v>
      </c>
      <c r="M45" s="143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39" t="s">
        <v>28</v>
      </c>
      <c r="H46" s="33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A48" s="3"/>
      <c r="B48" s="162"/>
      <c r="C48" s="171" t="s">
        <v>74</v>
      </c>
      <c r="D48" s="3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177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50"/>
      <c r="B53" s="351"/>
      <c r="C53" s="351"/>
      <c r="D53" s="73"/>
      <c r="E53" s="73"/>
      <c r="F53" s="74"/>
      <c r="G53" s="74"/>
      <c r="H53" s="74"/>
      <c r="I53" s="75"/>
      <c r="J53" s="74"/>
      <c r="K53" s="76"/>
      <c r="L53" s="73"/>
      <c r="M53" s="77"/>
      <c r="N53" s="73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68.400000000000006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72" t="s">
        <v>68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82"/>
      <c r="E56" s="82"/>
      <c r="F56" s="83"/>
      <c r="G56" s="83"/>
      <c r="H56" s="83"/>
      <c r="I56" s="84"/>
      <c r="J56" s="83"/>
      <c r="K56" s="85"/>
      <c r="L56" s="86"/>
      <c r="M56" s="87"/>
      <c r="N56" s="86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57" t="s">
        <v>7</v>
      </c>
      <c r="E57" s="358"/>
      <c r="F57" s="358"/>
      <c r="G57" s="358"/>
      <c r="H57" s="359"/>
      <c r="I57" s="357" t="s">
        <v>8</v>
      </c>
      <c r="J57" s="359"/>
      <c r="K57" s="357" t="s">
        <v>9</v>
      </c>
      <c r="L57" s="359"/>
      <c r="M57" s="357" t="s">
        <v>10</v>
      </c>
      <c r="N57" s="359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99" t="s">
        <v>16</v>
      </c>
      <c r="I58" s="100" t="s">
        <v>13</v>
      </c>
      <c r="J58" s="101" t="s">
        <v>16</v>
      </c>
      <c r="K58" s="102" t="s">
        <v>13</v>
      </c>
      <c r="L58" s="92" t="s">
        <v>16</v>
      </c>
      <c r="M58" s="102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107" t="s">
        <v>21</v>
      </c>
      <c r="I59" s="108"/>
      <c r="J59" s="107" t="s">
        <v>21</v>
      </c>
      <c r="K59" s="109"/>
      <c r="L59" s="104" t="s">
        <v>21</v>
      </c>
      <c r="M59" s="110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66"/>
      <c r="C60" s="279"/>
      <c r="D60" s="28"/>
      <c r="E60" s="28"/>
      <c r="F60" s="16"/>
      <c r="G60" s="44"/>
      <c r="H60" s="115">
        <v>0</v>
      </c>
      <c r="I60" s="115"/>
      <c r="J60" s="115">
        <v>0</v>
      </c>
      <c r="K60" s="15"/>
      <c r="L60" s="115">
        <v>0</v>
      </c>
      <c r="M60" s="115"/>
      <c r="N60" s="15">
        <f>+J60</f>
        <v>0</v>
      </c>
      <c r="O60" s="119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34"/>
      <c r="C61" s="270"/>
      <c r="D61" s="8"/>
      <c r="E61" s="8"/>
      <c r="F61" s="44"/>
      <c r="G61" s="44"/>
      <c r="H61" s="115">
        <v>0</v>
      </c>
      <c r="I61" s="115"/>
      <c r="J61" s="115">
        <v>0</v>
      </c>
      <c r="K61" s="115"/>
      <c r="L61" s="115">
        <v>0</v>
      </c>
      <c r="M61" s="115"/>
      <c r="N61" s="15">
        <f t="shared" ref="N61:N94" si="2">+J61</f>
        <v>0</v>
      </c>
      <c r="O61" s="119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"/>
      <c r="B62" s="269"/>
      <c r="C62" s="270"/>
      <c r="D62" s="19"/>
      <c r="E62" s="19"/>
      <c r="F62" s="44"/>
      <c r="G62" s="44"/>
      <c r="H62" s="115">
        <v>0</v>
      </c>
      <c r="I62" s="115"/>
      <c r="J62" s="115">
        <v>0</v>
      </c>
      <c r="K62" s="15"/>
      <c r="L62" s="115">
        <v>0</v>
      </c>
      <c r="M62" s="115"/>
      <c r="N62" s="15">
        <f t="shared" si="2"/>
        <v>0</v>
      </c>
      <c r="O62" s="119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34"/>
      <c r="C63" s="38"/>
      <c r="D63" s="33"/>
      <c r="E63" s="19"/>
      <c r="F63" s="44"/>
      <c r="G63" s="44"/>
      <c r="H63" s="115">
        <v>0</v>
      </c>
      <c r="I63" s="115"/>
      <c r="J63" s="115">
        <v>0</v>
      </c>
      <c r="K63" s="15"/>
      <c r="L63" s="115">
        <v>0</v>
      </c>
      <c r="M63" s="115"/>
      <c r="N63" s="15">
        <f t="shared" si="2"/>
        <v>0</v>
      </c>
      <c r="O63" s="119"/>
      <c r="P63" s="3"/>
      <c r="Q63" s="4" t="s">
        <v>27</v>
      </c>
      <c r="R63" s="348"/>
      <c r="S63" s="348"/>
      <c r="T63" s="348"/>
      <c r="U63" s="4" t="s">
        <v>28</v>
      </c>
      <c r="V63" s="118"/>
    </row>
    <row r="64" spans="1:22" x14ac:dyDescent="0.55000000000000004">
      <c r="A64" s="1"/>
      <c r="B64" s="34"/>
      <c r="C64" s="7"/>
      <c r="D64" s="33"/>
      <c r="E64" s="19"/>
      <c r="F64" s="44"/>
      <c r="G64" s="44"/>
      <c r="H64" s="115">
        <v>0</v>
      </c>
      <c r="I64" s="115"/>
      <c r="J64" s="115">
        <v>0</v>
      </c>
      <c r="K64" s="115"/>
      <c r="L64" s="115">
        <v>0</v>
      </c>
      <c r="M64" s="115"/>
      <c r="N64" s="15">
        <f t="shared" si="2"/>
        <v>0</v>
      </c>
      <c r="O64" s="119"/>
      <c r="P64" s="68"/>
      <c r="Q64" s="40"/>
      <c r="R64" s="349" t="s">
        <v>66</v>
      </c>
      <c r="S64" s="349"/>
      <c r="T64" s="349"/>
      <c r="U64" s="4" t="s">
        <v>29</v>
      </c>
      <c r="V64" s="103"/>
    </row>
    <row r="65" spans="1:22" x14ac:dyDescent="0.55000000000000004">
      <c r="A65" s="32"/>
      <c r="B65" s="34"/>
      <c r="C65" s="38"/>
      <c r="D65" s="33"/>
      <c r="E65" s="19"/>
      <c r="F65" s="44"/>
      <c r="G65" s="44"/>
      <c r="H65" s="115">
        <v>0</v>
      </c>
      <c r="I65" s="115"/>
      <c r="J65" s="115">
        <v>0</v>
      </c>
      <c r="K65" s="15"/>
      <c r="L65" s="115">
        <v>0</v>
      </c>
      <c r="M65" s="115"/>
      <c r="N65" s="15">
        <f t="shared" si="2"/>
        <v>0</v>
      </c>
      <c r="O65" s="119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18"/>
      <c r="B66" s="34"/>
      <c r="C66" s="7"/>
      <c r="D66" s="8"/>
      <c r="E66" s="8"/>
      <c r="F66" s="44"/>
      <c r="G66" s="44"/>
      <c r="H66" s="115">
        <v>0</v>
      </c>
      <c r="I66" s="115"/>
      <c r="J66" s="115">
        <v>0</v>
      </c>
      <c r="K66" s="115"/>
      <c r="L66" s="115">
        <v>0</v>
      </c>
      <c r="M66" s="115"/>
      <c r="N66" s="15">
        <f t="shared" si="2"/>
        <v>0</v>
      </c>
      <c r="O66" s="119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54"/>
      <c r="C67" s="7"/>
      <c r="D67" s="8"/>
      <c r="E67" s="8"/>
      <c r="F67" s="44"/>
      <c r="G67" s="44"/>
      <c r="H67" s="115">
        <v>0</v>
      </c>
      <c r="I67" s="115"/>
      <c r="J67" s="115">
        <v>0</v>
      </c>
      <c r="K67" s="115"/>
      <c r="L67" s="115">
        <v>0</v>
      </c>
      <c r="M67" s="115"/>
      <c r="N67" s="15">
        <f t="shared" si="2"/>
        <v>0</v>
      </c>
      <c r="O67" s="119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34"/>
      <c r="C68" s="7"/>
      <c r="D68" s="20"/>
      <c r="E68" s="8"/>
      <c r="F68" s="44"/>
      <c r="G68" s="44"/>
      <c r="H68" s="115">
        <v>0</v>
      </c>
      <c r="I68" s="115"/>
      <c r="J68" s="115">
        <v>0</v>
      </c>
      <c r="K68" s="115"/>
      <c r="L68" s="115">
        <v>0</v>
      </c>
      <c r="M68" s="115"/>
      <c r="N68" s="15">
        <f t="shared" si="2"/>
        <v>0</v>
      </c>
      <c r="O68" s="119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18"/>
      <c r="B69" s="34"/>
      <c r="C69" s="38"/>
      <c r="D69" s="33"/>
      <c r="E69" s="19"/>
      <c r="F69" s="44"/>
      <c r="G69" s="44"/>
      <c r="H69" s="115">
        <v>0</v>
      </c>
      <c r="I69" s="115"/>
      <c r="J69" s="115">
        <v>0</v>
      </c>
      <c r="K69" s="15"/>
      <c r="L69" s="115">
        <v>0</v>
      </c>
      <c r="M69" s="115"/>
      <c r="N69" s="15">
        <f t="shared" si="2"/>
        <v>0</v>
      </c>
      <c r="O69" s="119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6"/>
      <c r="B70" s="54"/>
      <c r="C70" s="268"/>
      <c r="D70" s="36"/>
      <c r="E70" s="9"/>
      <c r="F70" s="44"/>
      <c r="G70" s="44"/>
      <c r="H70" s="115">
        <v>0</v>
      </c>
      <c r="I70" s="115"/>
      <c r="J70" s="115">
        <v>0</v>
      </c>
      <c r="K70" s="15"/>
      <c r="L70" s="115">
        <v>0</v>
      </c>
      <c r="M70" s="115"/>
      <c r="N70" s="15">
        <f t="shared" si="2"/>
        <v>0</v>
      </c>
      <c r="O70" s="119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"/>
      <c r="B71" s="67"/>
      <c r="C71" s="37"/>
      <c r="D71" s="36"/>
      <c r="E71" s="9"/>
      <c r="F71" s="44"/>
      <c r="G71" s="44"/>
      <c r="H71" s="115">
        <v>0</v>
      </c>
      <c r="I71" s="115"/>
      <c r="J71" s="115">
        <v>0</v>
      </c>
      <c r="K71" s="15"/>
      <c r="L71" s="115">
        <v>0</v>
      </c>
      <c r="M71" s="115"/>
      <c r="N71" s="15">
        <f t="shared" si="2"/>
        <v>0</v>
      </c>
      <c r="O71" s="119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22"/>
      <c r="B72" s="269"/>
      <c r="C72" s="280"/>
      <c r="D72" s="30"/>
      <c r="E72" s="30"/>
      <c r="F72" s="16"/>
      <c r="G72" s="44"/>
      <c r="H72" s="115">
        <v>0</v>
      </c>
      <c r="I72" s="115"/>
      <c r="J72" s="115">
        <v>0</v>
      </c>
      <c r="K72" s="115"/>
      <c r="L72" s="115">
        <v>0</v>
      </c>
      <c r="M72" s="115"/>
      <c r="N72" s="15">
        <f t="shared" si="2"/>
        <v>0</v>
      </c>
      <c r="O72" s="119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22"/>
      <c r="B73" s="284"/>
      <c r="C73" s="280"/>
      <c r="D73" s="33"/>
      <c r="E73" s="19"/>
      <c r="F73" s="16"/>
      <c r="G73" s="44"/>
      <c r="H73" s="115">
        <v>0</v>
      </c>
      <c r="I73" s="115"/>
      <c r="J73" s="115">
        <v>0</v>
      </c>
      <c r="K73" s="15"/>
      <c r="L73" s="115">
        <v>0</v>
      </c>
      <c r="M73" s="115"/>
      <c r="N73" s="15">
        <f t="shared" si="2"/>
        <v>0</v>
      </c>
      <c r="O73" s="119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84"/>
      <c r="C74" s="280"/>
      <c r="D74" s="33"/>
      <c r="E74" s="19"/>
      <c r="F74" s="16"/>
      <c r="G74" s="44"/>
      <c r="H74" s="115">
        <v>0</v>
      </c>
      <c r="I74" s="115"/>
      <c r="J74" s="115">
        <v>0</v>
      </c>
      <c r="K74" s="15"/>
      <c r="L74" s="115">
        <v>0</v>
      </c>
      <c r="M74" s="115"/>
      <c r="N74" s="15">
        <f t="shared" si="2"/>
        <v>0</v>
      </c>
      <c r="O74" s="119"/>
      <c r="P74" s="3"/>
      <c r="Q74" s="4" t="s">
        <v>45</v>
      </c>
      <c r="R74" s="4"/>
      <c r="S74" s="4"/>
      <c r="T74" s="130">
        <f>+N97</f>
        <v>0</v>
      </c>
      <c r="U74" s="4"/>
      <c r="V74" s="118" t="s">
        <v>46</v>
      </c>
    </row>
    <row r="75" spans="1:22" x14ac:dyDescent="0.55000000000000004">
      <c r="A75" s="1"/>
      <c r="B75" s="67"/>
      <c r="C75" s="270"/>
      <c r="D75" s="33"/>
      <c r="E75" s="19"/>
      <c r="F75" s="16"/>
      <c r="G75" s="44"/>
      <c r="H75" s="115">
        <v>0</v>
      </c>
      <c r="I75" s="115"/>
      <c r="J75" s="115">
        <v>0</v>
      </c>
      <c r="K75" s="15"/>
      <c r="L75" s="115">
        <v>0</v>
      </c>
      <c r="M75" s="115"/>
      <c r="N75" s="15">
        <f t="shared" si="2"/>
        <v>0</v>
      </c>
      <c r="O75" s="119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22"/>
      <c r="B76" s="269"/>
      <c r="C76" s="281"/>
      <c r="D76" s="2"/>
      <c r="E76" s="2"/>
      <c r="F76" s="16"/>
      <c r="G76" s="44"/>
      <c r="H76" s="115">
        <v>0</v>
      </c>
      <c r="I76" s="115"/>
      <c r="J76" s="115">
        <v>0</v>
      </c>
      <c r="K76" s="115"/>
      <c r="L76" s="115">
        <v>0</v>
      </c>
      <c r="M76" s="115"/>
      <c r="N76" s="15">
        <f t="shared" si="2"/>
        <v>0</v>
      </c>
      <c r="O76" s="119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22"/>
      <c r="B77" s="34"/>
      <c r="C77" s="7"/>
      <c r="D77" s="8"/>
      <c r="E77" s="8"/>
      <c r="F77" s="187"/>
      <c r="G77" s="44"/>
      <c r="H77" s="115">
        <v>0</v>
      </c>
      <c r="I77" s="115"/>
      <c r="J77" s="115">
        <v>0</v>
      </c>
      <c r="K77" s="115"/>
      <c r="L77" s="115">
        <v>0</v>
      </c>
      <c r="M77" s="115"/>
      <c r="N77" s="15">
        <f t="shared" si="2"/>
        <v>0</v>
      </c>
      <c r="O77" s="119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22"/>
      <c r="B78" s="34"/>
      <c r="C78" s="7"/>
      <c r="D78" s="8"/>
      <c r="E78" s="8"/>
      <c r="F78" s="187"/>
      <c r="G78" s="44"/>
      <c r="H78" s="115">
        <v>0</v>
      </c>
      <c r="I78" s="115"/>
      <c r="J78" s="115">
        <v>0</v>
      </c>
      <c r="K78" s="115"/>
      <c r="L78" s="115">
        <v>0</v>
      </c>
      <c r="M78" s="115"/>
      <c r="N78" s="15">
        <f t="shared" si="2"/>
        <v>0</v>
      </c>
      <c r="O78" s="119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18"/>
      <c r="B79" s="34"/>
      <c r="C79" s="7"/>
      <c r="D79" s="8"/>
      <c r="E79" s="8"/>
      <c r="F79" s="187"/>
      <c r="G79" s="44"/>
      <c r="H79" s="115">
        <v>0</v>
      </c>
      <c r="I79" s="115"/>
      <c r="J79" s="115">
        <v>0</v>
      </c>
      <c r="K79" s="115"/>
      <c r="L79" s="115">
        <v>0</v>
      </c>
      <c r="M79" s="115"/>
      <c r="N79" s="15">
        <f t="shared" si="2"/>
        <v>0</v>
      </c>
      <c r="O79" s="119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34"/>
      <c r="C80" s="23"/>
      <c r="D80" s="29"/>
      <c r="E80" s="20"/>
      <c r="F80" s="46"/>
      <c r="G80" s="44"/>
      <c r="H80" s="115">
        <v>0</v>
      </c>
      <c r="I80" s="115"/>
      <c r="J80" s="115">
        <v>0</v>
      </c>
      <c r="K80" s="15"/>
      <c r="L80" s="115">
        <v>0</v>
      </c>
      <c r="M80" s="115"/>
      <c r="N80" s="15">
        <f t="shared" si="2"/>
        <v>0</v>
      </c>
      <c r="O80" s="119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"/>
      <c r="B81" s="34"/>
      <c r="C81" s="282"/>
      <c r="D81" s="28"/>
      <c r="E81" s="24"/>
      <c r="F81" s="16"/>
      <c r="G81" s="44"/>
      <c r="H81" s="115">
        <v>0</v>
      </c>
      <c r="I81" s="115"/>
      <c r="J81" s="115">
        <v>0</v>
      </c>
      <c r="K81" s="15"/>
      <c r="L81" s="115">
        <v>0</v>
      </c>
      <c r="M81" s="115"/>
      <c r="N81" s="15">
        <f t="shared" si="2"/>
        <v>0</v>
      </c>
      <c r="O81" s="119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"/>
      <c r="B82" s="34"/>
      <c r="C82" s="7"/>
      <c r="D82" s="28"/>
      <c r="E82" s="24"/>
      <c r="F82" s="16"/>
      <c r="G82" s="44"/>
      <c r="H82" s="115">
        <v>0</v>
      </c>
      <c r="I82" s="115"/>
      <c r="J82" s="115">
        <v>0</v>
      </c>
      <c r="K82" s="15"/>
      <c r="L82" s="115">
        <v>0</v>
      </c>
      <c r="M82" s="115"/>
      <c r="N82" s="15">
        <f t="shared" si="2"/>
        <v>0</v>
      </c>
      <c r="O82" s="119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"/>
      <c r="B83" s="34"/>
      <c r="C83" s="7"/>
      <c r="D83" s="31"/>
      <c r="E83" s="26"/>
      <c r="F83" s="188"/>
      <c r="G83" s="44"/>
      <c r="H83" s="115">
        <v>0</v>
      </c>
      <c r="I83" s="115"/>
      <c r="J83" s="115">
        <v>0</v>
      </c>
      <c r="K83" s="15"/>
      <c r="L83" s="115">
        <v>0</v>
      </c>
      <c r="M83" s="115"/>
      <c r="N83" s="15">
        <f t="shared" si="2"/>
        <v>0</v>
      </c>
      <c r="O83" s="119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2"/>
      <c r="B84" s="34"/>
      <c r="C84" s="7"/>
      <c r="D84" s="25"/>
      <c r="E84" s="24"/>
      <c r="F84" s="46"/>
      <c r="G84" s="45"/>
      <c r="H84" s="115">
        <v>0</v>
      </c>
      <c r="I84" s="115"/>
      <c r="J84" s="115">
        <v>0</v>
      </c>
      <c r="K84" s="15"/>
      <c r="L84" s="115">
        <v>0</v>
      </c>
      <c r="M84" s="115"/>
      <c r="N84" s="15">
        <f t="shared" si="2"/>
        <v>0</v>
      </c>
      <c r="O84" s="119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"/>
      <c r="B85" s="34"/>
      <c r="C85" s="7"/>
      <c r="D85" s="31"/>
      <c r="E85" s="26"/>
      <c r="F85" s="46"/>
      <c r="G85" s="44"/>
      <c r="H85" s="115">
        <v>0</v>
      </c>
      <c r="I85" s="115"/>
      <c r="J85" s="115">
        <v>0</v>
      </c>
      <c r="K85" s="15"/>
      <c r="L85" s="115">
        <v>0</v>
      </c>
      <c r="M85" s="115"/>
      <c r="N85" s="15">
        <f t="shared" si="2"/>
        <v>0</v>
      </c>
      <c r="O85" s="119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34"/>
      <c r="C86" s="7"/>
      <c r="D86" s="24"/>
      <c r="E86" s="26"/>
      <c r="F86" s="16"/>
      <c r="G86" s="44"/>
      <c r="H86" s="115">
        <v>0</v>
      </c>
      <c r="I86" s="115"/>
      <c r="J86" s="115">
        <v>0</v>
      </c>
      <c r="K86" s="15"/>
      <c r="L86" s="115">
        <v>0</v>
      </c>
      <c r="M86" s="115"/>
      <c r="N86" s="15">
        <f t="shared" si="2"/>
        <v>0</v>
      </c>
      <c r="O86" s="119"/>
      <c r="P86" s="3"/>
      <c r="Q86" s="4"/>
      <c r="R86" s="64"/>
      <c r="S86" s="64"/>
      <c r="T86" s="64"/>
      <c r="U86" s="298"/>
      <c r="V86" s="297"/>
    </row>
    <row r="87" spans="1:22" x14ac:dyDescent="0.55000000000000004">
      <c r="A87" s="1"/>
      <c r="B87" s="34"/>
      <c r="C87" s="7"/>
      <c r="D87" s="8"/>
      <c r="E87" s="8"/>
      <c r="F87" s="44"/>
      <c r="G87" s="44"/>
      <c r="H87" s="115">
        <v>0</v>
      </c>
      <c r="I87" s="115"/>
      <c r="J87" s="115">
        <v>0</v>
      </c>
      <c r="K87" s="115"/>
      <c r="L87" s="115">
        <v>0</v>
      </c>
      <c r="M87" s="115"/>
      <c r="N87" s="15">
        <f t="shared" si="2"/>
        <v>0</v>
      </c>
      <c r="O87" s="119"/>
      <c r="P87" s="39"/>
      <c r="Q87" s="4"/>
      <c r="R87" s="294"/>
      <c r="S87" s="294"/>
      <c r="T87" s="294"/>
      <c r="U87" s="298"/>
      <c r="V87" s="297"/>
    </row>
    <row r="88" spans="1:22" x14ac:dyDescent="0.55000000000000004">
      <c r="A88" s="11"/>
      <c r="B88" s="34"/>
      <c r="C88" s="21"/>
      <c r="D88" s="27"/>
      <c r="E88" s="27"/>
      <c r="F88" s="44"/>
      <c r="G88" s="44"/>
      <c r="H88" s="115">
        <v>0</v>
      </c>
      <c r="I88" s="115"/>
      <c r="J88" s="115">
        <v>0</v>
      </c>
      <c r="K88" s="15"/>
      <c r="L88" s="115">
        <v>0</v>
      </c>
      <c r="M88" s="115"/>
      <c r="N88" s="15">
        <f t="shared" si="2"/>
        <v>0</v>
      </c>
      <c r="O88" s="119"/>
      <c r="P88" s="3"/>
      <c r="Q88" s="40"/>
      <c r="R88" s="294"/>
      <c r="S88" s="294"/>
      <c r="T88" s="294"/>
      <c r="U88" s="298"/>
      <c r="V88" s="297"/>
    </row>
    <row r="89" spans="1:22" x14ac:dyDescent="0.55000000000000004">
      <c r="A89" s="11"/>
      <c r="B89" s="269"/>
      <c r="C89" s="21"/>
      <c r="D89" s="8"/>
      <c r="E89" s="8"/>
      <c r="F89" s="44"/>
      <c r="G89" s="44"/>
      <c r="H89" s="115">
        <v>0</v>
      </c>
      <c r="I89" s="115"/>
      <c r="J89" s="115">
        <v>0</v>
      </c>
      <c r="K89" s="15"/>
      <c r="L89" s="115">
        <v>0</v>
      </c>
      <c r="M89" s="115"/>
      <c r="N89" s="15">
        <f t="shared" si="2"/>
        <v>0</v>
      </c>
      <c r="O89" s="119"/>
      <c r="P89" s="39"/>
      <c r="Q89" s="4"/>
      <c r="R89" s="294"/>
      <c r="S89" s="294"/>
      <c r="T89" s="294"/>
      <c r="U89" s="298"/>
      <c r="V89" s="297"/>
    </row>
    <row r="90" spans="1:22" x14ac:dyDescent="0.55000000000000004">
      <c r="A90" s="11"/>
      <c r="B90" s="269"/>
      <c r="C90" s="21"/>
      <c r="D90" s="8"/>
      <c r="E90" s="8"/>
      <c r="F90" s="44"/>
      <c r="G90" s="44"/>
      <c r="H90" s="115">
        <v>0</v>
      </c>
      <c r="I90" s="115"/>
      <c r="J90" s="115">
        <v>0</v>
      </c>
      <c r="K90" s="15"/>
      <c r="L90" s="115">
        <v>0</v>
      </c>
      <c r="M90" s="115"/>
      <c r="N90" s="15">
        <f t="shared" si="2"/>
        <v>0</v>
      </c>
      <c r="O90" s="119"/>
      <c r="P90" s="3"/>
      <c r="Q90" s="4"/>
      <c r="R90" s="294"/>
      <c r="S90" s="294"/>
      <c r="T90" s="294"/>
      <c r="U90" s="298"/>
      <c r="V90" s="297"/>
    </row>
    <row r="91" spans="1:22" x14ac:dyDescent="0.55000000000000004">
      <c r="A91" s="11"/>
      <c r="B91" s="269"/>
      <c r="C91" s="21"/>
      <c r="D91" s="8"/>
      <c r="E91" s="8"/>
      <c r="F91" s="44"/>
      <c r="G91" s="44"/>
      <c r="H91" s="115">
        <v>0</v>
      </c>
      <c r="I91" s="115"/>
      <c r="J91" s="115">
        <v>0</v>
      </c>
      <c r="K91" s="15"/>
      <c r="L91" s="115">
        <v>0</v>
      </c>
      <c r="M91" s="115"/>
      <c r="N91" s="15">
        <f t="shared" si="2"/>
        <v>0</v>
      </c>
      <c r="O91" s="119"/>
      <c r="P91" s="3"/>
      <c r="R91" s="294"/>
      <c r="S91" s="294"/>
      <c r="T91" s="294"/>
      <c r="U91" s="298"/>
      <c r="V91" s="297"/>
    </row>
    <row r="92" spans="1:22" x14ac:dyDescent="0.55000000000000004">
      <c r="A92" s="11"/>
      <c r="B92" s="269"/>
      <c r="C92" s="21"/>
      <c r="D92" s="8"/>
      <c r="E92" s="8"/>
      <c r="F92" s="44"/>
      <c r="G92" s="44"/>
      <c r="H92" s="115">
        <v>0</v>
      </c>
      <c r="I92" s="115"/>
      <c r="J92" s="115">
        <v>0</v>
      </c>
      <c r="K92" s="15"/>
      <c r="L92" s="115">
        <v>0</v>
      </c>
      <c r="M92" s="115"/>
      <c r="N92" s="15">
        <f t="shared" si="2"/>
        <v>0</v>
      </c>
      <c r="O92" s="119"/>
      <c r="P92" s="39" t="s">
        <v>58</v>
      </c>
      <c r="Q92" s="4"/>
      <c r="R92" s="294"/>
      <c r="S92" s="294"/>
      <c r="T92" s="294"/>
      <c r="U92" s="298"/>
      <c r="V92" s="297"/>
    </row>
    <row r="93" spans="1:22" x14ac:dyDescent="0.55000000000000004">
      <c r="A93" s="1"/>
      <c r="B93" s="269"/>
      <c r="C93" s="21"/>
      <c r="D93" s="8"/>
      <c r="E93" s="8"/>
      <c r="F93" s="44"/>
      <c r="G93" s="44"/>
      <c r="H93" s="115">
        <v>0</v>
      </c>
      <c r="I93" s="115"/>
      <c r="J93" s="115">
        <v>0</v>
      </c>
      <c r="K93" s="15"/>
      <c r="L93" s="115">
        <v>0</v>
      </c>
      <c r="M93" s="115"/>
      <c r="N93" s="15">
        <f t="shared" si="2"/>
        <v>0</v>
      </c>
      <c r="O93" s="119"/>
      <c r="P93" s="39"/>
      <c r="Q93" s="4"/>
      <c r="R93" s="294"/>
      <c r="S93" s="294"/>
      <c r="T93" s="294"/>
      <c r="U93" s="298"/>
      <c r="V93" s="297"/>
    </row>
    <row r="94" spans="1:22" x14ac:dyDescent="0.55000000000000004">
      <c r="A94" s="12"/>
      <c r="B94" s="285"/>
      <c r="C94" s="283"/>
      <c r="D94" s="47"/>
      <c r="E94" s="8"/>
      <c r="F94" s="44"/>
      <c r="G94" s="16"/>
      <c r="H94" s="115">
        <v>0</v>
      </c>
      <c r="I94" s="115"/>
      <c r="J94" s="115">
        <v>0</v>
      </c>
      <c r="K94" s="15"/>
      <c r="L94" s="115">
        <v>0</v>
      </c>
      <c r="M94" s="115"/>
      <c r="N94" s="15">
        <f t="shared" si="2"/>
        <v>0</v>
      </c>
      <c r="O94" s="119"/>
      <c r="P94" s="39"/>
      <c r="Q94" s="64"/>
      <c r="R94" s="294"/>
      <c r="S94" s="294"/>
      <c r="T94" s="294"/>
      <c r="U94" s="298"/>
      <c r="V94" s="298"/>
    </row>
    <row r="95" spans="1:22" x14ac:dyDescent="0.55000000000000004">
      <c r="A95" s="136"/>
      <c r="B95" s="343" t="s">
        <v>37</v>
      </c>
      <c r="C95" s="344"/>
      <c r="D95" s="139"/>
      <c r="E95" s="140"/>
      <c r="F95" s="141"/>
      <c r="G95" s="141"/>
      <c r="H95" s="142">
        <f>SUM(H60:H94)</f>
        <v>0</v>
      </c>
      <c r="I95" s="143"/>
      <c r="J95" s="142">
        <f>SUM(J60:J94)</f>
        <v>0</v>
      </c>
      <c r="K95" s="144"/>
      <c r="L95" s="142">
        <f>SUM(L60:L94)</f>
        <v>0</v>
      </c>
      <c r="M95" s="143"/>
      <c r="N95" s="142">
        <f>SUM(N60:N94)</f>
        <v>0</v>
      </c>
      <c r="O95" s="145"/>
      <c r="P95" s="39" t="s">
        <v>58</v>
      </c>
      <c r="Q95" s="64"/>
      <c r="R95" s="259"/>
      <c r="S95" s="259"/>
      <c r="T95" s="259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3"/>
      <c r="J96" s="142">
        <f>+J95+J45</f>
        <v>0</v>
      </c>
      <c r="K96" s="143"/>
      <c r="L96" s="142">
        <f>+L95+L45</f>
        <v>0</v>
      </c>
      <c r="M96" s="193"/>
      <c r="N96" s="142">
        <f>+N95+N45</f>
        <v>0</v>
      </c>
      <c r="O96" s="145"/>
      <c r="P96" s="333" t="s">
        <v>59</v>
      </c>
      <c r="Q96" s="334"/>
      <c r="R96" s="334"/>
      <c r="S96" s="334"/>
      <c r="T96" s="334"/>
      <c r="U96" s="334"/>
      <c r="V96" s="335"/>
    </row>
    <row r="97" spans="1:23" x14ac:dyDescent="0.55000000000000004">
      <c r="A97" s="336" t="s">
        <v>32</v>
      </c>
      <c r="B97" s="337"/>
      <c r="C97" s="338"/>
      <c r="D97" s="4"/>
      <c r="E97" s="152"/>
      <c r="F97" s="153"/>
      <c r="G97" s="339" t="s">
        <v>28</v>
      </c>
      <c r="H97" s="339"/>
      <c r="I97" s="154"/>
      <c r="J97" s="155"/>
      <c r="K97" s="156"/>
      <c r="L97" s="157" t="s">
        <v>60</v>
      </c>
      <c r="M97" s="194"/>
      <c r="N97" s="195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3" x14ac:dyDescent="0.55000000000000004">
      <c r="A98" s="340"/>
      <c r="B98" s="329"/>
      <c r="C98" s="341"/>
      <c r="D98" s="164"/>
      <c r="E98" s="164"/>
      <c r="F98" s="165"/>
      <c r="G98" s="165"/>
      <c r="H98" s="165"/>
      <c r="I98" s="154"/>
      <c r="J98" s="166"/>
      <c r="K98" s="154"/>
      <c r="L98" s="167"/>
      <c r="M98" s="196"/>
      <c r="N98" s="19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  <c r="W98" s="170"/>
    </row>
    <row r="99" spans="1:23" x14ac:dyDescent="0.55000000000000004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154"/>
      <c r="L99" s="167"/>
      <c r="M99" s="196"/>
      <c r="N99" s="198"/>
      <c r="O99" s="4"/>
      <c r="P99" s="68"/>
      <c r="Q99" s="40"/>
      <c r="R99" s="40"/>
      <c r="S99" s="40" t="s">
        <v>62</v>
      </c>
      <c r="T99" s="40"/>
      <c r="U99" s="40"/>
      <c r="V99" s="170"/>
      <c r="W99" s="170"/>
    </row>
    <row r="100" spans="1:23" x14ac:dyDescent="0.55000000000000004">
      <c r="A100" s="161"/>
      <c r="B100" s="162"/>
      <c r="C100" s="173" t="s">
        <v>67</v>
      </c>
      <c r="D100" s="4"/>
      <c r="E100" s="162"/>
      <c r="F100" s="329" t="s">
        <v>69</v>
      </c>
      <c r="G100" s="329"/>
      <c r="H100" s="329"/>
      <c r="I100" s="329"/>
      <c r="J100" s="329"/>
      <c r="K100" s="174"/>
      <c r="L100" s="175"/>
      <c r="M100" s="199"/>
      <c r="N100" s="200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  <c r="W100" s="134"/>
    </row>
    <row r="101" spans="1:23" x14ac:dyDescent="0.55000000000000004">
      <c r="A101" s="330" t="s">
        <v>35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178"/>
      <c r="L101" s="179"/>
      <c r="M101" s="203"/>
      <c r="N101" s="204"/>
      <c r="O101" s="124"/>
      <c r="P101" s="123"/>
      <c r="Q101" s="124"/>
      <c r="R101" s="182"/>
      <c r="S101" s="182"/>
      <c r="T101" s="182"/>
      <c r="U101" s="182"/>
      <c r="V101" s="183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5984" right="0.31496062992125984" top="0.59055118110236227" bottom="0.59055118110236227" header="0.31496062992125984" footer="0.31496062992125984"/>
  <pageSetup paperSize="8" scale="42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30" zoomScale="50" zoomScaleNormal="100" zoomScaleSheetLayoutView="50" workbookViewId="0">
      <selection activeCell="A48" sqref="A48"/>
    </sheetView>
  </sheetViews>
  <sheetFormatPr defaultColWidth="8.88671875" defaultRowHeight="28.8" x14ac:dyDescent="0.55000000000000004"/>
  <cols>
    <col min="1" max="1" width="12.44140625" style="70" customWidth="1"/>
    <col min="2" max="2" width="9.44140625" style="70" customWidth="1"/>
    <col min="3" max="3" width="116" style="70" bestFit="1" customWidth="1"/>
    <col min="4" max="4" width="10.88671875" style="247" customWidth="1"/>
    <col min="5" max="5" width="11.109375" style="247" customWidth="1"/>
    <col min="6" max="6" width="17.6640625" style="205" customWidth="1"/>
    <col min="7" max="7" width="7" style="205" customWidth="1"/>
    <col min="8" max="8" width="19.5546875" style="205" bestFit="1" customWidth="1"/>
    <col min="9" max="9" width="11.6640625" style="205" bestFit="1" customWidth="1"/>
    <col min="10" max="10" width="19.6640625" style="205" customWidth="1"/>
    <col min="11" max="11" width="11.88671875" style="205" bestFit="1" customWidth="1"/>
    <col min="12" max="12" width="25.109375" style="205" customWidth="1"/>
    <col min="13" max="13" width="17.44140625" style="205" customWidth="1"/>
    <col min="14" max="14" width="19.88671875" style="247" customWidth="1"/>
    <col min="15" max="15" width="12.5546875" style="70" bestFit="1" customWidth="1"/>
    <col min="16" max="18" width="8.88671875" style="70"/>
    <col min="19" max="19" width="20.88671875" style="70" customWidth="1"/>
    <col min="20" max="20" width="18.5546875" style="70" customWidth="1"/>
    <col min="21" max="21" width="10.6640625" style="70" customWidth="1"/>
    <col min="22" max="22" width="37" style="70" customWidth="1"/>
    <col min="23" max="16384" width="8.88671875" style="70"/>
  </cols>
  <sheetData>
    <row r="1" spans="1:22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55000000000000004">
      <c r="A3" s="350"/>
      <c r="B3" s="351"/>
      <c r="C3" s="351"/>
      <c r="D3" s="209"/>
      <c r="E3" s="209"/>
      <c r="F3" s="74"/>
      <c r="G3" s="74"/>
      <c r="H3" s="74"/>
      <c r="I3" s="74"/>
      <c r="J3" s="74"/>
      <c r="K3" s="74"/>
      <c r="L3" s="74"/>
      <c r="M3" s="74"/>
      <c r="N3" s="209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1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3</v>
      </c>
      <c r="U5" s="72"/>
      <c r="V5" s="79" t="s">
        <v>72</v>
      </c>
    </row>
    <row r="6" spans="1:22" s="90" customFormat="1" x14ac:dyDescent="0.55000000000000004">
      <c r="A6" s="80" t="s">
        <v>4</v>
      </c>
      <c r="B6" s="81"/>
      <c r="C6" s="82"/>
      <c r="D6" s="210"/>
      <c r="E6" s="210"/>
      <c r="F6" s="83"/>
      <c r="G6" s="83"/>
      <c r="H6" s="83"/>
      <c r="I6" s="83"/>
      <c r="J6" s="83"/>
      <c r="K6" s="211"/>
      <c r="L6" s="212"/>
      <c r="M6" s="212"/>
      <c r="N6" s="213"/>
      <c r="O6" s="86"/>
      <c r="P6" s="88" t="s">
        <v>5</v>
      </c>
      <c r="Q6" s="88"/>
      <c r="R6" s="88"/>
      <c r="S6" s="86"/>
      <c r="T6" s="86"/>
      <c r="U6" s="86"/>
      <c r="V6" s="89" t="s">
        <v>6</v>
      </c>
    </row>
    <row r="7" spans="1:22" s="90" customFormat="1" x14ac:dyDescent="0.55000000000000004">
      <c r="A7" s="91"/>
      <c r="B7" s="92"/>
      <c r="C7" s="93"/>
      <c r="D7" s="357" t="s">
        <v>7</v>
      </c>
      <c r="E7" s="358"/>
      <c r="F7" s="358"/>
      <c r="G7" s="358"/>
      <c r="H7" s="359"/>
      <c r="I7" s="360" t="s">
        <v>8</v>
      </c>
      <c r="J7" s="361"/>
      <c r="K7" s="360" t="s">
        <v>9</v>
      </c>
      <c r="L7" s="361"/>
      <c r="M7" s="357" t="s">
        <v>10</v>
      </c>
      <c r="N7" s="359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362" t="s">
        <v>15</v>
      </c>
      <c r="G8" s="363"/>
      <c r="H8" s="99" t="s">
        <v>16</v>
      </c>
      <c r="I8" s="101" t="s">
        <v>13</v>
      </c>
      <c r="J8" s="101" t="s">
        <v>16</v>
      </c>
      <c r="K8" s="101" t="s">
        <v>13</v>
      </c>
      <c r="L8" s="101" t="s">
        <v>16</v>
      </c>
      <c r="M8" s="101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55000000000000004">
      <c r="A9" s="104"/>
      <c r="B9" s="105"/>
      <c r="C9" s="106"/>
      <c r="D9" s="104"/>
      <c r="E9" s="104"/>
      <c r="F9" s="364" t="s">
        <v>20</v>
      </c>
      <c r="G9" s="365"/>
      <c r="H9" s="107" t="s">
        <v>21</v>
      </c>
      <c r="I9" s="214"/>
      <c r="J9" s="107" t="s">
        <v>21</v>
      </c>
      <c r="K9" s="214"/>
      <c r="L9" s="107" t="s">
        <v>21</v>
      </c>
      <c r="M9" s="215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55000000000000004">
      <c r="A10" s="48"/>
      <c r="B10" s="302"/>
      <c r="C10" s="291"/>
      <c r="D10" s="49"/>
      <c r="E10" s="49"/>
      <c r="F10" s="216"/>
      <c r="G10" s="217"/>
      <c r="H10" s="218"/>
      <c r="I10" s="219"/>
      <c r="J10" s="115">
        <v>0</v>
      </c>
      <c r="K10" s="218"/>
      <c r="L10" s="115">
        <v>0</v>
      </c>
      <c r="M10" s="218"/>
      <c r="N10" s="115">
        <f>+J10</f>
        <v>0</v>
      </c>
      <c r="O10" s="220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55000000000000004">
      <c r="A11" s="14"/>
      <c r="B11" s="276"/>
      <c r="C11" s="275"/>
      <c r="D11" s="8"/>
      <c r="E11" s="8"/>
      <c r="F11" s="221"/>
      <c r="G11" s="187"/>
      <c r="H11" s="222"/>
      <c r="I11" s="223"/>
      <c r="J11" s="115">
        <v>0</v>
      </c>
      <c r="K11" s="44"/>
      <c r="L11" s="115">
        <v>0</v>
      </c>
      <c r="M11" s="44"/>
      <c r="N11" s="44">
        <f t="shared" ref="N11:N44" si="0">+J11</f>
        <v>0</v>
      </c>
      <c r="O11" s="225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55000000000000004">
      <c r="A12" s="14"/>
      <c r="B12" s="274"/>
      <c r="C12" s="275"/>
      <c r="D12" s="8"/>
      <c r="E12" s="8"/>
      <c r="F12" s="221"/>
      <c r="G12" s="187"/>
      <c r="H12" s="226"/>
      <c r="I12" s="223"/>
      <c r="J12" s="115">
        <v>0</v>
      </c>
      <c r="K12" s="44"/>
      <c r="L12" s="115">
        <v>0</v>
      </c>
      <c r="M12" s="44"/>
      <c r="N12" s="44">
        <f t="shared" si="0"/>
        <v>0</v>
      </c>
      <c r="O12" s="227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55000000000000004">
      <c r="A13" s="14"/>
      <c r="B13" s="274"/>
      <c r="C13" s="275"/>
      <c r="D13" s="8"/>
      <c r="E13" s="8"/>
      <c r="F13" s="221"/>
      <c r="G13" s="187"/>
      <c r="H13" s="226"/>
      <c r="I13" s="223"/>
      <c r="J13" s="115">
        <v>0</v>
      </c>
      <c r="K13" s="44"/>
      <c r="L13" s="115">
        <v>0</v>
      </c>
      <c r="M13" s="44"/>
      <c r="N13" s="44">
        <f t="shared" si="0"/>
        <v>0</v>
      </c>
      <c r="O13" s="227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55000000000000004">
      <c r="A14" s="14"/>
      <c r="B14" s="274"/>
      <c r="C14" s="275"/>
      <c r="D14" s="8"/>
      <c r="E14" s="8"/>
      <c r="F14" s="221"/>
      <c r="G14" s="187"/>
      <c r="H14" s="226"/>
      <c r="I14" s="223"/>
      <c r="J14" s="115">
        <v>0</v>
      </c>
      <c r="K14" s="44"/>
      <c r="L14" s="115">
        <v>0</v>
      </c>
      <c r="M14" s="44"/>
      <c r="N14" s="44">
        <f t="shared" si="0"/>
        <v>0</v>
      </c>
      <c r="O14" s="227"/>
      <c r="P14" s="68"/>
      <c r="Q14" s="40"/>
      <c r="R14" s="300" t="s">
        <v>66</v>
      </c>
      <c r="S14" s="312"/>
      <c r="T14" s="312"/>
      <c r="U14" s="4" t="s">
        <v>29</v>
      </c>
      <c r="V14" s="103"/>
    </row>
    <row r="15" spans="1:22" x14ac:dyDescent="0.55000000000000004">
      <c r="A15" s="14"/>
      <c r="B15" s="274"/>
      <c r="C15" s="275"/>
      <c r="D15" s="8"/>
      <c r="E15" s="8"/>
      <c r="F15" s="221"/>
      <c r="G15" s="187"/>
      <c r="H15" s="226"/>
      <c r="I15" s="223"/>
      <c r="J15" s="115">
        <v>0</v>
      </c>
      <c r="K15" s="44"/>
      <c r="L15" s="115">
        <v>0</v>
      </c>
      <c r="M15" s="44"/>
      <c r="N15" s="44">
        <f t="shared" si="0"/>
        <v>0</v>
      </c>
      <c r="O15" s="227"/>
      <c r="P15" s="3"/>
      <c r="Q15" s="43" t="s">
        <v>30</v>
      </c>
      <c r="R15" s="4"/>
      <c r="S15" s="4"/>
      <c r="T15" s="41"/>
      <c r="U15" s="4"/>
      <c r="V15" s="122"/>
    </row>
    <row r="16" spans="1:22" x14ac:dyDescent="0.55000000000000004">
      <c r="A16" s="14"/>
      <c r="B16" s="276"/>
      <c r="C16" s="277"/>
      <c r="D16" s="8"/>
      <c r="E16" s="8"/>
      <c r="F16" s="221"/>
      <c r="G16" s="187"/>
      <c r="H16" s="44"/>
      <c r="I16" s="50"/>
      <c r="J16" s="115">
        <v>0</v>
      </c>
      <c r="K16" s="44"/>
      <c r="L16" s="115">
        <v>0</v>
      </c>
      <c r="M16" s="44"/>
      <c r="N16" s="44">
        <f t="shared" si="0"/>
        <v>0</v>
      </c>
      <c r="O16" s="227"/>
      <c r="P16" s="123"/>
      <c r="Q16" s="124"/>
      <c r="R16" s="125"/>
      <c r="S16" s="125"/>
      <c r="T16" s="124"/>
      <c r="U16" s="124"/>
      <c r="V16" s="126"/>
    </row>
    <row r="17" spans="1:22" x14ac:dyDescent="0.55000000000000004">
      <c r="A17" s="14"/>
      <c r="B17" s="274"/>
      <c r="C17" s="277"/>
      <c r="D17" s="8"/>
      <c r="E17" s="8"/>
      <c r="F17" s="221"/>
      <c r="G17" s="187"/>
      <c r="H17" s="226"/>
      <c r="I17" s="50"/>
      <c r="J17" s="115">
        <v>0</v>
      </c>
      <c r="K17" s="44"/>
      <c r="L17" s="115">
        <v>0</v>
      </c>
      <c r="M17" s="44"/>
      <c r="N17" s="44">
        <f t="shared" si="0"/>
        <v>0</v>
      </c>
      <c r="O17" s="227"/>
      <c r="P17" s="127"/>
      <c r="Q17" s="128"/>
      <c r="R17" s="128"/>
      <c r="S17" s="128"/>
      <c r="T17" s="128"/>
      <c r="U17" s="128"/>
      <c r="V17" s="129"/>
    </row>
    <row r="18" spans="1:22" x14ac:dyDescent="0.55000000000000004">
      <c r="A18" s="14"/>
      <c r="B18" s="274"/>
      <c r="C18" s="277"/>
      <c r="D18" s="8"/>
      <c r="E18" s="8"/>
      <c r="F18" s="221"/>
      <c r="G18" s="187"/>
      <c r="H18" s="44"/>
      <c r="I18" s="50"/>
      <c r="J18" s="115">
        <v>0</v>
      </c>
      <c r="K18" s="44"/>
      <c r="L18" s="115">
        <v>0</v>
      </c>
      <c r="M18" s="44"/>
      <c r="N18" s="44">
        <f t="shared" si="0"/>
        <v>0</v>
      </c>
      <c r="O18" s="227"/>
      <c r="P18" s="65"/>
      <c r="Q18" s="4"/>
      <c r="R18" s="4"/>
      <c r="S18" s="4"/>
      <c r="T18" s="4"/>
      <c r="U18" s="4"/>
      <c r="V18" s="118"/>
    </row>
    <row r="19" spans="1:22" x14ac:dyDescent="0.55000000000000004">
      <c r="A19" s="14"/>
      <c r="B19" s="274"/>
      <c r="C19" s="275"/>
      <c r="D19" s="8"/>
      <c r="E19" s="8"/>
      <c r="F19" s="221"/>
      <c r="G19" s="187"/>
      <c r="H19" s="226"/>
      <c r="I19" s="223"/>
      <c r="J19" s="115">
        <v>0</v>
      </c>
      <c r="K19" s="44"/>
      <c r="L19" s="115">
        <v>0</v>
      </c>
      <c r="M19" s="44"/>
      <c r="N19" s="44">
        <f t="shared" si="0"/>
        <v>0</v>
      </c>
      <c r="O19" s="227"/>
      <c r="P19" s="65"/>
      <c r="Q19" s="4"/>
      <c r="R19" s="4"/>
      <c r="S19" s="4"/>
      <c r="T19" s="4"/>
      <c r="U19" s="43"/>
      <c r="V19" s="118"/>
    </row>
    <row r="20" spans="1:22" x14ac:dyDescent="0.55000000000000004">
      <c r="A20" s="14"/>
      <c r="B20" s="274"/>
      <c r="C20" s="275"/>
      <c r="D20" s="8"/>
      <c r="E20" s="8"/>
      <c r="F20" s="221"/>
      <c r="G20" s="187"/>
      <c r="H20" s="226"/>
      <c r="I20" s="223"/>
      <c r="J20" s="115">
        <v>0</v>
      </c>
      <c r="K20" s="44"/>
      <c r="L20" s="115">
        <v>0</v>
      </c>
      <c r="M20" s="44"/>
      <c r="N20" s="44">
        <f t="shared" si="0"/>
        <v>0</v>
      </c>
      <c r="O20" s="227"/>
      <c r="P20" s="3"/>
      <c r="Q20" s="4"/>
      <c r="R20" s="4"/>
      <c r="S20" s="4"/>
      <c r="T20" s="4"/>
      <c r="U20" s="4"/>
      <c r="V20" s="118"/>
    </row>
    <row r="21" spans="1:22" x14ac:dyDescent="0.55000000000000004">
      <c r="A21" s="14"/>
      <c r="B21" s="276"/>
      <c r="C21" s="277"/>
      <c r="D21" s="8"/>
      <c r="E21" s="8"/>
      <c r="F21" s="221"/>
      <c r="G21" s="187"/>
      <c r="H21" s="44"/>
      <c r="I21" s="50"/>
      <c r="J21" s="115">
        <v>0</v>
      </c>
      <c r="K21" s="51"/>
      <c r="L21" s="115">
        <v>0</v>
      </c>
      <c r="M21" s="44"/>
      <c r="N21" s="44">
        <f t="shared" si="0"/>
        <v>0</v>
      </c>
      <c r="O21" s="227"/>
      <c r="P21" s="3"/>
      <c r="Q21" s="4"/>
      <c r="R21" s="4"/>
      <c r="S21" s="4"/>
      <c r="T21" s="4"/>
      <c r="U21" s="4"/>
      <c r="V21" s="118"/>
    </row>
    <row r="22" spans="1:22" x14ac:dyDescent="0.55000000000000004">
      <c r="A22" s="14"/>
      <c r="B22" s="274"/>
      <c r="C22" s="301"/>
      <c r="D22" s="8"/>
      <c r="E22" s="8"/>
      <c r="F22" s="221"/>
      <c r="G22" s="187"/>
      <c r="H22" s="226"/>
      <c r="I22" s="50"/>
      <c r="J22" s="115">
        <v>0</v>
      </c>
      <c r="K22" s="44"/>
      <c r="L22" s="115">
        <v>0</v>
      </c>
      <c r="M22" s="44"/>
      <c r="N22" s="44">
        <f t="shared" si="0"/>
        <v>0</v>
      </c>
      <c r="O22" s="227"/>
      <c r="P22" s="3"/>
      <c r="Q22" s="4"/>
      <c r="R22" s="4"/>
      <c r="S22" s="4"/>
      <c r="T22" s="4"/>
      <c r="U22" s="4"/>
      <c r="V22" s="118"/>
    </row>
    <row r="23" spans="1:22" x14ac:dyDescent="0.55000000000000004">
      <c r="A23" s="14"/>
      <c r="B23" s="274"/>
      <c r="C23" s="278"/>
      <c r="D23" s="8"/>
      <c r="E23" s="8"/>
      <c r="F23" s="221"/>
      <c r="G23" s="187"/>
      <c r="H23" s="226"/>
      <c r="I23" s="223"/>
      <c r="J23" s="115">
        <v>0</v>
      </c>
      <c r="K23" s="44"/>
      <c r="L23" s="115">
        <v>0</v>
      </c>
      <c r="M23" s="44"/>
      <c r="N23" s="44">
        <f t="shared" si="0"/>
        <v>0</v>
      </c>
      <c r="O23" s="227"/>
      <c r="P23" s="3"/>
      <c r="Q23" s="4"/>
      <c r="R23" s="4"/>
      <c r="S23" s="4"/>
      <c r="T23" s="4"/>
      <c r="U23" s="4"/>
      <c r="V23" s="118"/>
    </row>
    <row r="24" spans="1:22" x14ac:dyDescent="0.55000000000000004">
      <c r="A24" s="14"/>
      <c r="B24" s="274"/>
      <c r="C24" s="275"/>
      <c r="D24" s="8"/>
      <c r="E24" s="8"/>
      <c r="F24" s="221"/>
      <c r="G24" s="187"/>
      <c r="H24" s="226"/>
      <c r="I24" s="223"/>
      <c r="J24" s="115">
        <v>0</v>
      </c>
      <c r="K24" s="44"/>
      <c r="L24" s="115">
        <v>0</v>
      </c>
      <c r="M24" s="44"/>
      <c r="N24" s="44">
        <f t="shared" si="0"/>
        <v>0</v>
      </c>
      <c r="O24" s="227"/>
      <c r="P24" s="3"/>
      <c r="Q24" s="4"/>
      <c r="R24" s="4"/>
      <c r="S24" s="4"/>
      <c r="T24" s="130"/>
      <c r="U24" s="4"/>
      <c r="V24" s="118"/>
    </row>
    <row r="25" spans="1:22" x14ac:dyDescent="0.55000000000000004">
      <c r="A25" s="14"/>
      <c r="B25" s="274"/>
      <c r="C25" s="275"/>
      <c r="D25" s="8"/>
      <c r="E25" s="8"/>
      <c r="F25" s="221"/>
      <c r="G25" s="187"/>
      <c r="H25" s="226"/>
      <c r="I25" s="223"/>
      <c r="J25" s="115">
        <v>0</v>
      </c>
      <c r="K25" s="44"/>
      <c r="L25" s="115">
        <v>0</v>
      </c>
      <c r="M25" s="44"/>
      <c r="N25" s="44">
        <f t="shared" si="0"/>
        <v>0</v>
      </c>
      <c r="O25" s="227"/>
      <c r="P25" s="3"/>
      <c r="Q25" s="4"/>
      <c r="R25" s="4"/>
      <c r="S25" s="4"/>
      <c r="T25" s="130"/>
      <c r="U25" s="4"/>
      <c r="V25" s="118"/>
    </row>
    <row r="26" spans="1:22" x14ac:dyDescent="0.55000000000000004">
      <c r="A26" s="14"/>
      <c r="B26" s="276"/>
      <c r="C26" s="277"/>
      <c r="D26" s="8"/>
      <c r="E26" s="8"/>
      <c r="F26" s="221"/>
      <c r="G26" s="187"/>
      <c r="H26" s="44"/>
      <c r="I26" s="50"/>
      <c r="J26" s="115">
        <v>0</v>
      </c>
      <c r="K26" s="51"/>
      <c r="L26" s="115">
        <v>0</v>
      </c>
      <c r="M26" s="44"/>
      <c r="N26" s="44">
        <f t="shared" si="0"/>
        <v>0</v>
      </c>
      <c r="O26" s="227"/>
      <c r="P26" s="3"/>
      <c r="Q26" s="131"/>
      <c r="R26" s="4"/>
      <c r="S26" s="4"/>
      <c r="T26" s="130"/>
      <c r="U26" s="4"/>
      <c r="V26" s="118"/>
    </row>
    <row r="27" spans="1:22" x14ac:dyDescent="0.55000000000000004">
      <c r="A27" s="14"/>
      <c r="B27" s="274"/>
      <c r="C27" s="301"/>
      <c r="D27" s="8"/>
      <c r="E27" s="8"/>
      <c r="F27" s="221"/>
      <c r="G27" s="187"/>
      <c r="H27" s="226"/>
      <c r="I27" s="224"/>
      <c r="J27" s="115">
        <v>0</v>
      </c>
      <c r="K27" s="44"/>
      <c r="L27" s="115">
        <v>0</v>
      </c>
      <c r="M27" s="44"/>
      <c r="N27" s="44">
        <f t="shared" si="0"/>
        <v>0</v>
      </c>
      <c r="O27" s="227"/>
      <c r="P27" s="132"/>
      <c r="Q27" s="4"/>
      <c r="R27" s="4"/>
      <c r="S27" s="4"/>
      <c r="T27" s="130"/>
      <c r="U27" s="4"/>
      <c r="V27" s="118"/>
    </row>
    <row r="28" spans="1:22" x14ac:dyDescent="0.55000000000000004">
      <c r="A28" s="14"/>
      <c r="B28" s="274"/>
      <c r="C28" s="275"/>
      <c r="D28" s="8"/>
      <c r="E28" s="8"/>
      <c r="F28" s="221"/>
      <c r="G28" s="187"/>
      <c r="H28" s="226"/>
      <c r="I28" s="223"/>
      <c r="J28" s="115">
        <v>0</v>
      </c>
      <c r="K28" s="44"/>
      <c r="L28" s="115">
        <v>0</v>
      </c>
      <c r="M28" s="44"/>
      <c r="N28" s="44">
        <f t="shared" si="0"/>
        <v>0</v>
      </c>
      <c r="O28" s="227"/>
      <c r="P28" s="3"/>
      <c r="Q28" s="131"/>
      <c r="R28" s="133"/>
      <c r="S28" s="4"/>
      <c r="T28" s="130"/>
      <c r="U28" s="4"/>
      <c r="V28" s="118"/>
    </row>
    <row r="29" spans="1:22" x14ac:dyDescent="0.55000000000000004">
      <c r="A29" s="14"/>
      <c r="B29" s="274"/>
      <c r="C29" s="278"/>
      <c r="D29" s="8"/>
      <c r="E29" s="8"/>
      <c r="F29" s="221"/>
      <c r="G29" s="187"/>
      <c r="H29" s="226"/>
      <c r="I29" s="223"/>
      <c r="J29" s="115">
        <v>0</v>
      </c>
      <c r="K29" s="44"/>
      <c r="L29" s="115">
        <v>0</v>
      </c>
      <c r="M29" s="44"/>
      <c r="N29" s="44">
        <f t="shared" si="0"/>
        <v>0</v>
      </c>
      <c r="O29" s="227"/>
      <c r="P29" s="3"/>
      <c r="Q29" s="4"/>
      <c r="R29" s="133"/>
      <c r="S29" s="4"/>
      <c r="T29" s="130"/>
      <c r="U29" s="4"/>
      <c r="V29" s="118"/>
    </row>
    <row r="30" spans="1:22" x14ac:dyDescent="0.55000000000000004">
      <c r="A30" s="14"/>
      <c r="B30" s="274"/>
      <c r="C30" s="275"/>
      <c r="D30" s="8"/>
      <c r="E30" s="8"/>
      <c r="F30" s="221"/>
      <c r="G30" s="187"/>
      <c r="H30" s="226"/>
      <c r="I30" s="223"/>
      <c r="J30" s="115">
        <v>0</v>
      </c>
      <c r="K30" s="44"/>
      <c r="L30" s="115">
        <v>0</v>
      </c>
      <c r="M30" s="44"/>
      <c r="N30" s="44">
        <f t="shared" si="0"/>
        <v>0</v>
      </c>
      <c r="O30" s="227"/>
      <c r="P30" s="3"/>
      <c r="Q30" s="4"/>
      <c r="R30" s="133"/>
      <c r="S30" s="4"/>
      <c r="T30" s="130"/>
      <c r="U30" s="4"/>
      <c r="V30" s="118"/>
    </row>
    <row r="31" spans="1:22" x14ac:dyDescent="0.55000000000000004">
      <c r="A31" s="14"/>
      <c r="B31" s="276"/>
      <c r="C31" s="277"/>
      <c r="D31" s="8"/>
      <c r="E31" s="8"/>
      <c r="F31" s="221"/>
      <c r="G31" s="187"/>
      <c r="H31" s="44"/>
      <c r="I31" s="50"/>
      <c r="J31" s="115">
        <v>0</v>
      </c>
      <c r="K31" s="44"/>
      <c r="L31" s="115">
        <v>0</v>
      </c>
      <c r="M31" s="44"/>
      <c r="N31" s="44">
        <f t="shared" si="0"/>
        <v>0</v>
      </c>
      <c r="O31" s="227"/>
      <c r="P31" s="3"/>
      <c r="Q31" s="4"/>
      <c r="R31" s="133"/>
      <c r="S31" s="4"/>
      <c r="T31" s="130"/>
      <c r="U31" s="4"/>
      <c r="V31" s="118"/>
    </row>
    <row r="32" spans="1:22" x14ac:dyDescent="0.55000000000000004">
      <c r="A32" s="14"/>
      <c r="B32" s="274"/>
      <c r="C32" s="301"/>
      <c r="D32" s="8"/>
      <c r="E32" s="8"/>
      <c r="F32" s="221"/>
      <c r="G32" s="187"/>
      <c r="H32" s="226"/>
      <c r="I32" s="50"/>
      <c r="J32" s="115">
        <v>0</v>
      </c>
      <c r="K32" s="44"/>
      <c r="L32" s="115">
        <v>0</v>
      </c>
      <c r="M32" s="44"/>
      <c r="N32" s="44">
        <f t="shared" si="0"/>
        <v>0</v>
      </c>
      <c r="O32" s="227"/>
      <c r="P32" s="3"/>
      <c r="Q32" s="4"/>
      <c r="R32" s="4"/>
      <c r="S32" s="4"/>
      <c r="T32" s="130"/>
      <c r="U32" s="4"/>
      <c r="V32" s="118"/>
    </row>
    <row r="33" spans="1:22" x14ac:dyDescent="0.55000000000000004">
      <c r="A33" s="14"/>
      <c r="B33" s="274"/>
      <c r="C33" s="275"/>
      <c r="D33" s="8"/>
      <c r="E33" s="8"/>
      <c r="F33" s="221"/>
      <c r="G33" s="187"/>
      <c r="H33" s="226"/>
      <c r="I33" s="223"/>
      <c r="J33" s="115">
        <v>0</v>
      </c>
      <c r="K33" s="44"/>
      <c r="L33" s="115">
        <v>0</v>
      </c>
      <c r="M33" s="44"/>
      <c r="N33" s="44">
        <f t="shared" si="0"/>
        <v>0</v>
      </c>
      <c r="O33" s="227"/>
      <c r="P33" s="3"/>
      <c r="Q33" s="4"/>
      <c r="R33" s="4"/>
      <c r="S33" s="4"/>
      <c r="T33" s="130"/>
      <c r="U33" s="4"/>
      <c r="V33" s="118"/>
    </row>
    <row r="34" spans="1:22" x14ac:dyDescent="0.55000000000000004">
      <c r="A34" s="14"/>
      <c r="B34" s="274"/>
      <c r="C34" s="275"/>
      <c r="D34" s="8"/>
      <c r="E34" s="8"/>
      <c r="F34" s="221"/>
      <c r="G34" s="187"/>
      <c r="H34" s="226"/>
      <c r="I34" s="223"/>
      <c r="J34" s="115">
        <v>0</v>
      </c>
      <c r="K34" s="44"/>
      <c r="L34" s="115">
        <v>0</v>
      </c>
      <c r="M34" s="44"/>
      <c r="N34" s="44">
        <f t="shared" si="0"/>
        <v>0</v>
      </c>
      <c r="O34" s="227"/>
      <c r="P34" s="3"/>
      <c r="Q34" s="4"/>
      <c r="R34" s="40"/>
      <c r="S34" s="40"/>
      <c r="T34" s="40"/>
      <c r="U34" s="4"/>
      <c r="V34" s="134"/>
    </row>
    <row r="35" spans="1:22" x14ac:dyDescent="0.55000000000000004">
      <c r="A35" s="52"/>
      <c r="B35" s="274"/>
      <c r="C35" s="278"/>
      <c r="D35" s="13"/>
      <c r="E35" s="13"/>
      <c r="F35" s="221"/>
      <c r="G35" s="187"/>
      <c r="H35" s="44"/>
      <c r="I35" s="53"/>
      <c r="J35" s="115">
        <v>0</v>
      </c>
      <c r="K35" s="44"/>
      <c r="L35" s="115">
        <v>0</v>
      </c>
      <c r="M35" s="44"/>
      <c r="N35" s="44">
        <f t="shared" si="0"/>
        <v>0</v>
      </c>
      <c r="O35" s="227"/>
      <c r="P35" s="68"/>
      <c r="Q35" s="40"/>
      <c r="R35" s="40"/>
      <c r="S35" s="40"/>
      <c r="T35" s="40"/>
      <c r="U35" s="4"/>
      <c r="V35" s="135"/>
    </row>
    <row r="36" spans="1:22" x14ac:dyDescent="0.55000000000000004">
      <c r="A36" s="13"/>
      <c r="B36" s="276"/>
      <c r="C36" s="301"/>
      <c r="D36" s="8"/>
      <c r="E36" s="8"/>
      <c r="F36" s="221"/>
      <c r="G36" s="187"/>
      <c r="H36" s="226"/>
      <c r="I36" s="50"/>
      <c r="J36" s="115">
        <v>0</v>
      </c>
      <c r="K36" s="44"/>
      <c r="L36" s="115">
        <v>0</v>
      </c>
      <c r="M36" s="44"/>
      <c r="N36" s="44">
        <f t="shared" si="0"/>
        <v>0</v>
      </c>
      <c r="O36" s="227"/>
      <c r="P36" s="3"/>
      <c r="Q36" s="4"/>
      <c r="R36" s="4"/>
      <c r="S36" s="4"/>
      <c r="T36" s="4"/>
      <c r="U36" s="4"/>
      <c r="V36" s="103"/>
    </row>
    <row r="37" spans="1:22" x14ac:dyDescent="0.55000000000000004">
      <c r="A37" s="13"/>
      <c r="B37" s="274"/>
      <c r="C37" s="275"/>
      <c r="D37" s="8"/>
      <c r="E37" s="8"/>
      <c r="F37" s="221"/>
      <c r="G37" s="187"/>
      <c r="H37" s="226"/>
      <c r="I37" s="223"/>
      <c r="J37" s="115">
        <v>0</v>
      </c>
      <c r="K37" s="44"/>
      <c r="L37" s="115">
        <v>0</v>
      </c>
      <c r="M37" s="44"/>
      <c r="N37" s="44">
        <f t="shared" si="0"/>
        <v>0</v>
      </c>
      <c r="O37" s="227"/>
      <c r="P37" s="3"/>
      <c r="Q37" s="4"/>
      <c r="R37" s="4"/>
      <c r="S37" s="4"/>
      <c r="T37" s="4"/>
      <c r="U37" s="4"/>
      <c r="V37" s="103"/>
    </row>
    <row r="38" spans="1:22" x14ac:dyDescent="0.55000000000000004">
      <c r="A38" s="14"/>
      <c r="B38" s="276"/>
      <c r="C38" s="277"/>
      <c r="D38" s="9"/>
      <c r="E38" s="9"/>
      <c r="F38" s="221"/>
      <c r="G38" s="187"/>
      <c r="H38" s="44"/>
      <c r="I38" s="223"/>
      <c r="J38" s="115">
        <v>0</v>
      </c>
      <c r="K38" s="44"/>
      <c r="L38" s="115">
        <v>0</v>
      </c>
      <c r="M38" s="44"/>
      <c r="N38" s="44">
        <f t="shared" si="0"/>
        <v>0</v>
      </c>
      <c r="O38" s="227"/>
      <c r="P38" s="3"/>
      <c r="Q38" s="4"/>
      <c r="R38" s="10"/>
      <c r="S38" s="4"/>
      <c r="T38" s="4"/>
      <c r="U38" s="4"/>
      <c r="V38" s="118"/>
    </row>
    <row r="39" spans="1:22" x14ac:dyDescent="0.55000000000000004">
      <c r="A39" s="11"/>
      <c r="B39" s="274"/>
      <c r="C39" s="277"/>
      <c r="D39" s="8"/>
      <c r="E39" s="8"/>
      <c r="F39" s="221"/>
      <c r="G39" s="187"/>
      <c r="H39" s="44"/>
      <c r="I39" s="223"/>
      <c r="J39" s="115">
        <v>0</v>
      </c>
      <c r="K39" s="44"/>
      <c r="L39" s="115">
        <v>0</v>
      </c>
      <c r="M39" s="44"/>
      <c r="N39" s="44">
        <f t="shared" si="0"/>
        <v>0</v>
      </c>
      <c r="O39" s="227"/>
      <c r="P39" s="68"/>
      <c r="Q39" s="40"/>
      <c r="R39" s="40"/>
      <c r="S39" s="40"/>
      <c r="T39" s="40"/>
      <c r="U39" s="4"/>
      <c r="V39" s="135"/>
    </row>
    <row r="40" spans="1:22" x14ac:dyDescent="0.55000000000000004">
      <c r="A40" s="11"/>
      <c r="B40" s="274"/>
      <c r="C40" s="277"/>
      <c r="D40" s="8"/>
      <c r="E40" s="8"/>
      <c r="F40" s="221"/>
      <c r="G40" s="187"/>
      <c r="H40" s="44"/>
      <c r="I40" s="223"/>
      <c r="J40" s="115">
        <v>0</v>
      </c>
      <c r="K40" s="44"/>
      <c r="L40" s="115">
        <v>0</v>
      </c>
      <c r="M40" s="44"/>
      <c r="N40" s="44">
        <f t="shared" si="0"/>
        <v>0</v>
      </c>
      <c r="O40" s="227"/>
      <c r="P40" s="3"/>
      <c r="Q40" s="4"/>
      <c r="R40" s="4"/>
      <c r="S40" s="4"/>
      <c r="T40" s="4"/>
      <c r="U40" s="4"/>
      <c r="V40" s="134"/>
    </row>
    <row r="41" spans="1:22" x14ac:dyDescent="0.55000000000000004">
      <c r="A41" s="11"/>
      <c r="B41" s="274"/>
      <c r="C41" s="277"/>
      <c r="D41" s="8"/>
      <c r="E41" s="8"/>
      <c r="F41" s="221"/>
      <c r="G41" s="187"/>
      <c r="H41" s="44"/>
      <c r="I41" s="223"/>
      <c r="J41" s="115">
        <v>0</v>
      </c>
      <c r="K41" s="44"/>
      <c r="L41" s="115">
        <v>0</v>
      </c>
      <c r="M41" s="44"/>
      <c r="N41" s="44">
        <f t="shared" si="0"/>
        <v>0</v>
      </c>
      <c r="O41" s="227"/>
      <c r="P41" s="3"/>
      <c r="Q41" s="4"/>
      <c r="R41" s="4"/>
      <c r="S41" s="4"/>
      <c r="T41" s="4"/>
      <c r="U41" s="4"/>
      <c r="V41" s="134"/>
    </row>
    <row r="42" spans="1:22" x14ac:dyDescent="0.55000000000000004">
      <c r="A42" s="11"/>
      <c r="B42" s="274"/>
      <c r="C42" s="277"/>
      <c r="D42" s="8"/>
      <c r="E42" s="8"/>
      <c r="F42" s="221"/>
      <c r="G42" s="187"/>
      <c r="H42" s="44"/>
      <c r="I42" s="223"/>
      <c r="J42" s="115">
        <v>0</v>
      </c>
      <c r="K42" s="44"/>
      <c r="L42" s="115">
        <v>0</v>
      </c>
      <c r="M42" s="44"/>
      <c r="N42" s="44">
        <f t="shared" si="0"/>
        <v>0</v>
      </c>
      <c r="O42" s="227"/>
      <c r="P42" s="68"/>
      <c r="Q42" s="40"/>
      <c r="R42" s="40"/>
      <c r="S42" s="40"/>
      <c r="T42" s="40"/>
      <c r="U42" s="4"/>
      <c r="V42" s="135"/>
    </row>
    <row r="43" spans="1:22" x14ac:dyDescent="0.55000000000000004">
      <c r="A43" s="11"/>
      <c r="B43" s="274"/>
      <c r="C43" s="277"/>
      <c r="D43" s="8"/>
      <c r="E43" s="8"/>
      <c r="F43" s="221"/>
      <c r="G43" s="187"/>
      <c r="H43" s="44"/>
      <c r="I43" s="223"/>
      <c r="J43" s="115">
        <v>0</v>
      </c>
      <c r="K43" s="44"/>
      <c r="L43" s="115">
        <v>0</v>
      </c>
      <c r="M43" s="44"/>
      <c r="N43" s="44">
        <f t="shared" si="0"/>
        <v>0</v>
      </c>
      <c r="O43" s="227"/>
      <c r="P43" s="3"/>
      <c r="Q43" s="4"/>
      <c r="R43" s="4"/>
      <c r="S43" s="4"/>
      <c r="T43" s="4"/>
      <c r="U43" s="4"/>
      <c r="V43" s="118"/>
    </row>
    <row r="44" spans="1:22" x14ac:dyDescent="0.55000000000000004">
      <c r="A44" s="12"/>
      <c r="B44" s="293"/>
      <c r="C44" s="277"/>
      <c r="D44" s="9"/>
      <c r="E44" s="9"/>
      <c r="F44" s="228"/>
      <c r="G44" s="229"/>
      <c r="H44" s="16"/>
      <c r="I44" s="115"/>
      <c r="J44" s="115">
        <v>0</v>
      </c>
      <c r="K44" s="16"/>
      <c r="L44" s="115">
        <v>0</v>
      </c>
      <c r="M44" s="44"/>
      <c r="N44" s="44">
        <f t="shared" si="0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55000000000000004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2"/>
      <c r="J45" s="142">
        <f>SUM(J10:J44)</f>
        <v>0</v>
      </c>
      <c r="K45" s="230"/>
      <c r="L45" s="142">
        <f>SUM(L10:L44)</f>
        <v>0</v>
      </c>
      <c r="M45" s="142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55000000000000004">
      <c r="A46" s="149"/>
      <c r="B46" s="150"/>
      <c r="C46" s="151" t="s">
        <v>32</v>
      </c>
      <c r="D46" s="4"/>
      <c r="E46" s="152"/>
      <c r="F46" s="153"/>
      <c r="G46" s="339" t="s">
        <v>28</v>
      </c>
      <c r="H46" s="339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55000000000000004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55000000000000004">
      <c r="A48" s="3"/>
      <c r="B48" s="162"/>
      <c r="C48" s="171" t="s">
        <v>74</v>
      </c>
      <c r="D48" s="3"/>
      <c r="E48" s="70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55000000000000004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55000000000000004">
      <c r="A50" s="71"/>
      <c r="B50" s="72"/>
      <c r="C50" s="231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7"/>
    </row>
    <row r="52" spans="1:22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8"/>
    </row>
    <row r="53" spans="1:22" x14ac:dyDescent="0.55000000000000004">
      <c r="A53" s="350"/>
      <c r="B53" s="351"/>
      <c r="C53" s="351"/>
      <c r="D53" s="209"/>
      <c r="E53" s="209"/>
      <c r="F53" s="74"/>
      <c r="G53" s="74"/>
      <c r="H53" s="74"/>
      <c r="I53" s="74"/>
      <c r="J53" s="74"/>
      <c r="K53" s="74"/>
      <c r="L53" s="74"/>
      <c r="M53" s="74"/>
      <c r="N53" s="209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4"/>
    </row>
    <row r="55" spans="1:22" ht="56.4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72" t="s">
        <v>3</v>
      </c>
      <c r="U55" s="72"/>
      <c r="V55" s="79"/>
    </row>
    <row r="56" spans="1:22" s="90" customFormat="1" x14ac:dyDescent="0.55000000000000004">
      <c r="A56" s="80" t="s">
        <v>4</v>
      </c>
      <c r="B56" s="81"/>
      <c r="C56" s="82"/>
      <c r="D56" s="210"/>
      <c r="E56" s="210"/>
      <c r="F56" s="83"/>
      <c r="G56" s="83"/>
      <c r="H56" s="83"/>
      <c r="I56" s="83"/>
      <c r="J56" s="83"/>
      <c r="K56" s="211"/>
      <c r="L56" s="212"/>
      <c r="M56" s="212"/>
      <c r="N56" s="213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55000000000000004">
      <c r="A57" s="91"/>
      <c r="B57" s="92"/>
      <c r="C57" s="93"/>
      <c r="D57" s="357" t="s">
        <v>7</v>
      </c>
      <c r="E57" s="358"/>
      <c r="F57" s="358"/>
      <c r="G57" s="358"/>
      <c r="H57" s="359"/>
      <c r="I57" s="360" t="s">
        <v>8</v>
      </c>
      <c r="J57" s="361"/>
      <c r="K57" s="360" t="s">
        <v>9</v>
      </c>
      <c r="L57" s="361"/>
      <c r="M57" s="357" t="s">
        <v>10</v>
      </c>
      <c r="N57" s="359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362" t="s">
        <v>15</v>
      </c>
      <c r="G58" s="363"/>
      <c r="H58" s="99" t="s">
        <v>16</v>
      </c>
      <c r="I58" s="101" t="s">
        <v>13</v>
      </c>
      <c r="J58" s="101" t="s">
        <v>16</v>
      </c>
      <c r="K58" s="101" t="s">
        <v>13</v>
      </c>
      <c r="L58" s="101" t="s">
        <v>16</v>
      </c>
      <c r="M58" s="101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55000000000000004">
      <c r="A59" s="104"/>
      <c r="B59" s="105"/>
      <c r="C59" s="106"/>
      <c r="D59" s="104"/>
      <c r="E59" s="104"/>
      <c r="F59" s="364" t="s">
        <v>20</v>
      </c>
      <c r="G59" s="365"/>
      <c r="H59" s="107" t="s">
        <v>21</v>
      </c>
      <c r="I59" s="214"/>
      <c r="J59" s="107" t="s">
        <v>21</v>
      </c>
      <c r="K59" s="214"/>
      <c r="L59" s="107" t="s">
        <v>21</v>
      </c>
      <c r="M59" s="215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55000000000000004">
      <c r="A60" s="14"/>
      <c r="B60" s="276"/>
      <c r="C60" s="291"/>
      <c r="D60" s="27"/>
      <c r="E60" s="27"/>
      <c r="F60" s="216"/>
      <c r="G60" s="217"/>
      <c r="H60" s="218"/>
      <c r="I60" s="223"/>
      <c r="J60" s="115">
        <v>0</v>
      </c>
      <c r="K60" s="218"/>
      <c r="L60" s="115">
        <v>0</v>
      </c>
      <c r="M60" s="44"/>
      <c r="N60" s="115">
        <f>+J60</f>
        <v>0</v>
      </c>
      <c r="O60" s="220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55000000000000004">
      <c r="A61" s="32"/>
      <c r="B61" s="286"/>
      <c r="C61" s="277"/>
      <c r="D61" s="8"/>
      <c r="E61" s="8"/>
      <c r="F61" s="221"/>
      <c r="G61" s="187"/>
      <c r="H61" s="44"/>
      <c r="I61" s="223"/>
      <c r="J61" s="115">
        <v>0</v>
      </c>
      <c r="K61" s="44"/>
      <c r="L61" s="115">
        <v>0</v>
      </c>
      <c r="M61" s="44"/>
      <c r="N61" s="44">
        <f t="shared" ref="N61:N94" si="1">+J61</f>
        <v>0</v>
      </c>
      <c r="O61" s="227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55000000000000004">
      <c r="A62" s="14"/>
      <c r="B62" s="274"/>
      <c r="C62" s="277"/>
      <c r="D62" s="9"/>
      <c r="E62" s="9"/>
      <c r="F62" s="221"/>
      <c r="G62" s="187"/>
      <c r="H62" s="226"/>
      <c r="I62" s="223"/>
      <c r="J62" s="115">
        <v>0</v>
      </c>
      <c r="K62" s="44"/>
      <c r="L62" s="115">
        <v>0</v>
      </c>
      <c r="M62" s="44"/>
      <c r="N62" s="44">
        <f t="shared" si="1"/>
        <v>0</v>
      </c>
      <c r="O62" s="227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55000000000000004">
      <c r="A63" s="32"/>
      <c r="B63" s="286"/>
      <c r="C63" s="287"/>
      <c r="D63" s="36"/>
      <c r="E63" s="9"/>
      <c r="F63" s="221"/>
      <c r="G63" s="187"/>
      <c r="H63" s="226"/>
      <c r="I63" s="223"/>
      <c r="J63" s="115">
        <v>0</v>
      </c>
      <c r="K63" s="44"/>
      <c r="L63" s="115">
        <v>0</v>
      </c>
      <c r="M63" s="44"/>
      <c r="N63" s="44">
        <f t="shared" si="1"/>
        <v>0</v>
      </c>
      <c r="O63" s="227"/>
      <c r="P63" s="3"/>
      <c r="Q63" s="4" t="s">
        <v>27</v>
      </c>
      <c r="R63" s="348"/>
      <c r="S63" s="348"/>
      <c r="T63" s="348"/>
      <c r="U63" s="4" t="s">
        <v>28</v>
      </c>
      <c r="V63" s="118"/>
    </row>
    <row r="64" spans="1:22" x14ac:dyDescent="0.55000000000000004">
      <c r="A64" s="14"/>
      <c r="B64" s="286"/>
      <c r="C64" s="275"/>
      <c r="D64" s="36"/>
      <c r="E64" s="9"/>
      <c r="F64" s="221"/>
      <c r="G64" s="187"/>
      <c r="H64" s="44"/>
      <c r="I64" s="223"/>
      <c r="J64" s="115">
        <v>0</v>
      </c>
      <c r="K64" s="44"/>
      <c r="L64" s="115">
        <v>0</v>
      </c>
      <c r="M64" s="44"/>
      <c r="N64" s="44">
        <f t="shared" si="1"/>
        <v>0</v>
      </c>
      <c r="O64" s="227"/>
      <c r="P64" s="68"/>
      <c r="Q64" s="40"/>
      <c r="R64" s="349" t="str">
        <f>+R14</f>
        <v>( นาย... )</v>
      </c>
      <c r="S64" s="349"/>
      <c r="T64" s="349"/>
      <c r="U64" s="4" t="s">
        <v>29</v>
      </c>
      <c r="V64" s="103"/>
    </row>
    <row r="65" spans="1:22" x14ac:dyDescent="0.55000000000000004">
      <c r="A65" s="32"/>
      <c r="B65" s="286"/>
      <c r="C65" s="287"/>
      <c r="D65" s="36"/>
      <c r="E65" s="9"/>
      <c r="F65" s="221"/>
      <c r="G65" s="187"/>
      <c r="H65" s="44"/>
      <c r="I65" s="223"/>
      <c r="J65" s="115">
        <v>0</v>
      </c>
      <c r="K65" s="44"/>
      <c r="L65" s="115">
        <v>0</v>
      </c>
      <c r="M65" s="44"/>
      <c r="N65" s="44">
        <f t="shared" si="1"/>
        <v>0</v>
      </c>
      <c r="O65" s="227"/>
      <c r="P65" s="3"/>
      <c r="Q65" s="43" t="s">
        <v>30</v>
      </c>
      <c r="R65" s="4"/>
      <c r="S65" s="4"/>
      <c r="T65" s="41"/>
      <c r="U65" s="4"/>
      <c r="V65" s="122"/>
    </row>
    <row r="66" spans="1:22" x14ac:dyDescent="0.55000000000000004">
      <c r="A66" s="55"/>
      <c r="B66" s="286"/>
      <c r="C66" s="275"/>
      <c r="D66" s="8"/>
      <c r="E66" s="8"/>
      <c r="F66" s="221"/>
      <c r="G66" s="187"/>
      <c r="H66" s="44"/>
      <c r="I66" s="223"/>
      <c r="J66" s="115">
        <v>0</v>
      </c>
      <c r="K66" s="44"/>
      <c r="L66" s="115">
        <v>0</v>
      </c>
      <c r="M66" s="44"/>
      <c r="N66" s="44">
        <f t="shared" si="1"/>
        <v>0</v>
      </c>
      <c r="O66" s="227"/>
      <c r="P66" s="123"/>
      <c r="Q66" s="124"/>
      <c r="R66" s="125"/>
      <c r="S66" s="125"/>
      <c r="T66" s="124"/>
      <c r="U66" s="124"/>
      <c r="V66" s="126"/>
    </row>
    <row r="67" spans="1:22" x14ac:dyDescent="0.55000000000000004">
      <c r="A67" s="32"/>
      <c r="B67" s="286"/>
      <c r="C67" s="275"/>
      <c r="D67" s="8"/>
      <c r="E67" s="8"/>
      <c r="F67" s="221"/>
      <c r="G67" s="187"/>
      <c r="H67" s="222"/>
      <c r="I67" s="223"/>
      <c r="J67" s="115">
        <v>0</v>
      </c>
      <c r="K67" s="44"/>
      <c r="L67" s="115">
        <v>0</v>
      </c>
      <c r="M67" s="44"/>
      <c r="N67" s="44">
        <f t="shared" si="1"/>
        <v>0</v>
      </c>
      <c r="O67" s="227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55000000000000004">
      <c r="A68" s="14"/>
      <c r="B68" s="286"/>
      <c r="C68" s="275"/>
      <c r="D68" s="20"/>
      <c r="E68" s="8"/>
      <c r="F68" s="221"/>
      <c r="G68" s="187"/>
      <c r="H68" s="44"/>
      <c r="I68" s="223"/>
      <c r="J68" s="115">
        <v>0</v>
      </c>
      <c r="K68" s="44"/>
      <c r="L68" s="115">
        <v>0</v>
      </c>
      <c r="M68" s="44"/>
      <c r="N68" s="44">
        <f t="shared" si="1"/>
        <v>0</v>
      </c>
      <c r="O68" s="227"/>
      <c r="P68" s="65"/>
      <c r="Q68" s="4" t="s">
        <v>38</v>
      </c>
      <c r="R68" s="4"/>
      <c r="S68" s="4"/>
      <c r="T68" s="4"/>
      <c r="U68" s="4"/>
      <c r="V68" s="118"/>
    </row>
    <row r="69" spans="1:22" x14ac:dyDescent="0.55000000000000004">
      <c r="A69" s="55"/>
      <c r="B69" s="286"/>
      <c r="C69" s="287"/>
      <c r="D69" s="36"/>
      <c r="E69" s="9"/>
      <c r="F69" s="221"/>
      <c r="G69" s="187"/>
      <c r="H69" s="222"/>
      <c r="I69" s="223"/>
      <c r="J69" s="115">
        <v>0</v>
      </c>
      <c r="K69" s="44"/>
      <c r="L69" s="115">
        <v>0</v>
      </c>
      <c r="M69" s="44"/>
      <c r="N69" s="44">
        <f t="shared" si="1"/>
        <v>0</v>
      </c>
      <c r="O69" s="227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55000000000000004">
      <c r="A70" s="13"/>
      <c r="B70" s="286"/>
      <c r="C70" s="275"/>
      <c r="D70" s="36"/>
      <c r="E70" s="9"/>
      <c r="F70" s="221"/>
      <c r="G70" s="187"/>
      <c r="H70" s="44"/>
      <c r="I70" s="223"/>
      <c r="J70" s="115">
        <v>0</v>
      </c>
      <c r="K70" s="51"/>
      <c r="L70" s="115">
        <v>0</v>
      </c>
      <c r="M70" s="44"/>
      <c r="N70" s="44">
        <f t="shared" si="1"/>
        <v>0</v>
      </c>
      <c r="O70" s="227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55000000000000004">
      <c r="A71" s="14"/>
      <c r="B71" s="276"/>
      <c r="C71" s="287"/>
      <c r="D71" s="36"/>
      <c r="E71" s="9"/>
      <c r="F71" s="221"/>
      <c r="G71" s="187"/>
      <c r="H71" s="44"/>
      <c r="I71" s="223"/>
      <c r="J71" s="115">
        <v>0</v>
      </c>
      <c r="K71" s="51"/>
      <c r="L71" s="115">
        <v>0</v>
      </c>
      <c r="M71" s="44"/>
      <c r="N71" s="44">
        <f t="shared" si="1"/>
        <v>0</v>
      </c>
      <c r="O71" s="227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55000000000000004">
      <c r="A72" s="56"/>
      <c r="B72" s="274"/>
      <c r="C72" s="288"/>
      <c r="D72" s="57"/>
      <c r="E72" s="57"/>
      <c r="F72" s="221"/>
      <c r="G72" s="187"/>
      <c r="H72" s="221"/>
      <c r="I72" s="223"/>
      <c r="J72" s="115">
        <v>0</v>
      </c>
      <c r="K72" s="44"/>
      <c r="L72" s="115">
        <v>0</v>
      </c>
      <c r="M72" s="44"/>
      <c r="N72" s="44">
        <f t="shared" si="1"/>
        <v>0</v>
      </c>
      <c r="O72" s="227"/>
      <c r="P72" s="3"/>
      <c r="Q72" s="4" t="s">
        <v>43</v>
      </c>
      <c r="R72" s="4"/>
      <c r="S72" s="4"/>
      <c r="T72" s="4"/>
      <c r="U72" s="4"/>
      <c r="V72" s="118"/>
    </row>
    <row r="73" spans="1:22" x14ac:dyDescent="0.55000000000000004">
      <c r="A73" s="56"/>
      <c r="B73" s="292"/>
      <c r="C73" s="288"/>
      <c r="D73" s="36"/>
      <c r="E73" s="9"/>
      <c r="F73" s="221"/>
      <c r="G73" s="187"/>
      <c r="H73" s="226"/>
      <c r="I73" s="223"/>
      <c r="J73" s="115">
        <v>0</v>
      </c>
      <c r="K73" s="51"/>
      <c r="L73" s="115">
        <v>0</v>
      </c>
      <c r="M73" s="44"/>
      <c r="N73" s="44">
        <f t="shared" si="1"/>
        <v>0</v>
      </c>
      <c r="O73" s="227"/>
      <c r="P73" s="3"/>
      <c r="Q73" s="4" t="s">
        <v>44</v>
      </c>
      <c r="R73" s="4"/>
      <c r="S73" s="4"/>
      <c r="T73" s="4"/>
      <c r="U73" s="4"/>
      <c r="V73" s="118"/>
    </row>
    <row r="74" spans="1:22" x14ac:dyDescent="0.55000000000000004">
      <c r="A74" s="32"/>
      <c r="B74" s="292"/>
      <c r="C74" s="288"/>
      <c r="D74" s="36"/>
      <c r="E74" s="9"/>
      <c r="F74" s="221"/>
      <c r="G74" s="187"/>
      <c r="H74" s="226"/>
      <c r="I74" s="223"/>
      <c r="J74" s="115">
        <v>0</v>
      </c>
      <c r="K74" s="51"/>
      <c r="L74" s="115">
        <v>0</v>
      </c>
      <c r="M74" s="44"/>
      <c r="N74" s="44">
        <f t="shared" si="1"/>
        <v>0</v>
      </c>
      <c r="O74" s="227"/>
      <c r="P74" s="3"/>
      <c r="Q74" s="4" t="s">
        <v>45</v>
      </c>
      <c r="R74" s="4"/>
      <c r="S74" s="4"/>
      <c r="T74" s="130">
        <f>N97</f>
        <v>0</v>
      </c>
      <c r="U74" s="4"/>
      <c r="V74" s="118" t="s">
        <v>46</v>
      </c>
    </row>
    <row r="75" spans="1:22" x14ac:dyDescent="0.55000000000000004">
      <c r="A75" s="14"/>
      <c r="B75" s="276"/>
      <c r="C75" s="277"/>
      <c r="D75" s="36"/>
      <c r="E75" s="9"/>
      <c r="F75" s="221"/>
      <c r="G75" s="187"/>
      <c r="H75" s="44"/>
      <c r="I75" s="223"/>
      <c r="J75" s="115">
        <v>0</v>
      </c>
      <c r="K75" s="51"/>
      <c r="L75" s="115">
        <v>0</v>
      </c>
      <c r="M75" s="44"/>
      <c r="N75" s="44">
        <f t="shared" si="1"/>
        <v>0</v>
      </c>
      <c r="O75" s="227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55000000000000004">
      <c r="A76" s="56"/>
      <c r="B76" s="274"/>
      <c r="C76" s="277"/>
      <c r="D76" s="8"/>
      <c r="E76" s="8"/>
      <c r="F76" s="221"/>
      <c r="G76" s="187"/>
      <c r="H76" s="221"/>
      <c r="I76" s="223"/>
      <c r="J76" s="115">
        <v>0</v>
      </c>
      <c r="K76" s="44"/>
      <c r="L76" s="115">
        <v>0</v>
      </c>
      <c r="M76" s="44"/>
      <c r="N76" s="44">
        <f t="shared" si="1"/>
        <v>0</v>
      </c>
      <c r="O76" s="227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55000000000000004">
      <c r="A77" s="56"/>
      <c r="B77" s="286"/>
      <c r="C77" s="275"/>
      <c r="D77" s="8"/>
      <c r="E77" s="8"/>
      <c r="F77" s="221"/>
      <c r="G77" s="187"/>
      <c r="H77" s="221"/>
      <c r="I77" s="223"/>
      <c r="J77" s="115">
        <v>0</v>
      </c>
      <c r="K77" s="44"/>
      <c r="L77" s="115">
        <v>0</v>
      </c>
      <c r="M77" s="44"/>
      <c r="N77" s="44">
        <f t="shared" si="1"/>
        <v>0</v>
      </c>
      <c r="O77" s="227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55000000000000004">
      <c r="A78" s="56"/>
      <c r="B78" s="286"/>
      <c r="C78" s="275"/>
      <c r="D78" s="8"/>
      <c r="E78" s="8"/>
      <c r="F78" s="221"/>
      <c r="G78" s="187"/>
      <c r="H78" s="221"/>
      <c r="I78" s="223"/>
      <c r="J78" s="115">
        <v>0</v>
      </c>
      <c r="K78" s="44"/>
      <c r="L78" s="115">
        <v>0</v>
      </c>
      <c r="M78" s="44"/>
      <c r="N78" s="44">
        <f t="shared" si="1"/>
        <v>0</v>
      </c>
      <c r="O78" s="227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55000000000000004">
      <c r="A79" s="55"/>
      <c r="B79" s="286"/>
      <c r="C79" s="275"/>
      <c r="D79" s="8"/>
      <c r="E79" s="8"/>
      <c r="F79" s="221"/>
      <c r="G79" s="187"/>
      <c r="H79" s="221"/>
      <c r="I79" s="223"/>
      <c r="J79" s="115">
        <v>0</v>
      </c>
      <c r="K79" s="44"/>
      <c r="L79" s="115">
        <v>0</v>
      </c>
      <c r="M79" s="44"/>
      <c r="N79" s="44">
        <f t="shared" si="1"/>
        <v>0</v>
      </c>
      <c r="O79" s="227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55000000000000004">
      <c r="A80" s="32"/>
      <c r="B80" s="286"/>
      <c r="C80" s="289"/>
      <c r="D80" s="29"/>
      <c r="E80" s="20"/>
      <c r="F80" s="221"/>
      <c r="G80" s="187"/>
      <c r="H80" s="45"/>
      <c r="I80" s="44"/>
      <c r="J80" s="115">
        <v>0</v>
      </c>
      <c r="K80" s="44"/>
      <c r="L80" s="115">
        <v>0</v>
      </c>
      <c r="M80" s="44"/>
      <c r="N80" s="44">
        <f t="shared" si="1"/>
        <v>0</v>
      </c>
      <c r="O80" s="227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55000000000000004">
      <c r="A81" s="14"/>
      <c r="B81" s="286"/>
      <c r="C81" s="287"/>
      <c r="D81" s="27"/>
      <c r="E81" s="20"/>
      <c r="F81" s="221"/>
      <c r="G81" s="187"/>
      <c r="H81" s="44"/>
      <c r="I81" s="44"/>
      <c r="J81" s="115">
        <v>0</v>
      </c>
      <c r="K81" s="44"/>
      <c r="L81" s="115">
        <v>0</v>
      </c>
      <c r="M81" s="44"/>
      <c r="N81" s="44">
        <f t="shared" si="1"/>
        <v>0</v>
      </c>
      <c r="O81" s="227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55000000000000004">
      <c r="A82" s="11"/>
      <c r="B82" s="293"/>
      <c r="C82" s="287"/>
      <c r="D82" s="9"/>
      <c r="E82" s="9"/>
      <c r="F82" s="221"/>
      <c r="G82" s="187"/>
      <c r="H82" s="44"/>
      <c r="I82" s="44"/>
      <c r="J82" s="115">
        <v>0</v>
      </c>
      <c r="K82" s="44"/>
      <c r="L82" s="115">
        <v>0</v>
      </c>
      <c r="M82" s="44"/>
      <c r="N82" s="44">
        <f t="shared" si="1"/>
        <v>0</v>
      </c>
      <c r="O82" s="227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55000000000000004">
      <c r="A83" s="11"/>
      <c r="B83" s="293"/>
      <c r="C83" s="287"/>
      <c r="D83" s="9"/>
      <c r="E83" s="9"/>
      <c r="F83" s="221"/>
      <c r="G83" s="187"/>
      <c r="H83" s="44"/>
      <c r="I83" s="44"/>
      <c r="J83" s="115">
        <v>0</v>
      </c>
      <c r="K83" s="44"/>
      <c r="L83" s="115">
        <v>0</v>
      </c>
      <c r="M83" s="44"/>
      <c r="N83" s="44">
        <f t="shared" si="1"/>
        <v>0</v>
      </c>
      <c r="O83" s="227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55000000000000004">
      <c r="A84" s="11"/>
      <c r="B84" s="293"/>
      <c r="C84" s="287"/>
      <c r="D84" s="9"/>
      <c r="E84" s="9"/>
      <c r="F84" s="221"/>
      <c r="G84" s="187"/>
      <c r="H84" s="44"/>
      <c r="I84" s="44"/>
      <c r="J84" s="115">
        <v>0</v>
      </c>
      <c r="K84" s="44"/>
      <c r="L84" s="115">
        <v>0</v>
      </c>
      <c r="M84" s="44"/>
      <c r="N84" s="44">
        <f t="shared" si="1"/>
        <v>0</v>
      </c>
      <c r="O84" s="227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55000000000000004">
      <c r="A85" s="11"/>
      <c r="B85" s="286"/>
      <c r="C85" s="287"/>
      <c r="D85" s="12"/>
      <c r="E85" s="12"/>
      <c r="F85" s="221"/>
      <c r="G85" s="187"/>
      <c r="H85" s="44"/>
      <c r="I85" s="44"/>
      <c r="J85" s="115">
        <v>0</v>
      </c>
      <c r="K85" s="44"/>
      <c r="L85" s="115">
        <v>0</v>
      </c>
      <c r="M85" s="44"/>
      <c r="N85" s="44">
        <f t="shared" si="1"/>
        <v>0</v>
      </c>
      <c r="O85" s="227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55000000000000004">
      <c r="A86" s="11"/>
      <c r="B86" s="293"/>
      <c r="C86" s="287"/>
      <c r="D86" s="9"/>
      <c r="E86" s="9"/>
      <c r="F86" s="221"/>
      <c r="G86" s="187"/>
      <c r="H86" s="44"/>
      <c r="I86" s="44"/>
      <c r="J86" s="115">
        <v>0</v>
      </c>
      <c r="K86" s="44"/>
      <c r="L86" s="115">
        <v>0</v>
      </c>
      <c r="M86" s="44"/>
      <c r="N86" s="44">
        <f t="shared" si="1"/>
        <v>0</v>
      </c>
      <c r="O86" s="227"/>
      <c r="P86" s="3"/>
      <c r="Q86" s="296"/>
      <c r="R86" s="296"/>
      <c r="S86" s="296"/>
      <c r="T86" s="296"/>
      <c r="U86" s="298"/>
      <c r="V86" s="297"/>
    </row>
    <row r="87" spans="1:22" x14ac:dyDescent="0.55000000000000004">
      <c r="A87" s="11"/>
      <c r="B87" s="293"/>
      <c r="C87" s="287"/>
      <c r="D87" s="9"/>
      <c r="E87" s="9"/>
      <c r="F87" s="221"/>
      <c r="G87" s="187"/>
      <c r="H87" s="44"/>
      <c r="I87" s="44"/>
      <c r="J87" s="115">
        <v>0</v>
      </c>
      <c r="K87" s="44"/>
      <c r="L87" s="115">
        <v>0</v>
      </c>
      <c r="M87" s="44"/>
      <c r="N87" s="44">
        <f t="shared" si="1"/>
        <v>0</v>
      </c>
      <c r="O87" s="227"/>
      <c r="P87" s="39"/>
      <c r="Q87" s="296"/>
      <c r="R87" s="296"/>
      <c r="S87" s="296"/>
      <c r="T87" s="296"/>
      <c r="U87" s="298"/>
      <c r="V87" s="297"/>
    </row>
    <row r="88" spans="1:22" x14ac:dyDescent="0.55000000000000004">
      <c r="A88" s="11"/>
      <c r="B88" s="293"/>
      <c r="C88" s="287"/>
      <c r="D88" s="9"/>
      <c r="E88" s="9"/>
      <c r="F88" s="221"/>
      <c r="G88" s="187"/>
      <c r="H88" s="44"/>
      <c r="I88" s="44"/>
      <c r="J88" s="115">
        <v>0</v>
      </c>
      <c r="K88" s="44"/>
      <c r="L88" s="115">
        <v>0</v>
      </c>
      <c r="M88" s="44"/>
      <c r="N88" s="44">
        <f t="shared" si="1"/>
        <v>0</v>
      </c>
      <c r="O88" s="227"/>
      <c r="P88" s="3"/>
      <c r="Q88" s="296"/>
      <c r="R88" s="296"/>
      <c r="S88" s="296"/>
      <c r="T88" s="296"/>
      <c r="U88" s="298"/>
      <c r="V88" s="297"/>
    </row>
    <row r="89" spans="1:22" x14ac:dyDescent="0.55000000000000004">
      <c r="A89" s="11"/>
      <c r="B89" s="293"/>
      <c r="C89" s="287"/>
      <c r="D89" s="9"/>
      <c r="E89" s="9"/>
      <c r="F89" s="221"/>
      <c r="G89" s="187"/>
      <c r="H89" s="44"/>
      <c r="I89" s="44"/>
      <c r="J89" s="115">
        <v>0</v>
      </c>
      <c r="K89" s="44"/>
      <c r="L89" s="115">
        <v>0</v>
      </c>
      <c r="M89" s="44"/>
      <c r="N89" s="44">
        <f t="shared" si="1"/>
        <v>0</v>
      </c>
      <c r="O89" s="227"/>
      <c r="P89" s="39"/>
      <c r="Q89" s="296"/>
      <c r="R89" s="296"/>
      <c r="S89" s="296"/>
      <c r="T89" s="296"/>
      <c r="U89" s="298"/>
      <c r="V89" s="297"/>
    </row>
    <row r="90" spans="1:22" x14ac:dyDescent="0.55000000000000004">
      <c r="A90" s="11"/>
      <c r="B90" s="293"/>
      <c r="C90" s="287"/>
      <c r="D90" s="9"/>
      <c r="E90" s="9"/>
      <c r="F90" s="221"/>
      <c r="G90" s="187"/>
      <c r="H90" s="44"/>
      <c r="I90" s="44"/>
      <c r="J90" s="115">
        <v>0</v>
      </c>
      <c r="K90" s="44"/>
      <c r="L90" s="115">
        <v>0</v>
      </c>
      <c r="M90" s="44"/>
      <c r="N90" s="44">
        <f t="shared" si="1"/>
        <v>0</v>
      </c>
      <c r="O90" s="227"/>
      <c r="P90" s="3"/>
      <c r="Q90" s="296"/>
      <c r="R90" s="296"/>
      <c r="S90" s="296"/>
      <c r="T90" s="296"/>
      <c r="U90" s="298"/>
      <c r="V90" s="297"/>
    </row>
    <row r="91" spans="1:22" x14ac:dyDescent="0.55000000000000004">
      <c r="A91" s="11"/>
      <c r="B91" s="293"/>
      <c r="C91" s="287"/>
      <c r="D91" s="9"/>
      <c r="E91" s="9"/>
      <c r="F91" s="221"/>
      <c r="G91" s="187"/>
      <c r="H91" s="44"/>
      <c r="I91" s="44"/>
      <c r="J91" s="115">
        <v>0</v>
      </c>
      <c r="K91" s="44"/>
      <c r="L91" s="115">
        <v>0</v>
      </c>
      <c r="M91" s="44"/>
      <c r="N91" s="44">
        <f t="shared" si="1"/>
        <v>0</v>
      </c>
      <c r="O91" s="227"/>
      <c r="P91" s="3"/>
      <c r="Q91" s="296"/>
      <c r="R91" s="296"/>
      <c r="S91" s="296"/>
      <c r="T91" s="296"/>
      <c r="U91" s="298"/>
      <c r="V91" s="297"/>
    </row>
    <row r="92" spans="1:22" x14ac:dyDescent="0.55000000000000004">
      <c r="A92" s="11"/>
      <c r="B92" s="293"/>
      <c r="C92" s="290"/>
      <c r="D92" s="9"/>
      <c r="E92" s="9"/>
      <c r="F92" s="221"/>
      <c r="G92" s="187"/>
      <c r="H92" s="44"/>
      <c r="I92" s="44"/>
      <c r="J92" s="115">
        <v>0</v>
      </c>
      <c r="K92" s="44"/>
      <c r="L92" s="115">
        <v>0</v>
      </c>
      <c r="M92" s="44"/>
      <c r="N92" s="44">
        <f t="shared" si="1"/>
        <v>0</v>
      </c>
      <c r="O92" s="227"/>
      <c r="P92" s="39" t="s">
        <v>58</v>
      </c>
      <c r="Q92" s="296"/>
      <c r="R92" s="296"/>
      <c r="S92" s="296"/>
      <c r="T92" s="296"/>
      <c r="U92" s="298"/>
      <c r="V92" s="297"/>
    </row>
    <row r="93" spans="1:22" x14ac:dyDescent="0.55000000000000004">
      <c r="A93" s="11"/>
      <c r="B93" s="286"/>
      <c r="C93" s="277"/>
      <c r="D93" s="12"/>
      <c r="E93" s="12"/>
      <c r="F93" s="221"/>
      <c r="G93" s="187"/>
      <c r="H93" s="44"/>
      <c r="I93" s="44"/>
      <c r="J93" s="115">
        <v>0</v>
      </c>
      <c r="K93" s="44"/>
      <c r="L93" s="115">
        <v>0</v>
      </c>
      <c r="M93" s="44"/>
      <c r="N93" s="44">
        <f t="shared" si="1"/>
        <v>0</v>
      </c>
      <c r="O93" s="227"/>
      <c r="P93" s="39"/>
      <c r="Q93" s="296"/>
      <c r="R93" s="296"/>
      <c r="S93" s="296"/>
      <c r="T93" s="296"/>
      <c r="U93" s="298"/>
      <c r="V93" s="297"/>
    </row>
    <row r="94" spans="1:22" x14ac:dyDescent="0.55000000000000004">
      <c r="A94" s="12"/>
      <c r="B94" s="293"/>
      <c r="C94" s="277"/>
      <c r="D94" s="9"/>
      <c r="E94" s="9"/>
      <c r="F94" s="232"/>
      <c r="G94" s="233"/>
      <c r="H94" s="44"/>
      <c r="I94" s="44"/>
      <c r="J94" s="115">
        <v>0</v>
      </c>
      <c r="K94" s="44"/>
      <c r="L94" s="115">
        <v>0</v>
      </c>
      <c r="M94" s="44"/>
      <c r="N94" s="44">
        <f t="shared" si="1"/>
        <v>0</v>
      </c>
      <c r="O94" s="227"/>
      <c r="P94" s="39"/>
      <c r="Q94" s="296"/>
      <c r="R94" s="296"/>
      <c r="S94" s="296"/>
      <c r="T94" s="296"/>
      <c r="U94" s="298"/>
      <c r="V94" s="297"/>
    </row>
    <row r="95" spans="1:22" x14ac:dyDescent="0.55000000000000004">
      <c r="A95" s="136"/>
      <c r="B95" s="343" t="s">
        <v>37</v>
      </c>
      <c r="C95" s="344"/>
      <c r="D95" s="139"/>
      <c r="E95" s="140"/>
      <c r="F95" s="141"/>
      <c r="G95" s="141"/>
      <c r="H95" s="142">
        <f>SUM(H60:H94)</f>
        <v>0</v>
      </c>
      <c r="I95" s="142"/>
      <c r="J95" s="142">
        <f>SUM(J60:J94)</f>
        <v>0</v>
      </c>
      <c r="K95" s="230"/>
      <c r="L95" s="142">
        <f>SUM(L60:L94)</f>
        <v>0</v>
      </c>
      <c r="M95" s="142"/>
      <c r="N95" s="142">
        <f>SUM(N60:N94)</f>
        <v>0</v>
      </c>
      <c r="O95" s="145"/>
      <c r="P95" s="39" t="s">
        <v>58</v>
      </c>
      <c r="Q95" s="296"/>
      <c r="R95" s="296"/>
      <c r="S95" s="296"/>
      <c r="T95" s="296"/>
      <c r="U95" s="298"/>
      <c r="V95" s="297"/>
    </row>
    <row r="96" spans="1:22" x14ac:dyDescent="0.55000000000000004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2"/>
      <c r="J96" s="142">
        <f>+J95+J45</f>
        <v>0</v>
      </c>
      <c r="K96" s="142"/>
      <c r="L96" s="142">
        <f>+L95+L45</f>
        <v>0</v>
      </c>
      <c r="M96" s="234"/>
      <c r="N96" s="142">
        <f>+N95+N45</f>
        <v>0</v>
      </c>
      <c r="O96" s="145"/>
      <c r="P96" s="333" t="s">
        <v>59</v>
      </c>
      <c r="Q96" s="334"/>
      <c r="R96" s="334"/>
      <c r="S96" s="334"/>
      <c r="T96" s="334"/>
      <c r="U96" s="334"/>
      <c r="V96" s="335"/>
    </row>
    <row r="97" spans="1:22" x14ac:dyDescent="0.55000000000000004">
      <c r="A97" s="336" t="s">
        <v>32</v>
      </c>
      <c r="B97" s="337"/>
      <c r="C97" s="338"/>
      <c r="D97" s="4"/>
      <c r="E97" s="152"/>
      <c r="F97" s="153"/>
      <c r="G97" s="339" t="s">
        <v>28</v>
      </c>
      <c r="H97" s="339"/>
      <c r="I97" s="165"/>
      <c r="J97" s="155"/>
      <c r="K97" s="155"/>
      <c r="L97" s="235" t="s">
        <v>60</v>
      </c>
      <c r="M97" s="236"/>
      <c r="N97" s="237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2" x14ac:dyDescent="0.55000000000000004">
      <c r="A98" s="340"/>
      <c r="B98" s="329"/>
      <c r="C98" s="341"/>
      <c r="D98" s="164"/>
      <c r="E98" s="164"/>
      <c r="F98" s="165"/>
      <c r="G98" s="165"/>
      <c r="H98" s="165"/>
      <c r="I98" s="165"/>
      <c r="J98" s="166"/>
      <c r="K98" s="166"/>
      <c r="L98" s="235"/>
      <c r="M98" s="236"/>
      <c r="N98" s="23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</row>
    <row r="99" spans="1:22" x14ac:dyDescent="0.55000000000000004">
      <c r="A99" s="161"/>
      <c r="B99" s="162"/>
      <c r="C99" s="173" t="s">
        <v>80</v>
      </c>
      <c r="D99" s="4"/>
      <c r="E99" s="342" t="s">
        <v>34</v>
      </c>
      <c r="F99" s="342"/>
      <c r="G99" s="342"/>
      <c r="H99" s="342"/>
      <c r="I99" s="342"/>
      <c r="J99" s="342"/>
      <c r="K99" s="166"/>
      <c r="L99" s="235"/>
      <c r="M99" s="236"/>
      <c r="N99" s="238"/>
      <c r="O99" s="4"/>
      <c r="P99" s="68"/>
      <c r="Q99" s="40"/>
      <c r="R99" s="40"/>
      <c r="S99" s="40" t="s">
        <v>62</v>
      </c>
      <c r="T99" s="40"/>
      <c r="U99" s="40"/>
      <c r="V99" s="170"/>
    </row>
    <row r="100" spans="1:22" x14ac:dyDescent="0.55000000000000004">
      <c r="A100" s="161"/>
      <c r="B100" s="162"/>
      <c r="C100" s="173"/>
      <c r="D100" s="4"/>
      <c r="E100" s="329" t="str">
        <f>+F49</f>
        <v>( นาย... ) ตำแหน่ง กบศ.</v>
      </c>
      <c r="F100" s="329"/>
      <c r="G100" s="329"/>
      <c r="H100" s="329"/>
      <c r="I100" s="329"/>
      <c r="J100" s="329"/>
      <c r="K100" s="239"/>
      <c r="L100" s="240"/>
      <c r="M100" s="241"/>
      <c r="N100" s="242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</row>
    <row r="101" spans="1:22" x14ac:dyDescent="0.55000000000000004">
      <c r="A101" s="330" t="s">
        <v>81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243"/>
      <c r="L101" s="244"/>
      <c r="M101" s="245"/>
      <c r="N101" s="246"/>
      <c r="O101" s="124"/>
      <c r="P101" s="123"/>
      <c r="Q101" s="124"/>
      <c r="R101" s="182"/>
      <c r="S101" s="182"/>
      <c r="T101" s="182"/>
      <c r="U101" s="182"/>
      <c r="V101" s="183"/>
    </row>
    <row r="102" spans="1:22" x14ac:dyDescent="0.55000000000000004">
      <c r="P102" s="128"/>
      <c r="Q102" s="128"/>
      <c r="R102" s="128"/>
      <c r="S102" s="147"/>
      <c r="T102" s="248"/>
      <c r="U102" s="248"/>
      <c r="V102" s="248"/>
    </row>
    <row r="103" spans="1:22" x14ac:dyDescent="0.55000000000000004">
      <c r="P103" s="4"/>
      <c r="Q103" s="4"/>
      <c r="R103" s="201"/>
      <c r="S103" s="201"/>
      <c r="T103" s="201"/>
      <c r="U103" s="201"/>
      <c r="V103" s="43"/>
    </row>
  </sheetData>
  <mergeCells count="30">
    <mergeCell ref="A53:C53"/>
    <mergeCell ref="F58:G58"/>
    <mergeCell ref="F59:G59"/>
    <mergeCell ref="R63:T63"/>
    <mergeCell ref="A54:V5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E99:J99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46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A47" zoomScale="53" zoomScaleNormal="100" zoomScaleSheetLayoutView="53" workbookViewId="0">
      <selection activeCell="A48" sqref="A48"/>
    </sheetView>
  </sheetViews>
  <sheetFormatPr defaultColWidth="8.88671875" defaultRowHeight="28.8" x14ac:dyDescent="0.55000000000000004"/>
  <cols>
    <col min="1" max="1" width="12.44140625" style="70" customWidth="1"/>
    <col min="2" max="2" width="8.88671875" style="70" customWidth="1"/>
    <col min="3" max="3" width="106.88671875" style="70" customWidth="1"/>
    <col min="4" max="4" width="10.88671875" style="247" customWidth="1"/>
    <col min="5" max="5" width="11.109375" style="247" customWidth="1"/>
    <col min="6" max="7" width="18.33203125" style="247" customWidth="1"/>
    <col min="8" max="8" width="17.6640625" style="205" customWidth="1"/>
    <col min="9" max="9" width="7" style="205" customWidth="1"/>
    <col min="10" max="10" width="19.5546875" style="205" bestFit="1" customWidth="1"/>
    <col min="11" max="11" width="11.6640625" style="205" bestFit="1" customWidth="1"/>
    <col min="12" max="12" width="19.6640625" style="205" customWidth="1"/>
    <col min="13" max="13" width="11.88671875" style="205" bestFit="1" customWidth="1"/>
    <col min="14" max="14" width="25.109375" style="205" customWidth="1"/>
    <col min="15" max="15" width="17.44140625" style="205" customWidth="1"/>
    <col min="16" max="16" width="19.88671875" style="247" customWidth="1"/>
    <col min="17" max="17" width="12.5546875" style="70" bestFit="1" customWidth="1"/>
    <col min="18" max="19" width="8.88671875" style="70"/>
    <col min="20" max="20" width="18.33203125" style="70" bestFit="1" customWidth="1"/>
    <col min="21" max="21" width="20.88671875" style="70" customWidth="1"/>
    <col min="22" max="22" width="18.5546875" style="70" customWidth="1"/>
    <col min="23" max="23" width="10.6640625" style="70" customWidth="1"/>
    <col min="24" max="24" width="37" style="70" customWidth="1"/>
    <col min="25" max="16384" width="8.88671875" style="70"/>
  </cols>
  <sheetData>
    <row r="1" spans="1:24" x14ac:dyDescent="0.55000000000000004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261"/>
    </row>
    <row r="2" spans="1:24" x14ac:dyDescent="0.55000000000000004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262"/>
    </row>
    <row r="3" spans="1:24" x14ac:dyDescent="0.55000000000000004">
      <c r="A3" s="350"/>
      <c r="B3" s="351"/>
      <c r="C3" s="351"/>
      <c r="D3" s="209"/>
      <c r="E3" s="209"/>
      <c r="F3" s="209"/>
      <c r="G3" s="209"/>
      <c r="H3" s="74"/>
      <c r="I3" s="74"/>
      <c r="J3" s="74"/>
      <c r="K3" s="74"/>
      <c r="L3" s="74"/>
      <c r="M3" s="74"/>
      <c r="N3" s="74"/>
      <c r="O3" s="74"/>
      <c r="P3" s="209"/>
      <c r="Q3" s="73"/>
      <c r="R3" s="73"/>
      <c r="S3" s="73"/>
      <c r="T3" s="73"/>
      <c r="U3" s="73"/>
      <c r="V3" s="73"/>
      <c r="W3" s="73"/>
      <c r="X3" s="78" t="s">
        <v>2</v>
      </c>
    </row>
    <row r="4" spans="1:24" x14ac:dyDescent="0.55000000000000004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5"/>
    </row>
    <row r="5" spans="1:24" ht="58.2" customHeight="1" x14ac:dyDescent="0.55000000000000004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95" t="s">
        <v>78</v>
      </c>
      <c r="V5" s="79"/>
      <c r="W5" s="72"/>
      <c r="X5" s="79" t="s">
        <v>72</v>
      </c>
    </row>
    <row r="6" spans="1:24" s="90" customFormat="1" x14ac:dyDescent="0.55000000000000004">
      <c r="A6" s="80" t="s">
        <v>4</v>
      </c>
      <c r="B6" s="81"/>
      <c r="C6" s="82"/>
      <c r="D6" s="210"/>
      <c r="E6" s="210"/>
      <c r="F6" s="210"/>
      <c r="G6" s="210"/>
      <c r="H6" s="83"/>
      <c r="I6" s="83"/>
      <c r="J6" s="83"/>
      <c r="K6" s="83"/>
      <c r="L6" s="83"/>
      <c r="M6" s="211"/>
      <c r="N6" s="212"/>
      <c r="O6" s="212"/>
      <c r="P6" s="213"/>
      <c r="Q6" s="86"/>
      <c r="R6" s="88" t="s">
        <v>5</v>
      </c>
      <c r="S6" s="88"/>
      <c r="T6" s="88"/>
      <c r="U6" s="86"/>
      <c r="V6" s="86"/>
      <c r="W6" s="86"/>
      <c r="X6" s="89" t="s">
        <v>6</v>
      </c>
    </row>
    <row r="7" spans="1:24" s="90" customFormat="1" x14ac:dyDescent="0.55000000000000004">
      <c r="A7" s="91"/>
      <c r="B7" s="92"/>
      <c r="C7" s="93"/>
      <c r="D7" s="357" t="s">
        <v>7</v>
      </c>
      <c r="E7" s="358"/>
      <c r="F7" s="358"/>
      <c r="G7" s="358"/>
      <c r="H7" s="358"/>
      <c r="I7" s="358"/>
      <c r="J7" s="359"/>
      <c r="K7" s="360" t="s">
        <v>8</v>
      </c>
      <c r="L7" s="361"/>
      <c r="M7" s="360" t="s">
        <v>9</v>
      </c>
      <c r="N7" s="361"/>
      <c r="O7" s="357" t="s">
        <v>10</v>
      </c>
      <c r="P7" s="359"/>
      <c r="Q7" s="94"/>
      <c r="R7" s="92"/>
      <c r="S7" s="94"/>
      <c r="T7" s="94"/>
      <c r="U7" s="94"/>
      <c r="V7" s="94"/>
      <c r="W7" s="94"/>
      <c r="X7" s="93"/>
    </row>
    <row r="8" spans="1:24" s="90" customFormat="1" x14ac:dyDescent="0.55000000000000004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362" t="s">
        <v>15</v>
      </c>
      <c r="I8" s="363"/>
      <c r="J8" s="99" t="s">
        <v>16</v>
      </c>
      <c r="K8" s="101" t="s">
        <v>13</v>
      </c>
      <c r="L8" s="101" t="s">
        <v>16</v>
      </c>
      <c r="M8" s="101" t="s">
        <v>13</v>
      </c>
      <c r="N8" s="101" t="s">
        <v>16</v>
      </c>
      <c r="O8" s="101" t="s">
        <v>13</v>
      </c>
      <c r="P8" s="91" t="s">
        <v>16</v>
      </c>
      <c r="Q8" s="96" t="s">
        <v>17</v>
      </c>
      <c r="R8" s="65" t="s">
        <v>18</v>
      </c>
      <c r="S8" s="10" t="s">
        <v>19</v>
      </c>
      <c r="T8" s="64"/>
      <c r="U8" s="64"/>
      <c r="V8" s="64"/>
      <c r="W8" s="64"/>
      <c r="X8" s="103"/>
    </row>
    <row r="9" spans="1:24" s="90" customFormat="1" x14ac:dyDescent="0.55000000000000004">
      <c r="A9" s="104"/>
      <c r="B9" s="105"/>
      <c r="C9" s="106"/>
      <c r="D9" s="104"/>
      <c r="E9" s="104"/>
      <c r="F9" s="107" t="s">
        <v>20</v>
      </c>
      <c r="G9" s="107" t="s">
        <v>20</v>
      </c>
      <c r="H9" s="364" t="s">
        <v>20</v>
      </c>
      <c r="I9" s="365"/>
      <c r="J9" s="107" t="s">
        <v>21</v>
      </c>
      <c r="K9" s="214"/>
      <c r="L9" s="107" t="s">
        <v>21</v>
      </c>
      <c r="M9" s="214"/>
      <c r="N9" s="107" t="s">
        <v>21</v>
      </c>
      <c r="O9" s="215"/>
      <c r="P9" s="104" t="s">
        <v>21</v>
      </c>
      <c r="Q9" s="105"/>
      <c r="R9" s="65"/>
      <c r="S9" s="10" t="s">
        <v>22</v>
      </c>
      <c r="T9" s="64"/>
      <c r="U9" s="64"/>
      <c r="V9" s="64"/>
      <c r="W9" s="64"/>
      <c r="X9" s="103"/>
    </row>
    <row r="10" spans="1:24" x14ac:dyDescent="0.55000000000000004">
      <c r="A10" s="48"/>
      <c r="B10" s="313"/>
      <c r="C10" s="314"/>
      <c r="D10" s="49"/>
      <c r="E10" s="49"/>
      <c r="F10" s="58"/>
      <c r="G10" s="58"/>
      <c r="H10" s="306"/>
      <c r="I10" s="217"/>
      <c r="J10" s="218"/>
      <c r="K10" s="219"/>
      <c r="L10" s="115">
        <v>0</v>
      </c>
      <c r="M10" s="218"/>
      <c r="N10" s="115">
        <v>0</v>
      </c>
      <c r="O10" s="44"/>
      <c r="P10" s="115">
        <f>+L10</f>
        <v>0</v>
      </c>
      <c r="Q10" s="220"/>
      <c r="R10" s="65"/>
      <c r="S10" s="10" t="s">
        <v>23</v>
      </c>
      <c r="T10" s="64"/>
      <c r="U10" s="64"/>
      <c r="V10" s="64"/>
      <c r="W10" s="10"/>
      <c r="X10" s="103"/>
    </row>
    <row r="11" spans="1:24" x14ac:dyDescent="0.55000000000000004">
      <c r="A11" s="14"/>
      <c r="B11" s="315"/>
      <c r="C11" s="316"/>
      <c r="D11" s="8"/>
      <c r="E11" s="8"/>
      <c r="F11" s="17"/>
      <c r="G11" s="17"/>
      <c r="H11" s="307"/>
      <c r="I11" s="187"/>
      <c r="J11" s="222"/>
      <c r="K11" s="223"/>
      <c r="L11" s="115">
        <v>0</v>
      </c>
      <c r="M11" s="44"/>
      <c r="N11" s="115">
        <v>0</v>
      </c>
      <c r="O11" s="44"/>
      <c r="P11" s="44">
        <f t="shared" ref="P11:P44" si="0">+L11</f>
        <v>0</v>
      </c>
      <c r="Q11" s="225"/>
      <c r="R11" s="3"/>
      <c r="S11" s="4" t="s">
        <v>24</v>
      </c>
      <c r="T11" s="4"/>
      <c r="U11" s="4"/>
      <c r="V11" s="4"/>
      <c r="W11" s="4"/>
      <c r="X11" s="118"/>
    </row>
    <row r="12" spans="1:24" x14ac:dyDescent="0.55000000000000004">
      <c r="A12" s="14"/>
      <c r="B12" s="320"/>
      <c r="C12" s="316"/>
      <c r="D12" s="8"/>
      <c r="E12" s="8"/>
      <c r="F12" s="17"/>
      <c r="G12" s="17"/>
      <c r="H12" s="307"/>
      <c r="I12" s="187"/>
      <c r="J12" s="226"/>
      <c r="K12" s="223"/>
      <c r="L12" s="115">
        <v>0</v>
      </c>
      <c r="M12" s="44"/>
      <c r="N12" s="115">
        <v>0</v>
      </c>
      <c r="O12" s="44"/>
      <c r="P12" s="44">
        <f t="shared" si="0"/>
        <v>0</v>
      </c>
      <c r="Q12" s="227"/>
      <c r="R12" s="3"/>
      <c r="S12" s="4" t="s">
        <v>25</v>
      </c>
      <c r="T12" s="4"/>
      <c r="U12" s="4"/>
      <c r="V12" s="41"/>
      <c r="W12" s="4" t="s">
        <v>26</v>
      </c>
      <c r="X12" s="118"/>
    </row>
    <row r="13" spans="1:24" x14ac:dyDescent="0.55000000000000004">
      <c r="A13" s="14"/>
      <c r="B13" s="320"/>
      <c r="C13" s="316"/>
      <c r="D13" s="8"/>
      <c r="E13" s="8"/>
      <c r="F13" s="17"/>
      <c r="G13" s="17"/>
      <c r="H13" s="307"/>
      <c r="I13" s="187"/>
      <c r="J13" s="226"/>
      <c r="K13" s="223"/>
      <c r="L13" s="115">
        <v>0</v>
      </c>
      <c r="M13" s="44"/>
      <c r="N13" s="115">
        <v>0</v>
      </c>
      <c r="O13" s="44"/>
      <c r="P13" s="44">
        <f t="shared" si="0"/>
        <v>0</v>
      </c>
      <c r="Q13" s="227"/>
      <c r="R13" s="3"/>
      <c r="S13" s="4" t="s">
        <v>27</v>
      </c>
      <c r="T13" s="120"/>
      <c r="U13" s="120"/>
      <c r="V13" s="120"/>
      <c r="W13" s="4" t="s">
        <v>28</v>
      </c>
      <c r="X13" s="118"/>
    </row>
    <row r="14" spans="1:24" x14ac:dyDescent="0.55000000000000004">
      <c r="A14" s="14"/>
      <c r="B14" s="320"/>
      <c r="C14" s="316"/>
      <c r="D14" s="8"/>
      <c r="E14" s="8"/>
      <c r="F14" s="17"/>
      <c r="G14" s="17"/>
      <c r="H14" s="307"/>
      <c r="I14" s="187"/>
      <c r="J14" s="226"/>
      <c r="K14" s="223"/>
      <c r="L14" s="115">
        <v>0</v>
      </c>
      <c r="M14" s="44"/>
      <c r="N14" s="115">
        <v>0</v>
      </c>
      <c r="O14" s="44"/>
      <c r="P14" s="44">
        <f t="shared" si="0"/>
        <v>0</v>
      </c>
      <c r="Q14" s="227"/>
      <c r="R14" s="68"/>
      <c r="S14" s="40"/>
      <c r="T14" s="300" t="s">
        <v>66</v>
      </c>
      <c r="U14" s="121"/>
      <c r="V14" s="121"/>
      <c r="W14" s="4" t="s">
        <v>29</v>
      </c>
      <c r="X14" s="103"/>
    </row>
    <row r="15" spans="1:24" x14ac:dyDescent="0.55000000000000004">
      <c r="A15" s="14"/>
      <c r="B15" s="320"/>
      <c r="C15" s="316"/>
      <c r="D15" s="8"/>
      <c r="E15" s="8"/>
      <c r="F15" s="17"/>
      <c r="G15" s="17"/>
      <c r="H15" s="307"/>
      <c r="I15" s="187"/>
      <c r="J15" s="226"/>
      <c r="K15" s="223"/>
      <c r="L15" s="115">
        <v>0</v>
      </c>
      <c r="M15" s="44"/>
      <c r="N15" s="115">
        <v>0</v>
      </c>
      <c r="O15" s="44"/>
      <c r="P15" s="44">
        <f t="shared" si="0"/>
        <v>0</v>
      </c>
      <c r="Q15" s="227"/>
      <c r="R15" s="3"/>
      <c r="S15" s="43" t="s">
        <v>30</v>
      </c>
      <c r="T15" s="4"/>
      <c r="U15" s="4"/>
      <c r="V15" s="41"/>
      <c r="W15" s="4"/>
      <c r="X15" s="122"/>
    </row>
    <row r="16" spans="1:24" x14ac:dyDescent="0.55000000000000004">
      <c r="A16" s="14"/>
      <c r="B16" s="315"/>
      <c r="C16" s="317"/>
      <c r="D16" s="8"/>
      <c r="E16" s="8"/>
      <c r="F16" s="17"/>
      <c r="G16" s="17"/>
      <c r="H16" s="307"/>
      <c r="I16" s="187"/>
      <c r="J16" s="44"/>
      <c r="K16" s="50"/>
      <c r="L16" s="115">
        <v>0</v>
      </c>
      <c r="M16" s="44"/>
      <c r="N16" s="115">
        <v>0</v>
      </c>
      <c r="O16" s="44"/>
      <c r="P16" s="44">
        <f t="shared" si="0"/>
        <v>0</v>
      </c>
      <c r="Q16" s="227"/>
      <c r="R16" s="123"/>
      <c r="S16" s="124"/>
      <c r="T16" s="125"/>
      <c r="U16" s="125"/>
      <c r="V16" s="124"/>
      <c r="W16" s="124"/>
      <c r="X16" s="126"/>
    </row>
    <row r="17" spans="1:24" x14ac:dyDescent="0.55000000000000004">
      <c r="A17" s="14"/>
      <c r="B17" s="320"/>
      <c r="C17" s="317"/>
      <c r="D17" s="8"/>
      <c r="E17" s="8"/>
      <c r="F17" s="17"/>
      <c r="G17" s="17"/>
      <c r="H17" s="307"/>
      <c r="I17" s="187"/>
      <c r="J17" s="226"/>
      <c r="K17" s="50"/>
      <c r="L17" s="115">
        <v>0</v>
      </c>
      <c r="M17" s="44"/>
      <c r="N17" s="115">
        <v>0</v>
      </c>
      <c r="O17" s="44"/>
      <c r="P17" s="44">
        <f t="shared" si="0"/>
        <v>0</v>
      </c>
      <c r="Q17" s="227"/>
      <c r="R17" s="127"/>
      <c r="S17" s="128"/>
      <c r="T17" s="128"/>
      <c r="U17" s="128"/>
      <c r="V17" s="128"/>
      <c r="W17" s="128"/>
      <c r="X17" s="129"/>
    </row>
    <row r="18" spans="1:24" x14ac:dyDescent="0.55000000000000004">
      <c r="A18" s="14"/>
      <c r="B18" s="320"/>
      <c r="C18" s="317"/>
      <c r="D18" s="8"/>
      <c r="E18" s="8"/>
      <c r="F18" s="17"/>
      <c r="G18" s="17"/>
      <c r="H18" s="307"/>
      <c r="I18" s="187"/>
      <c r="J18" s="44"/>
      <c r="K18" s="50"/>
      <c r="L18" s="115">
        <v>0</v>
      </c>
      <c r="M18" s="44"/>
      <c r="N18" s="115">
        <v>0</v>
      </c>
      <c r="O18" s="44"/>
      <c r="P18" s="44">
        <f t="shared" si="0"/>
        <v>0</v>
      </c>
      <c r="Q18" s="227"/>
      <c r="R18" s="65"/>
      <c r="S18" s="4"/>
      <c r="T18" s="4"/>
      <c r="U18" s="4"/>
      <c r="V18" s="4"/>
      <c r="W18" s="4"/>
      <c r="X18" s="118"/>
    </row>
    <row r="19" spans="1:24" x14ac:dyDescent="0.55000000000000004">
      <c r="A19" s="14"/>
      <c r="B19" s="320"/>
      <c r="C19" s="316"/>
      <c r="D19" s="8"/>
      <c r="E19" s="8"/>
      <c r="F19" s="17"/>
      <c r="G19" s="17"/>
      <c r="H19" s="307"/>
      <c r="I19" s="187"/>
      <c r="J19" s="226"/>
      <c r="K19" s="223"/>
      <c r="L19" s="115">
        <v>0</v>
      </c>
      <c r="M19" s="44"/>
      <c r="N19" s="115">
        <v>0</v>
      </c>
      <c r="O19" s="44"/>
      <c r="P19" s="44">
        <f t="shared" si="0"/>
        <v>0</v>
      </c>
      <c r="Q19" s="227"/>
      <c r="R19" s="65"/>
      <c r="S19" s="4"/>
      <c r="T19" s="4"/>
      <c r="U19" s="4"/>
      <c r="V19" s="4"/>
      <c r="W19" s="43"/>
      <c r="X19" s="118"/>
    </row>
    <row r="20" spans="1:24" x14ac:dyDescent="0.55000000000000004">
      <c r="A20" s="14"/>
      <c r="B20" s="320"/>
      <c r="C20" s="316"/>
      <c r="D20" s="8"/>
      <c r="E20" s="8"/>
      <c r="F20" s="17"/>
      <c r="G20" s="17"/>
      <c r="H20" s="307"/>
      <c r="I20" s="187"/>
      <c r="J20" s="226"/>
      <c r="K20" s="223"/>
      <c r="L20" s="115">
        <v>0</v>
      </c>
      <c r="M20" s="44"/>
      <c r="N20" s="115">
        <v>0</v>
      </c>
      <c r="O20" s="44"/>
      <c r="P20" s="44">
        <f t="shared" si="0"/>
        <v>0</v>
      </c>
      <c r="Q20" s="227"/>
      <c r="R20" s="3"/>
      <c r="S20" s="4"/>
      <c r="T20" s="4"/>
      <c r="U20" s="4"/>
      <c r="V20" s="4"/>
      <c r="W20" s="4"/>
      <c r="X20" s="118"/>
    </row>
    <row r="21" spans="1:24" x14ac:dyDescent="0.55000000000000004">
      <c r="A21" s="14"/>
      <c r="B21" s="315"/>
      <c r="C21" s="317"/>
      <c r="D21" s="8"/>
      <c r="E21" s="8"/>
      <c r="F21" s="17"/>
      <c r="G21" s="17"/>
      <c r="H21" s="307"/>
      <c r="I21" s="187"/>
      <c r="J21" s="44"/>
      <c r="K21" s="50"/>
      <c r="L21" s="115">
        <v>0</v>
      </c>
      <c r="M21" s="51"/>
      <c r="N21" s="115">
        <v>0</v>
      </c>
      <c r="O21" s="44"/>
      <c r="P21" s="44">
        <f t="shared" si="0"/>
        <v>0</v>
      </c>
      <c r="Q21" s="227"/>
      <c r="R21" s="3"/>
      <c r="S21" s="4"/>
      <c r="T21" s="4"/>
      <c r="U21" s="4"/>
      <c r="V21" s="4"/>
      <c r="W21" s="4"/>
      <c r="X21" s="118"/>
    </row>
    <row r="22" spans="1:24" x14ac:dyDescent="0.55000000000000004">
      <c r="A22" s="14"/>
      <c r="B22" s="320"/>
      <c r="C22" s="318"/>
      <c r="D22" s="8"/>
      <c r="E22" s="8"/>
      <c r="F22" s="17"/>
      <c r="G22" s="17"/>
      <c r="H22" s="307"/>
      <c r="I22" s="187"/>
      <c r="J22" s="226"/>
      <c r="K22" s="50"/>
      <c r="L22" s="115">
        <v>0</v>
      </c>
      <c r="M22" s="44"/>
      <c r="N22" s="115">
        <v>0</v>
      </c>
      <c r="O22" s="44"/>
      <c r="P22" s="44">
        <f t="shared" si="0"/>
        <v>0</v>
      </c>
      <c r="Q22" s="227"/>
      <c r="R22" s="3"/>
      <c r="S22" s="4"/>
      <c r="T22" s="4"/>
      <c r="U22" s="4"/>
      <c r="V22" s="4"/>
      <c r="W22" s="4"/>
      <c r="X22" s="118"/>
    </row>
    <row r="23" spans="1:24" x14ac:dyDescent="0.55000000000000004">
      <c r="A23" s="14"/>
      <c r="B23" s="320"/>
      <c r="C23" s="319"/>
      <c r="D23" s="8"/>
      <c r="E23" s="8"/>
      <c r="F23" s="17"/>
      <c r="G23" s="17"/>
      <c r="H23" s="307"/>
      <c r="I23" s="187"/>
      <c r="J23" s="226"/>
      <c r="K23" s="223"/>
      <c r="L23" s="115">
        <v>0</v>
      </c>
      <c r="M23" s="44"/>
      <c r="N23" s="115">
        <v>0</v>
      </c>
      <c r="O23" s="44"/>
      <c r="P23" s="44">
        <f t="shared" si="0"/>
        <v>0</v>
      </c>
      <c r="Q23" s="227"/>
      <c r="R23" s="3"/>
      <c r="S23" s="4"/>
      <c r="T23" s="4"/>
      <c r="U23" s="4"/>
      <c r="V23" s="4"/>
      <c r="W23" s="4"/>
      <c r="X23" s="118"/>
    </row>
    <row r="24" spans="1:24" x14ac:dyDescent="0.55000000000000004">
      <c r="A24" s="14"/>
      <c r="B24" s="320"/>
      <c r="C24" s="316"/>
      <c r="D24" s="8"/>
      <c r="E24" s="8"/>
      <c r="F24" s="17"/>
      <c r="G24" s="17"/>
      <c r="H24" s="307"/>
      <c r="I24" s="187"/>
      <c r="J24" s="226"/>
      <c r="K24" s="223"/>
      <c r="L24" s="115">
        <v>0</v>
      </c>
      <c r="M24" s="44"/>
      <c r="N24" s="115">
        <v>0</v>
      </c>
      <c r="O24" s="44"/>
      <c r="P24" s="44">
        <f t="shared" si="0"/>
        <v>0</v>
      </c>
      <c r="Q24" s="227"/>
      <c r="R24" s="3"/>
      <c r="S24" s="4"/>
      <c r="T24" s="4"/>
      <c r="U24" s="4"/>
      <c r="V24" s="130"/>
      <c r="W24" s="4"/>
      <c r="X24" s="118"/>
    </row>
    <row r="25" spans="1:24" x14ac:dyDescent="0.55000000000000004">
      <c r="A25" s="14"/>
      <c r="B25" s="320"/>
      <c r="C25" s="316"/>
      <c r="D25" s="8"/>
      <c r="E25" s="8"/>
      <c r="F25" s="17"/>
      <c r="G25" s="17"/>
      <c r="H25" s="307"/>
      <c r="I25" s="187"/>
      <c r="J25" s="226"/>
      <c r="K25" s="223"/>
      <c r="L25" s="115">
        <v>0</v>
      </c>
      <c r="M25" s="44"/>
      <c r="N25" s="115">
        <v>0</v>
      </c>
      <c r="O25" s="44"/>
      <c r="P25" s="44">
        <f t="shared" si="0"/>
        <v>0</v>
      </c>
      <c r="Q25" s="227"/>
      <c r="R25" s="3"/>
      <c r="S25" s="4"/>
      <c r="T25" s="4"/>
      <c r="U25" s="4"/>
      <c r="V25" s="130"/>
      <c r="W25" s="4"/>
      <c r="X25" s="118"/>
    </row>
    <row r="26" spans="1:24" x14ac:dyDescent="0.55000000000000004">
      <c r="A26" s="14"/>
      <c r="B26" s="315"/>
      <c r="C26" s="317"/>
      <c r="D26" s="8"/>
      <c r="E26" s="8"/>
      <c r="F26" s="17"/>
      <c r="G26" s="17"/>
      <c r="H26" s="307"/>
      <c r="I26" s="187"/>
      <c r="J26" s="44"/>
      <c r="K26" s="50"/>
      <c r="L26" s="115">
        <v>0</v>
      </c>
      <c r="M26" s="51"/>
      <c r="N26" s="115">
        <v>0</v>
      </c>
      <c r="O26" s="44"/>
      <c r="P26" s="44">
        <f t="shared" si="0"/>
        <v>0</v>
      </c>
      <c r="Q26" s="227"/>
      <c r="R26" s="3"/>
      <c r="S26" s="131"/>
      <c r="T26" s="4"/>
      <c r="U26" s="4"/>
      <c r="V26" s="130"/>
      <c r="W26" s="4"/>
      <c r="X26" s="118"/>
    </row>
    <row r="27" spans="1:24" x14ac:dyDescent="0.55000000000000004">
      <c r="A27" s="14"/>
      <c r="B27" s="320"/>
      <c r="C27" s="318"/>
      <c r="D27" s="8"/>
      <c r="E27" s="8"/>
      <c r="F27" s="17"/>
      <c r="G27" s="17"/>
      <c r="H27" s="307"/>
      <c r="I27" s="187"/>
      <c r="J27" s="226"/>
      <c r="K27" s="224"/>
      <c r="L27" s="115">
        <v>0</v>
      </c>
      <c r="M27" s="44"/>
      <c r="N27" s="115">
        <v>0</v>
      </c>
      <c r="O27" s="44"/>
      <c r="P27" s="44">
        <f t="shared" si="0"/>
        <v>0</v>
      </c>
      <c r="Q27" s="227"/>
      <c r="R27" s="132"/>
      <c r="S27" s="4"/>
      <c r="T27" s="4"/>
      <c r="U27" s="4"/>
      <c r="V27" s="130"/>
      <c r="W27" s="4"/>
      <c r="X27" s="118"/>
    </row>
    <row r="28" spans="1:24" x14ac:dyDescent="0.55000000000000004">
      <c r="A28" s="14"/>
      <c r="B28" s="320"/>
      <c r="C28" s="316"/>
      <c r="D28" s="8"/>
      <c r="E28" s="8"/>
      <c r="F28" s="17"/>
      <c r="G28" s="17"/>
      <c r="H28" s="307"/>
      <c r="I28" s="187"/>
      <c r="J28" s="226"/>
      <c r="K28" s="223"/>
      <c r="L28" s="115">
        <v>0</v>
      </c>
      <c r="M28" s="44"/>
      <c r="N28" s="115">
        <v>0</v>
      </c>
      <c r="O28" s="44"/>
      <c r="P28" s="44">
        <f t="shared" si="0"/>
        <v>0</v>
      </c>
      <c r="Q28" s="227"/>
      <c r="R28" s="3"/>
      <c r="S28" s="131"/>
      <c r="T28" s="133"/>
      <c r="U28" s="4"/>
      <c r="V28" s="130"/>
      <c r="W28" s="4"/>
      <c r="X28" s="118"/>
    </row>
    <row r="29" spans="1:24" x14ac:dyDescent="0.55000000000000004">
      <c r="A29" s="14"/>
      <c r="B29" s="320"/>
      <c r="C29" s="319"/>
      <c r="D29" s="8"/>
      <c r="E29" s="8"/>
      <c r="F29" s="17"/>
      <c r="G29" s="17"/>
      <c r="H29" s="307"/>
      <c r="I29" s="187"/>
      <c r="J29" s="226"/>
      <c r="K29" s="223"/>
      <c r="L29" s="115">
        <v>0</v>
      </c>
      <c r="M29" s="44"/>
      <c r="N29" s="115">
        <v>0</v>
      </c>
      <c r="O29" s="44"/>
      <c r="P29" s="44">
        <f t="shared" si="0"/>
        <v>0</v>
      </c>
      <c r="Q29" s="227"/>
      <c r="R29" s="3"/>
      <c r="S29" s="4"/>
      <c r="T29" s="133"/>
      <c r="U29" s="4"/>
      <c r="V29" s="130"/>
      <c r="W29" s="4"/>
      <c r="X29" s="118"/>
    </row>
    <row r="30" spans="1:24" x14ac:dyDescent="0.55000000000000004">
      <c r="A30" s="14"/>
      <c r="B30" s="320"/>
      <c r="C30" s="316"/>
      <c r="D30" s="8"/>
      <c r="E30" s="8"/>
      <c r="F30" s="17"/>
      <c r="G30" s="17"/>
      <c r="H30" s="307"/>
      <c r="I30" s="187"/>
      <c r="J30" s="226"/>
      <c r="K30" s="223"/>
      <c r="L30" s="115">
        <v>0</v>
      </c>
      <c r="M30" s="44"/>
      <c r="N30" s="115">
        <v>0</v>
      </c>
      <c r="O30" s="44"/>
      <c r="P30" s="44">
        <f t="shared" si="0"/>
        <v>0</v>
      </c>
      <c r="Q30" s="227"/>
      <c r="R30" s="3"/>
      <c r="S30" s="4"/>
      <c r="T30" s="133"/>
      <c r="U30" s="4"/>
      <c r="V30" s="130"/>
      <c r="W30" s="4"/>
      <c r="X30" s="118"/>
    </row>
    <row r="31" spans="1:24" x14ac:dyDescent="0.55000000000000004">
      <c r="A31" s="14"/>
      <c r="B31" s="315"/>
      <c r="C31" s="317"/>
      <c r="D31" s="8"/>
      <c r="E31" s="8"/>
      <c r="F31" s="17"/>
      <c r="G31" s="17"/>
      <c r="H31" s="307"/>
      <c r="I31" s="187"/>
      <c r="J31" s="44"/>
      <c r="K31" s="50"/>
      <c r="L31" s="115">
        <v>0</v>
      </c>
      <c r="M31" s="44"/>
      <c r="N31" s="115">
        <v>0</v>
      </c>
      <c r="O31" s="44"/>
      <c r="P31" s="44">
        <f t="shared" si="0"/>
        <v>0</v>
      </c>
      <c r="Q31" s="227"/>
      <c r="R31" s="3"/>
      <c r="S31" s="4"/>
      <c r="T31" s="133"/>
      <c r="U31" s="4"/>
      <c r="V31" s="130"/>
      <c r="W31" s="4"/>
      <c r="X31" s="118"/>
    </row>
    <row r="32" spans="1:24" x14ac:dyDescent="0.55000000000000004">
      <c r="A32" s="14"/>
      <c r="B32" s="320"/>
      <c r="C32" s="318"/>
      <c r="D32" s="8"/>
      <c r="E32" s="8"/>
      <c r="F32" s="17"/>
      <c r="G32" s="17"/>
      <c r="H32" s="307"/>
      <c r="I32" s="187"/>
      <c r="J32" s="226"/>
      <c r="K32" s="50"/>
      <c r="L32" s="115">
        <v>0</v>
      </c>
      <c r="M32" s="44"/>
      <c r="N32" s="115">
        <v>0</v>
      </c>
      <c r="O32" s="44"/>
      <c r="P32" s="44">
        <f t="shared" si="0"/>
        <v>0</v>
      </c>
      <c r="Q32" s="227"/>
      <c r="R32" s="3"/>
      <c r="S32" s="4"/>
      <c r="T32" s="4"/>
      <c r="U32" s="4"/>
      <c r="V32" s="130"/>
      <c r="W32" s="4"/>
      <c r="X32" s="118"/>
    </row>
    <row r="33" spans="1:24" x14ac:dyDescent="0.55000000000000004">
      <c r="A33" s="14"/>
      <c r="B33" s="320"/>
      <c r="C33" s="316"/>
      <c r="D33" s="8"/>
      <c r="E33" s="8"/>
      <c r="F33" s="17"/>
      <c r="G33" s="17"/>
      <c r="H33" s="307"/>
      <c r="I33" s="187"/>
      <c r="J33" s="226"/>
      <c r="K33" s="223"/>
      <c r="L33" s="115">
        <v>0</v>
      </c>
      <c r="M33" s="44"/>
      <c r="N33" s="115">
        <v>0</v>
      </c>
      <c r="O33" s="44"/>
      <c r="P33" s="44">
        <f t="shared" si="0"/>
        <v>0</v>
      </c>
      <c r="Q33" s="227"/>
      <c r="R33" s="3"/>
      <c r="S33" s="4"/>
      <c r="T33" s="4"/>
      <c r="U33" s="4"/>
      <c r="V33" s="130"/>
      <c r="W33" s="4"/>
      <c r="X33" s="118"/>
    </row>
    <row r="34" spans="1:24" x14ac:dyDescent="0.55000000000000004">
      <c r="A34" s="14"/>
      <c r="B34" s="320"/>
      <c r="C34" s="316"/>
      <c r="D34" s="8"/>
      <c r="E34" s="8"/>
      <c r="F34" s="17"/>
      <c r="G34" s="17"/>
      <c r="H34" s="307"/>
      <c r="I34" s="187"/>
      <c r="J34" s="226"/>
      <c r="K34" s="223"/>
      <c r="L34" s="115">
        <v>0</v>
      </c>
      <c r="M34" s="44"/>
      <c r="N34" s="115">
        <v>0</v>
      </c>
      <c r="O34" s="44"/>
      <c r="P34" s="44">
        <f t="shared" si="0"/>
        <v>0</v>
      </c>
      <c r="Q34" s="227"/>
      <c r="R34" s="3"/>
      <c r="S34" s="4"/>
      <c r="T34" s="40"/>
      <c r="U34" s="40"/>
      <c r="V34" s="40"/>
      <c r="W34" s="4"/>
      <c r="X34" s="134"/>
    </row>
    <row r="35" spans="1:24" x14ac:dyDescent="0.55000000000000004">
      <c r="A35" s="52"/>
      <c r="B35" s="320"/>
      <c r="C35" s="319"/>
      <c r="D35" s="13"/>
      <c r="E35" s="13"/>
      <c r="F35" s="55"/>
      <c r="G35" s="55"/>
      <c r="H35" s="307"/>
      <c r="I35" s="187"/>
      <c r="J35" s="44"/>
      <c r="K35" s="53"/>
      <c r="L35" s="115">
        <v>0</v>
      </c>
      <c r="M35" s="44"/>
      <c r="N35" s="115">
        <v>0</v>
      </c>
      <c r="O35" s="44"/>
      <c r="P35" s="44">
        <f t="shared" si="0"/>
        <v>0</v>
      </c>
      <c r="Q35" s="227"/>
      <c r="R35" s="68"/>
      <c r="S35" s="40"/>
      <c r="T35" s="40"/>
      <c r="U35" s="40"/>
      <c r="V35" s="40"/>
      <c r="W35" s="4"/>
      <c r="X35" s="135"/>
    </row>
    <row r="36" spans="1:24" x14ac:dyDescent="0.55000000000000004">
      <c r="A36" s="52"/>
      <c r="B36" s="315"/>
      <c r="C36" s="318"/>
      <c r="D36" s="8"/>
      <c r="E36" s="8"/>
      <c r="F36" s="17"/>
      <c r="G36" s="17"/>
      <c r="H36" s="307"/>
      <c r="I36" s="187"/>
      <c r="J36" s="226"/>
      <c r="K36" s="50"/>
      <c r="L36" s="115">
        <v>0</v>
      </c>
      <c r="M36" s="44"/>
      <c r="N36" s="115">
        <v>0</v>
      </c>
      <c r="O36" s="44"/>
      <c r="P36" s="44">
        <f t="shared" si="0"/>
        <v>0</v>
      </c>
      <c r="Q36" s="227"/>
      <c r="R36" s="3"/>
      <c r="S36" s="4"/>
      <c r="T36" s="4"/>
      <c r="U36" s="4"/>
      <c r="V36" s="4"/>
      <c r="W36" s="4"/>
      <c r="X36" s="103"/>
    </row>
    <row r="37" spans="1:24" x14ac:dyDescent="0.55000000000000004">
      <c r="A37" s="52"/>
      <c r="B37" s="320"/>
      <c r="C37" s="316"/>
      <c r="D37" s="8"/>
      <c r="E37" s="8"/>
      <c r="F37" s="17"/>
      <c r="G37" s="17"/>
      <c r="H37" s="307"/>
      <c r="I37" s="187"/>
      <c r="J37" s="226"/>
      <c r="K37" s="223"/>
      <c r="L37" s="115">
        <v>0</v>
      </c>
      <c r="M37" s="44"/>
      <c r="N37" s="115">
        <v>0</v>
      </c>
      <c r="O37" s="44"/>
      <c r="P37" s="44">
        <f t="shared" si="0"/>
        <v>0</v>
      </c>
      <c r="Q37" s="227"/>
      <c r="R37" s="3"/>
      <c r="S37" s="4"/>
      <c r="T37" s="4"/>
      <c r="U37" s="4"/>
      <c r="V37" s="4"/>
      <c r="W37" s="4"/>
      <c r="X37" s="103"/>
    </row>
    <row r="38" spans="1:24" x14ac:dyDescent="0.55000000000000004">
      <c r="A38" s="14"/>
      <c r="B38" s="315"/>
      <c r="C38" s="317"/>
      <c r="D38" s="9"/>
      <c r="E38" s="9"/>
      <c r="F38" s="35"/>
      <c r="G38" s="35"/>
      <c r="H38" s="307"/>
      <c r="I38" s="187"/>
      <c r="J38" s="44"/>
      <c r="K38" s="223"/>
      <c r="L38" s="115">
        <v>0</v>
      </c>
      <c r="M38" s="44"/>
      <c r="N38" s="115">
        <v>0</v>
      </c>
      <c r="O38" s="44"/>
      <c r="P38" s="44">
        <f t="shared" si="0"/>
        <v>0</v>
      </c>
      <c r="Q38" s="227"/>
      <c r="R38" s="3"/>
      <c r="S38" s="4"/>
      <c r="T38" s="10"/>
      <c r="U38" s="4"/>
      <c r="V38" s="4"/>
      <c r="W38" s="4"/>
      <c r="X38" s="118"/>
    </row>
    <row r="39" spans="1:24" x14ac:dyDescent="0.55000000000000004">
      <c r="A39" s="11"/>
      <c r="B39" s="320"/>
      <c r="C39" s="317"/>
      <c r="D39" s="8"/>
      <c r="E39" s="8"/>
      <c r="F39" s="17"/>
      <c r="G39" s="17"/>
      <c r="H39" s="307"/>
      <c r="I39" s="187"/>
      <c r="J39" s="44"/>
      <c r="K39" s="223"/>
      <c r="L39" s="115">
        <v>0</v>
      </c>
      <c r="M39" s="44"/>
      <c r="N39" s="115">
        <v>0</v>
      </c>
      <c r="O39" s="44"/>
      <c r="P39" s="44">
        <f t="shared" si="0"/>
        <v>0</v>
      </c>
      <c r="Q39" s="227"/>
      <c r="R39" s="68"/>
      <c r="S39" s="40"/>
      <c r="T39" s="40"/>
      <c r="U39" s="40"/>
      <c r="V39" s="40"/>
      <c r="W39" s="4"/>
      <c r="X39" s="135"/>
    </row>
    <row r="40" spans="1:24" x14ac:dyDescent="0.55000000000000004">
      <c r="A40" s="11"/>
      <c r="B40" s="320"/>
      <c r="C40" s="317"/>
      <c r="D40" s="8"/>
      <c r="E40" s="8"/>
      <c r="F40" s="17"/>
      <c r="G40" s="17"/>
      <c r="H40" s="307"/>
      <c r="I40" s="187"/>
      <c r="J40" s="44"/>
      <c r="K40" s="223"/>
      <c r="L40" s="115">
        <v>0</v>
      </c>
      <c r="M40" s="44"/>
      <c r="N40" s="115">
        <v>0</v>
      </c>
      <c r="O40" s="44"/>
      <c r="P40" s="44">
        <f t="shared" si="0"/>
        <v>0</v>
      </c>
      <c r="Q40" s="227"/>
      <c r="R40" s="3"/>
      <c r="S40" s="4"/>
      <c r="T40" s="4"/>
      <c r="U40" s="4"/>
      <c r="V40" s="4"/>
      <c r="W40" s="4"/>
      <c r="X40" s="134"/>
    </row>
    <row r="41" spans="1:24" x14ac:dyDescent="0.55000000000000004">
      <c r="A41" s="11"/>
      <c r="B41" s="320"/>
      <c r="C41" s="317"/>
      <c r="D41" s="8"/>
      <c r="E41" s="8"/>
      <c r="F41" s="17"/>
      <c r="G41" s="17"/>
      <c r="H41" s="307"/>
      <c r="I41" s="187"/>
      <c r="J41" s="44"/>
      <c r="K41" s="223"/>
      <c r="L41" s="115">
        <v>0</v>
      </c>
      <c r="M41" s="44"/>
      <c r="N41" s="115">
        <v>0</v>
      </c>
      <c r="O41" s="44"/>
      <c r="P41" s="44">
        <f t="shared" si="0"/>
        <v>0</v>
      </c>
      <c r="Q41" s="227"/>
      <c r="R41" s="3"/>
      <c r="S41" s="4"/>
      <c r="T41" s="4"/>
      <c r="U41" s="4"/>
      <c r="V41" s="4"/>
      <c r="W41" s="4"/>
      <c r="X41" s="134"/>
    </row>
    <row r="42" spans="1:24" x14ac:dyDescent="0.55000000000000004">
      <c r="A42" s="11"/>
      <c r="B42" s="320"/>
      <c r="C42" s="317"/>
      <c r="D42" s="8"/>
      <c r="E42" s="8"/>
      <c r="F42" s="17"/>
      <c r="G42" s="17"/>
      <c r="H42" s="307"/>
      <c r="I42" s="187"/>
      <c r="J42" s="44"/>
      <c r="K42" s="223"/>
      <c r="L42" s="115">
        <v>0</v>
      </c>
      <c r="M42" s="44"/>
      <c r="N42" s="115">
        <v>0</v>
      </c>
      <c r="O42" s="44"/>
      <c r="P42" s="44">
        <f t="shared" si="0"/>
        <v>0</v>
      </c>
      <c r="Q42" s="227"/>
      <c r="R42" s="68"/>
      <c r="S42" s="40"/>
      <c r="T42" s="40"/>
      <c r="U42" s="40"/>
      <c r="V42" s="40"/>
      <c r="W42" s="4"/>
      <c r="X42" s="135"/>
    </row>
    <row r="43" spans="1:24" x14ac:dyDescent="0.55000000000000004">
      <c r="A43" s="11"/>
      <c r="B43" s="320"/>
      <c r="C43" s="317"/>
      <c r="D43" s="8"/>
      <c r="E43" s="8"/>
      <c r="F43" s="17"/>
      <c r="G43" s="17"/>
      <c r="H43" s="307"/>
      <c r="I43" s="187"/>
      <c r="J43" s="44"/>
      <c r="K43" s="223"/>
      <c r="L43" s="115">
        <v>0</v>
      </c>
      <c r="M43" s="44"/>
      <c r="N43" s="115">
        <v>0</v>
      </c>
      <c r="O43" s="44"/>
      <c r="P43" s="44">
        <f t="shared" si="0"/>
        <v>0</v>
      </c>
      <c r="Q43" s="227"/>
      <c r="R43" s="3"/>
      <c r="S43" s="4"/>
      <c r="T43" s="4"/>
      <c r="U43" s="4"/>
      <c r="V43" s="4"/>
      <c r="W43" s="4"/>
      <c r="X43" s="118"/>
    </row>
    <row r="44" spans="1:24" x14ac:dyDescent="0.55000000000000004">
      <c r="A44" s="11"/>
      <c r="B44" s="326"/>
      <c r="C44" s="317"/>
      <c r="D44" s="9"/>
      <c r="E44" s="9"/>
      <c r="F44" s="59"/>
      <c r="G44" s="59"/>
      <c r="H44" s="309"/>
      <c r="I44" s="229"/>
      <c r="J44" s="16"/>
      <c r="K44" s="115"/>
      <c r="L44" s="115">
        <v>0</v>
      </c>
      <c r="M44" s="16"/>
      <c r="N44" s="115">
        <v>0</v>
      </c>
      <c r="O44" s="44"/>
      <c r="P44" s="44">
        <f t="shared" si="0"/>
        <v>0</v>
      </c>
      <c r="Q44" s="119"/>
      <c r="R44" s="123"/>
      <c r="S44" s="124"/>
      <c r="T44" s="124"/>
      <c r="U44" s="124"/>
      <c r="V44" s="124"/>
      <c r="W44" s="124"/>
      <c r="X44" s="126"/>
    </row>
    <row r="45" spans="1:24" x14ac:dyDescent="0.55000000000000004">
      <c r="A45" s="136"/>
      <c r="B45" s="137"/>
      <c r="C45" s="138" t="s">
        <v>31</v>
      </c>
      <c r="D45" s="139"/>
      <c r="E45" s="140"/>
      <c r="F45" s="140"/>
      <c r="G45" s="140"/>
      <c r="H45" s="141"/>
      <c r="I45" s="141"/>
      <c r="J45" s="142">
        <f>SUM(J10:J44)</f>
        <v>0</v>
      </c>
      <c r="K45" s="142"/>
      <c r="L45" s="142">
        <f>SUM(L10:L44)</f>
        <v>0</v>
      </c>
      <c r="M45" s="230"/>
      <c r="N45" s="142">
        <f>SUM(N10:N44)</f>
        <v>0</v>
      </c>
      <c r="O45" s="142"/>
      <c r="P45" s="142">
        <f>SUM(P10:P44)</f>
        <v>0</v>
      </c>
      <c r="Q45" s="145"/>
      <c r="R45" s="146"/>
      <c r="S45" s="147"/>
      <c r="T45" s="147"/>
      <c r="U45" s="147"/>
      <c r="V45" s="147"/>
      <c r="W45" s="147"/>
      <c r="X45" s="148"/>
    </row>
    <row r="46" spans="1:24" x14ac:dyDescent="0.55000000000000004">
      <c r="A46" s="149"/>
      <c r="B46" s="150"/>
      <c r="C46" s="151" t="s">
        <v>32</v>
      </c>
      <c r="D46" s="4"/>
      <c r="E46" s="152"/>
      <c r="F46" s="152"/>
      <c r="G46" s="152"/>
      <c r="H46" s="153" t="s">
        <v>28</v>
      </c>
      <c r="I46" s="153"/>
      <c r="K46" s="165"/>
      <c r="L46" s="155"/>
      <c r="M46" s="155"/>
      <c r="N46" s="249"/>
      <c r="O46" s="250"/>
      <c r="P46" s="251"/>
      <c r="Q46" s="129"/>
      <c r="R46" s="3"/>
      <c r="S46" s="4"/>
      <c r="T46" s="64"/>
      <c r="U46" s="64"/>
      <c r="V46" s="64"/>
      <c r="W46" s="160"/>
      <c r="X46" s="118"/>
    </row>
    <row r="47" spans="1:24" x14ac:dyDescent="0.55000000000000004">
      <c r="A47" s="161"/>
      <c r="B47" s="162"/>
      <c r="C47" s="163"/>
      <c r="D47" s="164"/>
      <c r="E47" s="164"/>
      <c r="F47" s="164"/>
      <c r="G47" s="164"/>
      <c r="H47" s="165"/>
      <c r="I47" s="165"/>
      <c r="J47" s="165"/>
      <c r="K47" s="165"/>
      <c r="L47" s="166"/>
      <c r="M47" s="166"/>
      <c r="N47" s="252"/>
      <c r="O47" s="165"/>
      <c r="P47" s="253"/>
      <c r="Q47" s="118"/>
      <c r="R47" s="68"/>
      <c r="S47" s="40"/>
      <c r="T47" s="40"/>
      <c r="U47" s="40"/>
      <c r="V47" s="40"/>
      <c r="W47" s="40"/>
      <c r="X47" s="170"/>
    </row>
    <row r="48" spans="1:24" x14ac:dyDescent="0.55000000000000004">
      <c r="A48" s="3"/>
      <c r="B48" s="162"/>
      <c r="C48" s="173" t="s">
        <v>74</v>
      </c>
      <c r="D48" s="4"/>
      <c r="E48" s="342" t="s">
        <v>34</v>
      </c>
      <c r="F48" s="342"/>
      <c r="G48" s="342"/>
      <c r="H48" s="342"/>
      <c r="I48" s="342"/>
      <c r="J48" s="342"/>
      <c r="K48" s="342"/>
      <c r="L48" s="342"/>
      <c r="M48" s="166"/>
      <c r="N48" s="252"/>
      <c r="O48" s="165"/>
      <c r="P48" s="253"/>
      <c r="Q48" s="118"/>
      <c r="R48" s="68"/>
      <c r="S48" s="40"/>
      <c r="T48" s="40"/>
      <c r="U48" s="40"/>
      <c r="V48" s="40"/>
      <c r="W48" s="40"/>
      <c r="X48" s="170"/>
    </row>
    <row r="49" spans="1:24" x14ac:dyDescent="0.55000000000000004">
      <c r="A49" s="161"/>
      <c r="B49" s="162"/>
      <c r="C49" s="173" t="s">
        <v>67</v>
      </c>
      <c r="D49" s="4"/>
      <c r="E49" s="162"/>
      <c r="F49" s="171"/>
      <c r="G49" s="162"/>
      <c r="H49" s="162" t="s">
        <v>69</v>
      </c>
      <c r="I49" s="162"/>
      <c r="J49" s="162"/>
      <c r="K49" s="162"/>
      <c r="L49" s="162"/>
      <c r="M49" s="239"/>
      <c r="N49" s="254"/>
      <c r="O49" s="255"/>
      <c r="P49" s="256"/>
      <c r="Q49" s="118"/>
      <c r="R49" s="68"/>
      <c r="S49" s="40"/>
      <c r="T49" s="40"/>
      <c r="U49" s="40"/>
      <c r="V49" s="40"/>
      <c r="W49" s="40"/>
      <c r="X49" s="170"/>
    </row>
    <row r="50" spans="1:24" x14ac:dyDescent="0.55000000000000004">
      <c r="A50" s="71"/>
      <c r="B50" s="72"/>
      <c r="C50" s="231" t="s">
        <v>35</v>
      </c>
      <c r="D50" s="124"/>
      <c r="E50" s="72"/>
      <c r="F50" s="72"/>
      <c r="G50" s="72" t="s">
        <v>36</v>
      </c>
      <c r="H50" s="72"/>
      <c r="I50" s="72"/>
      <c r="J50" s="72"/>
      <c r="K50" s="72"/>
      <c r="L50" s="72"/>
      <c r="M50" s="243"/>
      <c r="N50" s="244"/>
      <c r="O50" s="257"/>
      <c r="P50" s="258"/>
      <c r="Q50" s="126"/>
      <c r="R50" s="123"/>
      <c r="S50" s="124"/>
      <c r="T50" s="259"/>
      <c r="U50" s="259"/>
      <c r="V50" s="259"/>
      <c r="W50" s="259"/>
      <c r="X50" s="183"/>
    </row>
    <row r="51" spans="1:24" x14ac:dyDescent="0.55000000000000004">
      <c r="A51" s="345" t="s">
        <v>0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7"/>
    </row>
    <row r="52" spans="1:24" x14ac:dyDescent="0.55000000000000004">
      <c r="A52" s="336" t="s">
        <v>1</v>
      </c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8"/>
    </row>
    <row r="53" spans="1:24" x14ac:dyDescent="0.55000000000000004">
      <c r="A53" s="350"/>
      <c r="B53" s="351"/>
      <c r="C53" s="351"/>
      <c r="D53" s="209"/>
      <c r="E53" s="209"/>
      <c r="F53" s="209"/>
      <c r="G53" s="209"/>
      <c r="H53" s="74"/>
      <c r="I53" s="74"/>
      <c r="J53" s="74"/>
      <c r="K53" s="74"/>
      <c r="L53" s="74"/>
      <c r="M53" s="74"/>
      <c r="N53" s="74"/>
      <c r="O53" s="74"/>
      <c r="P53" s="209"/>
      <c r="Q53" s="73"/>
      <c r="R53" s="73"/>
      <c r="S53" s="73"/>
      <c r="T53" s="73"/>
      <c r="U53" s="73"/>
      <c r="V53" s="73"/>
      <c r="W53" s="73"/>
      <c r="X53" s="78" t="s">
        <v>2</v>
      </c>
    </row>
    <row r="54" spans="1:24" x14ac:dyDescent="0.55000000000000004">
      <c r="A54" s="352"/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4"/>
    </row>
    <row r="55" spans="1:24" ht="59.4" customHeight="1" x14ac:dyDescent="0.55000000000000004">
      <c r="A55" s="3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295" t="s">
        <v>78</v>
      </c>
      <c r="V55" s="72"/>
      <c r="W55" s="72"/>
      <c r="X55" s="79"/>
    </row>
    <row r="56" spans="1:24" s="90" customFormat="1" x14ac:dyDescent="0.55000000000000004">
      <c r="A56" s="80" t="s">
        <v>4</v>
      </c>
      <c r="B56" s="81"/>
      <c r="C56" s="82"/>
      <c r="D56" s="210"/>
      <c r="E56" s="210"/>
      <c r="F56" s="210"/>
      <c r="G56" s="210"/>
      <c r="H56" s="83"/>
      <c r="I56" s="83"/>
      <c r="J56" s="83"/>
      <c r="K56" s="83"/>
      <c r="L56" s="83"/>
      <c r="M56" s="211"/>
      <c r="N56" s="212"/>
      <c r="O56" s="212"/>
      <c r="P56" s="213"/>
      <c r="Q56" s="86"/>
      <c r="R56" s="88" t="s">
        <v>5</v>
      </c>
      <c r="S56" s="88"/>
      <c r="T56" s="88"/>
      <c r="U56" s="86"/>
      <c r="V56" s="86"/>
      <c r="W56" s="184"/>
      <c r="X56" s="89"/>
    </row>
    <row r="57" spans="1:24" s="90" customFormat="1" x14ac:dyDescent="0.55000000000000004">
      <c r="A57" s="91"/>
      <c r="B57" s="92"/>
      <c r="C57" s="93"/>
      <c r="D57" s="357" t="s">
        <v>7</v>
      </c>
      <c r="E57" s="358"/>
      <c r="F57" s="358"/>
      <c r="G57" s="358"/>
      <c r="H57" s="358"/>
      <c r="I57" s="358"/>
      <c r="J57" s="359"/>
      <c r="K57" s="360" t="s">
        <v>8</v>
      </c>
      <c r="L57" s="361"/>
      <c r="M57" s="360" t="s">
        <v>9</v>
      </c>
      <c r="N57" s="361"/>
      <c r="O57" s="357" t="s">
        <v>10</v>
      </c>
      <c r="P57" s="359"/>
      <c r="Q57" s="94"/>
      <c r="R57" s="92"/>
      <c r="S57" s="94"/>
      <c r="T57" s="94"/>
      <c r="U57" s="94"/>
      <c r="V57" s="94"/>
      <c r="W57" s="94"/>
      <c r="X57" s="93"/>
    </row>
    <row r="58" spans="1:24" s="90" customFormat="1" x14ac:dyDescent="0.55000000000000004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362" t="s">
        <v>15</v>
      </c>
      <c r="I58" s="363"/>
      <c r="J58" s="99" t="s">
        <v>16</v>
      </c>
      <c r="K58" s="101" t="s">
        <v>13</v>
      </c>
      <c r="L58" s="101" t="s">
        <v>16</v>
      </c>
      <c r="M58" s="101" t="s">
        <v>13</v>
      </c>
      <c r="N58" s="101" t="s">
        <v>16</v>
      </c>
      <c r="O58" s="101" t="s">
        <v>13</v>
      </c>
      <c r="P58" s="91" t="s">
        <v>16</v>
      </c>
      <c r="Q58" s="96" t="s">
        <v>17</v>
      </c>
      <c r="R58" s="65" t="s">
        <v>18</v>
      </c>
      <c r="S58" s="10" t="s">
        <v>19</v>
      </c>
      <c r="T58" s="64"/>
      <c r="U58" s="64"/>
      <c r="V58" s="64"/>
      <c r="W58" s="64"/>
      <c r="X58" s="103"/>
    </row>
    <row r="59" spans="1:24" s="90" customFormat="1" x14ac:dyDescent="0.55000000000000004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364" t="s">
        <v>20</v>
      </c>
      <c r="I59" s="365"/>
      <c r="J59" s="107" t="s">
        <v>21</v>
      </c>
      <c r="K59" s="214"/>
      <c r="L59" s="107" t="s">
        <v>21</v>
      </c>
      <c r="M59" s="214"/>
      <c r="N59" s="107" t="s">
        <v>21</v>
      </c>
      <c r="O59" s="215"/>
      <c r="P59" s="104" t="s">
        <v>21</v>
      </c>
      <c r="Q59" s="105"/>
      <c r="R59" s="310" t="s">
        <v>79</v>
      </c>
      <c r="S59" s="10" t="s">
        <v>22</v>
      </c>
      <c r="T59" s="64"/>
      <c r="U59" s="64"/>
      <c r="V59" s="64"/>
      <c r="W59" s="64"/>
      <c r="X59" s="103"/>
    </row>
    <row r="60" spans="1:24" x14ac:dyDescent="0.55000000000000004">
      <c r="A60" s="14"/>
      <c r="B60" s="315"/>
      <c r="C60" s="314"/>
      <c r="D60" s="27"/>
      <c r="E60" s="27"/>
      <c r="F60" s="69"/>
      <c r="G60" s="60"/>
      <c r="H60" s="306"/>
      <c r="I60" s="217"/>
      <c r="J60" s="218"/>
      <c r="K60" s="223"/>
      <c r="L60" s="115">
        <v>0</v>
      </c>
      <c r="M60" s="218"/>
      <c r="N60" s="115">
        <v>0</v>
      </c>
      <c r="O60" s="44"/>
      <c r="P60" s="115">
        <f>+L60</f>
        <v>0</v>
      </c>
      <c r="Q60" s="220"/>
      <c r="R60" s="310" t="s">
        <v>79</v>
      </c>
      <c r="S60" s="10" t="s">
        <v>23</v>
      </c>
      <c r="T60" s="64"/>
      <c r="U60" s="64"/>
      <c r="V60" s="64"/>
      <c r="W60" s="10"/>
      <c r="X60" s="103"/>
    </row>
    <row r="61" spans="1:24" x14ac:dyDescent="0.55000000000000004">
      <c r="A61" s="32"/>
      <c r="B61" s="321"/>
      <c r="C61" s="317"/>
      <c r="D61" s="8"/>
      <c r="E61" s="8"/>
      <c r="F61" s="17"/>
      <c r="G61" s="17"/>
      <c r="H61" s="307"/>
      <c r="I61" s="187"/>
      <c r="J61" s="44"/>
      <c r="K61" s="223"/>
      <c r="L61" s="115">
        <v>0</v>
      </c>
      <c r="M61" s="44"/>
      <c r="N61" s="115">
        <v>0</v>
      </c>
      <c r="O61" s="44"/>
      <c r="P61" s="44">
        <f t="shared" ref="P61:P94" si="1">+L61</f>
        <v>0</v>
      </c>
      <c r="Q61" s="227"/>
      <c r="R61" s="310" t="s">
        <v>79</v>
      </c>
      <c r="S61" s="4" t="s">
        <v>24</v>
      </c>
      <c r="T61" s="4"/>
      <c r="U61" s="4"/>
      <c r="V61" s="4"/>
      <c r="W61" s="4"/>
      <c r="X61" s="118"/>
    </row>
    <row r="62" spans="1:24" x14ac:dyDescent="0.55000000000000004">
      <c r="A62" s="14"/>
      <c r="B62" s="320"/>
      <c r="C62" s="317"/>
      <c r="D62" s="9"/>
      <c r="E62" s="9"/>
      <c r="F62" s="35"/>
      <c r="G62" s="35"/>
      <c r="H62" s="307"/>
      <c r="I62" s="187"/>
      <c r="J62" s="226"/>
      <c r="K62" s="223"/>
      <c r="L62" s="115">
        <v>0</v>
      </c>
      <c r="M62" s="44"/>
      <c r="N62" s="115">
        <v>0</v>
      </c>
      <c r="O62" s="44"/>
      <c r="P62" s="44">
        <f t="shared" si="1"/>
        <v>0</v>
      </c>
      <c r="Q62" s="227"/>
      <c r="R62" s="310" t="s">
        <v>79</v>
      </c>
      <c r="S62" s="4" t="s">
        <v>25</v>
      </c>
      <c r="T62" s="4"/>
      <c r="U62" s="4"/>
      <c r="V62" s="41"/>
      <c r="W62" s="4" t="s">
        <v>26</v>
      </c>
      <c r="X62" s="118"/>
    </row>
    <row r="63" spans="1:24" x14ac:dyDescent="0.55000000000000004">
      <c r="A63" s="32"/>
      <c r="B63" s="321"/>
      <c r="C63" s="322"/>
      <c r="D63" s="36"/>
      <c r="E63" s="9"/>
      <c r="F63" s="35"/>
      <c r="G63" s="35"/>
      <c r="H63" s="307"/>
      <c r="I63" s="187"/>
      <c r="J63" s="226"/>
      <c r="K63" s="223"/>
      <c r="L63" s="115">
        <v>0</v>
      </c>
      <c r="M63" s="44"/>
      <c r="N63" s="115">
        <v>0</v>
      </c>
      <c r="O63" s="44"/>
      <c r="P63" s="44">
        <f t="shared" si="1"/>
        <v>0</v>
      </c>
      <c r="Q63" s="227"/>
      <c r="R63" s="3"/>
      <c r="S63" s="4" t="s">
        <v>27</v>
      </c>
      <c r="T63" s="348"/>
      <c r="U63" s="348"/>
      <c r="V63" s="348"/>
      <c r="W63" s="4" t="s">
        <v>28</v>
      </c>
      <c r="X63" s="118"/>
    </row>
    <row r="64" spans="1:24" x14ac:dyDescent="0.55000000000000004">
      <c r="A64" s="14"/>
      <c r="B64" s="321"/>
      <c r="C64" s="316"/>
      <c r="D64" s="36"/>
      <c r="E64" s="9"/>
      <c r="F64" s="35"/>
      <c r="G64" s="35"/>
      <c r="H64" s="307"/>
      <c r="I64" s="187"/>
      <c r="J64" s="44"/>
      <c r="K64" s="223"/>
      <c r="L64" s="115">
        <v>0</v>
      </c>
      <c r="M64" s="44"/>
      <c r="N64" s="115">
        <v>0</v>
      </c>
      <c r="O64" s="44"/>
      <c r="P64" s="44">
        <f t="shared" si="1"/>
        <v>0</v>
      </c>
      <c r="Q64" s="227"/>
      <c r="R64" s="68"/>
      <c r="S64" s="40"/>
      <c r="T64" s="349" t="str">
        <f>+T14</f>
        <v>( นาย... )</v>
      </c>
      <c r="U64" s="349"/>
      <c r="V64" s="349"/>
      <c r="W64" s="4" t="s">
        <v>29</v>
      </c>
      <c r="X64" s="103"/>
    </row>
    <row r="65" spans="1:24" x14ac:dyDescent="0.55000000000000004">
      <c r="A65" s="32"/>
      <c r="B65" s="321"/>
      <c r="C65" s="322"/>
      <c r="D65" s="36"/>
      <c r="E65" s="9"/>
      <c r="F65" s="35"/>
      <c r="G65" s="35"/>
      <c r="H65" s="307"/>
      <c r="I65" s="187"/>
      <c r="J65" s="44"/>
      <c r="K65" s="223"/>
      <c r="L65" s="115">
        <v>0</v>
      </c>
      <c r="M65" s="44"/>
      <c r="N65" s="115">
        <v>0</v>
      </c>
      <c r="O65" s="44"/>
      <c r="P65" s="44">
        <f t="shared" si="1"/>
        <v>0</v>
      </c>
      <c r="Q65" s="227"/>
      <c r="R65" s="3"/>
      <c r="S65" s="43" t="s">
        <v>30</v>
      </c>
      <c r="T65" s="4"/>
      <c r="U65" s="4"/>
      <c r="V65" s="41"/>
      <c r="W65" s="4"/>
      <c r="X65" s="122"/>
    </row>
    <row r="66" spans="1:24" x14ac:dyDescent="0.55000000000000004">
      <c r="A66" s="327"/>
      <c r="B66" s="321"/>
      <c r="C66" s="316"/>
      <c r="D66" s="8"/>
      <c r="E66" s="8"/>
      <c r="F66" s="17"/>
      <c r="G66" s="17"/>
      <c r="H66" s="307"/>
      <c r="I66" s="187"/>
      <c r="J66" s="44"/>
      <c r="K66" s="223"/>
      <c r="L66" s="115">
        <v>0</v>
      </c>
      <c r="M66" s="44"/>
      <c r="N66" s="115">
        <v>0</v>
      </c>
      <c r="O66" s="44"/>
      <c r="P66" s="44">
        <f t="shared" si="1"/>
        <v>0</v>
      </c>
      <c r="Q66" s="227"/>
      <c r="R66" s="123"/>
      <c r="S66" s="124"/>
      <c r="T66" s="125"/>
      <c r="U66" s="125"/>
      <c r="V66" s="124"/>
      <c r="W66" s="124"/>
      <c r="X66" s="126"/>
    </row>
    <row r="67" spans="1:24" x14ac:dyDescent="0.55000000000000004">
      <c r="A67" s="32"/>
      <c r="B67" s="321"/>
      <c r="C67" s="316"/>
      <c r="D67" s="8"/>
      <c r="E67" s="8"/>
      <c r="F67" s="17"/>
      <c r="G67" s="17"/>
      <c r="H67" s="307"/>
      <c r="I67" s="187"/>
      <c r="J67" s="222"/>
      <c r="K67" s="223"/>
      <c r="L67" s="115">
        <v>0</v>
      </c>
      <c r="M67" s="44"/>
      <c r="N67" s="115">
        <v>0</v>
      </c>
      <c r="O67" s="44"/>
      <c r="P67" s="44">
        <f t="shared" si="1"/>
        <v>0</v>
      </c>
      <c r="Q67" s="227"/>
      <c r="R67" s="65" t="s">
        <v>18</v>
      </c>
      <c r="S67" s="41"/>
      <c r="T67" s="41"/>
      <c r="U67" s="41"/>
      <c r="V67" s="41"/>
      <c r="W67" s="41"/>
      <c r="X67" s="118"/>
    </row>
    <row r="68" spans="1:24" x14ac:dyDescent="0.55000000000000004">
      <c r="A68" s="14"/>
      <c r="B68" s="321"/>
      <c r="C68" s="316"/>
      <c r="D68" s="20"/>
      <c r="E68" s="8"/>
      <c r="F68" s="17"/>
      <c r="G68" s="17"/>
      <c r="H68" s="307"/>
      <c r="I68" s="187"/>
      <c r="J68" s="44"/>
      <c r="K68" s="223"/>
      <c r="L68" s="115">
        <v>0</v>
      </c>
      <c r="M68" s="44"/>
      <c r="N68" s="115">
        <v>0</v>
      </c>
      <c r="O68" s="44"/>
      <c r="P68" s="44">
        <f t="shared" si="1"/>
        <v>0</v>
      </c>
      <c r="Q68" s="227"/>
      <c r="R68" s="65"/>
      <c r="S68" s="4" t="s">
        <v>38</v>
      </c>
      <c r="T68" s="4"/>
      <c r="U68" s="4"/>
      <c r="V68" s="4"/>
      <c r="W68" s="4"/>
      <c r="X68" s="118"/>
    </row>
    <row r="69" spans="1:24" x14ac:dyDescent="0.55000000000000004">
      <c r="A69" s="327"/>
      <c r="B69" s="321"/>
      <c r="C69" s="322"/>
      <c r="D69" s="36"/>
      <c r="E69" s="9"/>
      <c r="F69" s="35"/>
      <c r="G69" s="35"/>
      <c r="H69" s="307"/>
      <c r="I69" s="187"/>
      <c r="J69" s="222"/>
      <c r="K69" s="223"/>
      <c r="L69" s="115">
        <v>0</v>
      </c>
      <c r="M69" s="44"/>
      <c r="N69" s="115">
        <v>0</v>
      </c>
      <c r="O69" s="44"/>
      <c r="P69" s="44">
        <f t="shared" si="1"/>
        <v>0</v>
      </c>
      <c r="Q69" s="227"/>
      <c r="R69" s="65"/>
      <c r="S69" s="4" t="s">
        <v>39</v>
      </c>
      <c r="T69" s="41"/>
      <c r="U69" s="41"/>
      <c r="V69" s="41"/>
      <c r="W69" s="43" t="s">
        <v>40</v>
      </c>
      <c r="X69" s="118"/>
    </row>
    <row r="70" spans="1:24" x14ac:dyDescent="0.55000000000000004">
      <c r="A70" s="52"/>
      <c r="B70" s="321"/>
      <c r="C70" s="316"/>
      <c r="D70" s="36"/>
      <c r="E70" s="9"/>
      <c r="F70" s="35"/>
      <c r="G70" s="35"/>
      <c r="H70" s="307"/>
      <c r="I70" s="187"/>
      <c r="J70" s="44"/>
      <c r="K70" s="223"/>
      <c r="L70" s="115">
        <v>0</v>
      </c>
      <c r="M70" s="51"/>
      <c r="N70" s="115">
        <v>0</v>
      </c>
      <c r="O70" s="44"/>
      <c r="P70" s="44">
        <f t="shared" si="1"/>
        <v>0</v>
      </c>
      <c r="Q70" s="227"/>
      <c r="R70" s="310" t="s">
        <v>79</v>
      </c>
      <c r="S70" s="4" t="s">
        <v>41</v>
      </c>
      <c r="T70" s="4"/>
      <c r="U70" s="118"/>
      <c r="V70" s="4"/>
      <c r="W70" s="4"/>
      <c r="X70" s="118"/>
    </row>
    <row r="71" spans="1:24" x14ac:dyDescent="0.55000000000000004">
      <c r="A71" s="14"/>
      <c r="B71" s="315"/>
      <c r="C71" s="322"/>
      <c r="D71" s="36"/>
      <c r="E71" s="9"/>
      <c r="F71" s="35"/>
      <c r="G71" s="35"/>
      <c r="H71" s="307"/>
      <c r="I71" s="187"/>
      <c r="J71" s="44"/>
      <c r="K71" s="223"/>
      <c r="L71" s="115">
        <v>0</v>
      </c>
      <c r="M71" s="51"/>
      <c r="N71" s="115">
        <v>0</v>
      </c>
      <c r="O71" s="44"/>
      <c r="P71" s="44">
        <f t="shared" si="1"/>
        <v>0</v>
      </c>
      <c r="Q71" s="227"/>
      <c r="R71" s="310" t="s">
        <v>79</v>
      </c>
      <c r="S71" s="4" t="s">
        <v>42</v>
      </c>
      <c r="T71" s="4"/>
      <c r="U71" s="4"/>
      <c r="V71" s="4"/>
      <c r="W71" s="4"/>
      <c r="X71" s="118"/>
    </row>
    <row r="72" spans="1:24" x14ac:dyDescent="0.55000000000000004">
      <c r="A72" s="56"/>
      <c r="B72" s="320"/>
      <c r="C72" s="323"/>
      <c r="D72" s="57"/>
      <c r="E72" s="57"/>
      <c r="F72" s="61"/>
      <c r="G72" s="61"/>
      <c r="H72" s="307"/>
      <c r="I72" s="187"/>
      <c r="J72" s="221"/>
      <c r="K72" s="223"/>
      <c r="L72" s="115">
        <v>0</v>
      </c>
      <c r="M72" s="44"/>
      <c r="N72" s="115">
        <v>0</v>
      </c>
      <c r="O72" s="44"/>
      <c r="P72" s="44">
        <f t="shared" si="1"/>
        <v>0</v>
      </c>
      <c r="Q72" s="227"/>
      <c r="R72" s="3"/>
      <c r="S72" s="4" t="s">
        <v>43</v>
      </c>
      <c r="T72" s="4"/>
      <c r="U72" s="4"/>
      <c r="V72" s="4"/>
      <c r="W72" s="4"/>
      <c r="X72" s="118"/>
    </row>
    <row r="73" spans="1:24" x14ac:dyDescent="0.55000000000000004">
      <c r="A73" s="56"/>
      <c r="B73" s="328"/>
      <c r="C73" s="323"/>
      <c r="D73" s="36"/>
      <c r="E73" s="9"/>
      <c r="F73" s="35"/>
      <c r="G73" s="35"/>
      <c r="H73" s="307"/>
      <c r="I73" s="187"/>
      <c r="J73" s="226"/>
      <c r="K73" s="223"/>
      <c r="L73" s="115">
        <v>0</v>
      </c>
      <c r="M73" s="51"/>
      <c r="N73" s="115">
        <v>0</v>
      </c>
      <c r="O73" s="44"/>
      <c r="P73" s="44">
        <f t="shared" si="1"/>
        <v>0</v>
      </c>
      <c r="Q73" s="227"/>
      <c r="R73" s="3"/>
      <c r="S73" s="4" t="s">
        <v>44</v>
      </c>
      <c r="T73" s="4"/>
      <c r="U73" s="4"/>
      <c r="V73" s="4"/>
      <c r="W73" s="4"/>
      <c r="X73" s="118"/>
    </row>
    <row r="74" spans="1:24" x14ac:dyDescent="0.55000000000000004">
      <c r="A74" s="32"/>
      <c r="B74" s="328"/>
      <c r="C74" s="323"/>
      <c r="D74" s="36"/>
      <c r="E74" s="9"/>
      <c r="F74" s="35"/>
      <c r="G74" s="35"/>
      <c r="H74" s="307"/>
      <c r="I74" s="187"/>
      <c r="J74" s="226"/>
      <c r="K74" s="223"/>
      <c r="L74" s="115">
        <v>0</v>
      </c>
      <c r="M74" s="51"/>
      <c r="N74" s="115">
        <v>0</v>
      </c>
      <c r="O74" s="44"/>
      <c r="P74" s="44">
        <f t="shared" si="1"/>
        <v>0</v>
      </c>
      <c r="Q74" s="227"/>
      <c r="R74" s="3"/>
      <c r="S74" s="4" t="s">
        <v>45</v>
      </c>
      <c r="T74" s="4"/>
      <c r="U74" s="4"/>
      <c r="V74" s="130">
        <f>P97</f>
        <v>0</v>
      </c>
      <c r="W74" s="4"/>
      <c r="X74" s="118" t="s">
        <v>46</v>
      </c>
    </row>
    <row r="75" spans="1:24" x14ac:dyDescent="0.55000000000000004">
      <c r="A75" s="14"/>
      <c r="B75" s="315"/>
      <c r="C75" s="317"/>
      <c r="D75" s="36"/>
      <c r="E75" s="9"/>
      <c r="F75" s="35"/>
      <c r="G75" s="35"/>
      <c r="H75" s="307"/>
      <c r="I75" s="187"/>
      <c r="J75" s="44"/>
      <c r="K75" s="223"/>
      <c r="L75" s="115">
        <v>0</v>
      </c>
      <c r="M75" s="51"/>
      <c r="N75" s="115">
        <v>0</v>
      </c>
      <c r="O75" s="44"/>
      <c r="P75" s="44">
        <f t="shared" si="1"/>
        <v>0</v>
      </c>
      <c r="Q75" s="227"/>
      <c r="R75" s="3"/>
      <c r="S75" s="4" t="s">
        <v>47</v>
      </c>
      <c r="T75" s="4"/>
      <c r="U75" s="4"/>
      <c r="V75" s="185">
        <f>+V74*80%</f>
        <v>0</v>
      </c>
      <c r="W75" s="186"/>
      <c r="X75" s="118" t="s">
        <v>46</v>
      </c>
    </row>
    <row r="76" spans="1:24" x14ac:dyDescent="0.55000000000000004">
      <c r="A76" s="56"/>
      <c r="B76" s="320"/>
      <c r="C76" s="317"/>
      <c r="D76" s="8"/>
      <c r="E76" s="8"/>
      <c r="F76" s="17"/>
      <c r="G76" s="17"/>
      <c r="H76" s="307"/>
      <c r="I76" s="187"/>
      <c r="J76" s="221"/>
      <c r="K76" s="223"/>
      <c r="L76" s="115">
        <v>0</v>
      </c>
      <c r="M76" s="44"/>
      <c r="N76" s="115">
        <v>0</v>
      </c>
      <c r="O76" s="44"/>
      <c r="P76" s="44">
        <f t="shared" si="1"/>
        <v>0</v>
      </c>
      <c r="Q76" s="227"/>
      <c r="R76" s="3"/>
      <c r="S76" s="10" t="s">
        <v>48</v>
      </c>
      <c r="T76" s="4"/>
      <c r="U76" s="4"/>
      <c r="V76" s="185">
        <v>0</v>
      </c>
      <c r="W76" s="186"/>
      <c r="X76" s="118" t="s">
        <v>46</v>
      </c>
    </row>
    <row r="77" spans="1:24" x14ac:dyDescent="0.55000000000000004">
      <c r="A77" s="56"/>
      <c r="B77" s="321"/>
      <c r="C77" s="316"/>
      <c r="D77" s="8"/>
      <c r="E77" s="8"/>
      <c r="F77" s="17"/>
      <c r="G77" s="17"/>
      <c r="H77" s="307"/>
      <c r="I77" s="187"/>
      <c r="J77" s="221"/>
      <c r="K77" s="223"/>
      <c r="L77" s="115">
        <v>0</v>
      </c>
      <c r="M77" s="44"/>
      <c r="N77" s="115">
        <v>0</v>
      </c>
      <c r="O77" s="44"/>
      <c r="P77" s="44">
        <f t="shared" si="1"/>
        <v>0</v>
      </c>
      <c r="Q77" s="227"/>
      <c r="R77" s="132"/>
      <c r="S77" s="4" t="s">
        <v>49</v>
      </c>
      <c r="T77" s="4"/>
      <c r="U77" s="4"/>
      <c r="V77" s="185">
        <f>V75-V76</f>
        <v>0</v>
      </c>
      <c r="W77" s="186"/>
      <c r="X77" s="118" t="s">
        <v>46</v>
      </c>
    </row>
    <row r="78" spans="1:24" x14ac:dyDescent="0.55000000000000004">
      <c r="A78" s="56"/>
      <c r="B78" s="321"/>
      <c r="C78" s="316"/>
      <c r="D78" s="8"/>
      <c r="E78" s="8"/>
      <c r="F78" s="17"/>
      <c r="G78" s="17"/>
      <c r="H78" s="307"/>
      <c r="I78" s="187"/>
      <c r="J78" s="221"/>
      <c r="K78" s="223"/>
      <c r="L78" s="115">
        <v>0</v>
      </c>
      <c r="M78" s="44"/>
      <c r="N78" s="115">
        <v>0</v>
      </c>
      <c r="O78" s="44"/>
      <c r="P78" s="44">
        <f t="shared" si="1"/>
        <v>0</v>
      </c>
      <c r="Q78" s="227"/>
      <c r="R78" s="3"/>
      <c r="S78" s="10" t="s">
        <v>50</v>
      </c>
      <c r="T78" s="4"/>
      <c r="U78" s="4"/>
      <c r="V78" s="185">
        <f>V77*0.07</f>
        <v>0</v>
      </c>
      <c r="W78" s="186"/>
      <c r="X78" s="118" t="s">
        <v>46</v>
      </c>
    </row>
    <row r="79" spans="1:24" x14ac:dyDescent="0.55000000000000004">
      <c r="A79" s="327"/>
      <c r="B79" s="321"/>
      <c r="C79" s="316"/>
      <c r="D79" s="8"/>
      <c r="E79" s="8"/>
      <c r="F79" s="17"/>
      <c r="G79" s="17"/>
      <c r="H79" s="307"/>
      <c r="I79" s="187"/>
      <c r="J79" s="221"/>
      <c r="K79" s="223"/>
      <c r="L79" s="115">
        <v>0</v>
      </c>
      <c r="M79" s="44"/>
      <c r="N79" s="115">
        <v>0</v>
      </c>
      <c r="O79" s="44"/>
      <c r="P79" s="44">
        <f t="shared" si="1"/>
        <v>0</v>
      </c>
      <c r="Q79" s="227"/>
      <c r="R79" s="132"/>
      <c r="S79" s="4" t="s">
        <v>51</v>
      </c>
      <c r="T79" s="4"/>
      <c r="U79" s="4"/>
      <c r="V79" s="185">
        <f>SUM(V77:V78)</f>
        <v>0</v>
      </c>
      <c r="W79" s="186"/>
      <c r="X79" s="118" t="s">
        <v>46</v>
      </c>
    </row>
    <row r="80" spans="1:24" x14ac:dyDescent="0.55000000000000004">
      <c r="A80" s="32"/>
      <c r="B80" s="321"/>
      <c r="C80" s="324"/>
      <c r="D80" s="29"/>
      <c r="E80" s="20"/>
      <c r="F80" s="8"/>
      <c r="G80" s="62"/>
      <c r="H80" s="307"/>
      <c r="I80" s="187"/>
      <c r="J80" s="45"/>
      <c r="K80" s="44"/>
      <c r="L80" s="115">
        <v>0</v>
      </c>
      <c r="M80" s="44"/>
      <c r="N80" s="115">
        <v>0</v>
      </c>
      <c r="O80" s="44"/>
      <c r="P80" s="44">
        <f t="shared" si="1"/>
        <v>0</v>
      </c>
      <c r="Q80" s="227"/>
      <c r="R80" s="3"/>
      <c r="S80" s="131" t="s">
        <v>52</v>
      </c>
      <c r="T80" s="133" t="s">
        <v>53</v>
      </c>
      <c r="U80" s="4"/>
      <c r="V80" s="185">
        <v>0</v>
      </c>
      <c r="W80" s="186"/>
      <c r="X80" s="118" t="s">
        <v>46</v>
      </c>
    </row>
    <row r="81" spans="1:24" x14ac:dyDescent="0.55000000000000004">
      <c r="A81" s="14"/>
      <c r="B81" s="321"/>
      <c r="C81" s="322"/>
      <c r="D81" s="27"/>
      <c r="E81" s="20"/>
      <c r="F81" s="8"/>
      <c r="G81" s="62"/>
      <c r="H81" s="307"/>
      <c r="I81" s="187"/>
      <c r="J81" s="44"/>
      <c r="K81" s="44"/>
      <c r="L81" s="115">
        <v>0</v>
      </c>
      <c r="M81" s="44"/>
      <c r="N81" s="115">
        <v>0</v>
      </c>
      <c r="O81" s="44"/>
      <c r="P81" s="44">
        <f t="shared" si="1"/>
        <v>0</v>
      </c>
      <c r="Q81" s="227"/>
      <c r="R81" s="3"/>
      <c r="S81" s="4"/>
      <c r="T81" s="133" t="s">
        <v>54</v>
      </c>
      <c r="U81" s="4"/>
      <c r="V81" s="185">
        <v>0</v>
      </c>
      <c r="W81" s="186"/>
      <c r="X81" s="118" t="s">
        <v>46</v>
      </c>
    </row>
    <row r="82" spans="1:24" x14ac:dyDescent="0.55000000000000004">
      <c r="A82" s="11"/>
      <c r="B82" s="326"/>
      <c r="C82" s="322"/>
      <c r="D82" s="9"/>
      <c r="E82" s="9"/>
      <c r="F82" s="35"/>
      <c r="G82" s="35"/>
      <c r="H82" s="307"/>
      <c r="I82" s="187"/>
      <c r="J82" s="44"/>
      <c r="K82" s="44"/>
      <c r="L82" s="115">
        <v>0</v>
      </c>
      <c r="M82" s="44"/>
      <c r="N82" s="115">
        <v>0</v>
      </c>
      <c r="O82" s="44"/>
      <c r="P82" s="44">
        <f t="shared" si="1"/>
        <v>0</v>
      </c>
      <c r="Q82" s="227"/>
      <c r="R82" s="3"/>
      <c r="S82" s="4"/>
      <c r="T82" s="133" t="s">
        <v>55</v>
      </c>
      <c r="U82" s="4"/>
      <c r="V82" s="185">
        <v>0</v>
      </c>
      <c r="W82" s="186"/>
      <c r="X82" s="118" t="s">
        <v>46</v>
      </c>
    </row>
    <row r="83" spans="1:24" x14ac:dyDescent="0.55000000000000004">
      <c r="A83" s="11"/>
      <c r="B83" s="326"/>
      <c r="C83" s="322"/>
      <c r="D83" s="9"/>
      <c r="E83" s="9"/>
      <c r="F83" s="35"/>
      <c r="G83" s="35"/>
      <c r="H83" s="307"/>
      <c r="I83" s="187"/>
      <c r="J83" s="44"/>
      <c r="K83" s="44"/>
      <c r="L83" s="115">
        <v>0</v>
      </c>
      <c r="M83" s="44"/>
      <c r="N83" s="115">
        <v>0</v>
      </c>
      <c r="O83" s="44"/>
      <c r="P83" s="44">
        <f t="shared" si="1"/>
        <v>0</v>
      </c>
      <c r="Q83" s="227"/>
      <c r="R83" s="3"/>
      <c r="S83" s="4"/>
      <c r="T83" s="133" t="s">
        <v>56</v>
      </c>
      <c r="U83" s="4"/>
      <c r="V83" s="185">
        <v>0</v>
      </c>
      <c r="W83" s="186"/>
      <c r="X83" s="118" t="s">
        <v>46</v>
      </c>
    </row>
    <row r="84" spans="1:24" x14ac:dyDescent="0.55000000000000004">
      <c r="A84" s="11"/>
      <c r="B84" s="326"/>
      <c r="C84" s="322"/>
      <c r="D84" s="9"/>
      <c r="E84" s="9"/>
      <c r="F84" s="35"/>
      <c r="G84" s="35"/>
      <c r="H84" s="307"/>
      <c r="I84" s="187"/>
      <c r="J84" s="44"/>
      <c r="K84" s="44"/>
      <c r="L84" s="115">
        <v>0</v>
      </c>
      <c r="M84" s="44"/>
      <c r="N84" s="115">
        <v>0</v>
      </c>
      <c r="O84" s="44"/>
      <c r="P84" s="44">
        <f t="shared" si="1"/>
        <v>0</v>
      </c>
      <c r="Q84" s="227"/>
      <c r="R84" s="3"/>
      <c r="S84" s="4"/>
      <c r="T84" s="4" t="s">
        <v>57</v>
      </c>
      <c r="U84" s="4"/>
      <c r="V84" s="185">
        <f>V79-V80-V81-V82-V83</f>
        <v>0</v>
      </c>
      <c r="W84" s="186"/>
      <c r="X84" s="118" t="s">
        <v>46</v>
      </c>
    </row>
    <row r="85" spans="1:24" x14ac:dyDescent="0.55000000000000004">
      <c r="A85" s="11"/>
      <c r="B85" s="321"/>
      <c r="C85" s="322"/>
      <c r="D85" s="12"/>
      <c r="E85" s="12"/>
      <c r="F85" s="63"/>
      <c r="G85" s="63"/>
      <c r="H85" s="307"/>
      <c r="I85" s="187"/>
      <c r="J85" s="44"/>
      <c r="K85" s="44"/>
      <c r="L85" s="115">
        <v>0</v>
      </c>
      <c r="M85" s="44"/>
      <c r="N85" s="115">
        <v>0</v>
      </c>
      <c r="O85" s="44"/>
      <c r="P85" s="44">
        <f t="shared" si="1"/>
        <v>0</v>
      </c>
      <c r="Q85" s="227"/>
      <c r="R85" s="3"/>
      <c r="S85" s="4"/>
      <c r="T85" s="189" t="str">
        <f>"("&amp;(BAHTTEXT(T97))&amp;")"</f>
        <v>(ศูนย์บาทถ้วน)</v>
      </c>
      <c r="U85" s="4"/>
      <c r="V85" s="130"/>
      <c r="W85" s="4"/>
      <c r="X85" s="118"/>
    </row>
    <row r="86" spans="1:24" x14ac:dyDescent="0.55000000000000004">
      <c r="A86" s="11"/>
      <c r="B86" s="326"/>
      <c r="C86" s="322"/>
      <c r="D86" s="9"/>
      <c r="E86" s="9"/>
      <c r="F86" s="35"/>
      <c r="G86" s="35"/>
      <c r="H86" s="307"/>
      <c r="I86" s="187"/>
      <c r="J86" s="44"/>
      <c r="K86" s="44"/>
      <c r="L86" s="115">
        <v>0</v>
      </c>
      <c r="M86" s="44"/>
      <c r="N86" s="115">
        <v>0</v>
      </c>
      <c r="O86" s="44"/>
      <c r="P86" s="44">
        <f t="shared" si="1"/>
        <v>0</v>
      </c>
      <c r="Q86" s="227"/>
      <c r="R86" s="3"/>
      <c r="S86" s="296"/>
      <c r="T86" s="296"/>
      <c r="U86" s="296"/>
      <c r="V86" s="296"/>
      <c r="W86" s="298"/>
      <c r="X86" s="297"/>
    </row>
    <row r="87" spans="1:24" x14ac:dyDescent="0.55000000000000004">
      <c r="A87" s="11"/>
      <c r="B87" s="326"/>
      <c r="C87" s="322"/>
      <c r="D87" s="9"/>
      <c r="E87" s="9"/>
      <c r="F87" s="35"/>
      <c r="G87" s="35"/>
      <c r="H87" s="307"/>
      <c r="I87" s="187"/>
      <c r="J87" s="44"/>
      <c r="K87" s="44"/>
      <c r="L87" s="115">
        <v>0</v>
      </c>
      <c r="M87" s="44"/>
      <c r="N87" s="115">
        <v>0</v>
      </c>
      <c r="O87" s="44"/>
      <c r="P87" s="44">
        <f t="shared" si="1"/>
        <v>0</v>
      </c>
      <c r="Q87" s="227"/>
      <c r="R87" s="10"/>
      <c r="S87" s="296"/>
      <c r="T87" s="296"/>
      <c r="U87" s="296"/>
      <c r="V87" s="296"/>
      <c r="W87" s="298"/>
      <c r="X87" s="297"/>
    </row>
    <row r="88" spans="1:24" x14ac:dyDescent="0.55000000000000004">
      <c r="A88" s="11"/>
      <c r="B88" s="326"/>
      <c r="C88" s="322"/>
      <c r="D88" s="9"/>
      <c r="E88" s="9"/>
      <c r="F88" s="35"/>
      <c r="G88" s="35"/>
      <c r="H88" s="307"/>
      <c r="I88" s="187"/>
      <c r="J88" s="44"/>
      <c r="K88" s="44"/>
      <c r="L88" s="115">
        <v>0</v>
      </c>
      <c r="M88" s="44"/>
      <c r="N88" s="115">
        <v>0</v>
      </c>
      <c r="O88" s="44"/>
      <c r="P88" s="44">
        <f t="shared" si="1"/>
        <v>0</v>
      </c>
      <c r="Q88" s="227"/>
      <c r="R88" s="4"/>
      <c r="S88" s="296"/>
      <c r="T88" s="296"/>
      <c r="U88" s="296"/>
      <c r="V88" s="296"/>
      <c r="W88" s="298"/>
      <c r="X88" s="297"/>
    </row>
    <row r="89" spans="1:24" x14ac:dyDescent="0.55000000000000004">
      <c r="A89" s="11"/>
      <c r="B89" s="326"/>
      <c r="C89" s="322"/>
      <c r="D89" s="9"/>
      <c r="E89" s="9"/>
      <c r="F89" s="35"/>
      <c r="G89" s="35"/>
      <c r="H89" s="307"/>
      <c r="I89" s="187"/>
      <c r="J89" s="44"/>
      <c r="K89" s="44"/>
      <c r="L89" s="115">
        <v>0</v>
      </c>
      <c r="M89" s="44"/>
      <c r="N89" s="115">
        <v>0</v>
      </c>
      <c r="O89" s="44"/>
      <c r="P89" s="44">
        <f t="shared" si="1"/>
        <v>0</v>
      </c>
      <c r="Q89" s="227"/>
      <c r="R89" s="10"/>
      <c r="S89" s="296"/>
      <c r="T89" s="296"/>
      <c r="U89" s="296"/>
      <c r="V89" s="296"/>
      <c r="W89" s="298"/>
      <c r="X89" s="297"/>
    </row>
    <row r="90" spans="1:24" x14ac:dyDescent="0.55000000000000004">
      <c r="A90" s="11"/>
      <c r="B90" s="326"/>
      <c r="C90" s="322"/>
      <c r="D90" s="9"/>
      <c r="E90" s="9"/>
      <c r="F90" s="35"/>
      <c r="G90" s="35"/>
      <c r="H90" s="307"/>
      <c r="I90" s="187"/>
      <c r="J90" s="44"/>
      <c r="K90" s="44"/>
      <c r="L90" s="115">
        <v>0</v>
      </c>
      <c r="M90" s="44"/>
      <c r="N90" s="115">
        <v>0</v>
      </c>
      <c r="O90" s="44"/>
      <c r="P90" s="44">
        <f t="shared" si="1"/>
        <v>0</v>
      </c>
      <c r="Q90" s="227"/>
      <c r="R90" s="4"/>
      <c r="S90" s="296"/>
      <c r="T90" s="296"/>
      <c r="U90" s="296"/>
      <c r="V90" s="296"/>
      <c r="W90" s="298"/>
      <c r="X90" s="297"/>
    </row>
    <row r="91" spans="1:24" x14ac:dyDescent="0.55000000000000004">
      <c r="A91" s="11"/>
      <c r="B91" s="326"/>
      <c r="C91" s="322"/>
      <c r="D91" s="9"/>
      <c r="E91" s="9"/>
      <c r="F91" s="35"/>
      <c r="G91" s="35"/>
      <c r="H91" s="307"/>
      <c r="I91" s="187"/>
      <c r="J91" s="44"/>
      <c r="K91" s="44"/>
      <c r="L91" s="115">
        <v>0</v>
      </c>
      <c r="M91" s="44"/>
      <c r="N91" s="115">
        <v>0</v>
      </c>
      <c r="O91" s="44"/>
      <c r="P91" s="44">
        <f t="shared" si="1"/>
        <v>0</v>
      </c>
      <c r="Q91" s="227"/>
      <c r="R91" s="4"/>
      <c r="S91" s="296"/>
      <c r="T91" s="296"/>
      <c r="U91" s="296"/>
      <c r="V91" s="296"/>
      <c r="W91" s="298"/>
      <c r="X91" s="297"/>
    </row>
    <row r="92" spans="1:24" x14ac:dyDescent="0.55000000000000004">
      <c r="A92" s="11"/>
      <c r="B92" s="326"/>
      <c r="C92" s="325"/>
      <c r="D92" s="9"/>
      <c r="E92" s="9"/>
      <c r="F92" s="35"/>
      <c r="G92" s="35"/>
      <c r="H92" s="307"/>
      <c r="I92" s="187"/>
      <c r="J92" s="44"/>
      <c r="K92" s="44"/>
      <c r="L92" s="115">
        <v>0</v>
      </c>
      <c r="M92" s="44"/>
      <c r="N92" s="115">
        <v>0</v>
      </c>
      <c r="O92" s="44"/>
      <c r="P92" s="44">
        <f t="shared" si="1"/>
        <v>0</v>
      </c>
      <c r="Q92" s="227"/>
      <c r="R92" s="10"/>
      <c r="S92" s="296"/>
      <c r="T92" s="296"/>
      <c r="U92" s="296"/>
      <c r="V92" s="296"/>
      <c r="W92" s="298"/>
      <c r="X92" s="297"/>
    </row>
    <row r="93" spans="1:24" x14ac:dyDescent="0.55000000000000004">
      <c r="A93" s="11"/>
      <c r="B93" s="321"/>
      <c r="C93" s="317"/>
      <c r="D93" s="12"/>
      <c r="E93" s="12"/>
      <c r="F93" s="63"/>
      <c r="G93" s="63"/>
      <c r="H93" s="307"/>
      <c r="I93" s="187"/>
      <c r="J93" s="44"/>
      <c r="K93" s="44"/>
      <c r="L93" s="115">
        <v>0</v>
      </c>
      <c r="M93" s="44"/>
      <c r="N93" s="115">
        <v>0</v>
      </c>
      <c r="O93" s="44"/>
      <c r="P93" s="44">
        <f t="shared" si="1"/>
        <v>0</v>
      </c>
      <c r="Q93" s="227"/>
      <c r="R93" s="10"/>
      <c r="S93" s="296"/>
      <c r="T93" s="296"/>
      <c r="U93" s="296"/>
      <c r="V93" s="296"/>
      <c r="W93" s="298"/>
      <c r="X93" s="297"/>
    </row>
    <row r="94" spans="1:24" x14ac:dyDescent="0.55000000000000004">
      <c r="A94" s="11"/>
      <c r="B94" s="326"/>
      <c r="C94" s="317"/>
      <c r="D94" s="9"/>
      <c r="E94" s="9"/>
      <c r="F94" s="59"/>
      <c r="G94" s="59"/>
      <c r="H94" s="308"/>
      <c r="I94" s="233"/>
      <c r="J94" s="44"/>
      <c r="K94" s="44"/>
      <c r="L94" s="115">
        <v>0</v>
      </c>
      <c r="M94" s="44"/>
      <c r="N94" s="115">
        <v>0</v>
      </c>
      <c r="O94" s="44"/>
      <c r="P94" s="44">
        <f t="shared" si="1"/>
        <v>0</v>
      </c>
      <c r="Q94" s="299"/>
      <c r="R94" s="10"/>
      <c r="S94" s="296"/>
      <c r="T94" s="296"/>
      <c r="U94" s="296"/>
      <c r="V94" s="296"/>
      <c r="W94" s="298"/>
      <c r="X94" s="297"/>
    </row>
    <row r="95" spans="1:24" x14ac:dyDescent="0.55000000000000004">
      <c r="A95" s="136"/>
      <c r="B95" s="343" t="s">
        <v>37</v>
      </c>
      <c r="C95" s="344"/>
      <c r="D95" s="139"/>
      <c r="E95" s="140"/>
      <c r="F95" s="140"/>
      <c r="G95" s="140"/>
      <c r="H95" s="141"/>
      <c r="I95" s="141"/>
      <c r="J95" s="142">
        <f>SUM(J60:J94)</f>
        <v>0</v>
      </c>
      <c r="K95" s="142"/>
      <c r="L95" s="142">
        <f>SUM(L60:L94)</f>
        <v>0</v>
      </c>
      <c r="M95" s="230"/>
      <c r="N95" s="142">
        <f>SUM(N60:N94)</f>
        <v>0</v>
      </c>
      <c r="O95" s="142"/>
      <c r="P95" s="142">
        <f>SUM(P60:P94)</f>
        <v>0</v>
      </c>
      <c r="Q95" s="145"/>
      <c r="R95" s="39" t="s">
        <v>58</v>
      </c>
      <c r="S95" s="296"/>
      <c r="T95" s="296"/>
      <c r="U95" s="296"/>
      <c r="V95" s="296"/>
      <c r="W95" s="298"/>
      <c r="X95" s="297"/>
    </row>
    <row r="96" spans="1:24" x14ac:dyDescent="0.55000000000000004">
      <c r="A96" s="136"/>
      <c r="B96" s="190"/>
      <c r="C96" s="191" t="s">
        <v>70</v>
      </c>
      <c r="D96" s="139"/>
      <c r="E96" s="140"/>
      <c r="F96" s="140"/>
      <c r="G96" s="140"/>
      <c r="H96" s="141"/>
      <c r="I96" s="192"/>
      <c r="J96" s="142">
        <f>+J95+J45</f>
        <v>0</v>
      </c>
      <c r="K96" s="142"/>
      <c r="L96" s="142">
        <f>+L95+L45</f>
        <v>0</v>
      </c>
      <c r="M96" s="142"/>
      <c r="N96" s="142">
        <f>+N95+N45</f>
        <v>0</v>
      </c>
      <c r="O96" s="234"/>
      <c r="P96" s="142">
        <f>+P95+P45</f>
        <v>0</v>
      </c>
      <c r="Q96" s="145"/>
      <c r="R96" s="333" t="s">
        <v>59</v>
      </c>
      <c r="S96" s="334"/>
      <c r="T96" s="334"/>
      <c r="U96" s="334"/>
      <c r="V96" s="334"/>
      <c r="W96" s="334"/>
      <c r="X96" s="335"/>
    </row>
    <row r="97" spans="1:24" x14ac:dyDescent="0.55000000000000004">
      <c r="A97" s="336" t="s">
        <v>32</v>
      </c>
      <c r="B97" s="337"/>
      <c r="C97" s="338"/>
      <c r="D97" s="4"/>
      <c r="E97" s="152"/>
      <c r="F97" s="152"/>
      <c r="G97" s="152"/>
      <c r="H97" s="153" t="s">
        <v>28</v>
      </c>
      <c r="I97" s="153"/>
      <c r="K97" s="165"/>
      <c r="L97" s="155"/>
      <c r="M97" s="155"/>
      <c r="N97" s="235" t="s">
        <v>60</v>
      </c>
      <c r="O97" s="236"/>
      <c r="P97" s="237">
        <f>+P96</f>
        <v>0</v>
      </c>
      <c r="Q97" s="4"/>
      <c r="R97" s="68"/>
      <c r="S97" s="40"/>
      <c r="T97" s="40"/>
      <c r="U97" s="40"/>
      <c r="V97" s="40"/>
      <c r="W97" s="40"/>
      <c r="X97" s="170"/>
    </row>
    <row r="98" spans="1:24" x14ac:dyDescent="0.55000000000000004">
      <c r="A98" s="340"/>
      <c r="B98" s="329"/>
      <c r="C98" s="341"/>
      <c r="D98" s="164"/>
      <c r="E98" s="164"/>
      <c r="F98" s="164"/>
      <c r="G98" s="164"/>
      <c r="H98" s="165"/>
      <c r="I98" s="165"/>
      <c r="J98" s="165"/>
      <c r="K98" s="165"/>
      <c r="L98" s="166"/>
      <c r="M98" s="166"/>
      <c r="N98" s="235"/>
      <c r="O98" s="236"/>
      <c r="P98" s="237"/>
      <c r="Q98" s="4"/>
      <c r="R98" s="68"/>
      <c r="S98" s="4"/>
      <c r="T98" s="4" t="s">
        <v>27</v>
      </c>
      <c r="U98" s="40" t="s">
        <v>75</v>
      </c>
      <c r="V98" s="40"/>
      <c r="W98" s="40"/>
      <c r="X98" s="170"/>
    </row>
    <row r="99" spans="1:24" x14ac:dyDescent="0.55000000000000004">
      <c r="A99" s="340" t="s">
        <v>33</v>
      </c>
      <c r="B99" s="329"/>
      <c r="C99" s="341"/>
      <c r="D99" s="4"/>
      <c r="E99" s="342" t="s">
        <v>34</v>
      </c>
      <c r="F99" s="342"/>
      <c r="G99" s="342"/>
      <c r="H99" s="342"/>
      <c r="I99" s="342"/>
      <c r="J99" s="342"/>
      <c r="K99" s="342"/>
      <c r="L99" s="342"/>
      <c r="M99" s="166"/>
      <c r="N99" s="235"/>
      <c r="O99" s="236"/>
      <c r="P99" s="238"/>
      <c r="Q99" s="4"/>
      <c r="R99" s="68"/>
      <c r="S99" s="40"/>
      <c r="T99" s="40"/>
      <c r="U99" s="40" t="s">
        <v>76</v>
      </c>
      <c r="V99" s="40"/>
      <c r="W99" s="40"/>
      <c r="X99" s="170"/>
    </row>
    <row r="100" spans="1:24" x14ac:dyDescent="0.55000000000000004">
      <c r="A100" s="340"/>
      <c r="B100" s="329"/>
      <c r="C100" s="341"/>
      <c r="D100" s="4"/>
      <c r="E100" s="162"/>
      <c r="F100" s="329" t="str">
        <f>+H49</f>
        <v>( นาย... ) ตำแหน่ง กบศ.</v>
      </c>
      <c r="G100" s="329"/>
      <c r="H100" s="329"/>
      <c r="I100" s="329"/>
      <c r="J100" s="329"/>
      <c r="K100" s="329"/>
      <c r="L100" s="329"/>
      <c r="M100" s="239"/>
      <c r="N100" s="240"/>
      <c r="O100" s="241"/>
      <c r="P100" s="242"/>
      <c r="Q100" s="4"/>
      <c r="R100" s="3"/>
      <c r="S100" s="4"/>
      <c r="T100" s="4" t="s">
        <v>30</v>
      </c>
      <c r="U100" s="40" t="s">
        <v>77</v>
      </c>
      <c r="V100" s="201"/>
      <c r="W100" s="201"/>
      <c r="X100" s="202"/>
    </row>
    <row r="101" spans="1:24" x14ac:dyDescent="0.55000000000000004">
      <c r="A101" s="330" t="s">
        <v>35</v>
      </c>
      <c r="B101" s="331"/>
      <c r="C101" s="332"/>
      <c r="D101" s="124"/>
      <c r="E101" s="72"/>
      <c r="F101" s="331" t="s">
        <v>36</v>
      </c>
      <c r="G101" s="331"/>
      <c r="H101" s="331"/>
      <c r="I101" s="331"/>
      <c r="J101" s="331"/>
      <c r="K101" s="331"/>
      <c r="L101" s="331"/>
      <c r="M101" s="243"/>
      <c r="N101" s="244"/>
      <c r="O101" s="245"/>
      <c r="P101" s="246"/>
      <c r="Q101" s="124"/>
      <c r="R101" s="123"/>
      <c r="S101" s="124"/>
      <c r="T101" s="182"/>
      <c r="U101" s="182"/>
      <c r="V101" s="182"/>
      <c r="W101" s="182"/>
      <c r="X101" s="183"/>
    </row>
    <row r="102" spans="1:24" x14ac:dyDescent="0.55000000000000004">
      <c r="R102" s="128"/>
      <c r="S102" s="128"/>
      <c r="T102" s="128"/>
      <c r="U102" s="147"/>
      <c r="V102" s="248"/>
      <c r="W102" s="248"/>
      <c r="X102" s="248"/>
    </row>
    <row r="103" spans="1:24" x14ac:dyDescent="0.55000000000000004">
      <c r="R103" s="4"/>
      <c r="S103" s="4"/>
      <c r="T103" s="201"/>
      <c r="U103" s="201"/>
      <c r="V103" s="201"/>
      <c r="W103" s="201"/>
      <c r="X103" s="43"/>
    </row>
  </sheetData>
  <mergeCells count="31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E48:L48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'ค่าติดตั้ง ทดสอบ'!Print_Area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2019-11-11T14:43:46Z</cp:lastPrinted>
  <dcterms:created xsi:type="dcterms:W3CDTF">2019-07-01T03:35:41Z</dcterms:created>
  <dcterms:modified xsi:type="dcterms:W3CDTF">2019-11-11T14:45:49Z</dcterms:modified>
</cp:coreProperties>
</file>