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track\report\"/>
    </mc:Choice>
  </mc:AlternateContent>
  <bookViews>
    <workbookView xWindow="0" yWindow="0" windowWidth="23040" windowHeight="9192" tabRatio="601" activeTab="1"/>
  </bookViews>
  <sheets>
    <sheet name="รับงาน ก.ค. 63" sheetId="1" r:id="rId1"/>
    <sheet name="รายได้จริง ก.ค. 63" sheetId="3" r:id="rId2"/>
    <sheet name="Sheet1" sheetId="4" r:id="rId3"/>
  </sheets>
  <definedNames>
    <definedName name="_xlnm.Print_Area" localSheetId="0">'รับงาน ก.ค. 63'!$A$1:$O$49</definedName>
    <definedName name="_xlnm.Print_Area" localSheetId="1">'รายได้จริง ก.ค. 63'!$A$1:$L$69</definedName>
    <definedName name="_xlnm.Print_Titles" localSheetId="1">'รายได้จริง ก.ค. 63'!$1:$4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M38" i="1"/>
  <c r="L38" i="1"/>
  <c r="K38" i="1"/>
  <c r="J38" i="1"/>
  <c r="I38" i="1"/>
  <c r="E39" i="1" s="1"/>
  <c r="H38" i="1"/>
  <c r="E38" i="1"/>
  <c r="O38" i="1" l="1"/>
  <c r="E62" i="3"/>
  <c r="E69" i="3" l="1"/>
  <c r="K58" i="3"/>
  <c r="J58" i="3"/>
  <c r="I58" i="3"/>
  <c r="F58" i="3"/>
  <c r="H58" i="3" l="1"/>
  <c r="E61" i="3"/>
  <c r="E73" i="3" s="1"/>
  <c r="G58" i="3"/>
  <c r="E60" i="3" s="1"/>
  <c r="E59" i="3" l="1"/>
</calcChain>
</file>

<file path=xl/sharedStrings.xml><?xml version="1.0" encoding="utf-8"?>
<sst xmlns="http://schemas.openxmlformats.org/spreadsheetml/2006/main" count="66" uniqueCount="44">
  <si>
    <t>ลำดับ</t>
  </si>
  <si>
    <t>หมายเลขงาน</t>
  </si>
  <si>
    <t>ร้อยละ</t>
  </si>
  <si>
    <t xml:space="preserve">วงเงินตามสัญญา </t>
  </si>
  <si>
    <t xml:space="preserve">กำไรขั้นต้น </t>
  </si>
  <si>
    <t>(อนุมัติให้บริการฯ)</t>
  </si>
  <si>
    <t>(บาท)</t>
  </si>
  <si>
    <t xml:space="preserve">(บาท) </t>
  </si>
  <si>
    <t xml:space="preserve">ค่าควบคุมงาน กฟผ. </t>
  </si>
  <si>
    <t xml:space="preserve">รายได้ 02.1 </t>
  </si>
  <si>
    <t xml:space="preserve">รายได้ 02.2 </t>
  </si>
  <si>
    <t xml:space="preserve">ค่าธรรมเนียม </t>
  </si>
  <si>
    <t>ผู้ว่าจ้าง</t>
  </si>
  <si>
    <t xml:space="preserve">WMS   </t>
  </si>
  <si>
    <t xml:space="preserve">Fiber    </t>
  </si>
  <si>
    <t>ปรับปรุง</t>
  </si>
  <si>
    <t>บัญชี</t>
  </si>
  <si>
    <t>อนุมัติให้บริการ</t>
  </si>
  <si>
    <t>รวมเป็นเงิน</t>
  </si>
  <si>
    <t>รายได้ 02.2 และ WMS รวมเป็นเงินทั้งสิ้น</t>
  </si>
  <si>
    <t>งวดที่</t>
  </si>
  <si>
    <t xml:space="preserve">โครงการ </t>
  </si>
  <si>
    <t>ลงวันที่</t>
  </si>
  <si>
    <t>(ใบเสร็จรับเงิน)</t>
  </si>
  <si>
    <t>หมายเหตุ</t>
  </si>
  <si>
    <t>เป็นการตั้งหนี้ในระบบ SAP</t>
  </si>
  <si>
    <t>หลังวันที่ 1 ต.ค. 2562</t>
  </si>
  <si>
    <r>
      <t xml:space="preserve">หมายเหตุ : </t>
    </r>
    <r>
      <rPr>
        <sz val="16"/>
        <rFont val="TH SarabunPSK"/>
        <family val="2"/>
      </rPr>
      <t xml:space="preserve">มีการปรับปรุงรายได้ของบริษัท กัลฟ์ </t>
    </r>
  </si>
  <si>
    <t>รวมรายได้</t>
  </si>
  <si>
    <t>รวมรายได้ทั้งสิ้น</t>
  </si>
  <si>
    <t>รวมรายได้ 02.2 และ WMS รวมเป็นเงินทั้งสิ้น</t>
  </si>
  <si>
    <t>งานปรับปรุงสายส่งระบบ 115 เควี (ภายใน) แบบเหนือดิน และงานก่อสร้างระบบจำหน่าย 33 เควี ชั่วคราว ในงานก่อสร้าง</t>
  </si>
  <si>
    <t>สายส่งระบบ 115 เควี เพื่อเชื่อมโยงโรงไฟฟ้าบริษัท กัลฟ์ จะนะ กรีน จำกัด จ.สงขลา กับระบบไฟฟ้าของ กฟภ.</t>
  </si>
  <si>
    <t xml:space="preserve"> - หักรายได้ที่เคยรับรู้ไปเมื่อปี 2562</t>
  </si>
  <si>
    <t>งานก่อสร้างสถานีไฟฟ้าชนิด Outdoor AIS ระบบ 115-22 เควี, งานก่อสร้างสายส่ง ระบบ 115 เควี (ภายใน) และงานก่อสร้าง</t>
  </si>
  <si>
    <t>ระบบจำหน่าย 22 เควี ให้บริษัท สิงห์ไทย สตีล จำกัด จ.ปราจีนบุรี</t>
  </si>
  <si>
    <r>
      <t xml:space="preserve">       </t>
    </r>
    <r>
      <rPr>
        <sz val="16"/>
        <rFont val="TH SarabunPSK"/>
        <family val="2"/>
      </rPr>
      <t>สตีล จำกัด ทำให้รายได้ 02.2 เพิ่มขึ้น</t>
    </r>
  </si>
  <si>
    <r>
      <t xml:space="preserve">       </t>
    </r>
    <r>
      <rPr>
        <sz val="16"/>
        <rFont val="TH SarabunPSK"/>
        <family val="2"/>
      </rPr>
      <t>จะนะ กรีน จำกัด ทำให้รายได้ 02.2 เพิ่มขึ้น</t>
    </r>
  </si>
  <si>
    <r>
      <t xml:space="preserve">             : </t>
    </r>
    <r>
      <rPr>
        <sz val="16"/>
        <rFont val="TH SarabunPSK"/>
        <family val="2"/>
      </rPr>
      <t xml:space="preserve">มีการปรับปรุงรายได้ของบริษัท สิงห์ไทย  </t>
    </r>
  </si>
  <si>
    <t>ข้อมูลด้านการให้บริการ ประจำปี 2563 ตั้งแต่เดือน ม.ค. - ก.ค. 2563 (วงเงินไม่รวมภาษีมูลค่าเพิ่ม)</t>
  </si>
  <si>
    <t>ข้อมูลด้านรายได้จริง กบศ. ประจำปี 2563 ตั้งแต่เดือน ม.ค. - ก.ค. 2563 (วงเงินไม่รวมภาษีมูลค่าเพิ่ม)</t>
  </si>
  <si>
    <t>รวมรายได้ 02.2 และ WMS ตั้งหนี้ก่อน 1 ต.ค. 2562 สะสมเดือน ม.ค. - ก.ค. 2563</t>
  </si>
  <si>
    <t>รวมรายได้ 02.2 และ WMS ตั้งหนี้หลัง 1 ต.ค. 2562 สะสมเดือน ม.ค. - ก.ค. 2563</t>
  </si>
  <si>
    <t xml:space="preserve">หมายเหตุ : รวมรายได้ 02.2 และ WMS ตั้งหนี้หลังวันที่ 1 ต.ค. 2562 สะสมเดือน ม.ค. - ก.ค. 2563 และมีการปรับปรุงรายได้ของบริษัท กัลฟ์ จะนะ กรีน จำกัด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</si>
</sst>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rgb="FF0000FF"/>
      <name val="TH SarabunPSK"/>
      <family val="2"/>
    </font>
    <font>
      <b/>
      <sz val="18"/>
      <name val="TH SarabunPSK"/>
      <family val="2"/>
    </font>
    <font>
      <sz val="18"/>
      <name val="TH SarabunPSK"/>
      <family val="2"/>
    </font>
    <font>
      <b/>
      <sz val="16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5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164" fontId="6" fillId="0" borderId="0" xfId="1" applyFont="1" applyBorder="1" applyAlignment="1">
      <alignment horizontal="center"/>
    </xf>
    <xf numFmtId="164" fontId="5" fillId="0" borderId="0" xfId="1" applyFont="1" applyBorder="1"/>
    <xf numFmtId="0" fontId="5" fillId="0" borderId="3" xfId="0" applyFont="1" applyBorder="1"/>
    <xf numFmtId="0" fontId="5" fillId="0" borderId="4" xfId="0" applyFont="1" applyBorder="1"/>
    <xf numFmtId="164" fontId="4" fillId="3" borderId="5" xfId="1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top" wrapText="1"/>
    </xf>
    <xf numFmtId="164" fontId="4" fillId="0" borderId="0" xfId="1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0" xfId="1" applyFont="1" applyBorder="1" applyAlignment="1">
      <alignment horizontal="center"/>
    </xf>
    <xf numFmtId="164" fontId="9" fillId="0" borderId="0" xfId="1" applyFont="1" applyBorder="1"/>
    <xf numFmtId="164" fontId="9" fillId="5" borderId="5" xfId="1" applyFont="1" applyFill="1" applyBorder="1" applyAlignment="1">
      <alignment horizontal="center" vertical="top" wrapText="1"/>
    </xf>
    <xf numFmtId="0" fontId="9" fillId="5" borderId="5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vertical="top"/>
    </xf>
    <xf numFmtId="164" fontId="10" fillId="0" borderId="1" xfId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0" xfId="0" applyFont="1" applyBorder="1"/>
    <xf numFmtId="0" fontId="10" fillId="0" borderId="2" xfId="0" applyFont="1" applyBorder="1"/>
    <xf numFmtId="164" fontId="10" fillId="0" borderId="2" xfId="1" applyFont="1" applyBorder="1"/>
    <xf numFmtId="164" fontId="9" fillId="0" borderId="2" xfId="1" applyFont="1" applyBorder="1"/>
    <xf numFmtId="164" fontId="7" fillId="0" borderId="0" xfId="1" applyFont="1" applyBorder="1" applyAlignment="1">
      <alignment horizontal="center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164" fontId="9" fillId="0" borderId="20" xfId="1" applyFont="1" applyBorder="1" applyAlignment="1">
      <alignment horizontal="center"/>
    </xf>
    <xf numFmtId="0" fontId="10" fillId="0" borderId="16" xfId="0" applyFont="1" applyBorder="1" applyAlignment="1"/>
    <xf numFmtId="0" fontId="10" fillId="0" borderId="18" xfId="0" applyFont="1" applyBorder="1" applyAlignment="1"/>
    <xf numFmtId="164" fontId="10" fillId="0" borderId="17" xfId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1" xfId="0" applyFont="1" applyBorder="1"/>
    <xf numFmtId="0" fontId="10" fillId="0" borderId="15" xfId="0" applyFont="1" applyBorder="1"/>
    <xf numFmtId="0" fontId="10" fillId="0" borderId="0" xfId="0" applyFont="1" applyBorder="1" applyAlignment="1">
      <alignment horizontal="center"/>
    </xf>
    <xf numFmtId="164" fontId="10" fillId="0" borderId="11" xfId="1" applyFont="1" applyBorder="1"/>
    <xf numFmtId="164" fontId="9" fillId="7" borderId="19" xfId="1" applyFont="1" applyFill="1" applyBorder="1" applyAlignment="1">
      <alignment horizontal="center"/>
    </xf>
    <xf numFmtId="164" fontId="10" fillId="7" borderId="13" xfId="1" applyFont="1" applyFill="1" applyBorder="1"/>
    <xf numFmtId="0" fontId="10" fillId="7" borderId="13" xfId="0" applyFont="1" applyFill="1" applyBorder="1"/>
    <xf numFmtId="164" fontId="10" fillId="7" borderId="14" xfId="1" applyFont="1" applyFill="1" applyBorder="1"/>
    <xf numFmtId="164" fontId="12" fillId="6" borderId="7" xfId="1" applyFont="1" applyFill="1" applyBorder="1" applyAlignment="1">
      <alignment horizontal="center"/>
    </xf>
    <xf numFmtId="164" fontId="12" fillId="6" borderId="9" xfId="1" applyFont="1" applyFill="1" applyBorder="1" applyAlignment="1"/>
    <xf numFmtId="164" fontId="12" fillId="6" borderId="10" xfId="1" applyFont="1" applyFill="1" applyBorder="1" applyAlignment="1"/>
    <xf numFmtId="164" fontId="12" fillId="7" borderId="7" xfId="1" applyFont="1" applyFill="1" applyBorder="1" applyAlignment="1">
      <alignment horizontal="center"/>
    </xf>
    <xf numFmtId="164" fontId="12" fillId="7" borderId="9" xfId="1" applyFont="1" applyFill="1" applyBorder="1" applyAlignment="1"/>
    <xf numFmtId="164" fontId="12" fillId="7" borderId="10" xfId="1" applyFont="1" applyFill="1" applyBorder="1" applyAlignment="1"/>
    <xf numFmtId="0" fontId="2" fillId="4" borderId="0" xfId="0" applyFont="1" applyFill="1" applyBorder="1"/>
    <xf numFmtId="164" fontId="5" fillId="0" borderId="3" xfId="0" applyNumberFormat="1" applyFont="1" applyBorder="1"/>
    <xf numFmtId="0" fontId="13" fillId="0" borderId="0" xfId="0" applyFont="1" applyBorder="1"/>
    <xf numFmtId="164" fontId="12" fillId="9" borderId="24" xfId="1" applyFont="1" applyFill="1" applyBorder="1" applyAlignment="1">
      <alignment horizontal="center"/>
    </xf>
    <xf numFmtId="164" fontId="12" fillId="9" borderId="22" xfId="1" applyFont="1" applyFill="1" applyBorder="1"/>
    <xf numFmtId="164" fontId="13" fillId="9" borderId="22" xfId="0" applyNumberFormat="1" applyFont="1" applyFill="1" applyBorder="1"/>
    <xf numFmtId="164" fontId="12" fillId="9" borderId="23" xfId="1" applyFont="1" applyFill="1" applyBorder="1"/>
    <xf numFmtId="164" fontId="12" fillId="10" borderId="7" xfId="1" applyFont="1" applyFill="1" applyBorder="1" applyAlignment="1">
      <alignment horizontal="center"/>
    </xf>
    <xf numFmtId="164" fontId="12" fillId="10" borderId="9" xfId="1" applyFont="1" applyFill="1" applyBorder="1" applyAlignment="1"/>
    <xf numFmtId="164" fontId="12" fillId="10" borderId="10" xfId="1" applyFont="1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26" xfId="0" applyFont="1" applyBorder="1"/>
    <xf numFmtId="0" fontId="10" fillId="0" borderId="27" xfId="0" applyFont="1" applyBorder="1" applyAlignment="1">
      <alignment horizontal="center"/>
    </xf>
    <xf numFmtId="164" fontId="10" fillId="0" borderId="28" xfId="1" applyFont="1" applyBorder="1"/>
    <xf numFmtId="0" fontId="10" fillId="0" borderId="25" xfId="0" applyFont="1" applyBorder="1"/>
    <xf numFmtId="164" fontId="10" fillId="0" borderId="25" xfId="1" applyFont="1" applyBorder="1"/>
    <xf numFmtId="164" fontId="9" fillId="0" borderId="25" xfId="1" applyFont="1" applyBorder="1"/>
    <xf numFmtId="164" fontId="11" fillId="0" borderId="25" xfId="1" applyFont="1" applyBorder="1" applyAlignment="1">
      <alignment horizontal="center"/>
    </xf>
    <xf numFmtId="164" fontId="7" fillId="0" borderId="2" xfId="1" applyFont="1" applyBorder="1" applyAlignment="1">
      <alignment horizontal="center" wrapText="1"/>
    </xf>
    <xf numFmtId="0" fontId="10" fillId="0" borderId="29" xfId="0" applyFont="1" applyBorder="1" applyAlignment="1"/>
    <xf numFmtId="0" fontId="10" fillId="0" borderId="3" xfId="0" applyFont="1" applyBorder="1" applyAlignment="1"/>
    <xf numFmtId="164" fontId="10" fillId="0" borderId="6" xfId="1" applyFont="1" applyBorder="1" applyAlignment="1">
      <alignment horizontal="center"/>
    </xf>
    <xf numFmtId="164" fontId="10" fillId="0" borderId="25" xfId="1" applyFont="1" applyBorder="1" applyAlignment="1">
      <alignment horizontal="center" wrapText="1"/>
    </xf>
    <xf numFmtId="164" fontId="9" fillId="5" borderId="2" xfId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12" fillId="8" borderId="2" xfId="1" applyFont="1" applyFill="1" applyBorder="1"/>
    <xf numFmtId="164" fontId="12" fillId="8" borderId="2" xfId="0" applyNumberFormat="1" applyFont="1" applyFill="1" applyBorder="1"/>
    <xf numFmtId="164" fontId="13" fillId="8" borderId="2" xfId="0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left"/>
    </xf>
    <xf numFmtId="0" fontId="10" fillId="7" borderId="13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164" fontId="9" fillId="5" borderId="5" xfId="1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/>
    </xf>
    <xf numFmtId="0" fontId="12" fillId="9" borderId="21" xfId="0" applyFont="1" applyFill="1" applyBorder="1" applyAlignment="1">
      <alignment horizontal="center"/>
    </xf>
    <xf numFmtId="0" fontId="12" fillId="9" borderId="22" xfId="0" applyFont="1" applyFill="1" applyBorder="1" applyAlignment="1">
      <alignment horizontal="center"/>
    </xf>
    <xf numFmtId="0" fontId="12" fillId="9" borderId="23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164" fontId="4" fillId="3" borderId="2" xfId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30" xfId="0" applyFont="1" applyBorder="1" applyAlignment="1">
      <alignment horizontal="center" vertical="top"/>
    </xf>
    <xf numFmtId="0" fontId="10" fillId="0" borderId="30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164" fontId="5" fillId="0" borderId="30" xfId="1" applyFont="1" applyBorder="1" applyAlignment="1">
      <alignment horizontal="right" vertical="top"/>
    </xf>
    <xf numFmtId="0" fontId="5" fillId="0" borderId="30" xfId="0" applyFont="1" applyBorder="1" applyAlignment="1">
      <alignment horizontal="right" vertical="top"/>
    </xf>
    <xf numFmtId="0" fontId="5" fillId="0" borderId="30" xfId="0" applyFont="1" applyBorder="1" applyAlignment="1">
      <alignment horizontal="right" vertical="top" wrapText="1"/>
    </xf>
    <xf numFmtId="164" fontId="4" fillId="0" borderId="30" xfId="1" applyFont="1" applyBorder="1" applyAlignment="1">
      <alignment horizontal="right" vertical="top"/>
    </xf>
    <xf numFmtId="2" fontId="5" fillId="0" borderId="30" xfId="0" applyNumberFormat="1" applyFont="1" applyBorder="1" applyAlignment="1">
      <alignment horizontal="right" vertical="top"/>
    </xf>
    <xf numFmtId="164" fontId="10" fillId="0" borderId="30" xfId="1" applyFont="1" applyBorder="1" applyAlignment="1">
      <alignment horizontal="right" vertical="top"/>
    </xf>
    <xf numFmtId="0" fontId="10" fillId="0" borderId="30" xfId="0" applyFont="1" applyBorder="1" applyAlignment="1">
      <alignment horizontal="right" vertical="top"/>
    </xf>
    <xf numFmtId="0" fontId="10" fillId="0" borderId="30" xfId="0" applyFont="1" applyBorder="1" applyAlignment="1">
      <alignment horizontal="right" vertical="top" wrapText="1"/>
    </xf>
    <xf numFmtId="164" fontId="9" fillId="0" borderId="30" xfId="1" applyFont="1" applyBorder="1" applyAlignment="1">
      <alignment horizontal="right" vertical="top"/>
    </xf>
    <xf numFmtId="2" fontId="10" fillId="0" borderId="30" xfId="0" applyNumberFormat="1" applyFont="1" applyBorder="1" applyAlignment="1">
      <alignment horizontal="right" vertical="top"/>
    </xf>
    <xf numFmtId="0" fontId="2" fillId="4" borderId="2" xfId="0" applyFont="1" applyFill="1" applyBorder="1" applyAlignment="1">
      <alignment horizontal="center" vertical="top"/>
    </xf>
    <xf numFmtId="164" fontId="3" fillId="2" borderId="9" xfId="1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64" fontId="10" fillId="0" borderId="30" xfId="1" applyFont="1" applyBorder="1" applyAlignment="1">
      <alignment horizontal="left" vertical="top"/>
    </xf>
    <xf numFmtId="164" fontId="5" fillId="0" borderId="30" xfId="0" applyNumberFormat="1" applyFont="1" applyBorder="1" applyAlignment="1">
      <alignment horizontal="right" vertical="top"/>
    </xf>
    <xf numFmtId="164" fontId="4" fillId="0" borderId="30" xfId="0" applyNumberFormat="1" applyFont="1" applyBorder="1" applyAlignment="1">
      <alignment horizontal="right" vertical="top"/>
    </xf>
    <xf numFmtId="164" fontId="3" fillId="4" borderId="2" xfId="1" applyFont="1" applyFill="1" applyBorder="1" applyAlignment="1">
      <alignment horizontal="right" vertical="top"/>
    </xf>
    <xf numFmtId="0" fontId="2" fillId="4" borderId="2" xfId="0" applyFont="1" applyFill="1" applyBorder="1" applyAlignment="1">
      <alignment horizontal="right" vertical="top" wrapText="1"/>
    </xf>
    <xf numFmtId="164" fontId="3" fillId="4" borderId="2" xfId="0" applyNumberFormat="1" applyFont="1" applyFill="1" applyBorder="1" applyAlignment="1">
      <alignment horizontal="right" vertical="top"/>
    </xf>
    <xf numFmtId="164" fontId="2" fillId="4" borderId="2" xfId="0" applyNumberFormat="1" applyFont="1" applyFill="1" applyBorder="1" applyAlignment="1">
      <alignment horizontal="right" vertical="top"/>
    </xf>
    <xf numFmtId="164" fontId="3" fillId="2" borderId="7" xfId="1" applyFont="1" applyFill="1" applyBorder="1" applyAlignment="1">
      <alignment horizontal="right" vertical="top"/>
    </xf>
    <xf numFmtId="164" fontId="3" fillId="2" borderId="9" xfId="1" applyFont="1" applyFill="1" applyBorder="1" applyAlignment="1">
      <alignment horizontal="right" vertical="top"/>
    </xf>
    <xf numFmtId="164" fontId="3" fillId="2" borderId="10" xfId="1" applyFont="1" applyFill="1" applyBorder="1" applyAlignment="1">
      <alignment horizontal="right" vertical="top"/>
    </xf>
    <xf numFmtId="164" fontId="5" fillId="0" borderId="0" xfId="1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 wrapText="1"/>
    </xf>
    <xf numFmtId="0" fontId="9" fillId="5" borderId="2" xfId="0" applyFont="1" applyFill="1" applyBorder="1" applyAlignment="1">
      <alignment horizontal="center" vertical="center"/>
    </xf>
    <xf numFmtId="164" fontId="9" fillId="5" borderId="2" xfId="1" applyFont="1" applyFill="1" applyBorder="1" applyAlignment="1">
      <alignment horizontal="center" vertical="center" wrapText="1"/>
    </xf>
    <xf numFmtId="164" fontId="5" fillId="0" borderId="30" xfId="1" applyFont="1" applyBorder="1" applyAlignment="1">
      <alignment horizontal="center" vertical="top" wrapText="1"/>
    </xf>
    <xf numFmtId="164" fontId="10" fillId="0" borderId="30" xfId="0" applyNumberFormat="1" applyFont="1" applyBorder="1" applyAlignment="1">
      <alignment horizontal="right" vertical="top"/>
    </xf>
    <xf numFmtId="164" fontId="9" fillId="0" borderId="30" xfId="0" applyNumberFormat="1" applyFont="1" applyBorder="1" applyAlignment="1">
      <alignment horizontal="right" vertical="top"/>
    </xf>
    <xf numFmtId="164" fontId="7" fillId="0" borderId="30" xfId="1" applyFont="1" applyBorder="1" applyAlignment="1">
      <alignment horizontal="right" vertical="top"/>
    </xf>
    <xf numFmtId="164" fontId="5" fillId="0" borderId="30" xfId="1" applyFont="1" applyBorder="1" applyAlignment="1">
      <alignment horizontal="right" vertical="top" wrapText="1"/>
    </xf>
    <xf numFmtId="164" fontId="7" fillId="0" borderId="30" xfId="0" applyNumberFormat="1" applyFont="1" applyBorder="1" applyAlignment="1">
      <alignment horizontal="right" vertical="top"/>
    </xf>
    <xf numFmtId="0" fontId="7" fillId="0" borderId="30" xfId="0" applyFont="1" applyBorder="1" applyAlignment="1">
      <alignment horizontal="right" vertical="top" wrapText="1"/>
    </xf>
    <xf numFmtId="164" fontId="14" fillId="0" borderId="30" xfId="1" applyFont="1" applyBorder="1" applyAlignment="1">
      <alignment horizontal="right" vertical="top"/>
    </xf>
    <xf numFmtId="164" fontId="11" fillId="0" borderId="30" xfId="1" applyFont="1" applyBorder="1" applyAlignment="1">
      <alignment horizontal="left" vertical="top"/>
    </xf>
    <xf numFmtId="164" fontId="7" fillId="0" borderId="30" xfId="1" applyFont="1" applyBorder="1" applyAlignment="1">
      <alignment horizontal="left" vertical="top"/>
    </xf>
    <xf numFmtId="0" fontId="5" fillId="0" borderId="30" xfId="0" applyNumberFormat="1" applyFont="1" applyBorder="1" applyAlignment="1">
      <alignment horizontal="right" vertical="top"/>
    </xf>
    <xf numFmtId="164" fontId="10" fillId="0" borderId="30" xfId="1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FFCCCC"/>
      <color rgb="FFCCFFCC"/>
      <color rgb="FFCCCCFF"/>
      <color rgb="FF99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P49"/>
  <sheetViews>
    <sheetView view="pageBreakPreview" topLeftCell="C1" zoomScale="80" zoomScaleNormal="100" zoomScaleSheetLayoutView="80" workbookViewId="0">
      <pane ySplit="4" topLeftCell="A5" activePane="bottomLeft" state="frozen"/>
      <selection pane="bottomLeft" activeCell="O5" sqref="O5"/>
    </sheetView>
  </sheetViews>
  <sheetFormatPr defaultColWidth="9" defaultRowHeight="21" x14ac:dyDescent="0.4"/>
  <cols>
    <col min="1" max="1" width="4.88671875" style="3" bestFit="1" customWidth="1"/>
    <col min="2" max="2" width="38.33203125" style="1" customWidth="1"/>
    <col min="3" max="3" width="54.33203125" style="1" customWidth="1"/>
    <col min="4" max="4" width="16.88671875" style="3" customWidth="1"/>
    <col min="5" max="5" width="16.21875" style="8" bestFit="1" customWidth="1"/>
    <col min="6" max="6" width="22.88671875" style="3" customWidth="1"/>
    <col min="7" max="7" width="7.44140625" style="4" customWidth="1"/>
    <col min="8" max="8" width="15.6640625" style="8" customWidth="1"/>
    <col min="9" max="9" width="16.21875" style="8" bestFit="1" customWidth="1"/>
    <col min="10" max="11" width="15.6640625" style="8" customWidth="1"/>
    <col min="12" max="13" width="15.6640625" style="1" customWidth="1"/>
    <col min="14" max="14" width="15.109375" style="8" customWidth="1"/>
    <col min="15" max="15" width="9.21875" style="1" bestFit="1" customWidth="1"/>
    <col min="16" max="16" width="17.6640625" style="1" bestFit="1" customWidth="1"/>
    <col min="17" max="16384" width="9" style="1"/>
  </cols>
  <sheetData>
    <row r="1" spans="1:16" s="2" customFormat="1" ht="25.8" x14ac:dyDescent="0.4">
      <c r="A1" s="83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6" s="2" customFormat="1" ht="26.4" thickBot="1" x14ac:dyDescent="0.55000000000000004">
      <c r="A2" s="6"/>
      <c r="B2" s="6"/>
      <c r="C2" s="6"/>
      <c r="D2" s="6"/>
      <c r="E2" s="7"/>
      <c r="F2" s="6"/>
      <c r="G2" s="6"/>
      <c r="H2" s="7"/>
      <c r="I2" s="7"/>
      <c r="J2" s="7"/>
      <c r="K2" s="7"/>
      <c r="L2" s="6"/>
      <c r="N2" s="14"/>
    </row>
    <row r="3" spans="1:16" s="5" customFormat="1" ht="24" customHeight="1" thickTop="1" x14ac:dyDescent="0.3">
      <c r="A3" s="84" t="s">
        <v>0</v>
      </c>
      <c r="B3" s="84" t="s">
        <v>12</v>
      </c>
      <c r="C3" s="84" t="s">
        <v>21</v>
      </c>
      <c r="D3" s="84" t="s">
        <v>17</v>
      </c>
      <c r="E3" s="11" t="s">
        <v>3</v>
      </c>
      <c r="F3" s="84" t="s">
        <v>1</v>
      </c>
      <c r="G3" s="12" t="s">
        <v>15</v>
      </c>
      <c r="H3" s="11" t="s">
        <v>9</v>
      </c>
      <c r="I3" s="11" t="s">
        <v>10</v>
      </c>
      <c r="J3" s="11" t="s">
        <v>11</v>
      </c>
      <c r="K3" s="11" t="s">
        <v>13</v>
      </c>
      <c r="L3" s="13" t="s">
        <v>14</v>
      </c>
      <c r="M3" s="13" t="s">
        <v>8</v>
      </c>
      <c r="N3" s="11" t="s">
        <v>4</v>
      </c>
      <c r="O3" s="85" t="s">
        <v>2</v>
      </c>
    </row>
    <row r="4" spans="1:16" s="2" customFormat="1" x14ac:dyDescent="0.4">
      <c r="A4" s="113"/>
      <c r="B4" s="113"/>
      <c r="C4" s="113"/>
      <c r="D4" s="113"/>
      <c r="E4" s="114" t="s">
        <v>6</v>
      </c>
      <c r="F4" s="113"/>
      <c r="G4" s="115" t="s">
        <v>16</v>
      </c>
      <c r="H4" s="114" t="s">
        <v>6</v>
      </c>
      <c r="I4" s="114" t="s">
        <v>6</v>
      </c>
      <c r="J4" s="114" t="s">
        <v>6</v>
      </c>
      <c r="K4" s="114" t="s">
        <v>6</v>
      </c>
      <c r="L4" s="116" t="s">
        <v>7</v>
      </c>
      <c r="M4" s="116" t="s">
        <v>7</v>
      </c>
      <c r="N4" s="114" t="s">
        <v>5</v>
      </c>
      <c r="O4" s="117"/>
    </row>
    <row r="5" spans="1:16" s="9" customFormat="1" x14ac:dyDescent="0.4">
      <c r="A5" s="126"/>
      <c r="B5" s="124"/>
      <c r="C5" s="124"/>
      <c r="D5" s="126"/>
      <c r="E5" s="128"/>
      <c r="F5" s="121"/>
      <c r="G5" s="130"/>
      <c r="H5" s="128"/>
      <c r="I5" s="128"/>
      <c r="J5" s="128"/>
      <c r="K5" s="128"/>
      <c r="L5" s="142"/>
      <c r="M5" s="142"/>
      <c r="N5" s="128"/>
      <c r="O5" s="166"/>
      <c r="P5" s="55"/>
    </row>
    <row r="6" spans="1:16" x14ac:dyDescent="0.4">
      <c r="A6" s="126"/>
      <c r="B6" s="124"/>
      <c r="C6" s="124"/>
      <c r="D6" s="126"/>
      <c r="E6" s="128"/>
      <c r="F6" s="121"/>
      <c r="G6" s="130"/>
      <c r="H6" s="128"/>
      <c r="I6" s="128"/>
      <c r="J6" s="131"/>
      <c r="K6" s="128"/>
      <c r="L6" s="129"/>
      <c r="M6" s="129"/>
      <c r="N6" s="128"/>
      <c r="O6" s="129"/>
    </row>
    <row r="7" spans="1:16" s="10" customFormat="1" x14ac:dyDescent="0.4">
      <c r="A7" s="126"/>
      <c r="B7" s="124"/>
      <c r="C7" s="124"/>
      <c r="D7" s="126"/>
      <c r="E7" s="128"/>
      <c r="F7" s="121"/>
      <c r="G7" s="130"/>
      <c r="H7" s="128"/>
      <c r="I7" s="128"/>
      <c r="J7" s="131"/>
      <c r="K7" s="128"/>
      <c r="L7" s="129"/>
      <c r="M7" s="129"/>
      <c r="N7" s="128"/>
      <c r="O7" s="129"/>
    </row>
    <row r="8" spans="1:16" x14ac:dyDescent="0.4">
      <c r="A8" s="126"/>
      <c r="B8" s="124"/>
      <c r="C8" s="124"/>
      <c r="D8" s="126"/>
      <c r="E8" s="128"/>
      <c r="F8" s="121"/>
      <c r="G8" s="130"/>
      <c r="H8" s="128"/>
      <c r="I8" s="142"/>
      <c r="J8" s="143"/>
      <c r="K8" s="128"/>
      <c r="L8" s="142"/>
      <c r="M8" s="142"/>
      <c r="N8" s="128"/>
      <c r="O8" s="132"/>
    </row>
    <row r="9" spans="1:16" x14ac:dyDescent="0.4">
      <c r="A9" s="126"/>
      <c r="B9" s="124"/>
      <c r="C9" s="124"/>
      <c r="D9" s="126"/>
      <c r="E9" s="128"/>
      <c r="F9" s="121"/>
      <c r="G9" s="130"/>
      <c r="H9" s="128"/>
      <c r="I9" s="128"/>
      <c r="J9" s="131"/>
      <c r="K9" s="128"/>
      <c r="L9" s="129"/>
      <c r="M9" s="129"/>
      <c r="N9" s="128"/>
      <c r="O9" s="129"/>
    </row>
    <row r="10" spans="1:16" x14ac:dyDescent="0.4">
      <c r="A10" s="126"/>
      <c r="B10" s="124"/>
      <c r="C10" s="124"/>
      <c r="D10" s="126"/>
      <c r="E10" s="128"/>
      <c r="F10" s="121"/>
      <c r="G10" s="130"/>
      <c r="H10" s="128"/>
      <c r="I10" s="142"/>
      <c r="J10" s="143"/>
      <c r="K10" s="128"/>
      <c r="L10" s="142"/>
      <c r="M10" s="142"/>
      <c r="N10" s="128"/>
      <c r="O10" s="132"/>
    </row>
    <row r="11" spans="1:16" x14ac:dyDescent="0.4">
      <c r="A11" s="126"/>
      <c r="B11" s="124"/>
      <c r="C11" s="124"/>
      <c r="D11" s="126"/>
      <c r="E11" s="128"/>
      <c r="F11" s="121"/>
      <c r="G11" s="130"/>
      <c r="H11" s="128"/>
      <c r="I11" s="128"/>
      <c r="J11" s="131"/>
      <c r="K11" s="128"/>
      <c r="L11" s="129"/>
      <c r="M11" s="129"/>
      <c r="N11" s="128"/>
      <c r="O11" s="129"/>
    </row>
    <row r="12" spans="1:16" x14ac:dyDescent="0.4">
      <c r="A12" s="126"/>
      <c r="B12" s="124"/>
      <c r="C12" s="124"/>
      <c r="D12" s="126"/>
      <c r="E12" s="128"/>
      <c r="F12" s="121"/>
      <c r="G12" s="130"/>
      <c r="H12" s="128"/>
      <c r="I12" s="128"/>
      <c r="J12" s="131"/>
      <c r="K12" s="128"/>
      <c r="L12" s="129"/>
      <c r="M12" s="129"/>
      <c r="N12" s="128"/>
      <c r="O12" s="129"/>
    </row>
    <row r="13" spans="1:16" x14ac:dyDescent="0.4">
      <c r="A13" s="126"/>
      <c r="B13" s="124"/>
      <c r="C13" s="124"/>
      <c r="D13" s="126"/>
      <c r="E13" s="128"/>
      <c r="F13" s="121"/>
      <c r="G13" s="130"/>
      <c r="H13" s="128"/>
      <c r="I13" s="128"/>
      <c r="J13" s="131"/>
      <c r="K13" s="128"/>
      <c r="L13" s="129"/>
      <c r="M13" s="129"/>
      <c r="N13" s="128"/>
      <c r="O13" s="129"/>
    </row>
    <row r="14" spans="1:16" x14ac:dyDescent="0.4">
      <c r="A14" s="126"/>
      <c r="B14" s="124"/>
      <c r="C14" s="124"/>
      <c r="D14" s="126"/>
      <c r="E14" s="128"/>
      <c r="F14" s="121"/>
      <c r="G14" s="130"/>
      <c r="H14" s="128"/>
      <c r="I14" s="128"/>
      <c r="J14" s="143"/>
      <c r="K14" s="142"/>
      <c r="L14" s="142"/>
      <c r="M14" s="142"/>
      <c r="N14" s="142"/>
      <c r="O14" s="132"/>
    </row>
    <row r="15" spans="1:16" x14ac:dyDescent="0.4">
      <c r="A15" s="126"/>
      <c r="B15" s="124"/>
      <c r="C15" s="124"/>
      <c r="D15" s="126"/>
      <c r="E15" s="128"/>
      <c r="F15" s="121"/>
      <c r="G15" s="130"/>
      <c r="H15" s="128"/>
      <c r="I15" s="128"/>
      <c r="J15" s="131"/>
      <c r="K15" s="128"/>
      <c r="L15" s="129"/>
      <c r="M15" s="129"/>
      <c r="N15" s="128"/>
      <c r="O15" s="129"/>
    </row>
    <row r="16" spans="1:16" x14ac:dyDescent="0.4">
      <c r="A16" s="126"/>
      <c r="B16" s="124"/>
      <c r="C16" s="124"/>
      <c r="D16" s="126"/>
      <c r="E16" s="128"/>
      <c r="F16" s="121"/>
      <c r="G16" s="130"/>
      <c r="H16" s="128"/>
      <c r="I16" s="128"/>
      <c r="J16" s="131"/>
      <c r="K16" s="128"/>
      <c r="L16" s="129"/>
      <c r="M16" s="129"/>
      <c r="N16" s="128"/>
      <c r="O16" s="129"/>
    </row>
    <row r="17" spans="1:15" x14ac:dyDescent="0.4">
      <c r="A17" s="126"/>
      <c r="B17" s="124"/>
      <c r="C17" s="124"/>
      <c r="D17" s="126"/>
      <c r="E17" s="128"/>
      <c r="F17" s="121"/>
      <c r="G17" s="130"/>
      <c r="H17" s="128"/>
      <c r="I17" s="142"/>
      <c r="J17" s="143"/>
      <c r="K17" s="128"/>
      <c r="L17" s="142"/>
      <c r="M17" s="142"/>
      <c r="N17" s="128"/>
      <c r="O17" s="132"/>
    </row>
    <row r="18" spans="1:15" x14ac:dyDescent="0.4">
      <c r="A18" s="126"/>
      <c r="B18" s="124"/>
      <c r="C18" s="124"/>
      <c r="D18" s="126"/>
      <c r="E18" s="128"/>
      <c r="F18" s="121"/>
      <c r="G18" s="130"/>
      <c r="H18" s="128"/>
      <c r="I18" s="128"/>
      <c r="J18" s="131"/>
      <c r="K18" s="128"/>
      <c r="L18" s="129"/>
      <c r="M18" s="129"/>
      <c r="N18" s="128"/>
      <c r="O18" s="129"/>
    </row>
    <row r="19" spans="1:15" x14ac:dyDescent="0.4">
      <c r="A19" s="126"/>
      <c r="B19" s="124"/>
      <c r="C19" s="124"/>
      <c r="D19" s="126"/>
      <c r="E19" s="128"/>
      <c r="F19" s="121"/>
      <c r="G19" s="130"/>
      <c r="H19" s="128"/>
      <c r="I19" s="128"/>
      <c r="J19" s="131"/>
      <c r="K19" s="128"/>
      <c r="L19" s="128"/>
      <c r="M19" s="128"/>
      <c r="N19" s="128"/>
      <c r="O19" s="132"/>
    </row>
    <row r="20" spans="1:15" x14ac:dyDescent="0.4">
      <c r="A20" s="126"/>
      <c r="B20" s="124"/>
      <c r="C20" s="124"/>
      <c r="D20" s="126"/>
      <c r="E20" s="128"/>
      <c r="F20" s="121"/>
      <c r="G20" s="130"/>
      <c r="H20" s="128"/>
      <c r="I20" s="128"/>
      <c r="J20" s="131"/>
      <c r="K20" s="128"/>
      <c r="L20" s="129"/>
      <c r="M20" s="129"/>
      <c r="N20" s="128"/>
      <c r="O20" s="129"/>
    </row>
    <row r="21" spans="1:15" x14ac:dyDescent="0.4">
      <c r="A21" s="126"/>
      <c r="B21" s="124"/>
      <c r="C21" s="124"/>
      <c r="D21" s="126"/>
      <c r="E21" s="128"/>
      <c r="F21" s="121"/>
      <c r="G21" s="130"/>
      <c r="H21" s="128"/>
      <c r="I21" s="128"/>
      <c r="J21" s="131"/>
      <c r="K21" s="128"/>
      <c r="L21" s="129"/>
      <c r="M21" s="129"/>
      <c r="N21" s="128"/>
      <c r="O21" s="129"/>
    </row>
    <row r="22" spans="1:15" s="15" customFormat="1" x14ac:dyDescent="0.4">
      <c r="A22" s="127"/>
      <c r="B22" s="125"/>
      <c r="C22" s="125"/>
      <c r="D22" s="127"/>
      <c r="E22" s="133"/>
      <c r="F22" s="122"/>
      <c r="G22" s="135"/>
      <c r="H22" s="133"/>
      <c r="I22" s="133"/>
      <c r="J22" s="136"/>
      <c r="K22" s="133"/>
      <c r="L22" s="133"/>
      <c r="M22" s="133"/>
      <c r="N22" s="133"/>
      <c r="O22" s="137"/>
    </row>
    <row r="23" spans="1:15" s="15" customFormat="1" x14ac:dyDescent="0.4">
      <c r="A23" s="127"/>
      <c r="B23" s="125"/>
      <c r="C23" s="125"/>
      <c r="D23" s="127"/>
      <c r="E23" s="133"/>
      <c r="F23" s="122"/>
      <c r="G23" s="135"/>
      <c r="H23" s="133"/>
      <c r="I23" s="133"/>
      <c r="J23" s="136"/>
      <c r="K23" s="133"/>
      <c r="L23" s="134"/>
      <c r="M23" s="134"/>
      <c r="N23" s="133"/>
      <c r="O23" s="134"/>
    </row>
    <row r="24" spans="1:15" s="15" customFormat="1" x14ac:dyDescent="0.4">
      <c r="A24" s="127"/>
      <c r="B24" s="125"/>
      <c r="C24" s="125"/>
      <c r="D24" s="127"/>
      <c r="E24" s="133"/>
      <c r="F24" s="122"/>
      <c r="G24" s="135"/>
      <c r="H24" s="133"/>
      <c r="I24" s="133"/>
      <c r="J24" s="136"/>
      <c r="K24" s="133"/>
      <c r="L24" s="133"/>
      <c r="M24" s="133"/>
      <c r="N24" s="133"/>
      <c r="O24" s="137"/>
    </row>
    <row r="25" spans="1:15" s="15" customFormat="1" x14ac:dyDescent="0.4">
      <c r="A25" s="127"/>
      <c r="B25" s="125"/>
      <c r="C25" s="125"/>
      <c r="D25" s="127"/>
      <c r="E25" s="133"/>
      <c r="F25" s="122"/>
      <c r="G25" s="135"/>
      <c r="H25" s="133"/>
      <c r="I25" s="133"/>
      <c r="J25" s="136"/>
      <c r="K25" s="133"/>
      <c r="L25" s="134"/>
      <c r="M25" s="134"/>
      <c r="N25" s="133"/>
      <c r="O25" s="134"/>
    </row>
    <row r="26" spans="1:15" s="15" customFormat="1" x14ac:dyDescent="0.4">
      <c r="A26" s="127"/>
      <c r="B26" s="125"/>
      <c r="C26" s="125"/>
      <c r="D26" s="127"/>
      <c r="E26" s="133"/>
      <c r="F26" s="122"/>
      <c r="G26" s="135"/>
      <c r="H26" s="133"/>
      <c r="I26" s="133"/>
      <c r="J26" s="136"/>
      <c r="K26" s="133"/>
      <c r="L26" s="134"/>
      <c r="M26" s="134"/>
      <c r="N26" s="133"/>
      <c r="O26" s="134"/>
    </row>
    <row r="27" spans="1:15" s="27" customFormat="1" x14ac:dyDescent="0.4">
      <c r="A27" s="127"/>
      <c r="B27" s="125"/>
      <c r="C27" s="125"/>
      <c r="D27" s="127"/>
      <c r="E27" s="133"/>
      <c r="F27" s="122"/>
      <c r="G27" s="135"/>
      <c r="H27" s="133"/>
      <c r="I27" s="133"/>
      <c r="J27" s="136"/>
      <c r="K27" s="133"/>
      <c r="L27" s="133"/>
      <c r="M27" s="133"/>
      <c r="N27" s="133"/>
      <c r="O27" s="132"/>
    </row>
    <row r="28" spans="1:15" s="27" customFormat="1" x14ac:dyDescent="0.4">
      <c r="A28" s="127"/>
      <c r="B28" s="125"/>
      <c r="C28" s="125"/>
      <c r="D28" s="127"/>
      <c r="E28" s="133"/>
      <c r="F28" s="122"/>
      <c r="G28" s="135"/>
      <c r="H28" s="133"/>
      <c r="I28" s="133"/>
      <c r="J28" s="136"/>
      <c r="K28" s="133"/>
      <c r="L28" s="134"/>
      <c r="M28" s="134"/>
      <c r="N28" s="133"/>
      <c r="O28" s="134"/>
    </row>
    <row r="29" spans="1:15" s="27" customFormat="1" x14ac:dyDescent="0.4">
      <c r="A29" s="127"/>
      <c r="B29" s="125"/>
      <c r="C29" s="125"/>
      <c r="D29" s="127"/>
      <c r="E29" s="133"/>
      <c r="F29" s="122"/>
      <c r="G29" s="135"/>
      <c r="H29" s="133"/>
      <c r="I29" s="133"/>
      <c r="J29" s="136"/>
      <c r="K29" s="133"/>
      <c r="L29" s="134"/>
      <c r="M29" s="134"/>
      <c r="N29" s="133"/>
      <c r="O29" s="134"/>
    </row>
    <row r="30" spans="1:15" s="27" customFormat="1" x14ac:dyDescent="0.4">
      <c r="A30" s="127"/>
      <c r="B30" s="125"/>
      <c r="C30" s="125"/>
      <c r="D30" s="127"/>
      <c r="E30" s="133"/>
      <c r="F30" s="122"/>
      <c r="G30" s="135"/>
      <c r="H30" s="133"/>
      <c r="I30" s="133"/>
      <c r="J30" s="136"/>
      <c r="K30" s="133"/>
      <c r="L30" s="133"/>
      <c r="M30" s="133"/>
      <c r="N30" s="133"/>
      <c r="O30" s="132"/>
    </row>
    <row r="31" spans="1:15" s="27" customFormat="1" x14ac:dyDescent="0.4">
      <c r="A31" s="127"/>
      <c r="B31" s="125"/>
      <c r="C31" s="125"/>
      <c r="D31" s="127"/>
      <c r="E31" s="133"/>
      <c r="F31" s="122"/>
      <c r="G31" s="135"/>
      <c r="H31" s="133"/>
      <c r="I31" s="133"/>
      <c r="J31" s="136"/>
      <c r="K31" s="133"/>
      <c r="L31" s="134"/>
      <c r="M31" s="134"/>
      <c r="N31" s="133"/>
      <c r="O31" s="134"/>
    </row>
    <row r="32" spans="1:15" s="27" customFormat="1" x14ac:dyDescent="0.4">
      <c r="A32" s="127"/>
      <c r="B32" s="125"/>
      <c r="C32" s="125"/>
      <c r="D32" s="127"/>
      <c r="E32" s="133"/>
      <c r="F32" s="122"/>
      <c r="G32" s="135"/>
      <c r="H32" s="133"/>
      <c r="I32" s="133"/>
      <c r="J32" s="136"/>
      <c r="K32" s="133"/>
      <c r="L32" s="134"/>
      <c r="M32" s="134"/>
      <c r="N32" s="133"/>
      <c r="O32" s="134"/>
    </row>
    <row r="33" spans="1:15" s="27" customFormat="1" x14ac:dyDescent="0.4">
      <c r="A33" s="127"/>
      <c r="B33" s="125"/>
      <c r="C33" s="125"/>
      <c r="D33" s="127"/>
      <c r="E33" s="133"/>
      <c r="F33" s="122"/>
      <c r="G33" s="135"/>
      <c r="H33" s="133"/>
      <c r="I33" s="133"/>
      <c r="J33" s="136"/>
      <c r="K33" s="133"/>
      <c r="L33" s="134"/>
      <c r="M33" s="134"/>
      <c r="N33" s="133"/>
      <c r="O33" s="134"/>
    </row>
    <row r="34" spans="1:15" s="27" customFormat="1" x14ac:dyDescent="0.4">
      <c r="A34" s="127"/>
      <c r="B34" s="125"/>
      <c r="C34" s="125"/>
      <c r="D34" s="127"/>
      <c r="E34" s="133"/>
      <c r="F34" s="122"/>
      <c r="G34" s="135"/>
      <c r="H34" s="133"/>
      <c r="I34" s="133"/>
      <c r="J34" s="136"/>
      <c r="K34" s="133"/>
      <c r="L34" s="134"/>
      <c r="M34" s="134"/>
      <c r="N34" s="133"/>
      <c r="O34" s="134"/>
    </row>
    <row r="35" spans="1:15" s="27" customFormat="1" x14ac:dyDescent="0.4">
      <c r="A35" s="127"/>
      <c r="B35" s="125"/>
      <c r="C35" s="125"/>
      <c r="D35" s="127"/>
      <c r="E35" s="133"/>
      <c r="F35" s="122"/>
      <c r="G35" s="135"/>
      <c r="H35" s="133"/>
      <c r="I35" s="133"/>
      <c r="J35" s="136"/>
      <c r="K35" s="133"/>
      <c r="L35" s="133"/>
      <c r="M35" s="133"/>
      <c r="N35" s="133"/>
      <c r="O35" s="132"/>
    </row>
    <row r="36" spans="1:15" s="27" customFormat="1" x14ac:dyDescent="0.4">
      <c r="A36" s="127"/>
      <c r="B36" s="125"/>
      <c r="C36" s="125"/>
      <c r="D36" s="127"/>
      <c r="E36" s="133"/>
      <c r="F36" s="122"/>
      <c r="G36" s="135"/>
      <c r="H36" s="133"/>
      <c r="I36" s="133"/>
      <c r="J36" s="136"/>
      <c r="K36" s="133"/>
      <c r="L36" s="134"/>
      <c r="M36" s="134"/>
      <c r="N36" s="133"/>
      <c r="O36" s="134"/>
    </row>
    <row r="37" spans="1:15" s="27" customFormat="1" x14ac:dyDescent="0.4">
      <c r="A37" s="127"/>
      <c r="B37" s="125"/>
      <c r="C37" s="125"/>
      <c r="D37" s="127"/>
      <c r="E37" s="133"/>
      <c r="F37" s="122"/>
      <c r="G37" s="135"/>
      <c r="H37" s="133"/>
      <c r="I37" s="133"/>
      <c r="J37" s="136"/>
      <c r="K37" s="133"/>
      <c r="L37" s="134"/>
      <c r="M37" s="134"/>
      <c r="N37" s="133"/>
      <c r="O37" s="134"/>
    </row>
    <row r="38" spans="1:15" s="54" customFormat="1" ht="24" thickBot="1" x14ac:dyDescent="0.5">
      <c r="A38" s="118" t="s">
        <v>18</v>
      </c>
      <c r="B38" s="119"/>
      <c r="C38" s="119"/>
      <c r="D38" s="120"/>
      <c r="E38" s="144">
        <f>SUM(E5:E37)</f>
        <v>0</v>
      </c>
      <c r="F38" s="138"/>
      <c r="G38" s="145"/>
      <c r="H38" s="144">
        <f t="shared" ref="H38:N38" si="0">SUM(H5:H37)</f>
        <v>0</v>
      </c>
      <c r="I38" s="144">
        <f t="shared" si="0"/>
        <v>0</v>
      </c>
      <c r="J38" s="144">
        <f t="shared" si="0"/>
        <v>0</v>
      </c>
      <c r="K38" s="144">
        <f t="shared" si="0"/>
        <v>0</v>
      </c>
      <c r="L38" s="146">
        <f t="shared" si="0"/>
        <v>0</v>
      </c>
      <c r="M38" s="147">
        <f t="shared" si="0"/>
        <v>0</v>
      </c>
      <c r="N38" s="144">
        <f t="shared" si="0"/>
        <v>0</v>
      </c>
      <c r="O38" s="144" t="e">
        <f>N38/(I38+K38)*100</f>
        <v>#DIV/0!</v>
      </c>
    </row>
    <row r="39" spans="1:15" ht="24.6" thickTop="1" thickBot="1" x14ac:dyDescent="0.5">
      <c r="A39" s="86" t="s">
        <v>19</v>
      </c>
      <c r="B39" s="87"/>
      <c r="C39" s="87"/>
      <c r="D39" s="88"/>
      <c r="E39" s="148">
        <f>I38+K38</f>
        <v>0</v>
      </c>
      <c r="F39" s="139"/>
      <c r="G39" s="149"/>
      <c r="H39" s="149"/>
      <c r="I39" s="149"/>
      <c r="J39" s="149"/>
      <c r="K39" s="149"/>
      <c r="L39" s="149"/>
      <c r="M39" s="149"/>
      <c r="N39" s="149"/>
      <c r="O39" s="150"/>
    </row>
    <row r="40" spans="1:15" ht="21.6" thickTop="1" x14ac:dyDescent="0.4">
      <c r="E40" s="151"/>
      <c r="F40" s="140"/>
      <c r="G40" s="153"/>
      <c r="H40" s="151"/>
      <c r="I40" s="151"/>
      <c r="J40" s="151"/>
      <c r="K40" s="151"/>
      <c r="L40" s="152"/>
      <c r="M40" s="152"/>
      <c r="N40" s="151"/>
      <c r="O40" s="152"/>
    </row>
    <row r="41" spans="1:15" x14ac:dyDescent="0.4">
      <c r="E41" s="151"/>
      <c r="F41" s="140"/>
      <c r="G41" s="153"/>
      <c r="H41" s="151"/>
      <c r="I41" s="151"/>
      <c r="J41" s="151"/>
      <c r="K41" s="151"/>
      <c r="L41" s="152"/>
      <c r="M41" s="152"/>
      <c r="N41" s="151"/>
      <c r="O41" s="152"/>
    </row>
    <row r="42" spans="1:15" x14ac:dyDescent="0.4">
      <c r="E42" s="151"/>
      <c r="F42" s="140"/>
      <c r="G42" s="153"/>
      <c r="H42" s="151"/>
      <c r="I42" s="151"/>
      <c r="J42" s="151"/>
      <c r="K42" s="151"/>
      <c r="L42" s="152"/>
      <c r="M42" s="152"/>
      <c r="N42" s="151"/>
      <c r="O42" s="152"/>
    </row>
    <row r="43" spans="1:15" x14ac:dyDescent="0.4">
      <c r="E43" s="151"/>
      <c r="F43" s="140"/>
      <c r="G43" s="153"/>
      <c r="H43" s="151"/>
      <c r="I43" s="151"/>
      <c r="J43" s="151"/>
      <c r="K43" s="151"/>
      <c r="L43" s="152"/>
      <c r="M43" s="152"/>
      <c r="N43" s="151"/>
      <c r="O43" s="152"/>
    </row>
    <row r="44" spans="1:15" x14ac:dyDescent="0.4">
      <c r="E44" s="151"/>
      <c r="F44" s="140"/>
      <c r="G44" s="153"/>
      <c r="H44" s="151"/>
      <c r="I44" s="151"/>
      <c r="J44" s="151"/>
      <c r="K44" s="151"/>
      <c r="L44" s="152"/>
      <c r="M44" s="152"/>
      <c r="N44" s="151"/>
      <c r="O44" s="152"/>
    </row>
    <row r="45" spans="1:15" x14ac:dyDescent="0.4">
      <c r="E45" s="151"/>
      <c r="F45" s="140"/>
      <c r="G45" s="153"/>
      <c r="H45" s="151"/>
      <c r="I45" s="151"/>
      <c r="J45" s="151"/>
      <c r="K45" s="151"/>
      <c r="L45" s="152"/>
      <c r="M45" s="152"/>
      <c r="N45" s="151"/>
      <c r="O45" s="152"/>
    </row>
    <row r="46" spans="1:15" x14ac:dyDescent="0.4">
      <c r="E46" s="151"/>
      <c r="F46" s="140"/>
      <c r="G46" s="153"/>
      <c r="H46" s="151"/>
      <c r="I46" s="151"/>
      <c r="J46" s="151"/>
      <c r="K46" s="151"/>
      <c r="L46" s="152"/>
      <c r="M46" s="152"/>
      <c r="N46" s="151"/>
      <c r="O46" s="152"/>
    </row>
    <row r="47" spans="1:15" x14ac:dyDescent="0.4">
      <c r="E47" s="151"/>
      <c r="F47" s="140"/>
      <c r="G47" s="153"/>
      <c r="H47" s="151"/>
      <c r="I47" s="151"/>
      <c r="J47" s="151"/>
      <c r="K47" s="151"/>
      <c r="L47" s="152"/>
      <c r="M47" s="152"/>
      <c r="N47" s="151"/>
      <c r="O47" s="152"/>
    </row>
    <row r="48" spans="1:15" x14ac:dyDescent="0.4">
      <c r="E48" s="151"/>
      <c r="F48" s="140"/>
      <c r="G48" s="153"/>
      <c r="H48" s="151"/>
      <c r="I48" s="151"/>
      <c r="J48" s="151"/>
      <c r="K48" s="151"/>
      <c r="L48" s="152"/>
      <c r="M48" s="152"/>
      <c r="N48" s="151"/>
      <c r="O48" s="152"/>
    </row>
    <row r="49" spans="5:15" x14ac:dyDescent="0.4">
      <c r="E49" s="151"/>
      <c r="F49" s="140"/>
      <c r="G49" s="153"/>
      <c r="H49" s="151"/>
      <c r="I49" s="151"/>
      <c r="J49" s="151"/>
      <c r="K49" s="151"/>
      <c r="L49" s="152"/>
      <c r="M49" s="152"/>
      <c r="N49" s="151"/>
      <c r="O49" s="152"/>
    </row>
  </sheetData>
  <mergeCells count="9">
    <mergeCell ref="A1:O1"/>
    <mergeCell ref="D3:D4"/>
    <mergeCell ref="O3:O4"/>
    <mergeCell ref="A38:D38"/>
    <mergeCell ref="A39:D39"/>
    <mergeCell ref="A3:A4"/>
    <mergeCell ref="B3:B4"/>
    <mergeCell ref="C3:C4"/>
    <mergeCell ref="F3:F4"/>
  </mergeCells>
  <pageMargins left="0.45" right="0.45" top="0.5" bottom="0.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L73"/>
  <sheetViews>
    <sheetView tabSelected="1" view="pageBreakPreview" zoomScaleNormal="100" zoomScaleSheetLayoutView="100" workbookViewId="0">
      <pane ySplit="4" topLeftCell="A44" activePane="bottomLeft" state="frozen"/>
      <selection pane="bottomLeft" activeCell="C46" sqref="C46"/>
    </sheetView>
  </sheetViews>
  <sheetFormatPr defaultColWidth="9" defaultRowHeight="21" x14ac:dyDescent="0.4"/>
  <cols>
    <col min="1" max="1" width="4.88671875" style="16" bestFit="1" customWidth="1"/>
    <col min="2" max="2" width="38.33203125" style="15" customWidth="1"/>
    <col min="3" max="3" width="60.44140625" style="15" customWidth="1"/>
    <col min="4" max="4" width="13.6640625" style="16" customWidth="1"/>
    <col min="5" max="5" width="19" style="31" customWidth="1"/>
    <col min="6" max="7" width="18.109375" style="17" customWidth="1"/>
    <col min="8" max="9" width="16.6640625" style="17" customWidth="1"/>
    <col min="10" max="11" width="16.6640625" style="15" customWidth="1"/>
    <col min="12" max="12" width="21.77734375" style="17" customWidth="1"/>
    <col min="13" max="16384" width="9" style="15"/>
  </cols>
  <sheetData>
    <row r="1" spans="1:12" s="18" customFormat="1" ht="25.8" x14ac:dyDescent="0.4">
      <c r="A1" s="91" t="s">
        <v>40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s="18" customFormat="1" ht="26.4" thickBot="1" x14ac:dyDescent="0.55000000000000004">
      <c r="A2" s="19"/>
      <c r="B2" s="19"/>
      <c r="C2" s="19"/>
      <c r="D2" s="19"/>
      <c r="E2" s="20"/>
      <c r="F2" s="20"/>
      <c r="G2" s="20"/>
      <c r="H2" s="20"/>
      <c r="I2" s="20"/>
      <c r="J2" s="19"/>
      <c r="L2" s="21"/>
    </row>
    <row r="3" spans="1:12" s="24" customFormat="1" ht="24" customHeight="1" thickTop="1" x14ac:dyDescent="0.3">
      <c r="A3" s="92" t="s">
        <v>0</v>
      </c>
      <c r="B3" s="92" t="s">
        <v>12</v>
      </c>
      <c r="C3" s="92" t="s">
        <v>21</v>
      </c>
      <c r="D3" s="92" t="s">
        <v>20</v>
      </c>
      <c r="E3" s="22" t="s">
        <v>22</v>
      </c>
      <c r="F3" s="22" t="s">
        <v>9</v>
      </c>
      <c r="G3" s="22" t="s">
        <v>10</v>
      </c>
      <c r="H3" s="22" t="s">
        <v>11</v>
      </c>
      <c r="I3" s="22" t="s">
        <v>13</v>
      </c>
      <c r="J3" s="23" t="s">
        <v>14</v>
      </c>
      <c r="K3" s="23" t="s">
        <v>8</v>
      </c>
      <c r="L3" s="93" t="s">
        <v>24</v>
      </c>
    </row>
    <row r="4" spans="1:12" s="18" customFormat="1" x14ac:dyDescent="0.4">
      <c r="A4" s="154"/>
      <c r="B4" s="154"/>
      <c r="C4" s="154"/>
      <c r="D4" s="154"/>
      <c r="E4" s="78" t="s">
        <v>23</v>
      </c>
      <c r="F4" s="78" t="s">
        <v>6</v>
      </c>
      <c r="G4" s="78" t="s">
        <v>6</v>
      </c>
      <c r="H4" s="78" t="s">
        <v>6</v>
      </c>
      <c r="I4" s="78" t="s">
        <v>6</v>
      </c>
      <c r="J4" s="79" t="s">
        <v>7</v>
      </c>
      <c r="K4" s="79" t="s">
        <v>7</v>
      </c>
      <c r="L4" s="155"/>
    </row>
    <row r="5" spans="1:12" s="27" customFormat="1" x14ac:dyDescent="0.4">
      <c r="A5" s="127"/>
      <c r="B5" s="125"/>
      <c r="C5" s="125"/>
      <c r="D5" s="127"/>
      <c r="E5" s="167"/>
      <c r="F5" s="133"/>
      <c r="G5" s="157"/>
      <c r="H5" s="158"/>
      <c r="I5" s="133"/>
      <c r="J5" s="157"/>
      <c r="K5" s="157"/>
      <c r="L5" s="141"/>
    </row>
    <row r="6" spans="1:12" s="27" customFormat="1" x14ac:dyDescent="0.4">
      <c r="A6" s="127"/>
      <c r="B6" s="125"/>
      <c r="C6" s="125"/>
      <c r="D6" s="127"/>
      <c r="E6" s="167"/>
      <c r="F6" s="133"/>
      <c r="G6" s="133"/>
      <c r="H6" s="136"/>
      <c r="I6" s="133"/>
      <c r="J6" s="134"/>
      <c r="K6" s="134"/>
      <c r="L6" s="141"/>
    </row>
    <row r="7" spans="1:12" s="27" customFormat="1" x14ac:dyDescent="0.4">
      <c r="A7" s="127"/>
      <c r="B7" s="125"/>
      <c r="C7" s="125"/>
      <c r="D7" s="127"/>
      <c r="E7" s="167"/>
      <c r="F7" s="133"/>
      <c r="G7" s="133"/>
      <c r="H7" s="136"/>
      <c r="I7" s="133"/>
      <c r="J7" s="134"/>
      <c r="K7" s="134"/>
      <c r="L7" s="141"/>
    </row>
    <row r="8" spans="1:12" x14ac:dyDescent="0.4">
      <c r="A8" s="127"/>
      <c r="B8" s="125"/>
      <c r="C8" s="125"/>
      <c r="D8" s="127"/>
      <c r="E8" s="167"/>
      <c r="F8" s="133"/>
      <c r="G8" s="133"/>
      <c r="H8" s="133"/>
      <c r="I8" s="133"/>
      <c r="J8" s="133"/>
      <c r="K8" s="133"/>
      <c r="L8" s="141"/>
    </row>
    <row r="9" spans="1:12" x14ac:dyDescent="0.4">
      <c r="A9" s="127"/>
      <c r="B9" s="125"/>
      <c r="C9" s="125"/>
      <c r="D9" s="127"/>
      <c r="E9" s="167"/>
      <c r="F9" s="133"/>
      <c r="G9" s="133"/>
      <c r="H9" s="136"/>
      <c r="I9" s="133"/>
      <c r="J9" s="134"/>
      <c r="K9" s="134"/>
      <c r="L9" s="141"/>
    </row>
    <row r="10" spans="1:12" x14ac:dyDescent="0.4">
      <c r="A10" s="127"/>
      <c r="B10" s="125"/>
      <c r="C10" s="125"/>
      <c r="D10" s="127"/>
      <c r="E10" s="167"/>
      <c r="F10" s="133"/>
      <c r="G10" s="157"/>
      <c r="H10" s="158"/>
      <c r="I10" s="158"/>
      <c r="J10" s="157"/>
      <c r="K10" s="157"/>
      <c r="L10" s="141"/>
    </row>
    <row r="11" spans="1:12" x14ac:dyDescent="0.4">
      <c r="A11" s="127"/>
      <c r="B11" s="125"/>
      <c r="C11" s="125"/>
      <c r="D11" s="127"/>
      <c r="E11" s="167"/>
      <c r="F11" s="133"/>
      <c r="G11" s="133"/>
      <c r="H11" s="136"/>
      <c r="I11" s="133"/>
      <c r="J11" s="134"/>
      <c r="K11" s="134"/>
      <c r="L11" s="141"/>
    </row>
    <row r="12" spans="1:12" x14ac:dyDescent="0.4">
      <c r="A12" s="127"/>
      <c r="B12" s="125"/>
      <c r="C12" s="125"/>
      <c r="D12" s="127"/>
      <c r="E12" s="167"/>
      <c r="F12" s="133"/>
      <c r="G12" s="133"/>
      <c r="H12" s="158"/>
      <c r="I12" s="158"/>
      <c r="J12" s="158"/>
      <c r="K12" s="158"/>
      <c r="L12" s="141"/>
    </row>
    <row r="13" spans="1:12" x14ac:dyDescent="0.4">
      <c r="A13" s="127"/>
      <c r="B13" s="125"/>
      <c r="C13" s="125"/>
      <c r="D13" s="127"/>
      <c r="E13" s="167"/>
      <c r="F13" s="133"/>
      <c r="G13" s="133"/>
      <c r="H13" s="136"/>
      <c r="I13" s="133"/>
      <c r="J13" s="134"/>
      <c r="K13" s="134"/>
      <c r="L13" s="141"/>
    </row>
    <row r="14" spans="1:12" x14ac:dyDescent="0.4">
      <c r="A14" s="127"/>
      <c r="B14" s="125"/>
      <c r="C14" s="125"/>
      <c r="D14" s="127"/>
      <c r="E14" s="167"/>
      <c r="F14" s="133"/>
      <c r="G14" s="133"/>
      <c r="H14" s="133"/>
      <c r="I14" s="133"/>
      <c r="J14" s="133"/>
      <c r="K14" s="133"/>
      <c r="L14" s="141"/>
    </row>
    <row r="15" spans="1:12" x14ac:dyDescent="0.4">
      <c r="A15" s="127"/>
      <c r="B15" s="125"/>
      <c r="C15" s="125"/>
      <c r="D15" s="127"/>
      <c r="E15" s="167"/>
      <c r="F15" s="133"/>
      <c r="G15" s="133"/>
      <c r="H15" s="136"/>
      <c r="I15" s="133"/>
      <c r="J15" s="134"/>
      <c r="K15" s="134"/>
      <c r="L15" s="141"/>
    </row>
    <row r="16" spans="1:12" x14ac:dyDescent="0.4">
      <c r="A16" s="127"/>
      <c r="B16" s="125"/>
      <c r="C16" s="125"/>
      <c r="D16" s="127"/>
      <c r="E16" s="167"/>
      <c r="F16" s="133"/>
      <c r="G16" s="133"/>
      <c r="H16" s="133"/>
      <c r="I16" s="133"/>
      <c r="J16" s="133"/>
      <c r="K16" s="133"/>
      <c r="L16" s="164"/>
    </row>
    <row r="17" spans="1:12" x14ac:dyDescent="0.4">
      <c r="A17" s="127"/>
      <c r="B17" s="125"/>
      <c r="C17" s="125"/>
      <c r="D17" s="127"/>
      <c r="E17" s="167"/>
      <c r="F17" s="133"/>
      <c r="G17" s="133"/>
      <c r="H17" s="136"/>
      <c r="I17" s="133"/>
      <c r="J17" s="134"/>
      <c r="K17" s="134"/>
      <c r="L17" s="164"/>
    </row>
    <row r="18" spans="1:12" s="27" customFormat="1" x14ac:dyDescent="0.4">
      <c r="A18" s="127"/>
      <c r="B18" s="125"/>
      <c r="C18" s="125"/>
      <c r="D18" s="127"/>
      <c r="E18" s="167"/>
      <c r="F18" s="133"/>
      <c r="G18" s="157"/>
      <c r="H18" s="158"/>
      <c r="I18" s="158"/>
      <c r="J18" s="157"/>
      <c r="K18" s="157"/>
      <c r="L18" s="141"/>
    </row>
    <row r="19" spans="1:12" s="27" customFormat="1" x14ac:dyDescent="0.4">
      <c r="A19" s="127"/>
      <c r="B19" s="125"/>
      <c r="C19" s="125"/>
      <c r="D19" s="127"/>
      <c r="E19" s="167"/>
      <c r="F19" s="133"/>
      <c r="G19" s="133"/>
      <c r="H19" s="136"/>
      <c r="I19" s="133"/>
      <c r="J19" s="134"/>
      <c r="K19" s="134"/>
      <c r="L19" s="141"/>
    </row>
    <row r="20" spans="1:12" s="27" customFormat="1" x14ac:dyDescent="0.4">
      <c r="A20" s="127"/>
      <c r="B20" s="125"/>
      <c r="C20" s="125"/>
      <c r="D20" s="127"/>
      <c r="E20" s="167"/>
      <c r="F20" s="133"/>
      <c r="G20" s="133"/>
      <c r="H20" s="136"/>
      <c r="I20" s="133"/>
      <c r="J20" s="134"/>
      <c r="K20" s="134"/>
      <c r="L20" s="141"/>
    </row>
    <row r="21" spans="1:12" x14ac:dyDescent="0.4">
      <c r="A21" s="127"/>
      <c r="B21" s="125"/>
      <c r="C21" s="125"/>
      <c r="D21" s="127"/>
      <c r="E21" s="167"/>
      <c r="F21" s="133"/>
      <c r="G21" s="133"/>
      <c r="H21" s="158"/>
      <c r="I21" s="158"/>
      <c r="J21" s="158"/>
      <c r="K21" s="158"/>
      <c r="L21" s="141"/>
    </row>
    <row r="22" spans="1:12" x14ac:dyDescent="0.4">
      <c r="A22" s="127"/>
      <c r="B22" s="125"/>
      <c r="C22" s="125"/>
      <c r="D22" s="127"/>
      <c r="E22" s="167"/>
      <c r="F22" s="133"/>
      <c r="G22" s="133"/>
      <c r="H22" s="136"/>
      <c r="I22" s="133"/>
      <c r="J22" s="134"/>
      <c r="K22" s="134"/>
      <c r="L22" s="141"/>
    </row>
    <row r="23" spans="1:12" x14ac:dyDescent="0.4">
      <c r="A23" s="127"/>
      <c r="B23" s="125"/>
      <c r="C23" s="125"/>
      <c r="D23" s="127"/>
      <c r="E23" s="167"/>
      <c r="F23" s="133"/>
      <c r="G23" s="157"/>
      <c r="H23" s="158"/>
      <c r="I23" s="157"/>
      <c r="J23" s="157"/>
      <c r="K23" s="157"/>
      <c r="L23" s="164"/>
    </row>
    <row r="24" spans="1:12" x14ac:dyDescent="0.4">
      <c r="A24" s="127"/>
      <c r="B24" s="125"/>
      <c r="C24" s="125"/>
      <c r="D24" s="127"/>
      <c r="E24" s="167"/>
      <c r="F24" s="133"/>
      <c r="G24" s="133"/>
      <c r="H24" s="136"/>
      <c r="I24" s="133"/>
      <c r="J24" s="134"/>
      <c r="K24" s="134"/>
      <c r="L24" s="164"/>
    </row>
    <row r="25" spans="1:12" x14ac:dyDescent="0.4">
      <c r="A25" s="127"/>
      <c r="B25" s="125"/>
      <c r="C25" s="125"/>
      <c r="D25" s="127"/>
      <c r="E25" s="167"/>
      <c r="F25" s="133"/>
      <c r="G25" s="133"/>
      <c r="H25" s="136"/>
      <c r="I25" s="133"/>
      <c r="J25" s="134"/>
      <c r="K25" s="134"/>
      <c r="L25" s="165"/>
    </row>
    <row r="26" spans="1:12" x14ac:dyDescent="0.4">
      <c r="A26" s="127"/>
      <c r="B26" s="125"/>
      <c r="C26" s="125"/>
      <c r="D26" s="127"/>
      <c r="E26" s="167"/>
      <c r="F26" s="133"/>
      <c r="G26" s="133"/>
      <c r="H26" s="136"/>
      <c r="I26" s="133"/>
      <c r="J26" s="134"/>
      <c r="K26" s="134"/>
      <c r="L26" s="165"/>
    </row>
    <row r="27" spans="1:12" x14ac:dyDescent="0.4">
      <c r="A27" s="127"/>
      <c r="B27" s="125"/>
      <c r="C27" s="125"/>
      <c r="D27" s="127"/>
      <c r="E27" s="167"/>
      <c r="F27" s="133"/>
      <c r="G27" s="133"/>
      <c r="H27" s="158"/>
      <c r="I27" s="157"/>
      <c r="J27" s="157"/>
      <c r="K27" s="157"/>
      <c r="L27" s="164"/>
    </row>
    <row r="28" spans="1:12" x14ac:dyDescent="0.4">
      <c r="A28" s="127"/>
      <c r="B28" s="125"/>
      <c r="C28" s="125"/>
      <c r="D28" s="127"/>
      <c r="E28" s="167"/>
      <c r="F28" s="133"/>
      <c r="G28" s="133"/>
      <c r="H28" s="136"/>
      <c r="I28" s="133"/>
      <c r="J28" s="134"/>
      <c r="K28" s="134"/>
      <c r="L28" s="164"/>
    </row>
    <row r="29" spans="1:12" x14ac:dyDescent="0.4">
      <c r="A29" s="127"/>
      <c r="B29" s="125"/>
      <c r="C29" s="125"/>
      <c r="D29" s="127"/>
      <c r="E29" s="167"/>
      <c r="F29" s="133"/>
      <c r="G29" s="133"/>
      <c r="H29" s="136"/>
      <c r="I29" s="133"/>
      <c r="J29" s="134"/>
      <c r="K29" s="134"/>
      <c r="L29" s="165"/>
    </row>
    <row r="30" spans="1:12" x14ac:dyDescent="0.4">
      <c r="A30" s="127"/>
      <c r="B30" s="125"/>
      <c r="C30" s="125"/>
      <c r="D30" s="127"/>
      <c r="E30" s="167"/>
      <c r="F30" s="133"/>
      <c r="G30" s="157"/>
      <c r="H30" s="158"/>
      <c r="I30" s="133"/>
      <c r="J30" s="157"/>
      <c r="K30" s="157"/>
      <c r="L30" s="164"/>
    </row>
    <row r="31" spans="1:12" x14ac:dyDescent="0.4">
      <c r="A31" s="127"/>
      <c r="B31" s="125"/>
      <c r="C31" s="125"/>
      <c r="D31" s="127"/>
      <c r="E31" s="167"/>
      <c r="F31" s="133"/>
      <c r="G31" s="133"/>
      <c r="H31" s="136"/>
      <c r="I31" s="133"/>
      <c r="J31" s="134"/>
      <c r="K31" s="134"/>
      <c r="L31" s="164"/>
    </row>
    <row r="32" spans="1:12" x14ac:dyDescent="0.4">
      <c r="A32" s="127"/>
      <c r="B32" s="125"/>
      <c r="C32" s="125"/>
      <c r="D32" s="127"/>
      <c r="E32" s="167"/>
      <c r="F32" s="133"/>
      <c r="G32" s="133"/>
      <c r="H32" s="136"/>
      <c r="I32" s="133"/>
      <c r="J32" s="134"/>
      <c r="K32" s="134"/>
      <c r="L32" s="165"/>
    </row>
    <row r="33" spans="1:12" x14ac:dyDescent="0.4">
      <c r="A33" s="127"/>
      <c r="B33" s="125"/>
      <c r="C33" s="125"/>
      <c r="D33" s="127"/>
      <c r="E33" s="167"/>
      <c r="F33" s="133"/>
      <c r="G33" s="157"/>
      <c r="H33" s="158"/>
      <c r="I33" s="133"/>
      <c r="J33" s="157"/>
      <c r="K33" s="157"/>
      <c r="L33" s="164"/>
    </row>
    <row r="34" spans="1:12" x14ac:dyDescent="0.4">
      <c r="A34" s="127"/>
      <c r="B34" s="125"/>
      <c r="C34" s="125"/>
      <c r="D34" s="127"/>
      <c r="E34" s="167"/>
      <c r="F34" s="133"/>
      <c r="G34" s="133"/>
      <c r="H34" s="136"/>
      <c r="I34" s="133"/>
      <c r="J34" s="134"/>
      <c r="K34" s="134"/>
      <c r="L34" s="164"/>
    </row>
    <row r="35" spans="1:12" s="1" customFormat="1" x14ac:dyDescent="0.4">
      <c r="A35" s="126"/>
      <c r="B35" s="124"/>
      <c r="C35" s="124"/>
      <c r="D35" s="126"/>
      <c r="E35" s="156"/>
      <c r="F35" s="133"/>
      <c r="G35" s="160"/>
      <c r="H35" s="128"/>
      <c r="I35" s="128"/>
      <c r="J35" s="157"/>
      <c r="K35" s="157"/>
      <c r="L35" s="164"/>
    </row>
    <row r="36" spans="1:12" s="1" customFormat="1" x14ac:dyDescent="0.4">
      <c r="A36" s="126"/>
      <c r="B36" s="124"/>
      <c r="C36" s="124"/>
      <c r="D36" s="126"/>
      <c r="E36" s="156"/>
      <c r="F36" s="129"/>
      <c r="G36" s="130"/>
      <c r="H36" s="128"/>
      <c r="I36" s="128"/>
      <c r="J36" s="131"/>
      <c r="K36" s="128"/>
      <c r="L36" s="164"/>
    </row>
    <row r="37" spans="1:12" s="1" customFormat="1" x14ac:dyDescent="0.4">
      <c r="A37" s="126"/>
      <c r="B37" s="124"/>
      <c r="C37" s="124"/>
      <c r="D37" s="126"/>
      <c r="E37" s="156"/>
      <c r="F37" s="129"/>
      <c r="G37" s="130"/>
      <c r="H37" s="128"/>
      <c r="I37" s="128"/>
      <c r="J37" s="131"/>
      <c r="K37" s="128"/>
      <c r="L37" s="123"/>
    </row>
    <row r="38" spans="1:12" s="1" customFormat="1" x14ac:dyDescent="0.4">
      <c r="A38" s="127"/>
      <c r="B38" s="125"/>
      <c r="C38" s="125"/>
      <c r="D38" s="127"/>
      <c r="E38" s="167"/>
      <c r="F38" s="133"/>
      <c r="G38" s="133"/>
      <c r="H38" s="133"/>
      <c r="I38" s="133"/>
      <c r="J38" s="157"/>
      <c r="K38" s="157"/>
      <c r="L38" s="164"/>
    </row>
    <row r="39" spans="1:12" s="1" customFormat="1" x14ac:dyDescent="0.4">
      <c r="A39" s="127"/>
      <c r="B39" s="125"/>
      <c r="C39" s="125"/>
      <c r="D39" s="127"/>
      <c r="E39" s="167"/>
      <c r="F39" s="134"/>
      <c r="G39" s="135"/>
      <c r="H39" s="133"/>
      <c r="I39" s="133"/>
      <c r="J39" s="136"/>
      <c r="K39" s="133"/>
      <c r="L39" s="164"/>
    </row>
    <row r="40" spans="1:12" s="1" customFormat="1" x14ac:dyDescent="0.4">
      <c r="A40" s="127"/>
      <c r="B40" s="125"/>
      <c r="C40" s="125"/>
      <c r="D40" s="127"/>
      <c r="E40" s="167"/>
      <c r="F40" s="133"/>
      <c r="G40" s="133"/>
      <c r="H40" s="133"/>
      <c r="I40" s="133"/>
      <c r="J40" s="133"/>
      <c r="K40" s="157"/>
      <c r="L40" s="164"/>
    </row>
    <row r="41" spans="1:12" s="1" customFormat="1" x14ac:dyDescent="0.4">
      <c r="A41" s="127"/>
      <c r="B41" s="125"/>
      <c r="C41" s="125"/>
      <c r="D41" s="127"/>
      <c r="E41" s="167"/>
      <c r="F41" s="134"/>
      <c r="G41" s="135"/>
      <c r="H41" s="133"/>
      <c r="I41" s="133"/>
      <c r="J41" s="136"/>
      <c r="K41" s="133"/>
      <c r="L41" s="164"/>
    </row>
    <row r="42" spans="1:12" s="1" customFormat="1" x14ac:dyDescent="0.4">
      <c r="A42" s="127"/>
      <c r="B42" s="125"/>
      <c r="C42" s="125"/>
      <c r="D42" s="127"/>
      <c r="E42" s="167"/>
      <c r="F42" s="133"/>
      <c r="G42" s="133"/>
      <c r="H42" s="133"/>
      <c r="I42" s="133"/>
      <c r="J42" s="133"/>
      <c r="K42" s="157"/>
      <c r="L42" s="164"/>
    </row>
    <row r="43" spans="1:12" s="1" customFormat="1" x14ac:dyDescent="0.4">
      <c r="A43" s="127"/>
      <c r="B43" s="125"/>
      <c r="C43" s="125"/>
      <c r="D43" s="127"/>
      <c r="E43" s="167"/>
      <c r="F43" s="134"/>
      <c r="G43" s="135"/>
      <c r="H43" s="133"/>
      <c r="I43" s="133"/>
      <c r="J43" s="136"/>
      <c r="K43" s="133"/>
      <c r="L43" s="164"/>
    </row>
    <row r="44" spans="1:12" s="1" customFormat="1" x14ac:dyDescent="0.4">
      <c r="A44" s="127"/>
      <c r="B44" s="125"/>
      <c r="C44" s="125"/>
      <c r="D44" s="127"/>
      <c r="E44" s="167"/>
      <c r="F44" s="133"/>
      <c r="G44" s="133"/>
      <c r="H44" s="133"/>
      <c r="I44" s="133"/>
      <c r="J44" s="133"/>
      <c r="K44" s="157"/>
      <c r="L44" s="141"/>
    </row>
    <row r="45" spans="1:12" s="1" customFormat="1" x14ac:dyDescent="0.4">
      <c r="A45" s="127"/>
      <c r="B45" s="125"/>
      <c r="C45" s="125"/>
      <c r="D45" s="127"/>
      <c r="E45" s="167"/>
      <c r="F45" s="133"/>
      <c r="G45" s="133"/>
      <c r="H45" s="133"/>
      <c r="I45" s="133"/>
      <c r="J45" s="133"/>
      <c r="K45" s="157"/>
      <c r="L45" s="141"/>
    </row>
    <row r="46" spans="1:12" s="1" customFormat="1" x14ac:dyDescent="0.4">
      <c r="A46" s="127"/>
      <c r="B46" s="125"/>
      <c r="C46" s="125"/>
      <c r="D46" s="127"/>
      <c r="E46" s="167"/>
      <c r="F46" s="134"/>
      <c r="G46" s="135"/>
      <c r="H46" s="133"/>
      <c r="I46" s="133"/>
      <c r="J46" s="136"/>
      <c r="K46" s="133"/>
      <c r="L46" s="164"/>
    </row>
    <row r="47" spans="1:12" s="1" customFormat="1" x14ac:dyDescent="0.4">
      <c r="A47" s="127"/>
      <c r="B47" s="125"/>
      <c r="C47" s="125"/>
      <c r="D47" s="127"/>
      <c r="E47" s="167"/>
      <c r="F47" s="133"/>
      <c r="G47" s="133"/>
      <c r="H47" s="133"/>
      <c r="I47" s="133"/>
      <c r="J47" s="133"/>
      <c r="K47" s="157"/>
      <c r="L47" s="164"/>
    </row>
    <row r="48" spans="1:12" s="1" customFormat="1" x14ac:dyDescent="0.4">
      <c r="A48" s="127"/>
      <c r="B48" s="125"/>
      <c r="C48" s="125"/>
      <c r="D48" s="127"/>
      <c r="E48" s="167"/>
      <c r="F48" s="134"/>
      <c r="G48" s="135"/>
      <c r="H48" s="133"/>
      <c r="I48" s="133"/>
      <c r="J48" s="136"/>
      <c r="K48" s="133"/>
      <c r="L48" s="164"/>
    </row>
    <row r="49" spans="1:12" s="1" customFormat="1" x14ac:dyDescent="0.4">
      <c r="A49" s="127"/>
      <c r="B49" s="125"/>
      <c r="C49" s="125"/>
      <c r="D49" s="127"/>
      <c r="E49" s="167"/>
      <c r="F49" s="133"/>
      <c r="G49" s="133"/>
      <c r="H49" s="133"/>
      <c r="I49" s="133"/>
      <c r="J49" s="133"/>
      <c r="K49" s="157"/>
      <c r="L49" s="141"/>
    </row>
    <row r="50" spans="1:12" s="1" customFormat="1" x14ac:dyDescent="0.4">
      <c r="A50" s="127"/>
      <c r="B50" s="125"/>
      <c r="C50" s="125"/>
      <c r="D50" s="127"/>
      <c r="E50" s="167"/>
      <c r="F50" s="133"/>
      <c r="G50" s="133"/>
      <c r="H50" s="133"/>
      <c r="I50" s="133"/>
      <c r="J50" s="133"/>
      <c r="K50" s="157"/>
      <c r="L50" s="141"/>
    </row>
    <row r="51" spans="1:12" s="1" customFormat="1" x14ac:dyDescent="0.4">
      <c r="A51" s="127"/>
      <c r="B51" s="125"/>
      <c r="C51" s="125"/>
      <c r="D51" s="127"/>
      <c r="E51" s="167"/>
      <c r="F51" s="134"/>
      <c r="G51" s="135"/>
      <c r="H51" s="133"/>
      <c r="I51" s="133"/>
      <c r="J51" s="136"/>
      <c r="K51" s="133"/>
      <c r="L51" s="164"/>
    </row>
    <row r="52" spans="1:12" s="1" customFormat="1" x14ac:dyDescent="0.4">
      <c r="A52" s="127"/>
      <c r="B52" s="125"/>
      <c r="C52" s="125"/>
      <c r="D52" s="127"/>
      <c r="E52" s="167"/>
      <c r="F52" s="133"/>
      <c r="G52" s="133"/>
      <c r="H52" s="133"/>
      <c r="I52" s="133"/>
      <c r="J52" s="133"/>
      <c r="K52" s="157"/>
      <c r="L52" s="141"/>
    </row>
    <row r="53" spans="1:12" s="1" customFormat="1" x14ac:dyDescent="0.4">
      <c r="A53" s="127"/>
      <c r="B53" s="125"/>
      <c r="C53" s="125"/>
      <c r="D53" s="127"/>
      <c r="E53" s="167"/>
      <c r="F53" s="133"/>
      <c r="G53" s="133"/>
      <c r="H53" s="133"/>
      <c r="I53" s="133"/>
      <c r="J53" s="133"/>
      <c r="K53" s="157"/>
      <c r="L53" s="141"/>
    </row>
    <row r="54" spans="1:12" s="1" customFormat="1" x14ac:dyDescent="0.4">
      <c r="A54" s="127"/>
      <c r="B54" s="125"/>
      <c r="C54" s="125"/>
      <c r="D54" s="127"/>
      <c r="E54" s="167"/>
      <c r="F54" s="134"/>
      <c r="G54" s="135"/>
      <c r="H54" s="133"/>
      <c r="I54" s="133"/>
      <c r="J54" s="136"/>
      <c r="K54" s="133"/>
      <c r="L54" s="164"/>
    </row>
    <row r="55" spans="1:12" x14ac:dyDescent="0.4">
      <c r="A55" s="127"/>
      <c r="B55" s="125"/>
      <c r="C55" s="125"/>
      <c r="D55" s="127"/>
      <c r="E55" s="167"/>
      <c r="F55" s="133"/>
      <c r="G55" s="133"/>
      <c r="H55" s="133"/>
      <c r="I55" s="133"/>
      <c r="J55" s="133"/>
      <c r="K55" s="157"/>
      <c r="L55" s="164"/>
    </row>
    <row r="56" spans="1:12" x14ac:dyDescent="0.4">
      <c r="A56" s="127"/>
      <c r="B56" s="125"/>
      <c r="C56" s="125"/>
      <c r="D56" s="127"/>
      <c r="E56" s="167"/>
      <c r="F56" s="133"/>
      <c r="G56" s="159"/>
      <c r="H56" s="159"/>
      <c r="I56" s="159"/>
      <c r="J56" s="159"/>
      <c r="K56" s="161"/>
      <c r="L56" s="164"/>
    </row>
    <row r="57" spans="1:12" x14ac:dyDescent="0.4">
      <c r="A57" s="127"/>
      <c r="B57" s="125"/>
      <c r="C57" s="125"/>
      <c r="D57" s="127"/>
      <c r="E57" s="167"/>
      <c r="F57" s="134"/>
      <c r="G57" s="162"/>
      <c r="H57" s="159"/>
      <c r="I57" s="159"/>
      <c r="J57" s="163"/>
      <c r="K57" s="159"/>
      <c r="L57" s="165"/>
    </row>
    <row r="58" spans="1:12" s="56" customFormat="1" ht="24" thickBot="1" x14ac:dyDescent="0.5">
      <c r="A58" s="94" t="s">
        <v>28</v>
      </c>
      <c r="B58" s="95"/>
      <c r="C58" s="95"/>
      <c r="D58" s="95"/>
      <c r="E58" s="96"/>
      <c r="F58" s="80">
        <f t="shared" ref="F58:K58" si="0">SUM(F5:F57)</f>
        <v>0</v>
      </c>
      <c r="G58" s="80">
        <f t="shared" si="0"/>
        <v>0</v>
      </c>
      <c r="H58" s="80">
        <f t="shared" si="0"/>
        <v>0</v>
      </c>
      <c r="I58" s="80">
        <f t="shared" si="0"/>
        <v>0</v>
      </c>
      <c r="J58" s="81">
        <f t="shared" si="0"/>
        <v>0</v>
      </c>
      <c r="K58" s="82">
        <f t="shared" si="0"/>
        <v>0</v>
      </c>
      <c r="L58" s="80"/>
    </row>
    <row r="59" spans="1:12" s="56" customFormat="1" ht="24" thickBot="1" x14ac:dyDescent="0.5">
      <c r="A59" s="97" t="s">
        <v>29</v>
      </c>
      <c r="B59" s="98"/>
      <c r="C59" s="98"/>
      <c r="D59" s="99"/>
      <c r="E59" s="57">
        <f>F58+G58+H58+I58+J58+K58</f>
        <v>0</v>
      </c>
      <c r="F59" s="58"/>
      <c r="G59" s="58"/>
      <c r="H59" s="58"/>
      <c r="I59" s="58"/>
      <c r="J59" s="59"/>
      <c r="K59" s="59"/>
      <c r="L59" s="60"/>
    </row>
    <row r="60" spans="1:12" s="27" customFormat="1" ht="24.6" thickTop="1" thickBot="1" x14ac:dyDescent="0.5">
      <c r="A60" s="100" t="s">
        <v>30</v>
      </c>
      <c r="B60" s="101"/>
      <c r="C60" s="101"/>
      <c r="D60" s="102"/>
      <c r="E60" s="61">
        <f>G58+I58</f>
        <v>0</v>
      </c>
      <c r="F60" s="62"/>
      <c r="G60" s="62"/>
      <c r="H60" s="62"/>
      <c r="I60" s="62"/>
      <c r="J60" s="62"/>
      <c r="K60" s="62"/>
      <c r="L60" s="63"/>
    </row>
    <row r="61" spans="1:12" s="27" customFormat="1" ht="24.6" thickTop="1" thickBot="1" x14ac:dyDescent="0.5">
      <c r="A61" s="103" t="s">
        <v>41</v>
      </c>
      <c r="B61" s="104"/>
      <c r="C61" s="104"/>
      <c r="D61" s="105"/>
      <c r="E61" s="48">
        <f>G8+G10+G12+G14+G18+G21+G44+G52+I5+G49</f>
        <v>0</v>
      </c>
      <c r="F61" s="49"/>
      <c r="G61" s="49"/>
      <c r="H61" s="49"/>
      <c r="I61" s="49"/>
      <c r="J61" s="49"/>
      <c r="K61" s="49"/>
      <c r="L61" s="50"/>
    </row>
    <row r="62" spans="1:12" s="27" customFormat="1" ht="24.6" thickTop="1" thickBot="1" x14ac:dyDescent="0.5">
      <c r="A62" s="106" t="s">
        <v>42</v>
      </c>
      <c r="B62" s="107"/>
      <c r="C62" s="107"/>
      <c r="D62" s="108"/>
      <c r="E62" s="51">
        <f>G27+G35+I23+I30+I33+I35+F62+I40</f>
        <v>0</v>
      </c>
      <c r="F62" s="52"/>
      <c r="G62" s="52"/>
      <c r="H62" s="52"/>
      <c r="I62" s="52"/>
      <c r="J62" s="52"/>
      <c r="K62" s="52"/>
      <c r="L62" s="53"/>
    </row>
    <row r="63" spans="1:12" s="9" customFormat="1" ht="21.6" thickTop="1" x14ac:dyDescent="0.4">
      <c r="A63" s="109" t="s">
        <v>27</v>
      </c>
      <c r="B63" s="110"/>
      <c r="C63" s="36" t="s">
        <v>31</v>
      </c>
      <c r="D63" s="37"/>
      <c r="E63" s="38"/>
      <c r="F63" s="25">
        <v>0</v>
      </c>
      <c r="G63" s="25">
        <v>20000000</v>
      </c>
      <c r="H63" s="25">
        <v>0</v>
      </c>
      <c r="I63" s="25">
        <v>0</v>
      </c>
      <c r="J63" s="25">
        <v>0</v>
      </c>
      <c r="K63" s="26">
        <v>0</v>
      </c>
      <c r="L63" s="32" t="s">
        <v>25</v>
      </c>
    </row>
    <row r="64" spans="1:12" s="1" customFormat="1" x14ac:dyDescent="0.4">
      <c r="A64" s="39"/>
      <c r="B64" s="40" t="s">
        <v>37</v>
      </c>
      <c r="C64" s="41" t="s">
        <v>32</v>
      </c>
      <c r="D64" s="42"/>
      <c r="E64" s="43"/>
      <c r="F64" s="28"/>
      <c r="G64" s="34"/>
      <c r="H64" s="29"/>
      <c r="I64" s="29"/>
      <c r="J64" s="30"/>
      <c r="K64" s="29"/>
      <c r="L64" s="33" t="s">
        <v>26</v>
      </c>
    </row>
    <row r="65" spans="1:12" s="1" customFormat="1" x14ac:dyDescent="0.4">
      <c r="A65" s="39"/>
      <c r="B65" s="18"/>
      <c r="C65" s="41" t="s">
        <v>33</v>
      </c>
      <c r="D65" s="42"/>
      <c r="E65" s="43"/>
      <c r="F65" s="28"/>
      <c r="G65" s="73">
        <v>-1330000</v>
      </c>
      <c r="H65" s="29"/>
      <c r="I65" s="29"/>
      <c r="J65" s="30"/>
      <c r="K65" s="29"/>
      <c r="L65" s="33"/>
    </row>
    <row r="66" spans="1:12" s="9" customFormat="1" x14ac:dyDescent="0.4">
      <c r="A66" s="111" t="s">
        <v>38</v>
      </c>
      <c r="B66" s="112"/>
      <c r="C66" s="74" t="s">
        <v>34</v>
      </c>
      <c r="D66" s="75"/>
      <c r="E66" s="76"/>
      <c r="F66" s="25">
        <v>0</v>
      </c>
      <c r="G66" s="25">
        <v>16000</v>
      </c>
      <c r="H66" s="25">
        <v>0</v>
      </c>
      <c r="I66" s="25">
        <v>0</v>
      </c>
      <c r="J66" s="25">
        <v>0</v>
      </c>
      <c r="K66" s="26">
        <v>0</v>
      </c>
      <c r="L66" s="32" t="s">
        <v>25</v>
      </c>
    </row>
    <row r="67" spans="1:12" s="1" customFormat="1" x14ac:dyDescent="0.4">
      <c r="A67" s="39"/>
      <c r="B67" s="40" t="s">
        <v>36</v>
      </c>
      <c r="C67" s="41" t="s">
        <v>35</v>
      </c>
      <c r="D67" s="42"/>
      <c r="E67" s="43"/>
      <c r="F67" s="28"/>
      <c r="G67" s="34"/>
      <c r="H67" s="29"/>
      <c r="I67" s="29"/>
      <c r="J67" s="30"/>
      <c r="K67" s="29"/>
      <c r="L67" s="33" t="s">
        <v>26</v>
      </c>
    </row>
    <row r="68" spans="1:12" s="1" customFormat="1" ht="21.6" thickBot="1" x14ac:dyDescent="0.45">
      <c r="A68" s="39"/>
      <c r="B68" s="18"/>
      <c r="C68" s="66"/>
      <c r="D68" s="67"/>
      <c r="E68" s="68"/>
      <c r="F68" s="69"/>
      <c r="G68" s="77"/>
      <c r="H68" s="70"/>
      <c r="I68" s="70"/>
      <c r="J68" s="71"/>
      <c r="K68" s="70"/>
      <c r="L68" s="72"/>
    </row>
    <row r="69" spans="1:12" ht="21.6" thickBot="1" x14ac:dyDescent="0.45">
      <c r="A69" s="89" t="s">
        <v>43</v>
      </c>
      <c r="B69" s="90"/>
      <c r="C69" s="90"/>
      <c r="D69" s="90"/>
      <c r="E69" s="44">
        <f>E62+G63+G65+G66</f>
        <v>18686000</v>
      </c>
      <c r="F69" s="45"/>
      <c r="G69" s="45"/>
      <c r="H69" s="45"/>
      <c r="I69" s="45"/>
      <c r="J69" s="46"/>
      <c r="K69" s="46"/>
      <c r="L69" s="47"/>
    </row>
    <row r="72" spans="1:12" ht="21.6" thickBot="1" x14ac:dyDescent="0.45"/>
    <row r="73" spans="1:12" ht="21.6" thickBot="1" x14ac:dyDescent="0.45">
      <c r="E73" s="35">
        <f>E61+E62</f>
        <v>0</v>
      </c>
    </row>
  </sheetData>
  <mergeCells count="14">
    <mergeCell ref="A69:D69"/>
    <mergeCell ref="A1:L1"/>
    <mergeCell ref="A3:A4"/>
    <mergeCell ref="B3:B4"/>
    <mergeCell ref="C3:C4"/>
    <mergeCell ref="D3:D4"/>
    <mergeCell ref="L3:L4"/>
    <mergeCell ref="A58:E58"/>
    <mergeCell ref="A59:D59"/>
    <mergeCell ref="A60:D60"/>
    <mergeCell ref="A61:D61"/>
    <mergeCell ref="A62:D62"/>
    <mergeCell ref="A63:B63"/>
    <mergeCell ref="A66:B66"/>
  </mergeCells>
  <pageMargins left="0.45" right="0.2" top="0.5" bottom="0.5" header="0.3" footer="0.3"/>
  <pageSetup paperSize="9" scale="49" orientation="landscape" r:id="rId1"/>
  <rowBreaks count="2" manualBreakCount="2">
    <brk id="48" max="11" man="1"/>
    <brk id="69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24" sqref="B24"/>
    </sheetView>
  </sheetViews>
  <sheetFormatPr defaultColWidth="9" defaultRowHeight="23.4" x14ac:dyDescent="0.45"/>
  <cols>
    <col min="1" max="1" width="7" style="64" customWidth="1"/>
    <col min="2" max="2" width="23.33203125" style="64" customWidth="1"/>
    <col min="3" max="3" width="19.44140625" style="64" customWidth="1"/>
    <col min="4" max="4" width="9" style="64"/>
    <col min="5" max="5" width="13.77734375" style="64" customWidth="1"/>
    <col min="6" max="6" width="12.88671875" style="64" customWidth="1"/>
    <col min="7" max="16384" width="9" style="64"/>
  </cols>
  <sheetData>
    <row r="1" spans="1:6" x14ac:dyDescent="0.45">
      <c r="A1" s="65"/>
      <c r="B1" s="65"/>
      <c r="C1" s="65"/>
      <c r="D1" s="65"/>
      <c r="E1" s="65"/>
      <c r="F1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รับงาน ก.ค. 63</vt:lpstr>
      <vt:lpstr>รายได้จริง ก.ค. 63</vt:lpstr>
      <vt:lpstr>Sheet1</vt:lpstr>
      <vt:lpstr>'รับงาน ก.ค. 63'!Print_Area</vt:lpstr>
      <vt:lpstr>'รายได้จริง ก.ค. 63'!Print_Area</vt:lpstr>
      <vt:lpstr>'รายได้จริง ก.ค. 63'!Print_Titles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 No.303</dc:creator>
  <cp:lastModifiedBy>Hewlett-Packard Company</cp:lastModifiedBy>
  <cp:lastPrinted>2020-07-30T08:55:17Z</cp:lastPrinted>
  <dcterms:created xsi:type="dcterms:W3CDTF">2020-06-17T06:21:22Z</dcterms:created>
  <dcterms:modified xsi:type="dcterms:W3CDTF">2020-09-16T16:19:45Z</dcterms:modified>
</cp:coreProperties>
</file>