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do\Desktop\Uni - Part II\Uni\Semester 1 - 2022\INFT3100 - Project Management\Workshops\Week 3\"/>
    </mc:Choice>
  </mc:AlternateContent>
  <xr:revisionPtr revIDLastSave="0" documentId="13_ncr:1_{64C91422-4EF9-4C51-94FE-535CBD2DD04A}" xr6:coauthVersionLast="47" xr6:coauthVersionMax="47" xr10:uidLastSave="{00000000-0000-0000-0000-000000000000}"/>
  <bookViews>
    <workbookView xWindow="25080" yWindow="-120" windowWidth="29040" windowHeight="15840" xr2:uid="{00000000-000D-0000-FFFF-FFFF00000000}"/>
  </bookViews>
  <sheets>
    <sheet name="Question 2a" sheetId="1" r:id="rId1"/>
    <sheet name="Question 2b" sheetId="2" r:id="rId2"/>
    <sheet name="Question 3" sheetId="3" r:id="rId3"/>
    <sheet name="Question 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21" i="1"/>
  <c r="H12" i="1"/>
  <c r="H11" i="1"/>
  <c r="H7" i="1"/>
  <c r="G11" i="1"/>
  <c r="G12" i="1" s="1"/>
  <c r="G7" i="1"/>
  <c r="F12" i="1"/>
  <c r="E12" i="1"/>
  <c r="D12" i="1"/>
  <c r="H26" i="1"/>
  <c r="F11" i="1"/>
  <c r="E11" i="1"/>
  <c r="D11" i="1"/>
  <c r="F7" i="1"/>
  <c r="E7" i="1"/>
  <c r="D7" i="1"/>
  <c r="C18" i="1" l="1"/>
</calcChain>
</file>

<file path=xl/sharedStrings.xml><?xml version="1.0" encoding="utf-8"?>
<sst xmlns="http://schemas.openxmlformats.org/spreadsheetml/2006/main" count="78" uniqueCount="36">
  <si>
    <t>Discounted rate</t>
  </si>
  <si>
    <t>Project</t>
  </si>
  <si>
    <t>Investment/Cost</t>
  </si>
  <si>
    <t>Discount factor</t>
  </si>
  <si>
    <t>Discounted costs</t>
  </si>
  <si>
    <t>Cash Inflows/Benefits</t>
  </si>
  <si>
    <t>Discounted benefits</t>
  </si>
  <si>
    <t>Discounted Benefits - costs</t>
  </si>
  <si>
    <t>Year 0</t>
  </si>
  <si>
    <t>Year 1</t>
  </si>
  <si>
    <t>Year 2</t>
  </si>
  <si>
    <t>Year 3</t>
  </si>
  <si>
    <t>Year 4</t>
  </si>
  <si>
    <t>Year 5</t>
  </si>
  <si>
    <t>NPV</t>
  </si>
  <si>
    <r>
      <t>Discount Factor = 1/(1+discountRate)</t>
    </r>
    <r>
      <rPr>
        <b/>
        <vertAlign val="superscript"/>
        <sz val="11"/>
        <color theme="1"/>
        <rFont val="Calibri"/>
        <family val="2"/>
        <scheme val="minor"/>
      </rPr>
      <t>^year</t>
    </r>
  </si>
  <si>
    <t>Compute using Excel NPV Function</t>
  </si>
  <si>
    <t>ROI</t>
  </si>
  <si>
    <t>TOTAL</t>
  </si>
  <si>
    <t>Instruction: Fill in the following template to answer question 2a</t>
  </si>
  <si>
    <t>Instruction: Use the provided formula to compute payback</t>
  </si>
  <si>
    <t>Payback = Investment / Annual Savings</t>
  </si>
  <si>
    <t>Instruction: Use the template similar to Question 2a to answer  2b</t>
  </si>
  <si>
    <t xml:space="preserve">Instruction: Use the given table template from the tutorial exercise to answer Question 4 </t>
  </si>
  <si>
    <t>Year</t>
  </si>
  <si>
    <t>Inflows</t>
  </si>
  <si>
    <t>Outflows</t>
  </si>
  <si>
    <t>Net Flow</t>
  </si>
  <si>
    <t>Discount Factor</t>
  </si>
  <si>
    <t>Total</t>
  </si>
  <si>
    <t>Cumulative Benefits - costs</t>
  </si>
  <si>
    <t>*Compute Payback:</t>
  </si>
  <si>
    <t>If calculated in EXCEL</t>
  </si>
  <si>
    <t>Project: A</t>
  </si>
  <si>
    <t>Project: B</t>
  </si>
  <si>
    <t>Project: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</si>
</sst>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8" fontId="0" fillId="2" borderId="1" xfId="0" applyNumberFormat="1" applyFill="1" applyBorder="1"/>
    <xf numFmtId="0" fontId="1" fillId="0" borderId="1" xfId="0" applyFont="1" applyFill="1" applyBorder="1"/>
    <xf numFmtId="0" fontId="1" fillId="3" borderId="0" xfId="0" applyFont="1" applyFill="1"/>
    <xf numFmtId="0" fontId="0" fillId="0" borderId="0" xfId="0" applyAlignment="1">
      <alignment horizontal="right"/>
    </xf>
    <xf numFmtId="0" fontId="0" fillId="4" borderId="0" xfId="0" applyFill="1"/>
    <xf numFmtId="2" fontId="0" fillId="0" borderId="1" xfId="0" applyNumberFormat="1" applyBorder="1"/>
    <xf numFmtId="10" fontId="0" fillId="2" borderId="1" xfId="0" applyNumberFormat="1" applyFill="1" applyBorder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6"/>
  <sheetViews>
    <sheetView tabSelected="1" workbookViewId="0">
      <selection activeCell="O13" sqref="O13"/>
    </sheetView>
  </sheetViews>
  <sheetFormatPr defaultRowHeight="15" x14ac:dyDescent="0.25"/>
  <cols>
    <col min="2" max="2" width="25.28515625" customWidth="1"/>
    <col min="3" max="3" width="14.28515625" customWidth="1"/>
    <col min="9" max="9" width="11.140625" customWidth="1"/>
    <col min="10" max="10" width="16.42578125" customWidth="1"/>
    <col min="15" max="15" width="11.85546875" bestFit="1" customWidth="1"/>
    <col min="16" max="17" width="10.85546875" bestFit="1" customWidth="1"/>
  </cols>
  <sheetData>
    <row r="2" spans="1:17" x14ac:dyDescent="0.25">
      <c r="A2" s="2" t="s">
        <v>19</v>
      </c>
    </row>
    <row r="4" spans="1:17" x14ac:dyDescent="0.25">
      <c r="B4" s="2" t="s">
        <v>0</v>
      </c>
      <c r="C4" s="2">
        <v>0.23</v>
      </c>
    </row>
    <row r="5" spans="1:17" ht="17.25" x14ac:dyDescent="0.25">
      <c r="B5" s="1" t="s">
        <v>1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7" t="s">
        <v>18</v>
      </c>
      <c r="J5" s="4" t="s">
        <v>15</v>
      </c>
      <c r="K5" s="5"/>
      <c r="L5" s="5"/>
      <c r="M5" s="5"/>
    </row>
    <row r="6" spans="1:17" x14ac:dyDescent="0.25">
      <c r="B6" s="1" t="s">
        <v>2</v>
      </c>
      <c r="C6" s="1">
        <v>-250000</v>
      </c>
      <c r="D6" s="1"/>
      <c r="E6" s="1"/>
      <c r="F6" s="1"/>
      <c r="G6" s="1"/>
      <c r="H6" s="1"/>
      <c r="I6" s="1">
        <v>75000</v>
      </c>
    </row>
    <row r="7" spans="1:17" x14ac:dyDescent="0.25">
      <c r="B7" s="1" t="s">
        <v>3</v>
      </c>
      <c r="C7" s="1">
        <v>1</v>
      </c>
      <c r="D7" s="16">
        <f>1 / SUM(1+C4)^1</f>
        <v>0.81300813008130079</v>
      </c>
      <c r="E7" s="16">
        <f>1 / SUM(1+C4)^2</f>
        <v>0.6609822195782934</v>
      </c>
      <c r="F7" s="16">
        <f>1 / SUM(1+C4)^3</f>
        <v>0.53738391835633614</v>
      </c>
      <c r="G7" s="16">
        <f>1 / SUM(1+C4)^4</f>
        <v>0.43689749459864724</v>
      </c>
      <c r="H7" s="16">
        <f>1 / SUM(1+C4)^5</f>
        <v>0.3552012151208514</v>
      </c>
      <c r="I7" s="8"/>
    </row>
    <row r="8" spans="1:17" x14ac:dyDescent="0.25">
      <c r="B8" s="1" t="s">
        <v>4</v>
      </c>
      <c r="C8" s="1"/>
      <c r="D8" s="1"/>
      <c r="E8" s="1"/>
      <c r="F8" s="1"/>
      <c r="G8" s="1"/>
      <c r="H8" s="1"/>
      <c r="I8" s="9"/>
    </row>
    <row r="9" spans="1:17" x14ac:dyDescent="0.25">
      <c r="B9" s="1"/>
      <c r="C9" s="1"/>
      <c r="D9" s="1"/>
      <c r="E9" s="1"/>
      <c r="F9" s="1"/>
      <c r="G9" s="1"/>
      <c r="H9" s="1"/>
      <c r="I9" s="8"/>
    </row>
    <row r="10" spans="1:17" x14ac:dyDescent="0.25">
      <c r="B10" s="1" t="s">
        <v>5</v>
      </c>
      <c r="C10" s="1"/>
      <c r="D10" s="1">
        <v>75000</v>
      </c>
      <c r="E10" s="1">
        <v>75000</v>
      </c>
      <c r="F10" s="1">
        <v>75000</v>
      </c>
      <c r="G10" s="1">
        <v>50000</v>
      </c>
      <c r="H10" s="1">
        <v>150000</v>
      </c>
      <c r="I10" s="8"/>
    </row>
    <row r="11" spans="1:17" x14ac:dyDescent="0.25">
      <c r="B11" s="1" t="s">
        <v>3</v>
      </c>
      <c r="C11" s="1">
        <v>1</v>
      </c>
      <c r="D11" s="16">
        <f>1 / SUM(1+C4)^1</f>
        <v>0.81300813008130079</v>
      </c>
      <c r="E11" s="16">
        <f>1 / SUM(1+C4)^2</f>
        <v>0.6609822195782934</v>
      </c>
      <c r="F11" s="16">
        <f>1 / SUM(1+C4)^3</f>
        <v>0.53738391835633614</v>
      </c>
      <c r="G11" s="16">
        <f>1 / SUM(1+C4)^4</f>
        <v>0.43689749459864724</v>
      </c>
      <c r="H11" s="16">
        <f>1 / SUM(1+C4)^5</f>
        <v>0.3552012151208514</v>
      </c>
      <c r="I11" s="8"/>
    </row>
    <row r="12" spans="1:17" x14ac:dyDescent="0.25">
      <c r="B12" s="1" t="s">
        <v>6</v>
      </c>
      <c r="C12" s="1"/>
      <c r="D12" s="1">
        <f>D10*D11</f>
        <v>60975.609756097561</v>
      </c>
      <c r="E12" s="1">
        <f>E10*E11</f>
        <v>49573.666468372008</v>
      </c>
      <c r="F12" s="1">
        <f>F10*F11</f>
        <v>40303.793876725213</v>
      </c>
      <c r="G12" s="1">
        <f>G10*G11</f>
        <v>21844.874729932362</v>
      </c>
      <c r="H12" s="1">
        <f>H10*H11</f>
        <v>53280.182268127712</v>
      </c>
      <c r="I12" s="9"/>
      <c r="O12" s="18">
        <v>-106019.667176644</v>
      </c>
      <c r="P12" s="18">
        <v>-77302.055168872801</v>
      </c>
      <c r="Q12" s="18">
        <v>55713.930356553697</v>
      </c>
    </row>
    <row r="13" spans="1:17" x14ac:dyDescent="0.25">
      <c r="B13" s="1"/>
      <c r="C13" s="1"/>
      <c r="D13" s="1"/>
      <c r="E13" s="1"/>
      <c r="F13" s="1"/>
      <c r="G13" s="1"/>
      <c r="H13" s="1"/>
      <c r="I13" s="8"/>
      <c r="O13" s="19">
        <v>-0.21203933435328795</v>
      </c>
      <c r="P13" s="19">
        <v>-0.30920822067549136</v>
      </c>
      <c r="Q13" s="19">
        <v>0.74285240475404968</v>
      </c>
    </row>
    <row r="14" spans="1:17" x14ac:dyDescent="0.25">
      <c r="B14" s="6" t="s">
        <v>7</v>
      </c>
      <c r="C14" s="1"/>
      <c r="D14" s="1"/>
      <c r="E14" s="1"/>
      <c r="F14" s="1"/>
      <c r="G14" s="1"/>
      <c r="H14" s="1"/>
      <c r="I14" s="9"/>
    </row>
    <row r="15" spans="1:17" x14ac:dyDescent="0.25">
      <c r="B15" s="12" t="s">
        <v>30</v>
      </c>
      <c r="C15" s="1"/>
      <c r="D15" s="1"/>
      <c r="E15" s="1"/>
      <c r="F15" s="1"/>
      <c r="G15" s="1"/>
      <c r="H15" s="1"/>
      <c r="I15" s="1"/>
      <c r="J15" s="13"/>
    </row>
    <row r="17" spans="2:8" x14ac:dyDescent="0.25">
      <c r="B17" s="6" t="s">
        <v>14</v>
      </c>
      <c r="C17" s="11">
        <f>C6+SUM(D12:G12)</f>
        <v>-77302.055168872845</v>
      </c>
    </row>
    <row r="18" spans="2:8" x14ac:dyDescent="0.25">
      <c r="B18" s="6" t="s">
        <v>17</v>
      </c>
      <c r="C18" s="17">
        <f>-C17/C6</f>
        <v>-0.30920822067549136</v>
      </c>
      <c r="G18" s="2" t="s">
        <v>31</v>
      </c>
    </row>
    <row r="20" spans="2:8" x14ac:dyDescent="0.25">
      <c r="B20" s="2" t="s">
        <v>16</v>
      </c>
    </row>
    <row r="21" spans="2:8" x14ac:dyDescent="0.25">
      <c r="B21" s="6" t="s">
        <v>14</v>
      </c>
      <c r="C21" s="11">
        <f>C6+NPV(C4,D10:H10)</f>
        <v>-24021.872900745191</v>
      </c>
      <c r="G21" s="2"/>
    </row>
    <row r="22" spans="2:8" x14ac:dyDescent="0.25">
      <c r="G22" s="14"/>
    </row>
    <row r="23" spans="2:8" x14ac:dyDescent="0.25">
      <c r="G23" s="14"/>
    </row>
    <row r="24" spans="2:8" x14ac:dyDescent="0.25">
      <c r="G24" s="14"/>
    </row>
    <row r="26" spans="2:8" x14ac:dyDescent="0.25">
      <c r="H26">
        <f>D10*D11</f>
        <v>60975.609756097561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1"/>
  <sheetViews>
    <sheetView workbookViewId="0">
      <selection activeCell="E27" sqref="E27"/>
    </sheetView>
  </sheetViews>
  <sheetFormatPr defaultRowHeight="15" x14ac:dyDescent="0.25"/>
  <cols>
    <col min="2" max="2" width="24.85546875" customWidth="1"/>
  </cols>
  <sheetData>
    <row r="3" spans="1:12" x14ac:dyDescent="0.25">
      <c r="A3" s="2" t="s">
        <v>22</v>
      </c>
    </row>
    <row r="4" spans="1:12" x14ac:dyDescent="0.25">
      <c r="B4" s="2" t="s">
        <v>0</v>
      </c>
      <c r="C4" s="2">
        <v>0.2</v>
      </c>
    </row>
    <row r="5" spans="1:12" ht="17.25" x14ac:dyDescent="0.25">
      <c r="B5" s="1" t="s">
        <v>1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7" t="s">
        <v>18</v>
      </c>
      <c r="J5" s="4" t="s">
        <v>15</v>
      </c>
      <c r="K5" s="5"/>
      <c r="L5" s="5"/>
    </row>
    <row r="6" spans="1:12" x14ac:dyDescent="0.25">
      <c r="B6" s="1" t="s">
        <v>2</v>
      </c>
      <c r="C6" s="1"/>
      <c r="D6" s="1"/>
      <c r="E6" s="1"/>
      <c r="F6" s="1"/>
      <c r="G6" s="1"/>
      <c r="H6" s="1"/>
      <c r="I6" s="8"/>
    </row>
    <row r="7" spans="1:12" x14ac:dyDescent="0.25">
      <c r="B7" s="1" t="s">
        <v>3</v>
      </c>
      <c r="C7" s="1">
        <v>1</v>
      </c>
      <c r="D7" s="1"/>
      <c r="E7" s="1"/>
      <c r="F7" s="1"/>
      <c r="G7" s="1"/>
      <c r="H7" s="1"/>
      <c r="I7" s="8"/>
    </row>
    <row r="8" spans="1:12" x14ac:dyDescent="0.25">
      <c r="B8" s="1" t="s">
        <v>4</v>
      </c>
      <c r="C8" s="1"/>
      <c r="D8" s="1"/>
      <c r="E8" s="1"/>
      <c r="F8" s="1"/>
      <c r="G8" s="1"/>
      <c r="H8" s="1"/>
      <c r="I8" s="9"/>
    </row>
    <row r="9" spans="1:12" x14ac:dyDescent="0.25">
      <c r="B9" s="1"/>
      <c r="C9" s="1"/>
      <c r="D9" s="1"/>
      <c r="E9" s="1"/>
      <c r="F9" s="1"/>
      <c r="G9" s="1"/>
      <c r="H9" s="1"/>
      <c r="I9" s="8"/>
    </row>
    <row r="10" spans="1:12" x14ac:dyDescent="0.25">
      <c r="B10" s="1" t="s">
        <v>5</v>
      </c>
      <c r="C10" s="1"/>
      <c r="D10" s="1"/>
      <c r="E10" s="1"/>
      <c r="F10" s="1"/>
      <c r="G10" s="1"/>
      <c r="H10" s="1"/>
      <c r="I10" s="8"/>
    </row>
    <row r="11" spans="1:12" x14ac:dyDescent="0.25">
      <c r="B11" s="1" t="s">
        <v>3</v>
      </c>
      <c r="C11" s="1">
        <v>1</v>
      </c>
      <c r="D11" s="1"/>
      <c r="E11" s="1"/>
      <c r="F11" s="1"/>
      <c r="G11" s="1"/>
      <c r="H11" s="1"/>
      <c r="I11" s="8"/>
    </row>
    <row r="12" spans="1:12" x14ac:dyDescent="0.25">
      <c r="B12" s="1" t="s">
        <v>6</v>
      </c>
      <c r="C12" s="1"/>
      <c r="D12" s="1"/>
      <c r="E12" s="1"/>
      <c r="F12" s="1"/>
      <c r="G12" s="1"/>
      <c r="H12" s="1"/>
      <c r="I12" s="9"/>
    </row>
    <row r="13" spans="1:12" x14ac:dyDescent="0.25">
      <c r="B13" s="1"/>
      <c r="C13" s="1"/>
      <c r="D13" s="1"/>
      <c r="E13" s="1"/>
      <c r="F13" s="1"/>
      <c r="G13" s="1"/>
      <c r="H13" s="1"/>
      <c r="I13" s="8"/>
    </row>
    <row r="14" spans="1:12" x14ac:dyDescent="0.25">
      <c r="B14" s="6" t="s">
        <v>7</v>
      </c>
      <c r="C14" s="1"/>
      <c r="D14" s="1"/>
      <c r="E14" s="1"/>
      <c r="F14" s="1"/>
      <c r="G14" s="1"/>
      <c r="H14" s="1"/>
      <c r="I14" s="9"/>
    </row>
    <row r="15" spans="1:12" x14ac:dyDescent="0.25">
      <c r="B15" s="12" t="s">
        <v>30</v>
      </c>
      <c r="C15" s="1"/>
      <c r="D15" s="1"/>
      <c r="E15" s="1"/>
      <c r="F15" s="1"/>
      <c r="G15" s="1"/>
      <c r="H15" s="1"/>
      <c r="I15" s="1"/>
      <c r="J15" s="13"/>
    </row>
    <row r="17" spans="2:7" x14ac:dyDescent="0.25">
      <c r="B17" s="6" t="s">
        <v>14</v>
      </c>
      <c r="C17" s="3"/>
    </row>
    <row r="18" spans="2:7" x14ac:dyDescent="0.25">
      <c r="B18" s="6" t="s">
        <v>17</v>
      </c>
      <c r="C18" s="3"/>
      <c r="G18" s="2" t="s">
        <v>31</v>
      </c>
    </row>
    <row r="20" spans="2:7" x14ac:dyDescent="0.25">
      <c r="B20" s="2" t="s">
        <v>16</v>
      </c>
    </row>
    <row r="21" spans="2:7" x14ac:dyDescent="0.25">
      <c r="B21" s="6" t="s">
        <v>14</v>
      </c>
      <c r="C21" s="11"/>
      <c r="G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"/>
  <sheetViews>
    <sheetView workbookViewId="0">
      <selection activeCell="F20" sqref="F20"/>
    </sheetView>
  </sheetViews>
  <sheetFormatPr defaultRowHeight="15" x14ac:dyDescent="0.25"/>
  <sheetData>
    <row r="3" spans="1:2" x14ac:dyDescent="0.25">
      <c r="A3" s="2" t="s">
        <v>20</v>
      </c>
    </row>
    <row r="5" spans="1:2" x14ac:dyDescent="0.25">
      <c r="B5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1"/>
  <sheetViews>
    <sheetView workbookViewId="0">
      <selection activeCell="B2" sqref="B2"/>
    </sheetView>
  </sheetViews>
  <sheetFormatPr defaultRowHeight="15" x14ac:dyDescent="0.25"/>
  <cols>
    <col min="3" max="3" width="11.140625" customWidth="1"/>
    <col min="4" max="4" width="10.7109375" customWidth="1"/>
    <col min="5" max="6" width="11.5703125" customWidth="1"/>
    <col min="7" max="7" width="11.28515625" customWidth="1"/>
  </cols>
  <sheetData>
    <row r="3" spans="1:7" x14ac:dyDescent="0.25">
      <c r="A3" s="2" t="s">
        <v>23</v>
      </c>
    </row>
    <row r="5" spans="1:7" x14ac:dyDescent="0.25">
      <c r="B5" s="2" t="s">
        <v>33</v>
      </c>
    </row>
    <row r="6" spans="1:7" ht="30" x14ac:dyDescent="0.25">
      <c r="B6" s="10" t="s">
        <v>24</v>
      </c>
      <c r="C6" s="10" t="s">
        <v>25</v>
      </c>
      <c r="D6" s="10" t="s">
        <v>26</v>
      </c>
      <c r="E6" s="10" t="s">
        <v>27</v>
      </c>
      <c r="F6" s="10" t="s">
        <v>28</v>
      </c>
      <c r="G6" s="10" t="s">
        <v>14</v>
      </c>
    </row>
    <row r="7" spans="1:7" x14ac:dyDescent="0.25">
      <c r="B7" s="1">
        <v>0</v>
      </c>
      <c r="C7" s="1"/>
      <c r="D7" s="1"/>
      <c r="E7" s="1"/>
      <c r="F7" s="1"/>
      <c r="G7" s="1"/>
    </row>
    <row r="8" spans="1:7" x14ac:dyDescent="0.25">
      <c r="B8" s="1">
        <v>1</v>
      </c>
      <c r="C8" s="1"/>
      <c r="D8" s="1"/>
      <c r="E8" s="1"/>
      <c r="F8" s="1"/>
      <c r="G8" s="1"/>
    </row>
    <row r="9" spans="1:7" x14ac:dyDescent="0.25">
      <c r="B9" s="1">
        <v>2</v>
      </c>
      <c r="C9" s="1"/>
      <c r="D9" s="1"/>
      <c r="E9" s="1"/>
      <c r="F9" s="1"/>
      <c r="G9" s="1"/>
    </row>
    <row r="10" spans="1:7" x14ac:dyDescent="0.25">
      <c r="B10" s="1">
        <v>3</v>
      </c>
      <c r="C10" s="1"/>
      <c r="D10" s="1"/>
      <c r="E10" s="1"/>
      <c r="F10" s="1"/>
      <c r="G10" s="1"/>
    </row>
    <row r="11" spans="1:7" x14ac:dyDescent="0.25">
      <c r="F11" s="1" t="s">
        <v>29</v>
      </c>
      <c r="G11" s="3"/>
    </row>
    <row r="12" spans="1:7" x14ac:dyDescent="0.25">
      <c r="E12" t="s">
        <v>32</v>
      </c>
      <c r="G12" s="15"/>
    </row>
    <row r="13" spans="1:7" x14ac:dyDescent="0.25">
      <c r="B13" s="2" t="s">
        <v>34</v>
      </c>
    </row>
    <row r="14" spans="1:7" ht="30" x14ac:dyDescent="0.25">
      <c r="B14" s="10" t="s">
        <v>24</v>
      </c>
      <c r="C14" s="10" t="s">
        <v>25</v>
      </c>
      <c r="D14" s="10" t="s">
        <v>26</v>
      </c>
      <c r="E14" s="10" t="s">
        <v>27</v>
      </c>
      <c r="F14" s="10" t="s">
        <v>28</v>
      </c>
      <c r="G14" s="10" t="s">
        <v>14</v>
      </c>
    </row>
    <row r="15" spans="1:7" x14ac:dyDescent="0.25">
      <c r="B15" s="1">
        <v>0</v>
      </c>
      <c r="C15" s="1"/>
      <c r="D15" s="1"/>
      <c r="E15" s="1"/>
      <c r="F15" s="1"/>
      <c r="G15" s="1"/>
    </row>
    <row r="16" spans="1:7" x14ac:dyDescent="0.25">
      <c r="B16" s="1">
        <v>1</v>
      </c>
      <c r="C16" s="1"/>
      <c r="D16" s="1"/>
      <c r="E16" s="1"/>
      <c r="F16" s="1"/>
      <c r="G16" s="1"/>
    </row>
    <row r="17" spans="2:7" x14ac:dyDescent="0.25">
      <c r="B17" s="1">
        <v>2</v>
      </c>
      <c r="C17" s="1"/>
      <c r="D17" s="1"/>
      <c r="E17" s="1"/>
      <c r="F17" s="1"/>
      <c r="G17" s="1"/>
    </row>
    <row r="18" spans="2:7" x14ac:dyDescent="0.25">
      <c r="B18" s="1">
        <v>3</v>
      </c>
      <c r="C18" s="1"/>
      <c r="D18" s="1"/>
      <c r="E18" s="1"/>
      <c r="F18" s="1"/>
      <c r="G18" s="1"/>
    </row>
    <row r="19" spans="2:7" x14ac:dyDescent="0.25">
      <c r="B19" s="1">
        <v>4</v>
      </c>
      <c r="C19" s="1"/>
      <c r="D19" s="1"/>
      <c r="E19" s="1"/>
      <c r="F19" s="1"/>
      <c r="G19" s="1"/>
    </row>
    <row r="20" spans="2:7" x14ac:dyDescent="0.25">
      <c r="F20" s="1" t="s">
        <v>29</v>
      </c>
      <c r="G20" s="3"/>
    </row>
    <row r="21" spans="2:7" x14ac:dyDescent="0.25">
      <c r="E21" t="s">
        <v>32</v>
      </c>
      <c r="G21" s="15"/>
    </row>
    <row r="22" spans="2:7" x14ac:dyDescent="0.25">
      <c r="B22" s="2" t="s">
        <v>35</v>
      </c>
    </row>
    <row r="23" spans="2:7" ht="30" x14ac:dyDescent="0.25">
      <c r="B23" s="10" t="s">
        <v>24</v>
      </c>
      <c r="C23" s="10" t="s">
        <v>25</v>
      </c>
      <c r="D23" s="10" t="s">
        <v>26</v>
      </c>
      <c r="E23" s="10" t="s">
        <v>27</v>
      </c>
      <c r="F23" s="10" t="s">
        <v>28</v>
      </c>
      <c r="G23" s="10" t="s">
        <v>14</v>
      </c>
    </row>
    <row r="24" spans="2:7" x14ac:dyDescent="0.25">
      <c r="B24" s="1">
        <v>0</v>
      </c>
      <c r="C24" s="1"/>
      <c r="D24" s="1"/>
      <c r="E24" s="1"/>
      <c r="F24" s="1"/>
      <c r="G24" s="1"/>
    </row>
    <row r="25" spans="2:7" x14ac:dyDescent="0.25">
      <c r="B25" s="1">
        <v>1</v>
      </c>
      <c r="C25" s="1"/>
      <c r="D25" s="1"/>
      <c r="E25" s="1"/>
      <c r="F25" s="1"/>
      <c r="G25" s="1"/>
    </row>
    <row r="26" spans="2:7" x14ac:dyDescent="0.25">
      <c r="B26" s="1">
        <v>2</v>
      </c>
      <c r="C26" s="1"/>
      <c r="D26" s="1"/>
      <c r="E26" s="1"/>
      <c r="F26" s="1"/>
      <c r="G26" s="1"/>
    </row>
    <row r="27" spans="2:7" x14ac:dyDescent="0.25">
      <c r="B27" s="1">
        <v>3</v>
      </c>
      <c r="C27" s="1"/>
      <c r="D27" s="1"/>
      <c r="E27" s="1"/>
      <c r="F27" s="1"/>
      <c r="G27" s="1"/>
    </row>
    <row r="28" spans="2:7" x14ac:dyDescent="0.25">
      <c r="B28" s="1">
        <v>4</v>
      </c>
      <c r="C28" s="1"/>
      <c r="D28" s="1"/>
      <c r="E28" s="1"/>
      <c r="F28" s="1"/>
      <c r="G28" s="1"/>
    </row>
    <row r="29" spans="2:7" x14ac:dyDescent="0.25">
      <c r="B29" s="1">
        <v>5</v>
      </c>
      <c r="C29" s="1"/>
      <c r="D29" s="1"/>
      <c r="E29" s="1"/>
      <c r="F29" s="1"/>
      <c r="G29" s="1"/>
    </row>
    <row r="30" spans="2:7" x14ac:dyDescent="0.25">
      <c r="F30" s="1" t="s">
        <v>29</v>
      </c>
      <c r="G30" s="3"/>
    </row>
    <row r="31" spans="2:7" x14ac:dyDescent="0.25">
      <c r="E31" t="s">
        <v>32</v>
      </c>
      <c r="G3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2a</vt:lpstr>
      <vt:lpstr>Question 2b</vt:lpstr>
      <vt:lpstr>Question 3</vt:lpstr>
      <vt:lpstr>Question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Dolbel</cp:lastModifiedBy>
  <dcterms:created xsi:type="dcterms:W3CDTF">2014-03-16T23:10:13Z</dcterms:created>
  <dcterms:modified xsi:type="dcterms:W3CDTF">2022-03-17T11:57:13Z</dcterms:modified>
</cp:coreProperties>
</file>