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1.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queryTables/queryTable1.xml" ContentType="application/vnd.openxmlformats-officedocument.spreadsheetml.queryTable+xml"/>
  <Override PartName="/xl/tables/table4.xml" ContentType="application/vnd.openxmlformats-officedocument.spreadsheetml.table+xml"/>
  <Override PartName="/xl/tables/table5.xml" ContentType="application/vnd.openxmlformats-officedocument.spreadsheetml.table+xml"/>
  <Override PartName="/xl/queryTables/queryTable2.xml" ContentType="application/vnd.openxmlformats-officedocument.spreadsheetml.query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202300"/>
  <mc:AlternateContent xmlns:mc="http://schemas.openxmlformats.org/markup-compatibility/2006">
    <mc:Choice Requires="x15">
      <x15ac:absPath xmlns:x15ac="http://schemas.microsoft.com/office/spreadsheetml/2010/11/ac" url="C:\git\BCTech\samples\Excel\layouts (ready to use)\"/>
    </mc:Choice>
  </mc:AlternateContent>
  <xr:revisionPtr revIDLastSave="0" documentId="13_ncr:1_{EC92A999-E04E-4224-BB31-B66F1784F844}" xr6:coauthVersionLast="47" xr6:coauthVersionMax="47" xr10:uidLastSave="{00000000-0000-0000-0000-000000000000}"/>
  <bookViews>
    <workbookView xWindow="-93" yWindow="-93" windowWidth="25786" windowHeight="15466" tabRatio="902" activeTab="9" xr2:uid="{00000000-000D-0000-FFFF-FFFF00000000}"/>
  </bookViews>
  <sheets>
    <sheet name="$WorksheetTitle$" sheetId="5" r:id="rId1"/>
    <sheet name="Pivot example" sheetId="14" r:id="rId2"/>
    <sheet name="About this report example" sheetId="6" r:id="rId3"/>
    <sheet name="Data only in Excel example" sheetId="7" r:id="rId4"/>
    <sheet name="CaptionData" sheetId="2" r:id="rId5"/>
    <sheet name="CustomerCreditRating" sheetId="8" state="hidden" r:id="rId6"/>
    <sheet name="Data" sheetId="1" r:id="rId7"/>
    <sheet name="Data (2)" sheetId="9" state="hidden" r:id="rId8"/>
    <sheet name="Aggregated Metadata" sheetId="3" r:id="rId9"/>
    <sheet name="TranslationData" sheetId="4" r:id="rId10"/>
  </sheets>
  <definedNames>
    <definedName name="_xlcn.WorksheetConnection_CustomerSalesListmultilanguageexample.xlsxData_21" hidden="1">Data_2[]</definedName>
    <definedName name="ExternalData_1" localSheetId="5" hidden="1">'CustomerCreditRating'!$A$1:$B$6</definedName>
    <definedName name="ExternalData_1" localSheetId="7" hidden="1">'Data (2)'!$A$1:$K$6</definedName>
  </definedNames>
  <calcPr calcId="191029"/>
  <pivotCaches>
    <pivotCache cacheId="204" r:id="rId11"/>
  </pivotCaches>
  <extLst>
    <ext xmlns:x15="http://schemas.microsoft.com/office/spreadsheetml/2010/11/main" uri="{FCE2AD5D-F65C-4FA6-A056-5C36A1767C68}">
      <x15:dataModel>
        <x15:modelTables>
          <x15:modelTable id="CustomerCreditRating_6ccaf716-dbb9-4f5b-9367-9ce3db4c1053" name="CustomerCreditRating" connection="Query - CustomerCreditRating"/>
          <x15:modelTable id="Data_26aac437-bec6-43a6-a707-98d7d4369549" name="Data" connection="Query - Data"/>
          <x15:modelTable id="Data_2" name="Data_2" connection="WorksheetConnection_Customer - Sales List - multi language example.xlsx!Data_2"/>
        </x15:modelTables>
        <x15:modelRelationships>
          <x15:modelRelationship fromTable="CustomerCreditRating" fromColumn="Customer" toTable="Data" toColumn="Customer_Name"/>
          <x15:modelRelationship fromTable="CustomerCreditRating" fromColumn="Customer" toTable="Data_2" toColumn="Customer_Name"/>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 i="5" l="1"/>
  <c r="A5" i="6"/>
  <c r="A3" i="6"/>
  <c r="A1" i="6"/>
  <c r="A1" i="5"/>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4A89C1D-84FB-4B01-AE5C-270741D86FB8}" keepAlive="1" name="ModelConnection_ExternalData_1" description="Data Model" type="5" refreshedVersion="8" minRefreshableVersion="5" saveData="1">
    <dbPr connection="Data Model Connection" command="CustomerCreditRating" commandType="3"/>
    <extLst>
      <ext xmlns:x15="http://schemas.microsoft.com/office/spreadsheetml/2010/11/main" uri="{DE250136-89BD-433C-8126-D09CA5730AF9}">
        <x15:connection id="" model="1"/>
      </ext>
    </extLst>
  </connection>
  <connection id="2" xr16:uid="{5E8EE739-EA76-4968-B6EE-63EC82DCD81F}" keepAlive="1" name="ModelConnection_ExternalData_11" description="Data Model" type="5" refreshedVersion="8" minRefreshableVersion="5" saveData="1">
    <dbPr connection="Data Model Connection" command="Data" commandType="3"/>
    <extLst>
      <ext xmlns:x15="http://schemas.microsoft.com/office/spreadsheetml/2010/11/main" uri="{DE250136-89BD-433C-8126-D09CA5730AF9}">
        <x15:connection id="" model="1"/>
      </ext>
    </extLst>
  </connection>
  <connection id="3" xr16:uid="{11B4B5A5-D855-4A2C-B9FA-0F8E5991104A}" name="Query - CustomerCreditRating" description="Connection to the 'CustomerCreditRating' query in the workbook." type="100" refreshedVersion="8" minRefreshableVersion="5">
    <extLst>
      <ext xmlns:x15="http://schemas.microsoft.com/office/spreadsheetml/2010/11/main" uri="{DE250136-89BD-433C-8126-D09CA5730AF9}">
        <x15:connection id="920936e6-4f84-498f-aba0-c2f3af92ddb1"/>
      </ext>
    </extLst>
  </connection>
  <connection id="4" xr16:uid="{D5692A47-6FE7-4780-BBA9-1D914B932F57}" name="Query - Data" description="Connection to the 'Data' query in the workbook." type="100" refreshedVersion="8" minRefreshableVersion="5">
    <extLst>
      <ext xmlns:x15="http://schemas.microsoft.com/office/spreadsheetml/2010/11/main" uri="{DE250136-89BD-433C-8126-D09CA5730AF9}">
        <x15:connection id="17b9dcea-c95c-44d7-ab2f-fcdd5eaee1ac"/>
      </ext>
    </extLst>
  </connection>
  <connection id="5" xr16:uid="{16B9FC5C-22D6-4E6A-B2E1-2E5FE29B0C2E}"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6" xr16:uid="{9351DD53-7DED-4DA2-813A-E47BDEC935E8}" name="WorksheetConnection_Customer - Sales List - multi language example.xlsx!Data_2" type="102" refreshedVersion="8" minRefreshableVersion="5">
    <extLst>
      <ext xmlns:x15="http://schemas.microsoft.com/office/spreadsheetml/2010/11/main" uri="{DE250136-89BD-433C-8126-D09CA5730AF9}">
        <x15:connection id="Data_2">
          <x15:rangePr sourceName="_xlcn.WorksheetConnection_CustomerSalesListmultilanguageexample.xlsxData_21"/>
        </x15:connection>
      </ext>
    </extLst>
  </connection>
</connections>
</file>

<file path=xl/sharedStrings.xml><?xml version="1.0" encoding="utf-8"?>
<sst xmlns="http://schemas.openxmlformats.org/spreadsheetml/2006/main" count="442" uniqueCount="154">
  <si>
    <t>MinAmtLCY</t>
  </si>
  <si>
    <t>Customer__No__</t>
  </si>
  <si>
    <t>Customer_Name</t>
  </si>
  <si>
    <t>AmtSalesLCY</t>
  </si>
  <si>
    <t>CustAddr_2_</t>
  </si>
  <si>
    <t>CustAddr_3_</t>
  </si>
  <si>
    <t>CustAddr_4_</t>
  </si>
  <si>
    <t>CustAddr_5_</t>
  </si>
  <si>
    <t>CustAddr_6_</t>
  </si>
  <si>
    <t>CustAddr_7_</t>
  </si>
  <si>
    <t>CRONUS USA, Inc.</t>
  </si>
  <si>
    <t>10000</t>
  </si>
  <si>
    <t>Adatum Corporation</t>
  </si>
  <si>
    <t/>
  </si>
  <si>
    <t>Robert Townes</t>
  </si>
  <si>
    <t>192 Market Square</t>
  </si>
  <si>
    <t>Atlanta, GA 31772</t>
  </si>
  <si>
    <t>USA</t>
  </si>
  <si>
    <t>Customer - Sales List</t>
  </si>
  <si>
    <t>20000</t>
  </si>
  <si>
    <t>Trey Research</t>
  </si>
  <si>
    <t>Helen Ray</t>
  </si>
  <si>
    <t>153 Thomas Drive</t>
  </si>
  <si>
    <t>Chicago, IL 61236</t>
  </si>
  <si>
    <t>30000</t>
  </si>
  <si>
    <t>School of Fine Art</t>
  </si>
  <si>
    <t>Meagan Bond</t>
  </si>
  <si>
    <t>10 High Tower Green</t>
  </si>
  <si>
    <t>Miami, FL 37125</t>
  </si>
  <si>
    <t>40000</t>
  </si>
  <si>
    <t>Alpine Ski House</t>
  </si>
  <si>
    <t>Ian Deberry</t>
  </si>
  <si>
    <t>10 Deerfield Road</t>
  </si>
  <si>
    <t>50000</t>
  </si>
  <si>
    <t>Relecloud</t>
  </si>
  <si>
    <t>Jesse Homer</t>
  </si>
  <si>
    <t>25 Water Way</t>
  </si>
  <si>
    <t>Caption</t>
  </si>
  <si>
    <t>Value</t>
  </si>
  <si>
    <t>Report Property</t>
  </si>
  <si>
    <t>Report Property Value</t>
  </si>
  <si>
    <t>Request Property</t>
  </si>
  <si>
    <t>Request Property Value</t>
  </si>
  <si>
    <t>Request Page Option</t>
  </si>
  <si>
    <t>Request Page Option Value</t>
  </si>
  <si>
    <t>Filter</t>
  </si>
  <si>
    <t>Filter Value</t>
  </si>
  <si>
    <t>Extension ID</t>
  </si>
  <si>
    <t>437dbf0e-84ff-417a-965d-ed2bb9650972</t>
  </si>
  <si>
    <t>Tenant Id</t>
  </si>
  <si>
    <t>default</t>
  </si>
  <si>
    <t>Extension Name</t>
  </si>
  <si>
    <t>Base Application by Microsoft</t>
  </si>
  <si>
    <t>Environment name</t>
  </si>
  <si>
    <t>Extension Publisher</t>
  </si>
  <si>
    <t>Microsoft</t>
  </si>
  <si>
    <t>Environment type</t>
  </si>
  <si>
    <t>Sandbox</t>
  </si>
  <si>
    <t>Extension Version</t>
  </si>
  <si>
    <t>24.0.16561.0</t>
  </si>
  <si>
    <t>Company name</t>
  </si>
  <si>
    <t>Object ID</t>
  </si>
  <si>
    <t>Company Id</t>
  </si>
  <si>
    <t>{8BBA7719-9CD2-EE11-904F-6045BDC8D859}</t>
  </si>
  <si>
    <t>Object Name</t>
  </si>
  <si>
    <t>User name</t>
  </si>
  <si>
    <t>About This Report Title</t>
  </si>
  <si>
    <t>Date</t>
  </si>
  <si>
    <t>About This Report Text</t>
  </si>
  <si>
    <t>Language</t>
  </si>
  <si>
    <t>Report help link</t>
  </si>
  <si>
    <t>Format Region</t>
  </si>
  <si>
    <t>CaptionKey</t>
  </si>
  <si>
    <t>da-DK</t>
  </si>
  <si>
    <t>en-US</t>
  </si>
  <si>
    <t>es-ES</t>
  </si>
  <si>
    <t>fr-FR</t>
  </si>
  <si>
    <t>WorksheetTitle</t>
  </si>
  <si>
    <t>Mine kunder</t>
  </si>
  <si>
    <t>My customers</t>
  </si>
  <si>
    <t>Mes clients</t>
  </si>
  <si>
    <t>Mis clientes</t>
  </si>
  <si>
    <t>|</t>
  </si>
  <si>
    <t>v</t>
  </si>
  <si>
    <t>Check out the $$ tag used for the worksheet title.</t>
  </si>
  <si>
    <t xml:space="preserve">&lt;---- </t>
  </si>
  <si>
    <t>Check out the formula in cell A1 - it uses a VLOOKUP to find the company name from the Aggregated Metadata worksheet</t>
  </si>
  <si>
    <t>It uses translation strings that are only available in the Excel layout worksheet called TranslationData</t>
  </si>
  <si>
    <t>You can also use the $$ tag syntax for captions and labels defined in the report object</t>
  </si>
  <si>
    <t>They are available in the Excel layout worksheet CaptionData</t>
  </si>
  <si>
    <t>(the customer - Sales List report does not have any of those, so the worksheet is empty)</t>
  </si>
  <si>
    <t>MyUsername</t>
  </si>
  <si>
    <t>Lorem ipsum dolor sit amet, consectetuer adipiscing elit. Maecenas porttitor congue massa. Fusce posuere, magna sed pulvinar ultricies, purus lectus malesuada libero, sit amet commodo magna eros quis urna.</t>
  </si>
  <si>
    <t>Check out the formula in cell A1 - it uses a VLOOKUP to find the teaching tip title from the Aggregated Metadata worksheet</t>
  </si>
  <si>
    <t>https://aka.ms/bcexcelsamples</t>
  </si>
  <si>
    <t>Check out the formula in cell A6 - it uses a VLOOKUP to find the help link from the Aggregated Metadata worksheet (if help link is defined in the report object)</t>
  </si>
  <si>
    <t>Then formats it using the Hyperlink function in Excel</t>
  </si>
  <si>
    <t>Check out the formula in cell A3 - it uses a VLOOKUP to find the teaching tip text from the Aggregated Metadata worksheet</t>
  </si>
  <si>
    <t>Using data from the  Aggregated Metadata worksheet, you can add help to the report by reusing teaching tip and help link data from the report</t>
  </si>
  <si>
    <t>Customer__VAT_Registration_No__2</t>
  </si>
  <si>
    <t>ChartTitle</t>
  </si>
  <si>
    <t>Kundestatistik</t>
  </si>
  <si>
    <t>Customer sales</t>
  </si>
  <si>
    <t>You can translate chart titles</t>
  </si>
  <si>
    <t>(and in 24.1 also chart axis titles)</t>
  </si>
  <si>
    <t>Customer</t>
  </si>
  <si>
    <t>Credit</t>
  </si>
  <si>
    <t>In this example, we added some lookup data in a worksheet.</t>
  </si>
  <si>
    <t>Using PowerQuery in Excel, you could also lookup data from a Sharepoint list or some API</t>
  </si>
  <si>
    <t>Column Labels</t>
  </si>
  <si>
    <t>Grand Total</t>
  </si>
  <si>
    <t>Row Labels</t>
  </si>
  <si>
    <t>Go to Data -&gt; Get Data -&gt; Launch PowerQuery editor to see how this data can be joined to the dataset in the Data worksheet</t>
  </si>
  <si>
    <t>$SumOfSales$</t>
  </si>
  <si>
    <t>Right-click and show field list</t>
  </si>
  <si>
    <t>Note that the fields have $$ tags. You do this by right-clicking a field, choose Field Settings, and change the Custom Name to use $$ tags</t>
  </si>
  <si>
    <t>Click the pivot table and then choose the PivotTable Analyze menu in the ribbon</t>
  </si>
  <si>
    <t>Note that the pivot table has $$ tag in the name</t>
  </si>
  <si>
    <t>Ventas a clientes</t>
  </si>
  <si>
    <t>PivotTableName</t>
  </si>
  <si>
    <t>Ventes à la clientèle</t>
  </si>
  <si>
    <t>Analyser data om kundesalg</t>
  </si>
  <si>
    <t>Analyze customer sales data</t>
  </si>
  <si>
    <t>Analyser les données de vente des clients</t>
  </si>
  <si>
    <t>Analice los datos de ventas de los clientes</t>
  </si>
  <si>
    <t>Report ran</t>
  </si>
  <si>
    <t>Check out the formula in cell B2 - it uses a VLOOKUP to find the date when the report was run from the Aggregated Metadata worksheet</t>
  </si>
  <si>
    <t>CountryHeader</t>
  </si>
  <si>
    <t>Land</t>
  </si>
  <si>
    <t>Country</t>
  </si>
  <si>
    <t>País</t>
  </si>
  <si>
    <t>Pays</t>
  </si>
  <si>
    <t>CustomerName</t>
  </si>
  <si>
    <t>Kunde</t>
  </si>
  <si>
    <t>Cliente</t>
  </si>
  <si>
    <t>CustomerNumber</t>
  </si>
  <si>
    <t>Kundenummer</t>
  </si>
  <si>
    <t>Customer number</t>
  </si>
  <si>
    <t>Número de cliente</t>
  </si>
  <si>
    <t>Numéro de client</t>
  </si>
  <si>
    <t>SumOfSales</t>
  </si>
  <si>
    <t>Sum (salg)</t>
  </si>
  <si>
    <t>Sum of sales</t>
  </si>
  <si>
    <t>Somme des ventes</t>
  </si>
  <si>
    <t>Suma de las ventas</t>
  </si>
  <si>
    <t>Report teaching tip title</t>
  </si>
  <si>
    <t>$more help text here$</t>
  </si>
  <si>
    <t>Just add strings in the TranslationData worksheet</t>
  </si>
  <si>
    <t xml:space="preserve">You can add help text (in multiple languages for addiitonal guidance). </t>
  </si>
  <si>
    <t>more help text here</t>
  </si>
  <si>
    <t>Shows customer sales for a period. You use it to report to the customs and tax authorities. You can choose to include only customers with total sales that exceed a minimum amount. You can also specify whether you want the report to show address details for each customer.
The report is based on recorded sales (LCY) from customer ledger entries. At the bottom of the report, the total reported sales are shown in LCY. The total is based on the customers you have included in the report, that is the customers that are within the filters on the Customer FastTab and that have total sales greater than the amount specified in the Amounts (LCY) Greater Than field on the Options FastTab.</t>
  </si>
  <si>
    <t>Muestra las ventas de los clientes durante un período. Se utiliza para informar a las autoridades aduaneras y fiscales. Puede optar por incluir solo a los clientes con ventas totales que superen un importe mínimo. También puede especificar si desea que el informe muestre los detalles de la dirección de cada cliente.
El informe se basa en las ventas registradas (DL) de los movimientos del cliente. En la parte inferior del informe, las ventas totales declaradas se muestran en DL. El total se basa en los clientes que ha incluido en el informe, es decir, el c...</t>
  </si>
  <si>
    <t>Affiche les ventes des clients pour une période donnée. Vous l’utilisez pour faire une déclaration aux autorités douanières et fiscales. Vous pouvez choisir de n’inclure que les clients dont le total des ventes dépasse un montant minimum. Vous pouvez également spécifier si vous souhaitez que le rapport affiche les détails de l’adresse de chaque client.
Le rapport est basé sur les ventes enregistrées (LCY) à partir des écritures comptables client. Au bas du rapport, le total des ventes déclarées est indiqué en LCY. Le total est basé sur les clients que vous avez inclus dans le rapport, c’est-à-dire le c...</t>
  </si>
  <si>
    <t>Viser kundesalg for en periode. Du bruger den til at indberette til told- og skattemyndighederne. Du kan vælge kun at medtage kunder med et samlet salg, der overstiger et minimumsbeløb. Du kan også angive, om rapporten skal vise adresseoplysninger for hver kunde.
Rapporten er baseret på registreret salg (RV) fra debitorposter. Nederst i rapporten vises det samlede rapporterede salg i RV. Totalen er baseret på de kunder, du har inkluderet i rapporten, det vil sige 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</si>
</sst>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6" x14ac:knownFonts="1">
    <font>
      <sz val="11"/>
      <name val="Aptos Narrow"/>
      <family val="2"/>
      <scheme val="minor"/>
    </font>
    <font>
      <sz val="11"/>
      <color theme="1"/>
      <name val="Aptos Narrow"/>
      <family val="2"/>
      <scheme val="minor"/>
    </font>
    <font>
      <b/>
      <sz val="11"/>
      <name val="Aptos Narrow"/>
      <family val="2"/>
      <scheme val="minor"/>
    </font>
    <font>
      <u/>
      <sz val="11"/>
      <color theme="10"/>
      <name val="Aptos Narrow"/>
      <family val="2"/>
      <scheme val="minor"/>
    </font>
    <font>
      <sz val="16"/>
      <name val="Aptos Narrow"/>
      <family val="2"/>
      <scheme val="minor"/>
    </font>
    <font>
      <sz val="20"/>
      <name val="Aptos Narrow"/>
      <family val="2"/>
      <scheme val="minor"/>
    </font>
  </fonts>
  <fills count="6">
    <fill>
      <patternFill patternType="none"/>
    </fill>
    <fill>
      <patternFill patternType="gray125"/>
    </fill>
    <fill>
      <patternFill patternType="solid">
        <fgColor rgb="FFC0C0C0"/>
        <bgColor indexed="64"/>
      </patternFill>
    </fill>
    <fill>
      <patternFill patternType="solid">
        <fgColor theme="4" tint="0.79998168889431442"/>
        <bgColor theme="4" tint="0.79998168889431442"/>
      </patternFill>
    </fill>
    <fill>
      <patternFill patternType="solid">
        <fgColor rgb="FFFFFF00"/>
        <bgColor indexed="64"/>
      </patternFill>
    </fill>
    <fill>
      <patternFill patternType="solid">
        <fgColor theme="0"/>
        <bgColor indexed="64"/>
      </patternFill>
    </fill>
  </fills>
  <borders count="2">
    <border>
      <left/>
      <right/>
      <top/>
      <bottom/>
      <diagonal/>
    </border>
    <border>
      <left/>
      <right/>
      <top style="thin">
        <color theme="4" tint="0.39997558519241921"/>
      </top>
      <bottom style="thin">
        <color theme="4" tint="0.39997558519241921"/>
      </bottom>
      <diagonal/>
    </border>
  </borders>
  <cellStyleXfs count="2">
    <xf numFmtId="0" fontId="0" fillId="0" borderId="0"/>
    <xf numFmtId="0" fontId="3" fillId="0" borderId="0" applyNumberFormat="0" applyFill="0" applyBorder="0" applyAlignment="0" applyProtection="0"/>
  </cellStyleXfs>
  <cellXfs count="26">
    <xf numFmtId="0" fontId="0" fillId="0" borderId="0" xfId="0"/>
    <xf numFmtId="49" fontId="2" fillId="2" borderId="0" xfId="0" applyNumberFormat="1" applyFont="1" applyFill="1"/>
    <xf numFmtId="14" fontId="0" fillId="0" borderId="0" xfId="0" applyNumberFormat="1"/>
    <xf numFmtId="49" fontId="0" fillId="0" borderId="0" xfId="0" applyNumberFormat="1"/>
    <xf numFmtId="4" fontId="0" fillId="0" borderId="0" xfId="0" applyNumberFormat="1"/>
    <xf numFmtId="0" fontId="1" fillId="3" borderId="1" xfId="0" applyFont="1" applyFill="1" applyBorder="1"/>
    <xf numFmtId="0" fontId="2" fillId="0" borderId="0" xfId="0" applyFont="1"/>
    <xf numFmtId="0" fontId="0" fillId="4" borderId="0" xfId="0" applyFill="1"/>
    <xf numFmtId="0" fontId="0" fillId="4" borderId="0" xfId="0" applyFill="1" applyAlignment="1">
      <alignment horizontal="center"/>
    </xf>
    <xf numFmtId="0" fontId="4" fillId="0" borderId="0" xfId="0" applyFont="1"/>
    <xf numFmtId="0" fontId="5" fillId="0" borderId="0" xfId="0" applyFont="1"/>
    <xf numFmtId="0" fontId="0" fillId="0" borderId="0" xfId="0" applyAlignment="1">
      <alignment wrapText="1"/>
    </xf>
    <xf numFmtId="0" fontId="0" fillId="0" borderId="0" xfId="0" applyAlignment="1">
      <alignment vertical="top" wrapText="1"/>
    </xf>
    <xf numFmtId="0" fontId="0" fillId="0" borderId="0" xfId="0" applyAlignment="1">
      <alignment vertical="center"/>
    </xf>
    <xf numFmtId="0" fontId="3" fillId="0" borderId="0" xfId="1"/>
    <xf numFmtId="49" fontId="1" fillId="3" borderId="1" xfId="0" applyNumberFormat="1" applyFont="1" applyFill="1" applyBorder="1"/>
    <xf numFmtId="49" fontId="1" fillId="0" borderId="1" xfId="0" applyNumberFormat="1" applyFont="1" applyBorder="1"/>
    <xf numFmtId="0"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0" fillId="4" borderId="0" xfId="0" applyFill="1" applyAlignment="1">
      <alignment horizontal="center" vertical="center"/>
    </xf>
    <xf numFmtId="0" fontId="0" fillId="0" borderId="0" xfId="0" applyAlignment="1">
      <alignment vertical="top"/>
    </xf>
    <xf numFmtId="0" fontId="0" fillId="4" borderId="0" xfId="0" applyFill="1" applyAlignment="1">
      <alignment vertical="center" wrapText="1"/>
    </xf>
    <xf numFmtId="0" fontId="0" fillId="5" borderId="0" xfId="0" applyFill="1" applyAlignment="1">
      <alignment horizontal="center"/>
    </xf>
    <xf numFmtId="0" fontId="1" fillId="3" borderId="1" xfId="0" applyFont="1" applyFill="1" applyBorder="1" applyAlignment="1">
      <alignment vertical="top"/>
    </xf>
  </cellXfs>
  <cellStyles count="2">
    <cellStyle name="Hyperlink" xfId="1" builtinId="8"/>
    <cellStyle name="Normal" xfId="0" builtinId="0"/>
  </cellStyles>
  <dxfs count="11">
    <dxf>
      <numFmt numFmtId="0" formatCode="General"/>
    </dxf>
    <dxf>
      <fill>
        <patternFill>
          <bgColor theme="4" tint="0.79995117038483843"/>
        </patternFill>
      </fill>
    </dxf>
    <dxf>
      <fill>
        <patternFill patternType="solid">
          <fgColor theme="4" tint="0.79995117038483843"/>
          <bgColor theme="4" tint="0.79995117038483843"/>
        </patternFill>
      </fill>
      <border>
        <top/>
      </border>
    </dxf>
    <dxf>
      <fill>
        <patternFill patternType="solid">
          <fgColor theme="4" tint="0.79995117038483843"/>
          <bgColor theme="4" tint="0.79995117038483843"/>
        </patternFill>
      </fill>
      <border>
        <bottom/>
      </border>
    </dxf>
    <dxf>
      <numFmt numFmtId="0" formatCode="General"/>
    </dxf>
    <dxf>
      <numFmt numFmtId="0" formatCode="General"/>
    </dxf>
    <dxf>
      <numFmt numFmtId="0" formatCode="General"/>
    </dxf>
    <dxf>
      <numFmt numFmtId="0" formatCode="General"/>
    </dxf>
    <dxf>
      <numFmt numFmtId="0" formatCode="General"/>
    </dxf>
    <dxf>
      <font>
        <b val="0"/>
        <i val="0"/>
        <strike val="0"/>
        <condense val="0"/>
        <extend val="0"/>
        <outline val="0"/>
        <shadow val="0"/>
        <u val="none"/>
        <vertAlign val="baseline"/>
        <sz val="11"/>
        <color theme="1"/>
        <name val="Aptos Narrow"/>
        <family val="2"/>
        <scheme val="minor"/>
      </font>
      <numFmt numFmtId="30" formatCode="@"/>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numFmt numFmtId="30" formatCode="@"/>
    </dxf>
  </dxfs>
  <tableStyles count="1" defaultTableStyle="TableStyleMedium2" defaultPivotStyle="PivotStyleLight16">
    <tableStyle name="Flattened Pivot Style" table="0" count="3" xr9:uid="{8BFC8E80-0D15-4686-A0E5-FB24C9599667}">
      <tableStyleElement type="headerRow" dxfId="3"/>
      <tableStyleElement type="totalRow" dxfId="2"/>
      <tableStyleElement type="secondRowStripe" dxfId="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connections" Target="connections.xml"/><Relationship Id="rId18" Type="http://schemas.openxmlformats.org/officeDocument/2006/relationships/customXml" Target="../customXml/item1.xml"/><Relationship Id="rId26" Type="http://schemas.openxmlformats.org/officeDocument/2006/relationships/customXml" Target="../customXml/item9.xml"/><Relationship Id="rId21" Type="http://schemas.openxmlformats.org/officeDocument/2006/relationships/customXml" Target="../customXml/item4.xml"/><Relationship Id="rId34" Type="http://schemas.openxmlformats.org/officeDocument/2006/relationships/customXml" Target="../customXml/item17.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alcChain" Target="calcChain.xml"/><Relationship Id="rId25" Type="http://schemas.openxmlformats.org/officeDocument/2006/relationships/customXml" Target="../customXml/item8.xml"/><Relationship Id="rId33" Type="http://schemas.openxmlformats.org/officeDocument/2006/relationships/customXml" Target="../customXml/item16.xml"/><Relationship Id="rId2" Type="http://schemas.openxmlformats.org/officeDocument/2006/relationships/worksheet" Target="worksheets/sheet2.xml"/><Relationship Id="rId16" Type="http://schemas.openxmlformats.org/officeDocument/2006/relationships/powerPivotData" Target="model/item.data"/><Relationship Id="rId20" Type="http://schemas.openxmlformats.org/officeDocument/2006/relationships/customXml" Target="../customXml/item3.xml"/><Relationship Id="rId29" Type="http://schemas.openxmlformats.org/officeDocument/2006/relationships/customXml" Target="../customXml/item1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24" Type="http://schemas.openxmlformats.org/officeDocument/2006/relationships/customXml" Target="../customXml/item7.xml"/><Relationship Id="rId32" Type="http://schemas.openxmlformats.org/officeDocument/2006/relationships/customXml" Target="../customXml/item15.xml"/><Relationship Id="rId37" Type="http://schemas.openxmlformats.org/officeDocument/2006/relationships/customXml" Target="../customXml/item20.xml"/><Relationship Id="rId5" Type="http://schemas.openxmlformats.org/officeDocument/2006/relationships/worksheet" Target="worksheets/sheet5.xml"/><Relationship Id="rId15" Type="http://schemas.openxmlformats.org/officeDocument/2006/relationships/sharedStrings" Target="sharedStrings.xml"/><Relationship Id="rId23" Type="http://schemas.openxmlformats.org/officeDocument/2006/relationships/customXml" Target="../customXml/item6.xml"/><Relationship Id="rId28" Type="http://schemas.openxmlformats.org/officeDocument/2006/relationships/customXml" Target="../customXml/item11.xml"/><Relationship Id="rId36" Type="http://schemas.openxmlformats.org/officeDocument/2006/relationships/customXml" Target="../customXml/item19.xml"/><Relationship Id="rId10" Type="http://schemas.openxmlformats.org/officeDocument/2006/relationships/worksheet" Target="worksheets/sheet10.xml"/><Relationship Id="rId19" Type="http://schemas.openxmlformats.org/officeDocument/2006/relationships/customXml" Target="../customXml/item2.xml"/><Relationship Id="rId31" Type="http://schemas.openxmlformats.org/officeDocument/2006/relationships/customXml" Target="../customXml/item1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 Id="rId22" Type="http://schemas.openxmlformats.org/officeDocument/2006/relationships/customXml" Target="../customXml/item5.xml"/><Relationship Id="rId27" Type="http://schemas.openxmlformats.org/officeDocument/2006/relationships/customXml" Target="../customXml/item10.xml"/><Relationship Id="rId30" Type="http://schemas.openxmlformats.org/officeDocument/2006/relationships/customXml" Target="../customXml/item13.xml"/><Relationship Id="rId35" Type="http://schemas.openxmlformats.org/officeDocument/2006/relationships/customXml" Target="../customXml/item18.xml"/><Relationship Id="rId8" Type="http://schemas.openxmlformats.org/officeDocument/2006/relationships/worksheet" Target="worksheets/sheet8.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$ChartTitle$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Data!$D$1</c:f>
              <c:strCache>
                <c:ptCount val="1"/>
                <c:pt idx="0">
                  <c:v>AmtSalesLCY</c:v>
                </c:pt>
              </c:strCache>
            </c:strRef>
          </c:tx>
          <c:spPr>
            <a:solidFill>
              <a:schemeClr val="accent1"/>
            </a:solidFill>
            <a:ln>
              <a:noFill/>
            </a:ln>
            <a:effectLst/>
          </c:spPr>
          <c:invertIfNegative val="0"/>
          <c:cat>
            <c:strRef>
              <c:f>Data!$C$2:$C$6</c:f>
              <c:strCache>
                <c:ptCount val="5"/>
                <c:pt idx="0">
                  <c:v>Adatum Corporation</c:v>
                </c:pt>
                <c:pt idx="1">
                  <c:v>Trey Research</c:v>
                </c:pt>
                <c:pt idx="2">
                  <c:v>School of Fine Art</c:v>
                </c:pt>
                <c:pt idx="3">
                  <c:v>Alpine Ski House</c:v>
                </c:pt>
                <c:pt idx="4">
                  <c:v>Relecloud</c:v>
                </c:pt>
              </c:strCache>
            </c:strRef>
          </c:cat>
          <c:val>
            <c:numRef>
              <c:f>Data!$D$2:$D$6</c:f>
              <c:numCache>
                <c:formatCode>#,##0.00</c:formatCode>
                <c:ptCount val="5"/>
                <c:pt idx="0">
                  <c:v>223598.4</c:v>
                </c:pt>
                <c:pt idx="1">
                  <c:v>58673</c:v>
                </c:pt>
                <c:pt idx="2">
                  <c:v>223316.7</c:v>
                </c:pt>
                <c:pt idx="3">
                  <c:v>71453</c:v>
                </c:pt>
                <c:pt idx="4">
                  <c:v>83956.4</c:v>
                </c:pt>
              </c:numCache>
            </c:numRef>
          </c:val>
          <c:extLst>
            <c:ext xmlns:c16="http://schemas.microsoft.com/office/drawing/2014/chart" uri="{C3380CC4-5D6E-409C-BE32-E72D297353CC}">
              <c16:uniqueId val="{00000000-F270-48E4-A638-F3B4E2A4D547}"/>
            </c:ext>
          </c:extLst>
        </c:ser>
        <c:dLbls>
          <c:showLegendKey val="0"/>
          <c:showVal val="0"/>
          <c:showCatName val="0"/>
          <c:showSerName val="0"/>
          <c:showPercent val="0"/>
          <c:showBubbleSize val="0"/>
        </c:dLbls>
        <c:gapWidth val="182"/>
        <c:axId val="1395868224"/>
        <c:axId val="1395865344"/>
      </c:barChart>
      <c:catAx>
        <c:axId val="13958682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5865344"/>
        <c:crosses val="autoZero"/>
        <c:auto val="1"/>
        <c:lblAlgn val="ctr"/>
        <c:lblOffset val="100"/>
        <c:noMultiLvlLbl val="0"/>
      </c:catAx>
      <c:valAx>
        <c:axId val="1395865344"/>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586822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12700</xdr:colOff>
      <xdr:row>11</xdr:row>
      <xdr:rowOff>4233</xdr:rowOff>
    </xdr:from>
    <xdr:to>
      <xdr:col>9</xdr:col>
      <xdr:colOff>579967</xdr:colOff>
      <xdr:row>26</xdr:row>
      <xdr:rowOff>16933</xdr:rowOff>
    </xdr:to>
    <xdr:graphicFrame macro="">
      <xdr:nvGraphicFramePr>
        <xdr:cNvPr id="2" name="Chart 1">
          <a:extLst>
            <a:ext uri="{FF2B5EF4-FFF2-40B4-BE49-F238E27FC236}">
              <a16:creationId xmlns:a16="http://schemas.microsoft.com/office/drawing/2014/main" id="{87A30EC0-BB7F-438D-AFF1-4E37C07774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ennie Pontoppidan" refreshedDate="45375.640823958332" backgroundQuery="1" createdVersion="8" refreshedVersion="8" minRefreshableVersion="3" recordCount="0" supportSubquery="1" supportAdvancedDrill="1" xr:uid="{8E06A903-71CD-489B-85DC-A72F43B2E09C}">
  <cacheSource type="external" connectionId="5"/>
  <cacheFields count="4">
    <cacheField name="[Data].[Customer_Name].[Customer_Name]" caption="Customer_Name" numFmtId="0" hierarchy="4" level="1">
      <sharedItems count="5">
        <s v="Adatum Corporation"/>
        <s v="Alpine Ski House"/>
        <s v="Relecloud"/>
        <s v="School of Fine Art"/>
        <s v="Trey Research"/>
      </sharedItems>
    </cacheField>
    <cacheField name="[Data].[Customer__No__].[Customer__No__]" caption="Customer__No__" numFmtId="0" hierarchy="3" level="1">
      <sharedItems containsSemiMixedTypes="0" containsString="0" containsNumber="1" containsInteger="1" minValue="10000" maxValue="50000" count="5">
        <n v="10000"/>
        <n v="40000"/>
        <n v="50000"/>
        <n v="30000"/>
        <n v="20000"/>
      </sharedItems>
    </cacheField>
    <cacheField name="[Data].[CustAddr_5_].[CustAddr_5_]" caption="CustAddr_5_" numFmtId="0" hierarchy="9" level="1">
      <sharedItems count="1">
        <s v="USA"/>
      </sharedItems>
    </cacheField>
    <cacheField name="[Measures].[Sum of AmtSalesLCY]" caption="Sum of AmtSalesLCY" numFmtId="0" hierarchy="28" level="32767"/>
  </cacheFields>
  <cacheHierarchies count="30">
    <cacheHierarchy uniqueName="[CustomerCreditRating].[Customer]" caption="Customer" attribute="1" defaultMemberUniqueName="[CustomerCreditRating].[Customer].[All]" allUniqueName="[CustomerCreditRating].[Customer].[All]" dimensionUniqueName="[CustomerCreditRating]" displayFolder="" count="0" memberValueDatatype="130" unbalanced="0"/>
    <cacheHierarchy uniqueName="[CustomerCreditRating].[Credit]" caption="Credit" attribute="1" defaultMemberUniqueName="[CustomerCreditRating].[Credit].[All]" allUniqueName="[CustomerCreditRating].[Credit].[All]" dimensionUniqueName="[CustomerCreditRating]" displayFolder="" count="0" memberValueDatatype="20" unbalanced="0"/>
    <cacheHierarchy uniqueName="[Data].[MinAmtLCY]" caption="MinAmtLCY" attribute="1" defaultMemberUniqueName="[Data].[MinAmtLCY].[All]" allUniqueName="[Data].[MinAmtLCY].[All]" dimensionUniqueName="[Data]" displayFolder="" count="0" memberValueDatatype="20" unbalanced="0"/>
    <cacheHierarchy uniqueName="[Data].[Customer__No__]" caption="Customer__No__" attribute="1" defaultMemberUniqueName="[Data].[Customer__No__].[All]" allUniqueName="[Data].[Customer__No__].[All]" dimensionUniqueName="[Data]" displayFolder="" count="2" memberValueDatatype="20" unbalanced="0">
      <fieldsUsage count="2">
        <fieldUsage x="-1"/>
        <fieldUsage x="1"/>
      </fieldsUsage>
    </cacheHierarchy>
    <cacheHierarchy uniqueName="[Data].[Customer_Name]" caption="Customer_Name" attribute="1" defaultMemberUniqueName="[Data].[Customer_Name].[All]" allUniqueName="[Data].[Customer_Name].[All]" dimensionUniqueName="[Data]" displayFolder="" count="2" memberValueDatatype="130" unbalanced="0">
      <fieldsUsage count="2">
        <fieldUsage x="-1"/>
        <fieldUsage x="0"/>
      </fieldsUsage>
    </cacheHierarchy>
    <cacheHierarchy uniqueName="[Data].[AmtSalesLCY]" caption="AmtSalesLCY" attribute="1" defaultMemberUniqueName="[Data].[AmtSalesLCY].[All]" allUniqueName="[Data].[AmtSalesLCY].[All]" dimensionUniqueName="[Data]" displayFolder="" count="0" memberValueDatatype="5" unbalanced="0"/>
    <cacheHierarchy uniqueName="[Data].[CustAddr_2_]" caption="CustAddr_2_" attribute="1" defaultMemberUniqueName="[Data].[CustAddr_2_].[All]" allUniqueName="[Data].[CustAddr_2_].[All]" dimensionUniqueName="[Data]" displayFolder="" count="2" memberValueDatatype="130" unbalanced="0"/>
    <cacheHierarchy uniqueName="[Data].[CustAddr_3_]" caption="CustAddr_3_" attribute="1" defaultMemberUniqueName="[Data].[CustAddr_3_].[All]" allUniqueName="[Data].[CustAddr_3_].[All]" dimensionUniqueName="[Data]" displayFolder="" count="2" memberValueDatatype="130" unbalanced="0"/>
    <cacheHierarchy uniqueName="[Data].[CustAddr_4_]" caption="CustAddr_4_" attribute="1" defaultMemberUniqueName="[Data].[CustAddr_4_].[All]" allUniqueName="[Data].[CustAddr_4_].[All]" dimensionUniqueName="[Data]" displayFolder="" count="2" memberValueDatatype="130" unbalanced="0"/>
    <cacheHierarchy uniqueName="[Data].[CustAddr_5_]" caption="CustAddr_5_" attribute="1" defaultMemberUniqueName="[Data].[CustAddr_5_].[All]" allUniqueName="[Data].[CustAddr_5_].[All]" dimensionUniqueName="[Data]" displayFolder="" count="2" memberValueDatatype="130" unbalanced="0">
      <fieldsUsage count="2">
        <fieldUsage x="-1"/>
        <fieldUsage x="2"/>
      </fieldsUsage>
    </cacheHierarchy>
    <cacheHierarchy uniqueName="[Data].[CustAddr_6_]" caption="CustAddr_6_" attribute="1" defaultMemberUniqueName="[Data].[CustAddr_6_].[All]" allUniqueName="[Data].[CustAddr_6_].[All]" dimensionUniqueName="[Data]" displayFolder="" count="0" memberValueDatatype="130" unbalanced="0"/>
    <cacheHierarchy uniqueName="[Data].[Customer__VAT_Registration_No__2]" caption="Customer__VAT_Registration_No__2" attribute="1" defaultMemberUniqueName="[Data].[Customer__VAT_Registration_No__2].[All]" allUniqueName="[Data].[Customer__VAT_Registration_No__2].[All]" dimensionUniqueName="[Data]" displayFolder="" count="0" memberValueDatatype="130" unbalanced="0"/>
    <cacheHierarchy uniqueName="[Data].[CustAddr_7_]" caption="CustAddr_7_" attribute="1" defaultMemberUniqueName="[Data].[CustAddr_7_].[All]" allUniqueName="[Data].[CustAddr_7_].[All]" dimensionUniqueName="[Data]" displayFolder="" count="0" memberValueDatatype="130" unbalanced="0"/>
    <cacheHierarchy uniqueName="[Data_2].[MinAmtLCY]" caption="MinAmtLCY" attribute="1" defaultMemberUniqueName="[Data_2].[MinAmtLCY].[All]" allUniqueName="[Data_2].[MinAmtLCY].[All]" dimensionUniqueName="[Data_2]" displayFolder="" count="0" memberValueDatatype="20" unbalanced="0"/>
    <cacheHierarchy uniqueName="[Data_2].[Customer__No__]" caption="Customer__No__" attribute="1" defaultMemberUniqueName="[Data_2].[Customer__No__].[All]" allUniqueName="[Data_2].[Customer__No__].[All]" dimensionUniqueName="[Data_2]" displayFolder="" count="0" memberValueDatatype="20" unbalanced="0"/>
    <cacheHierarchy uniqueName="[Data_2].[Customer_Name]" caption="Customer_Name" attribute="1" defaultMemberUniqueName="[Data_2].[Customer_Name].[All]" allUniqueName="[Data_2].[Customer_Name].[All]" dimensionUniqueName="[Data_2]" displayFolder="" count="0" memberValueDatatype="130" unbalanced="0"/>
    <cacheHierarchy uniqueName="[Data_2].[AmtSalesLCY]" caption="AmtSalesLCY" attribute="1" defaultMemberUniqueName="[Data_2].[AmtSalesLCY].[All]" allUniqueName="[Data_2].[AmtSalesLCY].[All]" dimensionUniqueName="[Data_2]" displayFolder="" count="0" memberValueDatatype="5" unbalanced="0"/>
    <cacheHierarchy uniqueName="[Data_2].[CustAddr_2_]" caption="CustAddr_2_" attribute="1" defaultMemberUniqueName="[Data_2].[CustAddr_2_].[All]" allUniqueName="[Data_2].[CustAddr_2_].[All]" dimensionUniqueName="[Data_2]" displayFolder="" count="0" memberValueDatatype="130" unbalanced="0"/>
    <cacheHierarchy uniqueName="[Data_2].[CustAddr_3_]" caption="CustAddr_3_" attribute="1" defaultMemberUniqueName="[Data_2].[CustAddr_3_].[All]" allUniqueName="[Data_2].[CustAddr_3_].[All]" dimensionUniqueName="[Data_2]" displayFolder="" count="0" memberValueDatatype="130" unbalanced="0"/>
    <cacheHierarchy uniqueName="[Data_2].[CustAddr_4_]" caption="CustAddr_4_" attribute="1" defaultMemberUniqueName="[Data_2].[CustAddr_4_].[All]" allUniqueName="[Data_2].[CustAddr_4_].[All]" dimensionUniqueName="[Data_2]" displayFolder="" count="0" memberValueDatatype="130" unbalanced="0"/>
    <cacheHierarchy uniqueName="[Data_2].[CustAddr_5_]" caption="CustAddr_5_" attribute="1" defaultMemberUniqueName="[Data_2].[CustAddr_5_].[All]" allUniqueName="[Data_2].[CustAddr_5_].[All]" dimensionUniqueName="[Data_2]" displayFolder="" count="0" memberValueDatatype="130" unbalanced="0"/>
    <cacheHierarchy uniqueName="[Data_2].[CustAddr_6_]" caption="CustAddr_6_" attribute="1" defaultMemberUniqueName="[Data_2].[CustAddr_6_].[All]" allUniqueName="[Data_2].[CustAddr_6_].[All]" dimensionUniqueName="[Data_2]" displayFolder="" count="0" memberValueDatatype="130" unbalanced="0"/>
    <cacheHierarchy uniqueName="[Data_2].[Customer__VAT_Registration_No__2]" caption="Customer__VAT_Registration_No__2" attribute="1" defaultMemberUniqueName="[Data_2].[Customer__VAT_Registration_No__2].[All]" allUniqueName="[Data_2].[Customer__VAT_Registration_No__2].[All]" dimensionUniqueName="[Data_2]" displayFolder="" count="0" memberValueDatatype="130" unbalanced="0"/>
    <cacheHierarchy uniqueName="[Data_2].[CustAddr_7_]" caption="CustAddr_7_" attribute="1" defaultMemberUniqueName="[Data_2].[CustAddr_7_].[All]" allUniqueName="[Data_2].[CustAddr_7_].[All]" dimensionUniqueName="[Data_2]" displayFolder="" count="0" memberValueDatatype="130" unbalanced="0"/>
    <cacheHierarchy uniqueName="[Measures].[__XL_Count CustomerCreditRating]" caption="__XL_Count CustomerCreditRating" measure="1" displayFolder="" measureGroup="CustomerCreditRating" count="0" hidden="1"/>
    <cacheHierarchy uniqueName="[Measures].[__XL_Count Data]" caption="__XL_Count Data" measure="1" displayFolder="" measureGroup="Data" count="0" hidden="1"/>
    <cacheHierarchy uniqueName="[Measures].[__XL_Count Data_2]" caption="__XL_Count Data_2" measure="1" displayFolder="" measureGroup="Data_2" count="0" hidden="1"/>
    <cacheHierarchy uniqueName="[Measures].[__No measures defined]" caption="__No measures defined" measure="1" displayFolder="" count="0" hidden="1"/>
    <cacheHierarchy uniqueName="[Measures].[Sum of AmtSalesLCY]" caption="Sum of AmtSalesLCY" measure="1" displayFolder="" measureGroup="Data" count="0" oneField="1" hidden="1">
      <fieldsUsage count="1">
        <fieldUsage x="3"/>
      </fieldsUsage>
      <extLst>
        <ext xmlns:x15="http://schemas.microsoft.com/office/spreadsheetml/2010/11/main" uri="{B97F6D7D-B522-45F9-BDA1-12C45D357490}">
          <x15:cacheHierarchy aggregatedColumn="5"/>
        </ext>
      </extLst>
    </cacheHierarchy>
    <cacheHierarchy uniqueName="[Measures].[Sum of MinAmtLCY]" caption="Sum of MinAmtLCY" measure="1" displayFolder="" measureGroup="Data_2" count="0" hidden="1">
      <extLst>
        <ext xmlns:x15="http://schemas.microsoft.com/office/spreadsheetml/2010/11/main" uri="{B97F6D7D-B522-45F9-BDA1-12C45D357490}">
          <x15:cacheHierarchy aggregatedColumn="13"/>
        </ext>
      </extLst>
    </cacheHierarchy>
  </cacheHierarchies>
  <kpis count="0"/>
  <dimensions count="4">
    <dimension name="CustomerCreditRating" uniqueName="[CustomerCreditRating]" caption="CustomerCreditRating"/>
    <dimension name="Data" uniqueName="[Data]" caption="Data"/>
    <dimension name="Data_2" uniqueName="[Data_2]" caption="Data_2"/>
    <dimension measure="1" name="Measures" uniqueName="[Measures]" caption="Measures"/>
  </dimensions>
  <measureGroups count="3">
    <measureGroup name="CustomerCreditRating" caption="CustomerCreditRating"/>
    <measureGroup name="Data" caption="Data"/>
    <measureGroup name="Data_2" caption="Data_2"/>
  </measureGroups>
  <maps count="5">
    <map measureGroup="0" dimension="0"/>
    <map measureGroup="0" dimension="1"/>
    <map measureGroup="0" dimension="2"/>
    <map measureGroup="1" dimension="1"/>
    <map measureGroup="2" dimension="2"/>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C1E31A8-D024-4DEF-B6CD-248255DBFA1C}" name="$PivotTableName$" cacheId="204" applyNumberFormats="0" applyBorderFormats="0" applyFontFormats="0" applyPatternFormats="0" applyAlignmentFormats="0" applyWidthHeightFormats="1" dataCaption="Values" tag="c07862d2-2351-4407-9b45-26a817a3770a" updatedVersion="8" minRefreshableVersion="3" useAutoFormatting="1" itemPrintTitles="1" createdVersion="8" indent="0" outline="1" outlineData="1" multipleFieldFilters="0">
  <location ref="A1:C13" firstHeaderRow="1" firstDataRow="2" firstDataCol="1"/>
  <pivotFields count="4">
    <pivotField name="$CustomerName$" axis="axisRow" allDrilled="1" subtotalTop="0" showAll="0" dataSourceSort="1" defaultSubtotal="0" defaultAttributeDrillState="1">
      <items count="5">
        <item x="0"/>
        <item x="1"/>
        <item x="2"/>
        <item x="3"/>
        <item x="4"/>
      </items>
    </pivotField>
    <pivotField name="$CustomerNumber$" axis="axisRow" allDrilled="1" subtotalTop="0" showAll="0" dataSourceSort="1" defaultSubtotal="0" defaultAttributeDrillState="1">
      <items count="5">
        <item x="0"/>
        <item x="1"/>
        <item x="2"/>
        <item x="3"/>
        <item x="4"/>
      </items>
    </pivotField>
    <pivotField name="$CountryHeader$" axis="axisCol" allDrilled="1" subtotalTop="0" showAll="0" dataSourceSort="1" defaultSubtotal="0" defaultAttributeDrillState="1">
      <items count="1">
        <item x="0"/>
      </items>
    </pivotField>
    <pivotField dataField="1" subtotalTop="0" showAll="0" defaultSubtotal="0"/>
  </pivotFields>
  <rowFields count="2">
    <field x="0"/>
    <field x="1"/>
  </rowFields>
  <rowItems count="11">
    <i>
      <x/>
    </i>
    <i r="1">
      <x/>
    </i>
    <i>
      <x v="1"/>
    </i>
    <i r="1">
      <x v="1"/>
    </i>
    <i>
      <x v="2"/>
    </i>
    <i r="1">
      <x v="2"/>
    </i>
    <i>
      <x v="3"/>
    </i>
    <i r="1">
      <x v="3"/>
    </i>
    <i>
      <x v="4"/>
    </i>
    <i r="1">
      <x v="4"/>
    </i>
    <i t="grand">
      <x/>
    </i>
  </rowItems>
  <colFields count="1">
    <field x="2"/>
  </colFields>
  <colItems count="2">
    <i>
      <x/>
    </i>
    <i t="grand">
      <x/>
    </i>
  </colItems>
  <dataFields count="1">
    <dataField name="$SumOfSales$" fld="3" baseField="0" baseItem="0"/>
  </dataFields>
  <pivotHierarchies count="3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SumOfSales$"/>
    <pivotHierarchy dragToData="1"/>
  </pivotHierarchies>
  <pivotTableStyleInfo name="PivotStyleLight16" showRowHeaders="1" showColHeaders="1" showRowStripes="0" showColStripes="0" showLastColumn="1"/>
  <rowHierarchiesUsage count="2">
    <rowHierarchyUsage hierarchyUsage="4"/>
    <rowHierarchyUsage hierarchyUsage="3"/>
  </rowHierarchiesUsage>
  <colHierarchiesUsage count="1">
    <colHierarchyUsage hierarchyUsage="9"/>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Query - 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79975F8E-2D59-4220-A9D5-EAEF7010FD95}" autoFormatId="16" applyNumberFormats="0" applyBorderFormats="0" applyFontFormats="0" applyPatternFormats="0" applyAlignmentFormats="0" applyWidthHeightFormats="0">
  <queryTableRefresh nextId="3">
    <queryTableFields count="2">
      <queryTableField id="1" name="Customer" tableColumnId="1"/>
      <queryTableField id="2" name="Credit" tableColumnId="2"/>
    </queryTableFields>
  </queryTableRefresh>
  <extLst>
    <ext xmlns:x15="http://schemas.microsoft.com/office/spreadsheetml/2010/11/main" uri="{883FBD77-0823-4a55-B5E3-86C4891E6966}">
      <x15:queryTable sourceDataName="Query - CustomerCreditRating"/>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2" xr16:uid="{6F33947D-1FAF-4469-B95B-9FF0AFB54B76}" autoFormatId="16" applyNumberFormats="0" applyBorderFormats="0" applyFontFormats="0" applyPatternFormats="0" applyAlignmentFormats="0" applyWidthHeightFormats="0">
  <queryTableRefresh nextId="12">
    <queryTableFields count="11">
      <queryTableField id="1" name="MinAmtLCY" tableColumnId="1"/>
      <queryTableField id="2" name="Customer__No__" tableColumnId="2"/>
      <queryTableField id="3" name="Customer_Name" tableColumnId="3"/>
      <queryTableField id="4" name="AmtSalesLCY" tableColumnId="4"/>
      <queryTableField id="5" name="CustAddr_2_" tableColumnId="5"/>
      <queryTableField id="6" name="CustAddr_3_" tableColumnId="6"/>
      <queryTableField id="7" name="CustAddr_4_" tableColumnId="7"/>
      <queryTableField id="8" name="CustAddr_5_" tableColumnId="8"/>
      <queryTableField id="9" name="CustAddr_6_" tableColumnId="9"/>
      <queryTableField id="10" name="Customer__VAT_Registration_No__2" tableColumnId="10"/>
      <queryTableField id="11" name="CustAddr_7_" tableColumnId="11"/>
    </queryTableFields>
  </queryTableRefresh>
  <extLst>
    <ext xmlns:x15="http://schemas.microsoft.com/office/spreadsheetml/2010/11/main" uri="{883FBD77-0823-4a55-B5E3-86C4891E6966}">
      <x15:queryTable sourceDataName="Query - Data"/>
    </ext>
  </extLst>
</queryTable>
</file>

<file path=xl/tables/_rels/table3.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146E5FCA-6916-4AB8-BCD3-7912A0D5EA29}" name="CustomerCreditRating" displayName="CustomerCreditRating" ref="A1:B6" totalsRowShown="0">
  <autoFilter ref="A1:B6" xr:uid="{146E5FCA-6916-4AB8-BCD3-7912A0D5EA29}"/>
  <tableColumns count="2">
    <tableColumn id="1" xr3:uid="{FC82B8A5-2736-4CFC-AECF-D8287913EE7B}" name="Customer" dataDxfId="9"/>
    <tableColumn id="2" xr3:uid="{F5AD897A-66E5-4B1B-B35E-FF8469037887}" name="Credit"/>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6000000}" name="TranslationData" displayName="TranslationData" ref="A1:C33" totalsRowShown="0">
  <autoFilter ref="A1:C33" xr:uid="{00000000-0009-0000-0100-000007000000}"/>
  <tableColumns count="3">
    <tableColumn id="1" xr3:uid="{00000000-0010-0000-0600-000001000000}" name="CaptionKey"/>
    <tableColumn id="2" xr3:uid="{00000000-0010-0000-0600-000002000000}" name="Language"/>
    <tableColumn id="3" xr3:uid="{00000000-0010-0000-0600-000003000000}" name="Value"/>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CaptionData" displayName="CaptionData" ref="A1:B2" totalsRowShown="0">
  <autoFilter ref="A1:B2" xr:uid="{00000000-0009-0000-0100-000002000000}"/>
  <tableColumns count="2">
    <tableColumn id="1" xr3:uid="{00000000-0010-0000-0100-000001000000}" name="Caption"/>
    <tableColumn id="2" xr3:uid="{00000000-0010-0000-0100-000002000000}" name="Value"/>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A626069C-AB87-41A4-89EB-960E704608DB}" name="CustomerCreditRating_2" displayName="CustomerCreditRating_2" ref="A1:B6" tableType="queryTable" totalsRowShown="0">
  <autoFilter ref="A1:B6" xr:uid="{A626069C-AB87-41A4-89EB-960E704608DB}"/>
  <tableColumns count="2">
    <tableColumn id="1" xr3:uid="{C940552C-5CF4-45E9-BDD0-1CF5C1D1C756}" uniqueName="1" name="Customer" queryTableFieldId="1" dataDxfId="0"/>
    <tableColumn id="2" xr3:uid="{9C11F29A-096C-4B68-AA98-90AE29DE328D}" uniqueName="2" name="Credit" queryTableFieldId="2"/>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Data" displayName="Data" ref="A1:K6" totalsRowShown="0">
  <autoFilter ref="A1:K6" xr:uid="{00000000-0009-0000-0100-000001000000}"/>
  <tableColumns count="11">
    <tableColumn id="2" xr3:uid="{00000000-0010-0000-0000-000002000000}" name="MinAmtLCY"/>
    <tableColumn id="4" xr3:uid="{00000000-0010-0000-0000-000004000000}" name="Customer__No__"/>
    <tableColumn id="5" xr3:uid="{00000000-0010-0000-0000-000005000000}" name="Customer_Name"/>
    <tableColumn id="7" xr3:uid="{00000000-0010-0000-0000-000007000000}" name="AmtSalesLCY"/>
    <tableColumn id="8" xr3:uid="{00000000-0010-0000-0000-000008000000}" name="CustAddr_2_"/>
    <tableColumn id="9" xr3:uid="{00000000-0010-0000-0000-000009000000}" name="CustAddr_3_"/>
    <tableColumn id="10" xr3:uid="{00000000-0010-0000-0000-00000A000000}" name="CustAddr_4_"/>
    <tableColumn id="11" xr3:uid="{00000000-0010-0000-0000-00000B000000}" name="CustAddr_5_"/>
    <tableColumn id="12" xr3:uid="{00000000-0010-0000-0000-00000C000000}" name="CustAddr_6_"/>
    <tableColumn id="1" xr3:uid="{2D293542-63B5-4B8C-87E4-FA1E4F0468C0}" name="Customer__VAT_Registration_No__2" dataDxfId="10"/>
    <tableColumn id="13" xr3:uid="{00000000-0010-0000-0000-00000D000000}" name="CustAddr_7_"/>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ACD799B7-900A-455F-9A4D-79E2A8A66139}" name="Data_2" displayName="Data_2" ref="A1:K6" tableType="queryTable" totalsRowShown="0">
  <autoFilter ref="A1:K6" xr:uid="{ACD799B7-900A-455F-9A4D-79E2A8A66139}"/>
  <tableColumns count="11">
    <tableColumn id="1" xr3:uid="{6BEAD1A7-E842-4CDA-903F-757ED909D55E}" uniqueName="1" name="MinAmtLCY" queryTableFieldId="1"/>
    <tableColumn id="2" xr3:uid="{C2FC45E3-5C62-40F7-8404-6691D70FCFEC}" uniqueName="2" name="Customer__No__" queryTableFieldId="2"/>
    <tableColumn id="3" xr3:uid="{589D2972-97D1-44B0-9E68-4E41BDAE5781}" uniqueName="3" name="Customer_Name" queryTableFieldId="3" dataDxfId="8"/>
    <tableColumn id="4" xr3:uid="{C6B379D3-DF56-4AFA-A29B-64279F5E2D67}" uniqueName="4" name="AmtSalesLCY" queryTableFieldId="4"/>
    <tableColumn id="5" xr3:uid="{E8231FD6-AAB0-4C7B-836F-F73F57552C80}" uniqueName="5" name="CustAddr_2_" queryTableFieldId="5" dataDxfId="7"/>
    <tableColumn id="6" xr3:uid="{B47FEEDE-8C32-4B2D-949E-D049099ADAF1}" uniqueName="6" name="CustAddr_3_" queryTableFieldId="6" dataDxfId="6"/>
    <tableColumn id="7" xr3:uid="{B89F6A65-0405-41A1-9892-A67A38502E23}" uniqueName="7" name="CustAddr_4_" queryTableFieldId="7" dataDxfId="5"/>
    <tableColumn id="8" xr3:uid="{D37CF76E-FF20-4771-858B-99AB91127222}" uniqueName="8" name="CustAddr_5_" queryTableFieldId="8" dataDxfId="4"/>
    <tableColumn id="9" xr3:uid="{16D6ABB9-EB6D-489E-8E82-6299D03CC273}" uniqueName="9" name="CustAddr_6_" queryTableFieldId="9"/>
    <tableColumn id="10" xr3:uid="{CCD57EED-B9E8-40DF-919A-3306B85CFB1A}" uniqueName="10" name="Customer__VAT_Registration_No__2" queryTableFieldId="10"/>
    <tableColumn id="11" xr3:uid="{3FB84CCF-061B-4AE0-A5CD-056AFD880B12}" uniqueName="11" name="CustAddr_7_" queryTableFieldId="11"/>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ReportMetadataValues" displayName="ReportMetadataValues" ref="A1:B10" totalsRowShown="0">
  <autoFilter ref="A1:B10" xr:uid="{00000000-0009-0000-0100-000003000000}"/>
  <tableColumns count="2">
    <tableColumn id="1" xr3:uid="{00000000-0010-0000-0200-000001000000}" name="Report Property"/>
    <tableColumn id="2" xr3:uid="{00000000-0010-0000-0200-000002000000}" name="Report Property Value"/>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ReportRequestValues" displayName="ReportRequestValues" ref="D1:E10" totalsRowShown="0">
  <autoFilter ref="D1:E10" xr:uid="{00000000-0009-0000-0100-000004000000}"/>
  <tableColumns count="2">
    <tableColumn id="1" xr3:uid="{00000000-0010-0000-0300-000001000000}" name="Request Property"/>
    <tableColumn id="2" xr3:uid="{00000000-0010-0000-0300-000002000000}" name="Request Property Value"/>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ReportRequestPageValues" displayName="ReportRequestPageValues" ref="G1:H2" totalsRowShown="0">
  <autoFilter ref="G1:H2" xr:uid="{00000000-0009-0000-0100-000005000000}"/>
  <tableColumns count="2">
    <tableColumn id="1" xr3:uid="{00000000-0010-0000-0400-000001000000}" name="Request Page Option"/>
    <tableColumn id="2" xr3:uid="{00000000-0010-0000-0400-000002000000}" name="Request Page Option Value"/>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ReportFilterValues" displayName="ReportFilterValues" ref="J1:K2" totalsRowShown="0">
  <autoFilter ref="J1:K2" xr:uid="{00000000-0009-0000-0100-000006000000}"/>
  <tableColumns count="2">
    <tableColumn id="1" xr3:uid="{00000000-0010-0000-0500-000001000000}" name="Filter"/>
    <tableColumn id="2" xr3:uid="{00000000-0010-0000-0500-000002000000}" name="Filter Valu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1" Type="http://schemas.openxmlformats.org/officeDocument/2006/relationships/table" Target="../tables/table3.xml"/></Relationships>
</file>

<file path=xl/worksheets/_rels/sheet7.xml.rels><?xml version="1.0" encoding="UTF-8" standalone="yes"?>
<Relationships xmlns="http://schemas.openxmlformats.org/package/2006/relationships"><Relationship Id="rId1" Type="http://schemas.openxmlformats.org/officeDocument/2006/relationships/table" Target="../tables/table4.xml"/></Relationships>
</file>

<file path=xl/worksheets/_rels/sheet8.xml.rels><?xml version="1.0" encoding="UTF-8" standalone="yes"?>
<Relationships xmlns="http://schemas.openxmlformats.org/package/2006/relationships"><Relationship Id="rId1" Type="http://schemas.openxmlformats.org/officeDocument/2006/relationships/table" Target="../tables/table5.xml"/></Relationships>
</file>

<file path=xl/worksheets/_rels/sheet9.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table" Target="../tables/table6.xml"/><Relationship Id="rId1" Type="http://schemas.openxmlformats.org/officeDocument/2006/relationships/hyperlink" Target="https://aka.ms/bcexcelsamples" TargetMode="External"/><Relationship Id="rId5" Type="http://schemas.openxmlformats.org/officeDocument/2006/relationships/table" Target="../tables/table9.xml"/><Relationship Id="rId4"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150D3F-3A94-462E-8C0A-491884DB0EE2}">
  <dimension ref="A1:M36"/>
  <sheetViews>
    <sheetView workbookViewId="0">
      <selection activeCell="A3" sqref="A3"/>
    </sheetView>
  </sheetViews>
  <sheetFormatPr defaultRowHeight="14.35" x14ac:dyDescent="0.5"/>
  <cols>
    <col min="1" max="2" width="9.9375" bestFit="1" customWidth="1"/>
  </cols>
  <sheetData>
    <row r="1" spans="1:12" ht="20.7" x14ac:dyDescent="0.7">
      <c r="A1" s="9" t="str">
        <f xml:space="preserve"> _xlfn.CONCAT("This is a report for ",VLOOKUP("Company name",ReportRequestValues[#All],2))</f>
        <v>This is a report for CRONUS USA, Inc.</v>
      </c>
      <c r="F1" s="7" t="s">
        <v>85</v>
      </c>
      <c r="G1" t="s">
        <v>86</v>
      </c>
    </row>
    <row r="3" spans="1:12" x14ac:dyDescent="0.5">
      <c r="A3" s="6" t="s">
        <v>125</v>
      </c>
      <c r="B3" s="2">
        <f>VLOOKUP("Date",ReportRequestValues[#All],2)</f>
        <v>45374.439677685186</v>
      </c>
      <c r="D3" s="7" t="s">
        <v>85</v>
      </c>
      <c r="E3" t="s">
        <v>126</v>
      </c>
    </row>
    <row r="4" spans="1:12" x14ac:dyDescent="0.5">
      <c r="A4" s="2"/>
    </row>
    <row r="7" spans="1:12" x14ac:dyDescent="0.5">
      <c r="B7" s="8" t="s">
        <v>82</v>
      </c>
      <c r="C7" t="s">
        <v>84</v>
      </c>
    </row>
    <row r="8" spans="1:12" x14ac:dyDescent="0.5">
      <c r="B8" s="8" t="s">
        <v>82</v>
      </c>
      <c r="C8" t="s">
        <v>87</v>
      </c>
    </row>
    <row r="9" spans="1:12" x14ac:dyDescent="0.5">
      <c r="B9" s="8" t="s">
        <v>82</v>
      </c>
    </row>
    <row r="10" spans="1:12" x14ac:dyDescent="0.5">
      <c r="B10" s="8" t="s">
        <v>82</v>
      </c>
    </row>
    <row r="11" spans="1:12" x14ac:dyDescent="0.5">
      <c r="B11" s="8" t="s">
        <v>82</v>
      </c>
    </row>
    <row r="12" spans="1:12" x14ac:dyDescent="0.5">
      <c r="B12" s="8" t="s">
        <v>82</v>
      </c>
      <c r="K12" s="7" t="s">
        <v>85</v>
      </c>
      <c r="L12" t="s">
        <v>103</v>
      </c>
    </row>
    <row r="13" spans="1:12" x14ac:dyDescent="0.5">
      <c r="B13" s="8" t="s">
        <v>82</v>
      </c>
      <c r="L13" t="s">
        <v>104</v>
      </c>
    </row>
    <row r="14" spans="1:12" x14ac:dyDescent="0.5">
      <c r="B14" s="8" t="s">
        <v>82</v>
      </c>
    </row>
    <row r="15" spans="1:12" x14ac:dyDescent="0.5">
      <c r="B15" s="8" t="s">
        <v>82</v>
      </c>
    </row>
    <row r="16" spans="1:12" x14ac:dyDescent="0.5">
      <c r="B16" s="8" t="s">
        <v>82</v>
      </c>
    </row>
    <row r="17" spans="2:13" x14ac:dyDescent="0.5">
      <c r="B17" s="8" t="s">
        <v>82</v>
      </c>
    </row>
    <row r="18" spans="2:13" x14ac:dyDescent="0.5">
      <c r="B18" s="8" t="s">
        <v>82</v>
      </c>
    </row>
    <row r="19" spans="2:13" x14ac:dyDescent="0.5">
      <c r="B19" s="8" t="s">
        <v>82</v>
      </c>
      <c r="L19" s="21" t="s">
        <v>82</v>
      </c>
      <c r="M19" t="s">
        <v>88</v>
      </c>
    </row>
    <row r="20" spans="2:13" x14ac:dyDescent="0.5">
      <c r="B20" s="8" t="s">
        <v>82</v>
      </c>
      <c r="L20" s="21" t="s">
        <v>82</v>
      </c>
      <c r="M20" t="s">
        <v>89</v>
      </c>
    </row>
    <row r="21" spans="2:13" x14ac:dyDescent="0.5">
      <c r="B21" s="8" t="s">
        <v>82</v>
      </c>
      <c r="L21" s="21" t="s">
        <v>82</v>
      </c>
      <c r="M21" t="s">
        <v>90</v>
      </c>
    </row>
    <row r="22" spans="2:13" x14ac:dyDescent="0.5">
      <c r="B22" s="8" t="s">
        <v>82</v>
      </c>
      <c r="L22" s="21" t="s">
        <v>82</v>
      </c>
    </row>
    <row r="23" spans="2:13" x14ac:dyDescent="0.5">
      <c r="B23" s="8" t="s">
        <v>82</v>
      </c>
      <c r="L23" s="21" t="s">
        <v>82</v>
      </c>
    </row>
    <row r="24" spans="2:13" x14ac:dyDescent="0.5">
      <c r="B24" s="8" t="s">
        <v>83</v>
      </c>
      <c r="L24" s="21" t="s">
        <v>82</v>
      </c>
    </row>
    <row r="25" spans="2:13" x14ac:dyDescent="0.5">
      <c r="L25" s="21" t="s">
        <v>82</v>
      </c>
    </row>
    <row r="26" spans="2:13" x14ac:dyDescent="0.5">
      <c r="L26" s="21" t="s">
        <v>82</v>
      </c>
    </row>
    <row r="27" spans="2:13" x14ac:dyDescent="0.5">
      <c r="L27" s="21" t="s">
        <v>82</v>
      </c>
    </row>
    <row r="28" spans="2:13" x14ac:dyDescent="0.5">
      <c r="L28" s="21" t="s">
        <v>82</v>
      </c>
    </row>
    <row r="29" spans="2:13" x14ac:dyDescent="0.5">
      <c r="L29" s="21" t="s">
        <v>82</v>
      </c>
    </row>
    <row r="30" spans="2:13" x14ac:dyDescent="0.5">
      <c r="L30" s="21" t="s">
        <v>82</v>
      </c>
    </row>
    <row r="31" spans="2:13" x14ac:dyDescent="0.5">
      <c r="L31" s="21" t="s">
        <v>82</v>
      </c>
    </row>
    <row r="32" spans="2:13" x14ac:dyDescent="0.5">
      <c r="L32" s="21" t="s">
        <v>82</v>
      </c>
    </row>
    <row r="33" spans="12:12" x14ac:dyDescent="0.5">
      <c r="L33" s="21" t="s">
        <v>82</v>
      </c>
    </row>
    <row r="34" spans="12:12" x14ac:dyDescent="0.5">
      <c r="L34" s="21" t="s">
        <v>82</v>
      </c>
    </row>
    <row r="35" spans="12:12" x14ac:dyDescent="0.5">
      <c r="L35" s="21" t="s">
        <v>82</v>
      </c>
    </row>
    <row r="36" spans="12:12" x14ac:dyDescent="0.5">
      <c r="L36" s="21" t="s">
        <v>83</v>
      </c>
    </row>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33"/>
  <sheetViews>
    <sheetView tabSelected="1" workbookViewId="0">
      <selection activeCell="A2" sqref="A2"/>
    </sheetView>
  </sheetViews>
  <sheetFormatPr defaultRowHeight="14.35" x14ac:dyDescent="0.5"/>
  <cols>
    <col min="1" max="2" width="25" customWidth="1"/>
    <col min="3" max="3" width="77.8203125" customWidth="1"/>
  </cols>
  <sheetData>
    <row r="1" spans="1:3" x14ac:dyDescent="0.5">
      <c r="A1" s="1" t="s">
        <v>72</v>
      </c>
      <c r="B1" s="1" t="s">
        <v>69</v>
      </c>
      <c r="C1" s="1" t="s">
        <v>38</v>
      </c>
    </row>
    <row r="2" spans="1:3" x14ac:dyDescent="0.5">
      <c r="A2" t="s">
        <v>77</v>
      </c>
      <c r="B2" t="s">
        <v>73</v>
      </c>
      <c r="C2" t="s">
        <v>78</v>
      </c>
    </row>
    <row r="3" spans="1:3" x14ac:dyDescent="0.5">
      <c r="A3" t="s">
        <v>77</v>
      </c>
      <c r="B3" t="s">
        <v>74</v>
      </c>
      <c r="C3" t="s">
        <v>79</v>
      </c>
    </row>
    <row r="4" spans="1:3" x14ac:dyDescent="0.5">
      <c r="A4" t="s">
        <v>77</v>
      </c>
      <c r="B4" t="s">
        <v>75</v>
      </c>
      <c r="C4" t="s">
        <v>81</v>
      </c>
    </row>
    <row r="5" spans="1:3" x14ac:dyDescent="0.5">
      <c r="A5" t="s">
        <v>77</v>
      </c>
      <c r="B5" t="s">
        <v>76</v>
      </c>
      <c r="C5" t="s">
        <v>80</v>
      </c>
    </row>
    <row r="6" spans="1:3" x14ac:dyDescent="0.5">
      <c r="A6" t="s">
        <v>100</v>
      </c>
      <c r="B6" t="s">
        <v>73</v>
      </c>
      <c r="C6" t="s">
        <v>101</v>
      </c>
    </row>
    <row r="7" spans="1:3" x14ac:dyDescent="0.5">
      <c r="A7" t="s">
        <v>100</v>
      </c>
      <c r="B7" t="s">
        <v>74</v>
      </c>
      <c r="C7" t="s">
        <v>102</v>
      </c>
    </row>
    <row r="8" spans="1:3" x14ac:dyDescent="0.5">
      <c r="A8" t="s">
        <v>100</v>
      </c>
      <c r="B8" s="5" t="s">
        <v>75</v>
      </c>
      <c r="C8" t="s">
        <v>118</v>
      </c>
    </row>
    <row r="9" spans="1:3" x14ac:dyDescent="0.5">
      <c r="A9" t="s">
        <v>100</v>
      </c>
      <c r="B9" t="s">
        <v>76</v>
      </c>
      <c r="C9" t="s">
        <v>120</v>
      </c>
    </row>
    <row r="10" spans="1:3" x14ac:dyDescent="0.5">
      <c r="A10" t="s">
        <v>119</v>
      </c>
      <c r="B10" t="s">
        <v>73</v>
      </c>
      <c r="C10" t="s">
        <v>121</v>
      </c>
    </row>
    <row r="11" spans="1:3" x14ac:dyDescent="0.5">
      <c r="A11" t="s">
        <v>119</v>
      </c>
      <c r="B11" t="s">
        <v>74</v>
      </c>
      <c r="C11" t="s">
        <v>122</v>
      </c>
    </row>
    <row r="12" spans="1:3" x14ac:dyDescent="0.5">
      <c r="A12" t="s">
        <v>119</v>
      </c>
      <c r="B12" s="5" t="s">
        <v>75</v>
      </c>
      <c r="C12" t="s">
        <v>124</v>
      </c>
    </row>
    <row r="13" spans="1:3" x14ac:dyDescent="0.5">
      <c r="A13" t="s">
        <v>119</v>
      </c>
      <c r="B13" t="s">
        <v>76</v>
      </c>
      <c r="C13" t="s">
        <v>123</v>
      </c>
    </row>
    <row r="14" spans="1:3" x14ac:dyDescent="0.5">
      <c r="A14" t="s">
        <v>127</v>
      </c>
      <c r="B14" t="s">
        <v>73</v>
      </c>
      <c r="C14" t="s">
        <v>128</v>
      </c>
    </row>
    <row r="15" spans="1:3" x14ac:dyDescent="0.5">
      <c r="A15" t="s">
        <v>127</v>
      </c>
      <c r="B15" t="s">
        <v>74</v>
      </c>
      <c r="C15" t="s">
        <v>129</v>
      </c>
    </row>
    <row r="16" spans="1:3" x14ac:dyDescent="0.5">
      <c r="A16" t="s">
        <v>127</v>
      </c>
      <c r="B16" s="5" t="s">
        <v>75</v>
      </c>
      <c r="C16" t="s">
        <v>130</v>
      </c>
    </row>
    <row r="17" spans="1:3" x14ac:dyDescent="0.5">
      <c r="A17" t="s">
        <v>127</v>
      </c>
      <c r="B17" t="s">
        <v>76</v>
      </c>
      <c r="C17" t="s">
        <v>131</v>
      </c>
    </row>
    <row r="18" spans="1:3" x14ac:dyDescent="0.5">
      <c r="A18" t="s">
        <v>132</v>
      </c>
      <c r="B18" t="s">
        <v>73</v>
      </c>
      <c r="C18" t="s">
        <v>133</v>
      </c>
    </row>
    <row r="19" spans="1:3" x14ac:dyDescent="0.5">
      <c r="A19" t="s">
        <v>132</v>
      </c>
      <c r="B19" t="s">
        <v>74</v>
      </c>
      <c r="C19" t="s">
        <v>105</v>
      </c>
    </row>
    <row r="20" spans="1:3" x14ac:dyDescent="0.5">
      <c r="A20" t="s">
        <v>132</v>
      </c>
      <c r="B20" s="5" t="s">
        <v>75</v>
      </c>
      <c r="C20" t="s">
        <v>134</v>
      </c>
    </row>
    <row r="21" spans="1:3" x14ac:dyDescent="0.5">
      <c r="A21" t="s">
        <v>132</v>
      </c>
      <c r="B21" t="s">
        <v>76</v>
      </c>
      <c r="C21" t="s">
        <v>134</v>
      </c>
    </row>
    <row r="22" spans="1:3" x14ac:dyDescent="0.5">
      <c r="A22" t="s">
        <v>135</v>
      </c>
      <c r="B22" t="s">
        <v>73</v>
      </c>
      <c r="C22" t="s">
        <v>136</v>
      </c>
    </row>
    <row r="23" spans="1:3" x14ac:dyDescent="0.5">
      <c r="A23" t="s">
        <v>135</v>
      </c>
      <c r="B23" t="s">
        <v>74</v>
      </c>
      <c r="C23" t="s">
        <v>137</v>
      </c>
    </row>
    <row r="24" spans="1:3" x14ac:dyDescent="0.5">
      <c r="A24" t="s">
        <v>135</v>
      </c>
      <c r="B24" s="5" t="s">
        <v>75</v>
      </c>
      <c r="C24" t="s">
        <v>138</v>
      </c>
    </row>
    <row r="25" spans="1:3" x14ac:dyDescent="0.5">
      <c r="A25" t="s">
        <v>135</v>
      </c>
      <c r="B25" t="s">
        <v>76</v>
      </c>
      <c r="C25" t="s">
        <v>139</v>
      </c>
    </row>
    <row r="26" spans="1:3" x14ac:dyDescent="0.5">
      <c r="A26" t="s">
        <v>140</v>
      </c>
      <c r="B26" t="s">
        <v>73</v>
      </c>
      <c r="C26" t="s">
        <v>141</v>
      </c>
    </row>
    <row r="27" spans="1:3" x14ac:dyDescent="0.5">
      <c r="A27" t="s">
        <v>140</v>
      </c>
      <c r="B27" t="s">
        <v>74</v>
      </c>
      <c r="C27" t="s">
        <v>142</v>
      </c>
    </row>
    <row r="28" spans="1:3" x14ac:dyDescent="0.5">
      <c r="A28" t="s">
        <v>140</v>
      </c>
      <c r="B28" s="5" t="s">
        <v>75</v>
      </c>
      <c r="C28" t="s">
        <v>144</v>
      </c>
    </row>
    <row r="29" spans="1:3" x14ac:dyDescent="0.5">
      <c r="A29" t="s">
        <v>140</v>
      </c>
      <c r="B29" t="s">
        <v>76</v>
      </c>
      <c r="C29" t="s">
        <v>143</v>
      </c>
    </row>
    <row r="30" spans="1:3" s="22" customFormat="1" ht="86" x14ac:dyDescent="0.5">
      <c r="A30" s="22" t="s">
        <v>149</v>
      </c>
      <c r="B30" s="22" t="s">
        <v>73</v>
      </c>
      <c r="C30" s="12" t="s">
        <v>153</v>
      </c>
    </row>
    <row r="31" spans="1:3" s="22" customFormat="1" ht="114.7" x14ac:dyDescent="0.5">
      <c r="A31" s="22" t="s">
        <v>149</v>
      </c>
      <c r="B31" s="22" t="s">
        <v>74</v>
      </c>
      <c r="C31" s="12" t="s">
        <v>150</v>
      </c>
    </row>
    <row r="32" spans="1:3" s="22" customFormat="1" ht="100.35" x14ac:dyDescent="0.5">
      <c r="A32" s="22" t="s">
        <v>149</v>
      </c>
      <c r="B32" s="25" t="s">
        <v>75</v>
      </c>
      <c r="C32" s="12" t="s">
        <v>151</v>
      </c>
    </row>
    <row r="33" spans="1:3" s="22" customFormat="1" ht="100.35" x14ac:dyDescent="0.5">
      <c r="A33" s="22" t="s">
        <v>149</v>
      </c>
      <c r="B33" s="22" t="s">
        <v>76</v>
      </c>
      <c r="C33" s="12" t="s">
        <v>152</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89FC44-8D49-4680-9C22-6CD22B83B7DE}">
  <dimension ref="A1:F13"/>
  <sheetViews>
    <sheetView workbookViewId="0">
      <selection activeCell="B4" sqref="B4"/>
    </sheetView>
  </sheetViews>
  <sheetFormatPr defaultRowHeight="14.35" x14ac:dyDescent="0.5"/>
  <cols>
    <col min="1" max="1" width="18.76171875" bestFit="1" customWidth="1"/>
    <col min="2" max="2" width="14.87890625" bestFit="1" customWidth="1"/>
    <col min="3" max="3" width="9.9375" bestFit="1" customWidth="1"/>
    <col min="4" max="4" width="15.46875" bestFit="1" customWidth="1"/>
    <col min="5" max="5" width="9.9375" bestFit="1" customWidth="1"/>
    <col min="6" max="6" width="15.1171875" bestFit="1" customWidth="1"/>
    <col min="7" max="7" width="9.9375" bestFit="1" customWidth="1"/>
  </cols>
  <sheetData>
    <row r="1" spans="1:6" x14ac:dyDescent="0.5">
      <c r="A1" s="18" t="s">
        <v>113</v>
      </c>
      <c r="B1" s="18" t="s">
        <v>109</v>
      </c>
      <c r="E1" s="7" t="s">
        <v>85</v>
      </c>
      <c r="F1" t="s">
        <v>114</v>
      </c>
    </row>
    <row r="2" spans="1:6" x14ac:dyDescent="0.5">
      <c r="A2" s="18" t="s">
        <v>111</v>
      </c>
      <c r="B2" t="s">
        <v>17</v>
      </c>
      <c r="C2" t="s">
        <v>110</v>
      </c>
      <c r="F2" t="s">
        <v>115</v>
      </c>
    </row>
    <row r="3" spans="1:6" x14ac:dyDescent="0.5">
      <c r="A3" s="19" t="s">
        <v>12</v>
      </c>
      <c r="B3" s="17"/>
      <c r="C3" s="17"/>
    </row>
    <row r="4" spans="1:6" x14ac:dyDescent="0.5">
      <c r="A4" s="20">
        <v>10000</v>
      </c>
      <c r="B4" s="17">
        <v>223598.4</v>
      </c>
      <c r="C4" s="17">
        <v>223598.4</v>
      </c>
      <c r="F4" t="s">
        <v>116</v>
      </c>
    </row>
    <row r="5" spans="1:6" x14ac:dyDescent="0.5">
      <c r="A5" s="19" t="s">
        <v>30</v>
      </c>
      <c r="B5" s="17"/>
      <c r="C5" s="17"/>
      <c r="F5" t="s">
        <v>117</v>
      </c>
    </row>
    <row r="6" spans="1:6" x14ac:dyDescent="0.5">
      <c r="A6" s="20">
        <v>40000</v>
      </c>
      <c r="B6" s="17">
        <v>71453</v>
      </c>
      <c r="C6" s="17">
        <v>71453</v>
      </c>
    </row>
    <row r="7" spans="1:6" x14ac:dyDescent="0.5">
      <c r="A7" s="19" t="s">
        <v>34</v>
      </c>
      <c r="B7" s="17"/>
      <c r="C7" s="17"/>
    </row>
    <row r="8" spans="1:6" x14ac:dyDescent="0.5">
      <c r="A8" s="20">
        <v>50000</v>
      </c>
      <c r="B8" s="17">
        <v>83956.4</v>
      </c>
      <c r="C8" s="17">
        <v>83956.4</v>
      </c>
    </row>
    <row r="9" spans="1:6" x14ac:dyDescent="0.5">
      <c r="A9" s="19" t="s">
        <v>25</v>
      </c>
      <c r="B9" s="17"/>
      <c r="C9" s="17"/>
    </row>
    <row r="10" spans="1:6" x14ac:dyDescent="0.5">
      <c r="A10" s="20">
        <v>30000</v>
      </c>
      <c r="B10" s="17">
        <v>223316.7</v>
      </c>
      <c r="C10" s="17">
        <v>223316.7</v>
      </c>
    </row>
    <row r="11" spans="1:6" x14ac:dyDescent="0.5">
      <c r="A11" s="19" t="s">
        <v>20</v>
      </c>
      <c r="B11" s="17"/>
      <c r="C11" s="17"/>
    </row>
    <row r="12" spans="1:6" x14ac:dyDescent="0.5">
      <c r="A12" s="20">
        <v>20000</v>
      </c>
      <c r="B12" s="17">
        <v>58673</v>
      </c>
      <c r="C12" s="17">
        <v>58673</v>
      </c>
    </row>
    <row r="13" spans="1:6" x14ac:dyDescent="0.5">
      <c r="A13" s="19" t="s">
        <v>110</v>
      </c>
      <c r="B13" s="17">
        <v>660997.5</v>
      </c>
      <c r="C13" s="17">
        <v>660997.5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2574C4-15DC-4C79-BA3D-2F914A87D509}">
  <dimension ref="A1:K32"/>
  <sheetViews>
    <sheetView workbookViewId="0">
      <selection activeCell="A8" sqref="A8"/>
    </sheetView>
  </sheetViews>
  <sheetFormatPr defaultRowHeight="14.35" x14ac:dyDescent="0.5"/>
  <cols>
    <col min="1" max="1" width="60.17578125" customWidth="1"/>
    <col min="5" max="5" width="5.05859375" customWidth="1"/>
  </cols>
  <sheetData>
    <row r="1" spans="1:11" ht="26.35" x14ac:dyDescent="0.9">
      <c r="A1" s="10" t="str">
        <f>VLOOKUP("About This Report Title",ReportMetadataValues[#All],2,)</f>
        <v>Report teaching tip title</v>
      </c>
      <c r="G1" s="7" t="s">
        <v>85</v>
      </c>
      <c r="H1" t="s">
        <v>93</v>
      </c>
    </row>
    <row r="3" spans="1:11" s="11" customFormat="1" ht="49.45" customHeight="1" x14ac:dyDescent="0.5">
      <c r="A3" s="12" t="str">
        <f>VLOOKUP("About This Report Text",ReportMetadataValues[#All],2,)</f>
        <v>Lorem ipsum dolor sit amet, consectetuer adipiscing elit. Maecenas porttitor congue massa. Fusce posuere, magna sed pulvinar ultricies, purus lectus malesuada libero, sit amet commodo magna eros quis urna.</v>
      </c>
      <c r="G3" s="23" t="s">
        <v>85</v>
      </c>
      <c r="H3" s="13" t="s">
        <v>97</v>
      </c>
    </row>
    <row r="5" spans="1:11" x14ac:dyDescent="0.5">
      <c r="A5" s="14" t="str">
        <f>HYPERLINK(VLOOKUP("Report help link",ReportMetadataValues[#All],2,),"Click here to get help on using the report")</f>
        <v>Click here to get help on using the report</v>
      </c>
      <c r="G5" s="7" t="s">
        <v>85</v>
      </c>
      <c r="H5" t="s">
        <v>95</v>
      </c>
    </row>
    <row r="6" spans="1:11" x14ac:dyDescent="0.5">
      <c r="H6" t="s">
        <v>96</v>
      </c>
    </row>
    <row r="8" spans="1:11" x14ac:dyDescent="0.5">
      <c r="A8" t="s">
        <v>146</v>
      </c>
      <c r="G8" s="7" t="s">
        <v>85</v>
      </c>
      <c r="H8" t="s">
        <v>148</v>
      </c>
    </row>
    <row r="9" spans="1:11" x14ac:dyDescent="0.5">
      <c r="K9" t="s">
        <v>147</v>
      </c>
    </row>
    <row r="10" spans="1:11" x14ac:dyDescent="0.5">
      <c r="K10" s="8" t="s">
        <v>82</v>
      </c>
    </row>
    <row r="11" spans="1:11" x14ac:dyDescent="0.5">
      <c r="K11" s="8" t="s">
        <v>82</v>
      </c>
    </row>
    <row r="12" spans="1:11" x14ac:dyDescent="0.5">
      <c r="I12" s="8" t="s">
        <v>82</v>
      </c>
      <c r="J12" t="s">
        <v>98</v>
      </c>
      <c r="K12" s="24"/>
    </row>
    <row r="13" spans="1:11" x14ac:dyDescent="0.5">
      <c r="I13" s="8" t="s">
        <v>82</v>
      </c>
      <c r="K13" s="8" t="s">
        <v>82</v>
      </c>
    </row>
    <row r="14" spans="1:11" x14ac:dyDescent="0.5">
      <c r="I14" s="8" t="s">
        <v>82</v>
      </c>
      <c r="K14" s="8" t="s">
        <v>82</v>
      </c>
    </row>
    <row r="15" spans="1:11" x14ac:dyDescent="0.5">
      <c r="I15" s="8" t="s">
        <v>82</v>
      </c>
      <c r="K15" s="8" t="s">
        <v>82</v>
      </c>
    </row>
    <row r="16" spans="1:11" x14ac:dyDescent="0.5">
      <c r="I16" s="8" t="s">
        <v>82</v>
      </c>
      <c r="K16" s="8" t="s">
        <v>82</v>
      </c>
    </row>
    <row r="17" spans="9:11" x14ac:dyDescent="0.5">
      <c r="I17" s="8" t="s">
        <v>82</v>
      </c>
      <c r="K17" s="8" t="s">
        <v>82</v>
      </c>
    </row>
    <row r="18" spans="9:11" x14ac:dyDescent="0.5">
      <c r="I18" s="8" t="s">
        <v>82</v>
      </c>
      <c r="K18" s="8" t="s">
        <v>82</v>
      </c>
    </row>
    <row r="19" spans="9:11" x14ac:dyDescent="0.5">
      <c r="I19" s="8" t="s">
        <v>82</v>
      </c>
      <c r="K19" s="8" t="s">
        <v>82</v>
      </c>
    </row>
    <row r="20" spans="9:11" x14ac:dyDescent="0.5">
      <c r="I20" s="8" t="s">
        <v>82</v>
      </c>
      <c r="K20" s="8" t="s">
        <v>82</v>
      </c>
    </row>
    <row r="21" spans="9:11" x14ac:dyDescent="0.5">
      <c r="I21" s="8" t="s">
        <v>82</v>
      </c>
      <c r="K21" s="8" t="s">
        <v>82</v>
      </c>
    </row>
    <row r="22" spans="9:11" x14ac:dyDescent="0.5">
      <c r="I22" s="8" t="s">
        <v>82</v>
      </c>
      <c r="K22" s="8" t="s">
        <v>82</v>
      </c>
    </row>
    <row r="23" spans="9:11" x14ac:dyDescent="0.5">
      <c r="I23" s="8" t="s">
        <v>82</v>
      </c>
      <c r="K23" s="8" t="s">
        <v>82</v>
      </c>
    </row>
    <row r="24" spans="9:11" x14ac:dyDescent="0.5">
      <c r="I24" s="8" t="s">
        <v>82</v>
      </c>
      <c r="K24" s="8" t="s">
        <v>82</v>
      </c>
    </row>
    <row r="25" spans="9:11" x14ac:dyDescent="0.5">
      <c r="I25" s="8" t="s">
        <v>82</v>
      </c>
      <c r="K25" s="8" t="s">
        <v>82</v>
      </c>
    </row>
    <row r="26" spans="9:11" x14ac:dyDescent="0.5">
      <c r="I26" s="8" t="s">
        <v>82</v>
      </c>
      <c r="K26" s="8" t="s">
        <v>82</v>
      </c>
    </row>
    <row r="27" spans="9:11" x14ac:dyDescent="0.5">
      <c r="I27" s="8" t="s">
        <v>82</v>
      </c>
      <c r="K27" s="8" t="s">
        <v>82</v>
      </c>
    </row>
    <row r="28" spans="9:11" x14ac:dyDescent="0.5">
      <c r="I28" s="8" t="s">
        <v>82</v>
      </c>
      <c r="K28" s="8" t="s">
        <v>82</v>
      </c>
    </row>
    <row r="29" spans="9:11" x14ac:dyDescent="0.5">
      <c r="I29" s="8" t="s">
        <v>83</v>
      </c>
      <c r="K29" s="8" t="s">
        <v>82</v>
      </c>
    </row>
    <row r="30" spans="9:11" x14ac:dyDescent="0.5">
      <c r="K30" s="8" t="s">
        <v>82</v>
      </c>
    </row>
    <row r="31" spans="9:11" x14ac:dyDescent="0.5">
      <c r="K31" s="8" t="s">
        <v>82</v>
      </c>
    </row>
    <row r="32" spans="9:11" x14ac:dyDescent="0.5">
      <c r="K32" s="8" t="s">
        <v>83</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177EAC-B5D4-47AD-8777-FA408F96131C}">
  <dimension ref="A1:E6"/>
  <sheetViews>
    <sheetView workbookViewId="0">
      <selection activeCell="E5" sqref="E5"/>
    </sheetView>
  </sheetViews>
  <sheetFormatPr defaultRowHeight="14.35" x14ac:dyDescent="0.5"/>
  <cols>
    <col min="1" max="1" width="16.64453125" bestFit="1" customWidth="1"/>
  </cols>
  <sheetData>
    <row r="1" spans="1:5" x14ac:dyDescent="0.5">
      <c r="A1" t="s">
        <v>105</v>
      </c>
      <c r="B1" t="s">
        <v>106</v>
      </c>
      <c r="D1" s="7" t="s">
        <v>85</v>
      </c>
      <c r="E1" t="s">
        <v>107</v>
      </c>
    </row>
    <row r="2" spans="1:5" x14ac:dyDescent="0.5">
      <c r="A2" s="15" t="s">
        <v>12</v>
      </c>
      <c r="B2">
        <v>1</v>
      </c>
      <c r="E2" t="s">
        <v>108</v>
      </c>
    </row>
    <row r="3" spans="1:5" x14ac:dyDescent="0.5">
      <c r="A3" s="16" t="s">
        <v>20</v>
      </c>
      <c r="B3">
        <v>2</v>
      </c>
    </row>
    <row r="4" spans="1:5" x14ac:dyDescent="0.5">
      <c r="A4" s="15" t="s">
        <v>25</v>
      </c>
      <c r="B4">
        <v>4</v>
      </c>
      <c r="E4" t="s">
        <v>112</v>
      </c>
    </row>
    <row r="5" spans="1:5" x14ac:dyDescent="0.5">
      <c r="A5" s="16" t="s">
        <v>30</v>
      </c>
      <c r="B5">
        <v>0</v>
      </c>
    </row>
    <row r="6" spans="1:5" x14ac:dyDescent="0.5">
      <c r="A6" s="15" t="s">
        <v>34</v>
      </c>
      <c r="B6">
        <v>42</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
  <sheetViews>
    <sheetView workbookViewId="0"/>
  </sheetViews>
  <sheetFormatPr defaultRowHeight="14.35" x14ac:dyDescent="0.5"/>
  <cols>
    <col min="1" max="1" width="25" customWidth="1"/>
    <col min="2" max="2" width="40" customWidth="1"/>
  </cols>
  <sheetData>
    <row r="1" spans="1:2" x14ac:dyDescent="0.5">
      <c r="A1" s="1" t="s">
        <v>37</v>
      </c>
      <c r="B1" s="1" t="s">
        <v>38</v>
      </c>
    </row>
    <row r="2" spans="1:2" x14ac:dyDescent="0.5">
      <c r="A2" t="s">
        <v>13</v>
      </c>
      <c r="B2" t="s">
        <v>13</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B698A3-F1DF-4B93-812B-6BFAC9A1198E}">
  <dimension ref="A1:B6"/>
  <sheetViews>
    <sheetView workbookViewId="0">
      <selection sqref="A1:B6"/>
    </sheetView>
  </sheetViews>
  <sheetFormatPr defaultRowHeight="14.35" x14ac:dyDescent="0.5"/>
  <cols>
    <col min="1" max="1" width="16.64453125" bestFit="1" customWidth="1"/>
    <col min="2" max="2" width="7.9375" bestFit="1" customWidth="1"/>
  </cols>
  <sheetData>
    <row r="1" spans="1:2" x14ac:dyDescent="0.5">
      <c r="A1" t="s">
        <v>105</v>
      </c>
      <c r="B1" t="s">
        <v>106</v>
      </c>
    </row>
    <row r="2" spans="1:2" x14ac:dyDescent="0.5">
      <c r="A2" s="17" t="s">
        <v>30</v>
      </c>
      <c r="B2">
        <v>0</v>
      </c>
    </row>
    <row r="3" spans="1:2" x14ac:dyDescent="0.5">
      <c r="A3" s="17" t="s">
        <v>12</v>
      </c>
      <c r="B3">
        <v>1</v>
      </c>
    </row>
    <row r="4" spans="1:2" x14ac:dyDescent="0.5">
      <c r="A4" s="17" t="s">
        <v>20</v>
      </c>
      <c r="B4">
        <v>2</v>
      </c>
    </row>
    <row r="5" spans="1:2" x14ac:dyDescent="0.5">
      <c r="A5" s="17" t="s">
        <v>25</v>
      </c>
      <c r="B5">
        <v>4</v>
      </c>
    </row>
    <row r="6" spans="1:2" x14ac:dyDescent="0.5">
      <c r="A6" s="17" t="s">
        <v>34</v>
      </c>
      <c r="B6">
        <v>42</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6"/>
  <sheetViews>
    <sheetView workbookViewId="0">
      <pane ySplit="1" topLeftCell="A2" activePane="bottomLeft" state="frozen"/>
      <selection pane="bottomLeft" activeCell="C4" sqref="C4"/>
    </sheetView>
  </sheetViews>
  <sheetFormatPr defaultRowHeight="14.35" x14ac:dyDescent="0.5"/>
  <cols>
    <col min="1" max="1" width="13.8203125" bestFit="1" customWidth="1"/>
    <col min="2" max="2" width="20.3515625" bestFit="1" customWidth="1"/>
    <col min="3" max="3" width="19" bestFit="1" customWidth="1"/>
    <col min="4" max="9" width="16.41015625" bestFit="1" customWidth="1"/>
    <col min="10" max="10" width="16.41015625" customWidth="1"/>
    <col min="11" max="11" width="16.41015625" bestFit="1" customWidth="1"/>
  </cols>
  <sheetData>
    <row r="1" spans="1:11" x14ac:dyDescent="0.5">
      <c r="A1" s="1" t="s">
        <v>0</v>
      </c>
      <c r="B1" s="1" t="s">
        <v>1</v>
      </c>
      <c r="C1" s="1" t="s">
        <v>2</v>
      </c>
      <c r="D1" s="1" t="s">
        <v>3</v>
      </c>
      <c r="E1" s="1" t="s">
        <v>4</v>
      </c>
      <c r="F1" s="1" t="s">
        <v>5</v>
      </c>
      <c r="G1" s="1" t="s">
        <v>6</v>
      </c>
      <c r="H1" s="1" t="s">
        <v>7</v>
      </c>
      <c r="I1" s="1" t="s">
        <v>8</v>
      </c>
      <c r="J1" s="1" t="s">
        <v>99</v>
      </c>
      <c r="K1" s="1" t="s">
        <v>9</v>
      </c>
    </row>
    <row r="2" spans="1:11" x14ac:dyDescent="0.5">
      <c r="A2" s="4">
        <v>0</v>
      </c>
      <c r="B2" s="3" t="s">
        <v>11</v>
      </c>
      <c r="C2" s="3" t="s">
        <v>12</v>
      </c>
      <c r="D2" s="4">
        <v>223598.4</v>
      </c>
      <c r="E2" s="3" t="s">
        <v>14</v>
      </c>
      <c r="F2" s="3" t="s">
        <v>15</v>
      </c>
      <c r="G2" s="3" t="s">
        <v>16</v>
      </c>
      <c r="H2" s="3" t="s">
        <v>17</v>
      </c>
      <c r="I2" s="3" t="s">
        <v>13</v>
      </c>
      <c r="J2" s="3"/>
      <c r="K2" s="3" t="s">
        <v>13</v>
      </c>
    </row>
    <row r="3" spans="1:11" x14ac:dyDescent="0.5">
      <c r="A3" s="4">
        <v>0</v>
      </c>
      <c r="B3" s="3" t="s">
        <v>19</v>
      </c>
      <c r="C3" s="3" t="s">
        <v>20</v>
      </c>
      <c r="D3" s="4">
        <v>58673</v>
      </c>
      <c r="E3" s="3" t="s">
        <v>21</v>
      </c>
      <c r="F3" s="3" t="s">
        <v>22</v>
      </c>
      <c r="G3" s="3" t="s">
        <v>23</v>
      </c>
      <c r="H3" s="3" t="s">
        <v>17</v>
      </c>
      <c r="I3" s="3" t="s">
        <v>13</v>
      </c>
      <c r="J3" s="3"/>
      <c r="K3" s="3" t="s">
        <v>13</v>
      </c>
    </row>
    <row r="4" spans="1:11" x14ac:dyDescent="0.5">
      <c r="A4" s="4">
        <v>0</v>
      </c>
      <c r="B4" s="3" t="s">
        <v>24</v>
      </c>
      <c r="C4" s="3" t="s">
        <v>25</v>
      </c>
      <c r="D4" s="4">
        <v>223316.7</v>
      </c>
      <c r="E4" s="3" t="s">
        <v>26</v>
      </c>
      <c r="F4" s="3" t="s">
        <v>27</v>
      </c>
      <c r="G4" s="3" t="s">
        <v>28</v>
      </c>
      <c r="H4" s="3" t="s">
        <v>17</v>
      </c>
      <c r="I4" s="3" t="s">
        <v>13</v>
      </c>
      <c r="J4" s="3"/>
      <c r="K4" s="3" t="s">
        <v>13</v>
      </c>
    </row>
    <row r="5" spans="1:11" x14ac:dyDescent="0.5">
      <c r="A5" s="4">
        <v>0</v>
      </c>
      <c r="B5" s="3" t="s">
        <v>29</v>
      </c>
      <c r="C5" s="3" t="s">
        <v>30</v>
      </c>
      <c r="D5" s="4">
        <v>71453</v>
      </c>
      <c r="E5" s="3" t="s">
        <v>31</v>
      </c>
      <c r="F5" s="3" t="s">
        <v>32</v>
      </c>
      <c r="G5" s="3" t="s">
        <v>16</v>
      </c>
      <c r="H5" s="3" t="s">
        <v>17</v>
      </c>
      <c r="I5" s="3" t="s">
        <v>13</v>
      </c>
      <c r="J5" s="3"/>
      <c r="K5" s="3" t="s">
        <v>13</v>
      </c>
    </row>
    <row r="6" spans="1:11" x14ac:dyDescent="0.5">
      <c r="A6" s="4">
        <v>0</v>
      </c>
      <c r="B6" s="3" t="s">
        <v>33</v>
      </c>
      <c r="C6" s="3" t="s">
        <v>34</v>
      </c>
      <c r="D6" s="4">
        <v>83956.4</v>
      </c>
      <c r="E6" s="3" t="s">
        <v>35</v>
      </c>
      <c r="F6" s="3" t="s">
        <v>36</v>
      </c>
      <c r="G6" s="3" t="s">
        <v>16</v>
      </c>
      <c r="H6" s="3" t="s">
        <v>17</v>
      </c>
      <c r="I6" s="3" t="s">
        <v>13</v>
      </c>
      <c r="J6" s="3"/>
      <c r="K6" s="3" t="s">
        <v>13</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40D929-B423-4D2F-8EB0-AA690CCD26EB}">
  <dimension ref="A1:K6"/>
  <sheetViews>
    <sheetView workbookViewId="0">
      <selection sqref="A1:K6"/>
    </sheetView>
  </sheetViews>
  <sheetFormatPr defaultRowHeight="14.35" x14ac:dyDescent="0.5"/>
  <cols>
    <col min="1" max="1" width="12.234375" bestFit="1" customWidth="1"/>
    <col min="2" max="2" width="16.29296875" bestFit="1" customWidth="1"/>
    <col min="3" max="3" width="16.64453125" bestFit="1" customWidth="1"/>
    <col min="4" max="4" width="13.76171875" bestFit="1" customWidth="1"/>
    <col min="5" max="5" width="12.9375" bestFit="1" customWidth="1"/>
    <col min="6" max="6" width="16.76171875" bestFit="1" customWidth="1"/>
    <col min="7" max="7" width="14.9375" bestFit="1" customWidth="1"/>
    <col min="8" max="9" width="12.9375" bestFit="1" customWidth="1"/>
    <col min="10" max="10" width="31.76171875" bestFit="1" customWidth="1"/>
    <col min="11" max="11" width="12.9375" bestFit="1" customWidth="1"/>
  </cols>
  <sheetData>
    <row r="1" spans="1:11" x14ac:dyDescent="0.5">
      <c r="A1" t="s">
        <v>0</v>
      </c>
      <c r="B1" t="s">
        <v>1</v>
      </c>
      <c r="C1" t="s">
        <v>2</v>
      </c>
      <c r="D1" t="s">
        <v>3</v>
      </c>
      <c r="E1" t="s">
        <v>4</v>
      </c>
      <c r="F1" t="s">
        <v>5</v>
      </c>
      <c r="G1" t="s">
        <v>6</v>
      </c>
      <c r="H1" t="s">
        <v>7</v>
      </c>
      <c r="I1" t="s">
        <v>8</v>
      </c>
      <c r="J1" t="s">
        <v>99</v>
      </c>
      <c r="K1" t="s">
        <v>9</v>
      </c>
    </row>
    <row r="2" spans="1:11" x14ac:dyDescent="0.5">
      <c r="A2">
        <v>0</v>
      </c>
      <c r="B2">
        <v>10000</v>
      </c>
      <c r="C2" s="17" t="s">
        <v>12</v>
      </c>
      <c r="D2">
        <v>223598.4</v>
      </c>
      <c r="E2" s="17" t="s">
        <v>14</v>
      </c>
      <c r="F2" s="17" t="s">
        <v>15</v>
      </c>
      <c r="G2" s="17" t="s">
        <v>16</v>
      </c>
      <c r="H2" s="17" t="s">
        <v>17</v>
      </c>
      <c r="I2" t="s">
        <v>13</v>
      </c>
      <c r="K2" t="s">
        <v>13</v>
      </c>
    </row>
    <row r="3" spans="1:11" x14ac:dyDescent="0.5">
      <c r="A3">
        <v>0</v>
      </c>
      <c r="B3">
        <v>20000</v>
      </c>
      <c r="C3" s="17" t="s">
        <v>20</v>
      </c>
      <c r="D3">
        <v>58673</v>
      </c>
      <c r="E3" s="17" t="s">
        <v>21</v>
      </c>
      <c r="F3" s="17" t="s">
        <v>22</v>
      </c>
      <c r="G3" s="17" t="s">
        <v>23</v>
      </c>
      <c r="H3" s="17" t="s">
        <v>17</v>
      </c>
      <c r="I3" t="s">
        <v>13</v>
      </c>
      <c r="K3" t="s">
        <v>13</v>
      </c>
    </row>
    <row r="4" spans="1:11" x14ac:dyDescent="0.5">
      <c r="A4">
        <v>0</v>
      </c>
      <c r="B4">
        <v>30000</v>
      </c>
      <c r="C4" s="17" t="s">
        <v>25</v>
      </c>
      <c r="D4">
        <v>223316.7</v>
      </c>
      <c r="E4" s="17" t="s">
        <v>26</v>
      </c>
      <c r="F4" s="17" t="s">
        <v>27</v>
      </c>
      <c r="G4" s="17" t="s">
        <v>28</v>
      </c>
      <c r="H4" s="17" t="s">
        <v>17</v>
      </c>
      <c r="I4" t="s">
        <v>13</v>
      </c>
      <c r="K4" t="s">
        <v>13</v>
      </c>
    </row>
    <row r="5" spans="1:11" x14ac:dyDescent="0.5">
      <c r="A5">
        <v>0</v>
      </c>
      <c r="B5">
        <v>40000</v>
      </c>
      <c r="C5" s="17" t="s">
        <v>30</v>
      </c>
      <c r="D5">
        <v>71453</v>
      </c>
      <c r="E5" s="17" t="s">
        <v>31</v>
      </c>
      <c r="F5" s="17" t="s">
        <v>32</v>
      </c>
      <c r="G5" s="17" t="s">
        <v>16</v>
      </c>
      <c r="H5" s="17" t="s">
        <v>17</v>
      </c>
      <c r="I5" t="s">
        <v>13</v>
      </c>
      <c r="K5" t="s">
        <v>13</v>
      </c>
    </row>
    <row r="6" spans="1:11" x14ac:dyDescent="0.5">
      <c r="A6">
        <v>0</v>
      </c>
      <c r="B6">
        <v>50000</v>
      </c>
      <c r="C6" s="17" t="s">
        <v>34</v>
      </c>
      <c r="D6">
        <v>83956.4</v>
      </c>
      <c r="E6" s="17" t="s">
        <v>35</v>
      </c>
      <c r="F6" s="17" t="s">
        <v>36</v>
      </c>
      <c r="G6" s="17" t="s">
        <v>16</v>
      </c>
      <c r="H6" s="17" t="s">
        <v>17</v>
      </c>
      <c r="I6" t="s">
        <v>13</v>
      </c>
      <c r="K6" t="s">
        <v>13</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10"/>
  <sheetViews>
    <sheetView workbookViewId="0">
      <selection activeCell="B8" sqref="B8"/>
    </sheetView>
  </sheetViews>
  <sheetFormatPr defaultRowHeight="14.35" x14ac:dyDescent="0.5"/>
  <cols>
    <col min="1" max="1" width="25" customWidth="1"/>
    <col min="2" max="2" width="40" customWidth="1"/>
    <col min="3" max="3" width="5" customWidth="1"/>
    <col min="4" max="4" width="25" customWidth="1"/>
    <col min="5" max="5" width="40" customWidth="1"/>
    <col min="6" max="6" width="5" customWidth="1"/>
    <col min="7" max="7" width="25" customWidth="1"/>
    <col min="8" max="8" width="40" customWidth="1"/>
    <col min="9" max="9" width="5" customWidth="1"/>
    <col min="10" max="10" width="50" customWidth="1"/>
    <col min="11" max="11" width="40" customWidth="1"/>
  </cols>
  <sheetData>
    <row r="1" spans="1:11" x14ac:dyDescent="0.5">
      <c r="A1" s="1" t="s">
        <v>39</v>
      </c>
      <c r="B1" s="1" t="s">
        <v>40</v>
      </c>
      <c r="C1" s="1" t="s">
        <v>13</v>
      </c>
      <c r="D1" s="1" t="s">
        <v>41</v>
      </c>
      <c r="E1" s="1" t="s">
        <v>42</v>
      </c>
      <c r="F1" s="1" t="s">
        <v>13</v>
      </c>
      <c r="G1" s="1" t="s">
        <v>43</v>
      </c>
      <c r="H1" s="1" t="s">
        <v>44</v>
      </c>
      <c r="I1" s="1" t="s">
        <v>13</v>
      </c>
      <c r="J1" s="1" t="s">
        <v>45</v>
      </c>
      <c r="K1" s="1" t="s">
        <v>46</v>
      </c>
    </row>
    <row r="2" spans="1:11" x14ac:dyDescent="0.5">
      <c r="A2" t="s">
        <v>47</v>
      </c>
      <c r="B2" t="s">
        <v>48</v>
      </c>
      <c r="C2" t="s">
        <v>13</v>
      </c>
      <c r="D2" t="s">
        <v>49</v>
      </c>
      <c r="E2" t="s">
        <v>50</v>
      </c>
      <c r="F2" t="s">
        <v>13</v>
      </c>
      <c r="G2" t="s">
        <v>13</v>
      </c>
      <c r="H2" t="s">
        <v>13</v>
      </c>
      <c r="I2" t="s">
        <v>13</v>
      </c>
      <c r="J2" t="s">
        <v>13</v>
      </c>
      <c r="K2" t="s">
        <v>13</v>
      </c>
    </row>
    <row r="3" spans="1:11" x14ac:dyDescent="0.5">
      <c r="A3" t="s">
        <v>51</v>
      </c>
      <c r="B3" t="s">
        <v>52</v>
      </c>
      <c r="C3" t="s">
        <v>13</v>
      </c>
      <c r="D3" t="s">
        <v>53</v>
      </c>
      <c r="E3" t="s">
        <v>13</v>
      </c>
      <c r="F3" t="s">
        <v>13</v>
      </c>
      <c r="G3" t="s">
        <v>13</v>
      </c>
      <c r="H3" t="s">
        <v>13</v>
      </c>
      <c r="I3" t="s">
        <v>13</v>
      </c>
      <c r="J3" t="s">
        <v>13</v>
      </c>
      <c r="K3" t="s">
        <v>13</v>
      </c>
    </row>
    <row r="4" spans="1:11" x14ac:dyDescent="0.5">
      <c r="A4" t="s">
        <v>54</v>
      </c>
      <c r="B4" t="s">
        <v>55</v>
      </c>
      <c r="C4" t="s">
        <v>13</v>
      </c>
      <c r="D4" t="s">
        <v>56</v>
      </c>
      <c r="E4" t="s">
        <v>57</v>
      </c>
      <c r="F4" t="s">
        <v>13</v>
      </c>
      <c r="G4" t="s">
        <v>13</v>
      </c>
      <c r="H4" t="s">
        <v>13</v>
      </c>
      <c r="I4" t="s">
        <v>13</v>
      </c>
      <c r="J4" t="s">
        <v>13</v>
      </c>
      <c r="K4" t="s">
        <v>13</v>
      </c>
    </row>
    <row r="5" spans="1:11" x14ac:dyDescent="0.5">
      <c r="A5" t="s">
        <v>58</v>
      </c>
      <c r="B5" t="s">
        <v>59</v>
      </c>
      <c r="C5" t="s">
        <v>13</v>
      </c>
      <c r="D5" t="s">
        <v>60</v>
      </c>
      <c r="E5" t="s">
        <v>10</v>
      </c>
      <c r="F5" t="s">
        <v>13</v>
      </c>
      <c r="G5" t="s">
        <v>13</v>
      </c>
      <c r="H5" t="s">
        <v>13</v>
      </c>
      <c r="I5" t="s">
        <v>13</v>
      </c>
      <c r="J5" t="s">
        <v>13</v>
      </c>
      <c r="K5" t="s">
        <v>13</v>
      </c>
    </row>
    <row r="6" spans="1:11" x14ac:dyDescent="0.5">
      <c r="A6" t="s">
        <v>61</v>
      </c>
      <c r="B6">
        <v>119</v>
      </c>
      <c r="C6" t="s">
        <v>13</v>
      </c>
      <c r="D6" t="s">
        <v>62</v>
      </c>
      <c r="E6" t="s">
        <v>63</v>
      </c>
      <c r="F6" t="s">
        <v>13</v>
      </c>
      <c r="G6" t="s">
        <v>13</v>
      </c>
      <c r="H6" t="s">
        <v>13</v>
      </c>
      <c r="I6" t="s">
        <v>13</v>
      </c>
      <c r="J6" t="s">
        <v>13</v>
      </c>
      <c r="K6" t="s">
        <v>13</v>
      </c>
    </row>
    <row r="7" spans="1:11" x14ac:dyDescent="0.5">
      <c r="A7" t="s">
        <v>64</v>
      </c>
      <c r="B7" t="s">
        <v>18</v>
      </c>
      <c r="C7" t="s">
        <v>13</v>
      </c>
      <c r="D7" t="s">
        <v>65</v>
      </c>
      <c r="E7" t="s">
        <v>91</v>
      </c>
      <c r="F7" t="s">
        <v>13</v>
      </c>
      <c r="G7" t="s">
        <v>13</v>
      </c>
      <c r="H7" t="s">
        <v>13</v>
      </c>
      <c r="I7" t="s">
        <v>13</v>
      </c>
      <c r="J7" t="s">
        <v>13</v>
      </c>
      <c r="K7" t="s">
        <v>13</v>
      </c>
    </row>
    <row r="8" spans="1:11" x14ac:dyDescent="0.5">
      <c r="A8" t="s">
        <v>66</v>
      </c>
      <c r="B8" t="s">
        <v>145</v>
      </c>
      <c r="C8" t="s">
        <v>13</v>
      </c>
      <c r="D8" t="s">
        <v>67</v>
      </c>
      <c r="E8" s="2">
        <v>45374.439677685186</v>
      </c>
      <c r="F8" t="s">
        <v>13</v>
      </c>
      <c r="G8" t="s">
        <v>13</v>
      </c>
      <c r="H8" t="s">
        <v>13</v>
      </c>
      <c r="I8" t="s">
        <v>13</v>
      </c>
      <c r="J8" t="s">
        <v>13</v>
      </c>
      <c r="K8" t="s">
        <v>13</v>
      </c>
    </row>
    <row r="9" spans="1:11" x14ac:dyDescent="0.5">
      <c r="A9" t="s">
        <v>68</v>
      </c>
      <c r="B9" t="s">
        <v>92</v>
      </c>
      <c r="C9" t="s">
        <v>13</v>
      </c>
      <c r="D9" t="s">
        <v>69</v>
      </c>
      <c r="E9">
        <v>2057</v>
      </c>
      <c r="F9" t="s">
        <v>13</v>
      </c>
      <c r="G9" t="s">
        <v>13</v>
      </c>
      <c r="H9" t="s">
        <v>13</v>
      </c>
      <c r="I9" t="s">
        <v>13</v>
      </c>
      <c r="J9" t="s">
        <v>13</v>
      </c>
      <c r="K9" t="s">
        <v>13</v>
      </c>
    </row>
    <row r="10" spans="1:11" x14ac:dyDescent="0.5">
      <c r="A10" t="s">
        <v>70</v>
      </c>
      <c r="B10" s="14" t="s">
        <v>94</v>
      </c>
      <c r="C10" t="s">
        <v>13</v>
      </c>
      <c r="D10" t="s">
        <v>71</v>
      </c>
      <c r="E10" t="s">
        <v>13</v>
      </c>
      <c r="F10" t="s">
        <v>13</v>
      </c>
      <c r="G10" t="s">
        <v>13</v>
      </c>
      <c r="H10" t="s">
        <v>13</v>
      </c>
      <c r="I10" t="s">
        <v>13</v>
      </c>
      <c r="J10" t="s">
        <v>13</v>
      </c>
      <c r="K10" t="s">
        <v>13</v>
      </c>
    </row>
  </sheetData>
  <hyperlinks>
    <hyperlink ref="B10" r:id="rId1" xr:uid="{0564FE70-0822-4865-8821-B03C3769DC24}"/>
  </hyperlinks>
  <pageMargins left="0.7" right="0.7" top="0.75" bottom="0.75" header="0.3" footer="0.3"/>
  <tableParts count="4">
    <tablePart r:id="rId2"/>
    <tablePart r:id="rId3"/>
    <tablePart r:id="rId4"/>
    <tablePart r:id="rId5"/>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D a t a M a s h u p   x m l n s = " h t t p : / / s c h e m a s . m i c r o s o f t . c o m / D a t a M a s h u p " > A A A A A C 0 E A A B Q S w M E F A A C A A g A I H h 4 W B X p 2 m + k A A A A 9 g A A A B I A H A B D b 2 5 m a W c v U G F j a 2 F n Z S 5 4 b W w g o h g A K K A U A A A A A A A A A A A A A A A A A A A A A A A A A A A A h Y + x D o I w F E V / h X S n L X X A k E c Z d F M S E x P j 2 m C F R n g Y W i z / 5 u A n + Q t i F H V z v O e e 4 d 7 7 9 Q b Z 0 N T B R X f W t J i S i H I S a C z a g 8 E y J b 0 7 h n O S S d i o 4 q R K H Y w y 2 m S w h 5 R U z p 0 T x r z 3 1 M 9 o 2 5 V M c B 6 x f b 7 e F p V u F P n I 5 r 8 c G r R O Y a G J h N 1 r j B Q 0 E j E V c U w 5 s A l C b v A r i H H v s / 2 B s O h r 1 3 d a a g y X K 2 B T B P b + I B 9 Q S w M E F A A C A A g A I H h 4 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C B 4 e F i a t h T W J w E A A A E D A A A T A B w A R m 9 y b X V s Y X M v U 2 V j d G l v b j E u b S C i G A A o o B Q A A A A A A A A A A A A A A A A A A A A A A A A A A A C t k s F r g z A U x u + C / 0 N w l x Z E W N d 1 h 9 G D Z D s M t h 6 q b I x S Q t Q 3 K 9 V k J E 9 o E f / 3 R e 1 k X c X D W C 4 h 7 5 f 3 f f m S a I g x k 4 I E 3 X x 9 b 1 u 2 p X d c Q U J o q V E W o K h Z Z L j m m I m U L E k O a F v E j E C W K g Z T e T z E k H u 0 V A o E v k m 1 j 6 T c T 6 b V Z s U L W D p D O s 6 2 3 l A p 0 D R s 3 U 7 u y q E 7 L l J j H B 4 / w T G 6 I Y 9 y 8 E L F h f 6 Q q q A y L w v R Q D 3 p v N 2 q 6 t U d l 6 B B B O G A t U s M a O 1 M + U n g Y u 4 1 f X U 9 t a 1 M D P r 9 T P 7 A k f 8 l a d P 3 f 8 l e M u E X + E z f z z O 0 2 U 6 h G V t J x k Z 4 c 6 6 L m z G q A c 9 B d 9 I t E 2 U R g e p 7 / S R R b M Y u 7 / S b 3 Y y w + Q i 7 H W G L n n F x / B X z 1 Q / Z G t J M o + L N R 2 1 z z 4 b 2 t 1 J 3 Z 1 J j r / 4 F U E s B A i 0 A F A A C A A g A I H h 4 W B X p 2 m + k A A A A 9 g A A A B I A A A A A A A A A A A A A A A A A A A A A A E N v b m Z p Z y 9 Q Y W N r Y W d l L n h t b F B L A Q I t A B Q A A g A I A C B 4 e F g P y u m r p A A A A O k A A A A T A A A A A A A A A A A A A A A A A P A A A A B b Q 2 9 u d G V u d F 9 U e X B l c 1 0 u e G 1 s U E s B A i 0 A F A A C A A g A I H h 4 W J q 2 F N Y n A Q A A A Q M A A B M A A A A A A A A A A A A A A A A A 4 Q E A A E Z v c m 1 1 b G F z L 1 N l Y 3 R p b 2 4 x L m 1 Q S w U G A A A A A A M A A w D C A A A A V Q 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p R U A A A A A A A C D F 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Q 3 V z d G 9 t Z X J D c m V k a X R S Y X R p b m c 8 L 0 l 0 Z W 1 Q Y X R o P j w v S X R l b U x v Y 2 F 0 a W 9 u P j x T d G F i b G V F b n R y a W V z P j x F b n R y e S B U e X B l P S J J c 1 B y a X Z h d G U i I F Z h b H V l P S J s M C I g L z 4 8 R W 5 0 c n k g V H l w Z T 0 i U X V l c n l J R C I g V m F s d W U 9 I n N l N T A w Y z I 4 O S 0 2 M z M 1 L T Q 4 N j I t Y j J k O S 1 m M z k z O D E w O D A 5 Z T Q i I C 8 + P E V u d H J 5 I F R 5 c G U 9 I k J 1 Z m Z l c k 5 l e H R S Z W Z y Z X N o I i B W Y W x 1 Z T 0 i b D E i I C 8 + P E V u d H J 5 I F R 5 c G U 9 I l J l c 3 V s d F R 5 c G U i I F Z h b H V l P S J z V G F i b G U i I C 8 + P E V u d H J 5 I F R 5 c G U 9 I k 5 h b W V V c G R h d G V k Q W Z 0 Z X J G a W x s I i B W Y W x 1 Z T 0 i b D A i I C 8 + P E V u d H J 5 I F R 5 c G U 9 I k 5 h d m l n Y X R p b 2 5 T d G V w T m F t Z S I g V m F s d W U 9 I n N O Y X Z p Z 2 F 0 a W 9 u I i A v P j x F b n R y e S B U e X B l P S J G a W x s R W 5 h Y m x l Z C I g V m F s d W U 9 I m w x I i A v P j x F b n R y e S B U e X B l P S J G a W x s T 2 J q Z W N 0 V H l w Z S I g V m F s d W U 9 I n N U Y W J s Z S I g L z 4 8 R W 5 0 c n k g V H l w Z T 0 i R m l s b F R v R G F 0 Y U 1 v Z G V s R W 5 h Y m x l Z C I g V m F s d W U 9 I m w x I i A v P j x F b n R y e S B U e X B l P S J G a W x s V G F y Z 2 V 0 I i B W Y W x 1 Z T 0 i c 0 N 1 c 3 R v b W V y Q 3 J l Z G l 0 U m F 0 a W 5 n X z I i I C 8 + P E V u d H J 5 I F R 5 c G U 9 I k Z p b G x l Z E N v b X B s Z X R l U m V z d W x 0 V G 9 X b 3 J r c 2 h l Z X Q i I F Z h b H V l P S J s M S I g L z 4 8 R W 5 0 c n k g V H l w Z T 0 i Q W R k Z W R U b 0 R h d G F N b 2 R l b C I g V m F s d W U 9 I m w x I i A v P j x F b n R y e S B U e X B l P S J G a W x s Q 2 9 1 b n Q i I F Z h b H V l P S J s N S I g L z 4 8 R W 5 0 c n k g V H l w Z T 0 i R m l s b E V y c m 9 y Q 2 9 k Z S I g V m F s d W U 9 I n N V b m t u b 3 d u I i A v P j x F b n R y e S B U e X B l P S J G a W x s R X J y b 3 J D b 3 V u d C I g V m F s d W U 9 I m w w I i A v P j x F b n R y e S B U e X B l P S J G a W x s T G F z d F V w Z G F 0 Z W Q i I F Z h b H V l P S J k M j A y N C 0 w M y 0 y N F Q x M z o 1 O T o x M C 4 5 O D A w N D E y W i I g L z 4 8 R W 5 0 c n k g V H l w Z T 0 i R m l s b E N v b H V t b l R 5 c G V z I i B W Y W x 1 Z T 0 i c 0 J n T T 0 i I C 8 + P E V u d H J 5 I F R 5 c G U 9 I k Z p b G x D b 2 x 1 b W 5 O Y W 1 l c y I g V m F s d W U 9 I n N b J n F 1 b 3 Q 7 Q 3 V z d G 9 t Z X I m c X V v d D s s J n F 1 b 3 Q 7 Q 3 J l Z G l 0 J n F 1 b 3 Q 7 X S I g L z 4 8 R W 5 0 c n k g V H l w Z T 0 i R m l s b F N 0 Y X R 1 c y I g V m F s d W U 9 I n N D b 2 1 w b G V 0 Z S I g L z 4 8 R W 5 0 c n k g V H l w Z T 0 i U m V s Y X R p b 2 5 z a G l w S W 5 m b 0 N v b n R h a W 5 l c i I g V m F s d W U 9 I n N 7 J n F 1 b 3 Q 7 Y 2 9 s d W 1 u Q 2 9 1 b n Q m c X V v d D s 6 M i w m c X V v d D t r Z X l D b 2 x 1 b W 5 O Y W 1 l c y Z x d W 9 0 O z p b X S w m c X V v d D t x d W V y e V J l b G F 0 a W 9 u c 2 h p c H M m c X V v d D s 6 W 1 0 s J n F 1 b 3 Q 7 Y 2 9 s d W 1 u S W R l b n R p d G l l c y Z x d W 9 0 O z p b J n F 1 b 3 Q 7 U 2 V j d G l v b j E v Q 3 V z d G 9 t Z X J D c m V k a X R S Y X R p b m c v Q 2 h h b m d l Z C B U e X B l L n t D d X N 0 b 2 1 l c i w w f S Z x d W 9 0 O y w m c X V v d D t T Z W N 0 a W 9 u M S 9 D d X N 0 b 2 1 l c k N y Z W R p d F J h d G l u Z y 9 D a G F u Z 2 V k I F R 5 c G U u e 0 N y Z W R p d C w x f S Z x d W 9 0 O 1 0 s J n F 1 b 3 Q 7 Q 2 9 s d W 1 u Q 2 9 1 b n Q m c X V v d D s 6 M i w m c X V v d D t L Z X l D b 2 x 1 b W 5 O Y W 1 l c y Z x d W 9 0 O z p b X S w m c X V v d D t D b 2 x 1 b W 5 J Z G V u d G l 0 a W V z J n F 1 b 3 Q 7 O l s m c X V v d D t T Z W N 0 a W 9 u M S 9 D d X N 0 b 2 1 l c k N y Z W R p d F J h d G l u Z y 9 D a G F u Z 2 V k I F R 5 c G U u e 0 N 1 c 3 R v b W V y L D B 9 J n F 1 b 3 Q 7 L C Z x d W 9 0 O 1 N l Y 3 R p b 2 4 x L 0 N 1 c 3 R v b W V y Q 3 J l Z G l 0 U m F 0 a W 5 n L 0 N o Y W 5 n Z W Q g V H l w Z S 5 7 Q 3 J l Z G l 0 L D F 9 J n F 1 b 3 Q 7 X S w m c X V v d D t S Z W x h d G l v b n N o a X B J b m Z v J n F 1 b 3 Q 7 O l t d f S I g L z 4 8 L 1 N 0 Y W J s Z U V u d H J p Z X M + P C 9 J d G V t P j x J d G V t P j x J d G V t T G 9 j Y X R p b 2 4 + P E l 0 Z W 1 U e X B l P k Z v c m 1 1 b G E 8 L 0 l 0 Z W 1 U e X B l P j x J d G V t U G F 0 a D 5 T Z W N 0 a W 9 u M S 9 D d X N 0 b 2 1 l c k N y Z W R p d F J h d G l u Z y 9 T b 3 V y Y 2 U 8 L 0 l 0 Z W 1 Q Y X R o P j w v S X R l b U x v Y 2 F 0 a W 9 u P j x T d G F i b G V F b n R y a W V z I C 8 + P C 9 J d G V t P j x J d G V t P j x J d G V t T G 9 j Y X R p b 2 4 + P E l 0 Z W 1 U e X B l P k Z v c m 1 1 b G E 8 L 0 l 0 Z W 1 U e X B l P j x J d G V t U G F 0 a D 5 T Z W N 0 a W 9 u M S 9 D d X N 0 b 2 1 l c k N y Z W R p d F J h d G l u Z y 9 D a G F u Z 2 V k J T I w V H l w Z T w v S X R l b V B h d G g + P C 9 J d G V t T G 9 j Y X R p b 2 4 + P F N 0 Y W J s Z U V u d H J p Z X M g L z 4 8 L 0 l 0 Z W 0 + P E l 0 Z W 0 + P E l 0 Z W 1 M b 2 N h d G l v b j 4 8 S X R l b V R 5 c G U + R m 9 y b X V s Y T w v S X R l b V R 5 c G U + P E l 0 Z W 1 Q Y X R o P l N l Y 3 R p b 2 4 x L 0 R h d G E 8 L 0 l 0 Z W 1 Q Y X R o P j w v S X R l b U x v Y 2 F 0 a W 9 u P j x T d G F i b G V F b n R y a W V z P j x F b n R y e S B U e X B l P S J J c 1 B y a X Z h d G U i I F Z h b H V l P S J s M C I g L z 4 8 R W 5 0 c n k g V H l w Z T 0 i R m l s b E V u Y W J s Z W Q i I F Z h b H V l P S J s M S I g L z 4 8 R W 5 0 c n k g V H l w Z T 0 i R m l s b E 9 i a m V j d F R 5 c G U i I F Z h b H V l P S J z V G F i b G U i I C 8 + P E V u d H J 5 I F R 5 c G U 9 I k Z p b G x U b 0 R h d G F N b 2 R l b E V u Y W J s Z W Q i I F Z h b H V l P S J s M S I g L z 4 8 R W 5 0 c n k g V H l w Z T 0 i U X V l c n l J R C I g V m F s d W U 9 I n M 2 Y T k 2 O T g 0 Z S 1 l Z T M 0 L T Q 3 N T c t O G Q 0 O S 1 j Y W E 1 N z g 4 O T d h Y m 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R h d G F f M i I g L z 4 8 R W 5 0 c n k g V H l w Z T 0 i R m l s b G V k Q 2 9 t c G x l d G V S Z X N 1 b H R U b 1 d v c m t z a G V l d C I g V m F s d W U 9 I m w x I i A v P j x F b n R y e S B U e X B l P S J B Z G R l Z F R v R G F 0 Y U 1 v Z G V s I i B W Y W x 1 Z T 0 i b D E i I C 8 + P E V u d H J 5 I F R 5 c G U 9 I k Z p b G x D b 3 V u d C I g V m F s d W U 9 I m w 1 I i A v P j x F b n R y e S B U e X B l P S J G a W x s R X J y b 3 J D b 2 R l I i B W Y W x 1 Z T 0 i c 1 V u a 2 5 v d 2 4 i I C 8 + P E V u d H J 5 I F R 5 c G U 9 I k Z p b G x F c n J v c k N v d W 5 0 I i B W Y W x 1 Z T 0 i b D A i I C 8 + P E V u d H J 5 I F R 5 c G U 9 I k Z p b G x M Y X N 0 V X B k Y X R l Z C I g V m F s d W U 9 I m Q y M D I 0 L T A z L T I 0 V D E 0 O j A x O j A w L j M y N T c 5 N T Z a I i A v P j x F b n R y e S B U e X B l P S J G a W x s Q 2 9 s d W 1 u V H l w Z X M i I F Z h b H V l P S J z Q X d N R 0 J R W U d C Z 1 l B Q U F B P S I g L z 4 8 R W 5 0 c n k g V H l w Z T 0 i R m l s b E N v b H V t b k 5 h b W V z I i B W Y W x 1 Z T 0 i c 1 s m c X V v d D t N a W 5 B b X R M Q 1 k m c X V v d D s s J n F 1 b 3 Q 7 Q 3 V z d G 9 t Z X J f X 0 5 v X 1 8 m c X V v d D s s J n F 1 b 3 Q 7 Q 3 V z d G 9 t Z X J f T m F t Z S Z x d W 9 0 O y w m c X V v d D t B b X R T Y W x l c 0 x D W S Z x d W 9 0 O y w m c X V v d D t D d X N 0 Q W R k c l 8 y X y Z x d W 9 0 O y w m c X V v d D t D d X N 0 Q W R k c l 8 z X y Z x d W 9 0 O y w m c X V v d D t D d X N 0 Q W R k c l 8 0 X y Z x d W 9 0 O y w m c X V v d D t D d X N 0 Q W R k c l 8 1 X y Z x d W 9 0 O y w m c X V v d D t D d X N 0 Q W R k c l 8 2 X y Z x d W 9 0 O y w m c X V v d D t D d X N 0 b 2 1 l c l 9 f V k F U X 1 J l Z 2 l z d H J h d G l v b l 9 O b 1 9 f M i Z x d W 9 0 O y w m c X V v d D t D d X N 0 Q W R k c l 8 3 X y Z x d W 9 0 O 1 0 i I C 8 + P E V u d H J 5 I F R 5 c G U 9 I k Z p b G x T d G F 0 d X M i I F Z h b H V l P S J z Q 2 9 t c G x l d G U i I C 8 + P E V u d H J 5 I F R 5 c G U 9 I l J l b G F 0 a W 9 u c 2 h p c E l u Z m 9 D b 2 5 0 Y W l u Z X I i I F Z h b H V l P S J z e y Z x d W 9 0 O 2 N v b H V t b k N v d W 5 0 J n F 1 b 3 Q 7 O j E x L C Z x d W 9 0 O 2 t l e U N v b H V t b k 5 h b W V z J n F 1 b 3 Q 7 O l t d L C Z x d W 9 0 O 3 F 1 Z X J 5 U m V s Y X R p b 2 5 z a G l w c y Z x d W 9 0 O z p b X S w m c X V v d D t j b 2 x 1 b W 5 J Z G V u d G l 0 a W V z J n F 1 b 3 Q 7 O l s m c X V v d D t T Z W N 0 a W 9 u M S 9 E Y X R h L 0 N o Y W 5 n Z W Q g V H l w Z S 5 7 T W l u Q W 1 0 T E N Z L D B 9 J n F 1 b 3 Q 7 L C Z x d W 9 0 O 1 N l Y 3 R p b 2 4 x L 0 R h d G E v Q 2 h h b m d l Z C B U e X B l L n t D d X N 0 b 2 1 l c l 9 f T m 9 f X y w x f S Z x d W 9 0 O y w m c X V v d D t T Z W N 0 a W 9 u M S 9 E Y X R h L 0 N o Y W 5 n Z W Q g V H l w Z S 5 7 Q 3 V z d G 9 t Z X J f T m F t Z S w y f S Z x d W 9 0 O y w m c X V v d D t T Z W N 0 a W 9 u M S 9 E Y X R h L 0 N o Y W 5 n Z W Q g V H l w Z S 5 7 Q W 1 0 U 2 F s Z X N M Q 1 k s M 3 0 m c X V v d D s s J n F 1 b 3 Q 7 U 2 V j d G l v b j E v R G F 0 Y S 9 D a G F u Z 2 V k I F R 5 c G U u e 0 N 1 c 3 R B Z G R y X z J f L D R 9 J n F 1 b 3 Q 7 L C Z x d W 9 0 O 1 N l Y 3 R p b 2 4 x L 0 R h d G E v Q 2 h h b m d l Z C B U e X B l L n t D d X N 0 Q W R k c l 8 z X y w 1 f S Z x d W 9 0 O y w m c X V v d D t T Z W N 0 a W 9 u M S 9 E Y X R h L 0 N o Y W 5 n Z W Q g V H l w Z S 5 7 Q 3 V z d E F k Z H J f N F 8 s N n 0 m c X V v d D s s J n F 1 b 3 Q 7 U 2 V j d G l v b j E v R G F 0 Y S 9 D a G F u Z 2 V k I F R 5 c G U u e 0 N 1 c 3 R B Z G R y X z V f L D d 9 J n F 1 b 3 Q 7 L C Z x d W 9 0 O 1 N l Y 3 R p b 2 4 x L 0 R h d G E v Q 2 h h b m d l Z C B U e X B l L n t D d X N 0 Q W R k c l 8 2 X y w 4 f S Z x d W 9 0 O y w m c X V v d D t T Z W N 0 a W 9 u M S 9 E Y X R h L 0 N o Y W 5 n Z W Q g V H l w Z S 5 7 Q 3 V z d G 9 t Z X J f X 1 Z B V F 9 S Z W d p c 3 R y Y X R p b 2 5 f T m 9 f X z I s O X 0 m c X V v d D s s J n F 1 b 3 Q 7 U 2 V j d G l v b j E v R G F 0 Y S 9 D a G F u Z 2 V k I F R 5 c G U u e 0 N 1 c 3 R B Z G R y X z d f L D E w f S Z x d W 9 0 O 1 0 s J n F 1 b 3 Q 7 Q 2 9 s d W 1 u Q 2 9 1 b n Q m c X V v d D s 6 M T E s J n F 1 b 3 Q 7 S 2 V 5 Q 2 9 s d W 1 u T m F t Z X M m c X V v d D s 6 W 1 0 s J n F 1 b 3 Q 7 Q 2 9 s d W 1 u S W R l b n R p d G l l c y Z x d W 9 0 O z p b J n F 1 b 3 Q 7 U 2 V j d G l v b j E v R G F 0 Y S 9 D a G F u Z 2 V k I F R 5 c G U u e 0 1 p b k F t d E x D W S w w f S Z x d W 9 0 O y w m c X V v d D t T Z W N 0 a W 9 u M S 9 E Y X R h L 0 N o Y W 5 n Z W Q g V H l w Z S 5 7 Q 3 V z d G 9 t Z X J f X 0 5 v X 1 8 s M X 0 m c X V v d D s s J n F 1 b 3 Q 7 U 2 V j d G l v b j E v R G F 0 Y S 9 D a G F u Z 2 V k I F R 5 c G U u e 0 N 1 c 3 R v b W V y X 0 5 h b W U s M n 0 m c X V v d D s s J n F 1 b 3 Q 7 U 2 V j d G l v b j E v R G F 0 Y S 9 D a G F u Z 2 V k I F R 5 c G U u e 0 F t d F N h b G V z T E N Z L D N 9 J n F 1 b 3 Q 7 L C Z x d W 9 0 O 1 N l Y 3 R p b 2 4 x L 0 R h d G E v Q 2 h h b m d l Z C B U e X B l L n t D d X N 0 Q W R k c l 8 y X y w 0 f S Z x d W 9 0 O y w m c X V v d D t T Z W N 0 a W 9 u M S 9 E Y X R h L 0 N o Y W 5 n Z W Q g V H l w Z S 5 7 Q 3 V z d E F k Z H J f M 1 8 s N X 0 m c X V v d D s s J n F 1 b 3 Q 7 U 2 V j d G l v b j E v R G F 0 Y S 9 D a G F u Z 2 V k I F R 5 c G U u e 0 N 1 c 3 R B Z G R y X z R f L D Z 9 J n F 1 b 3 Q 7 L C Z x d W 9 0 O 1 N l Y 3 R p b 2 4 x L 0 R h d G E v Q 2 h h b m d l Z C B U e X B l L n t D d X N 0 Q W R k c l 8 1 X y w 3 f S Z x d W 9 0 O y w m c X V v d D t T Z W N 0 a W 9 u M S 9 E Y X R h L 0 N o Y W 5 n Z W Q g V H l w Z S 5 7 Q 3 V z d E F k Z H J f N l 8 s O H 0 m c X V v d D s s J n F 1 b 3 Q 7 U 2 V j d G l v b j E v R G F 0 Y S 9 D a G F u Z 2 V k I F R 5 c G U u e 0 N 1 c 3 R v b W V y X 1 9 W Q V R f U m V n a X N 0 c m F 0 a W 9 u X 0 5 v X 1 8 y L D l 9 J n F 1 b 3 Q 7 L C Z x d W 9 0 O 1 N l Y 3 R p b 2 4 x L 0 R h d G E v Q 2 h h b m d l Z C B U e X B l L n t D d X N 0 Q W R k c l 8 3 X y w x M H 0 m c X V v d D t d L C Z x d W 9 0 O 1 J l b G F 0 a W 9 u c 2 h p c E l u Z m 8 m c X V v d D s 6 W 1 1 9 I i A v P j w v U 3 R h Y m x l R W 5 0 c m l l c z 4 8 L 0 l 0 Z W 0 + P E l 0 Z W 0 + P E l 0 Z W 1 M b 2 N h d G l v b j 4 8 S X R l b V R 5 c G U + R m 9 y b X V s Y T w v S X R l b V R 5 c G U + P E l 0 Z W 1 Q Y X R o P l N l Y 3 R p b 2 4 x L 0 R h d G E v U 2 9 1 c m N l P C 9 J d G V t U G F 0 a D 4 8 L 0 l 0 Z W 1 M b 2 N h d G l v b j 4 8 U 3 R h Y m x l R W 5 0 c m l l c y A v P j w v S X R l b T 4 8 S X R l b T 4 8 S X R l b U x v Y 2 F 0 a W 9 u P j x J d G V t V H l w Z T 5 G b 3 J t d W x h P C 9 J d G V t V H l w Z T 4 8 S X R l b V B h d G g + U 2 V j d G l v b j E v R G F 0 Y S 9 D a G F u Z 2 V k J T I w V H l w Z T w v S X R l b V B h d G g + P C 9 J d G V t T G 9 j Y X R p b 2 4 + P F N 0 Y W J s Z U V u d H J p Z X M g L z 4 8 L 0 l 0 Z W 0 + P C 9 J d G V t c z 4 8 L 0 x v Y 2 F s U G F j a 2 F n Z U 1 l d G F k Y X R h R m l s Z T 4 W A A A A U E s F B g A A A A A A A A A A A A A A A A A A A A A A A C Y B A A A B A A A A 0 I y d 3 w E V 0 R G M e g D A T 8 K X 6 w E A A A C 3 f M o a z v j O R p C Y 9 T A 2 y D m F A A A A A A I A A A A A A B B m A A A A A Q A A I A A A A H c c 9 0 d x G U 3 N 7 o 4 C S L f U 9 7 v g f 3 L 3 W C c q b J r 1 F F 3 5 U e c E A A A A A A 6 A A A A A A g A A I A A A A N C 9 L d z 4 2 I 7 K + 5 v 8 0 z m U f h R S V r H S e J E m D o k K W o 4 m / j q Y U A A A A B J 3 N O 0 L j 7 v 4 J q P S t v v P b 0 g d M d k M n P j x R U J 1 q + K Q q V t c m + p h B 0 y 8 b / v J 7 O U C + 3 j 1 j s G f 2 d F R u g T p 1 O D 3 M O Z f H 3 + r p x r K I G J M B q D Z w H 7 2 P D L 9 Q A A A A L p t i i e e w H Z o X 0 8 j 5 O c o W t 1 r q r 1 W 1 9 G I Q X p m L 7 O P t p L s y i R t O / T d K 1 x V E 1 W Q U A B k R a h u l i E W 0 l 5 O x n Q o B p c j p t I = < / D a t a M a s h u p > 
</file>

<file path=customXml/item10.xml>��< ? x m l   v e r s i o n = " 1 . 0 "   e n c o d i n g = " U T F - 1 6 " ? > < G e m i n i   x m l n s = " h t t p : / / g e m i n i / p i v o t c u s t o m i z a t i o n / T a b l e O r d e r " > < C u s t o m C o n t e n t > < ! [ C D A T A [ C u s t o m e r C r e d i t R a t i n g _ 6 c c a f 7 1 6 - d b b 9 - 4 f 5 b - 9 3 6 7 - 9 c e 3 d b 4 c 1 0 5 3 , D a t a _ 2 6 a a c 4 3 7 - b e c 6 - 4 3 a 6 - a 7 0 7 - 9 8 d 7 d 4 3 6 9 5 4 9 , D a t a _ 2 ] ] > < / C u s t o m C o n t e n t > < / G e m i n i > 
</file>

<file path=customXml/item1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 C u s t o m e r C r e d i t R a t i n g < / 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 C u s t o m e r C r e d i t R a t i n g < / 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K e y > < / a : K e y > < a : V a l u e   i : t y p e = " T a b l e W i d g e t B a s e V i e w S t a t e " / > < / a : K e y V a l u e O f D i a g r a m O b j e c t K e y a n y T y p e z b w N T n L X > < a : K e y V a l u e O f D i a g r a m O b j e c t K e y a n y T y p e z b w N T n L X > < a : K e y > < K e y > C o l u m n s \ C r e d i t 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 C o l u m n s \ M i n A m t L C Y < / K e y > < / a : K e y > < a : V a l u e   i : t y p e = " T a b l e W i d g e t B a s e V i e w S t a t e " / > < / a : K e y V a l u e O f D i a g r a m O b j e c t K e y a n y T y p e z b w N T n L X > < a : K e y V a l u e O f D i a g r a m O b j e c t K e y a n y T y p e z b w N T n L X > < a : K e y > < K e y > C o l u m n s \ C u s t o m e r _ _ N o _ _ < / K e y > < / a : K e y > < a : V a l u e   i : t y p e = " T a b l e W i d g e t B a s e V i e w S t a t e " / > < / a : K e y V a l u e O f D i a g r a m O b j e c t K e y a n y T y p e z b w N T n L X > < a : K e y V a l u e O f D i a g r a m O b j e c t K e y a n y T y p e z b w N T n L X > < a : K e y > < K e y > C o l u m n s \ C u s t o m e r _ N a m e < / K e y > < / a : K e y > < a : V a l u e   i : t y p e = " T a b l e W i d g e t B a s e V i e w S t a t e " / > < / a : K e y V a l u e O f D i a g r a m O b j e c t K e y a n y T y p e z b w N T n L X > < a : K e y V a l u e O f D i a g r a m O b j e c t K e y a n y T y p e z b w N T n L X > < a : K e y > < K e y > C o l u m n s \ A m t S a l e s L C Y < / K e y > < / a : K e y > < a : V a l u e   i : t y p e = " T a b l e W i d g e t B a s e V i e w S t a t e " / > < / a : K e y V a l u e O f D i a g r a m O b j e c t K e y a n y T y p e z b w N T n L X > < a : K e y V a l u e O f D i a g r a m O b j e c t K e y a n y T y p e z b w N T n L X > < a : K e y > < K e y > C o l u m n s \ C u s t A d d r _ 2 _ < / K e y > < / a : K e y > < a : V a l u e   i : t y p e = " T a b l e W i d g e t B a s e V i e w S t a t e " / > < / a : K e y V a l u e O f D i a g r a m O b j e c t K e y a n y T y p e z b w N T n L X > < a : K e y V a l u e O f D i a g r a m O b j e c t K e y a n y T y p e z b w N T n L X > < a : K e y > < K e y > C o l u m n s \ C u s t A d d r _ 3 _ < / K e y > < / a : K e y > < a : V a l u e   i : t y p e = " T a b l e W i d g e t B a s e V i e w S t a t e " / > < / a : K e y V a l u e O f D i a g r a m O b j e c t K e y a n y T y p e z b w N T n L X > < a : K e y V a l u e O f D i a g r a m O b j e c t K e y a n y T y p e z b w N T n L X > < a : K e y > < K e y > C o l u m n s \ C u s t A d d r _ 4 _ < / K e y > < / a : K e y > < a : V a l u e   i : t y p e = " T a b l e W i d g e t B a s e V i e w S t a t e " / > < / a : K e y V a l u e O f D i a g r a m O b j e c t K e y a n y T y p e z b w N T n L X > < a : K e y V a l u e O f D i a g r a m O b j e c t K e y a n y T y p e z b w N T n L X > < a : K e y > < K e y > C o l u m n s \ C u s t A d d r _ 5 _ < / K e y > < / a : K e y > < a : V a l u e   i : t y p e = " T a b l e W i d g e t B a s e V i e w S t a t e " / > < / a : K e y V a l u e O f D i a g r a m O b j e c t K e y a n y T y p e z b w N T n L X > < a : K e y V a l u e O f D i a g r a m O b j e c t K e y a n y T y p e z b w N T n L X > < a : K e y > < K e y > C o l u m n s \ C u s t A d d r _ 6 _ < / K e y > < / a : K e y > < a : V a l u e   i : t y p e = " T a b l e W i d g e t B a s e V i e w S t a t e " / > < / a : K e y V a l u e O f D i a g r a m O b j e c t K e y a n y T y p e z b w N T n L X > < a : K e y V a l u e O f D i a g r a m O b j e c t K e y a n y T y p e z b w N T n L X > < a : K e y > < K e y > C o l u m n s \ C u s t o m e r _ _ V A T _ R e g i s t r a t i o n _ N o _ _ 2 < / K e y > < / a : K e y > < a : V a l u e   i : t y p e = " T a b l e W i d g e t B a s e V i e w S t a t e " / > < / a : K e y V a l u e O f D i a g r a m O b j e c t K e y a n y T y p e z b w N T n L X > < a : K e y V a l u e O f D i a g r a m O b j e c t K e y a n y T y p e z b w N T n L X > < a : K e y > < K e y > C o l u m n s \ C u s t A d d r _ 7 _ < / 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 D a t a _ 2 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 D a t a _ 2 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 C o l u m n s \ M i n A m t L C Y < / K e y > < / a : K e y > < a : V a l u e   i : t y p e = " T a b l e W i d g e t B a s e V i e w S t a t e " / > < / a : K e y V a l u e O f D i a g r a m O b j e c t K e y a n y T y p e z b w N T n L X > < a : K e y V a l u e O f D i a g r a m O b j e c t K e y a n y T y p e z b w N T n L X > < a : K e y > < K e y > C o l u m n s \ C u s t o m e r _ _ N o _ _ < / K e y > < / a : K e y > < a : V a l u e   i : t y p e = " T a b l e W i d g e t B a s e V i e w S t a t e " / > < / a : K e y V a l u e O f D i a g r a m O b j e c t K e y a n y T y p e z b w N T n L X > < a : K e y V a l u e O f D i a g r a m O b j e c t K e y a n y T y p e z b w N T n L X > < a : K e y > < K e y > C o l u m n s \ C u s t o m e r _ N a m e < / K e y > < / a : K e y > < a : V a l u e   i : t y p e = " T a b l e W i d g e t B a s e V i e w S t a t e " / > < / a : K e y V a l u e O f D i a g r a m O b j e c t K e y a n y T y p e z b w N T n L X > < a : K e y V a l u e O f D i a g r a m O b j e c t K e y a n y T y p e z b w N T n L X > < a : K e y > < K e y > C o l u m n s \ A m t S a l e s L C Y < / K e y > < / a : K e y > < a : V a l u e   i : t y p e = " T a b l e W i d g e t B a s e V i e w S t a t e " / > < / a : K e y V a l u e O f D i a g r a m O b j e c t K e y a n y T y p e z b w N T n L X > < a : K e y V a l u e O f D i a g r a m O b j e c t K e y a n y T y p e z b w N T n L X > < a : K e y > < K e y > C o l u m n s \ C u s t A d d r _ 2 _ < / K e y > < / a : K e y > < a : V a l u e   i : t y p e = " T a b l e W i d g e t B a s e V i e w S t a t e " / > < / a : K e y V a l u e O f D i a g r a m O b j e c t K e y a n y T y p e z b w N T n L X > < a : K e y V a l u e O f D i a g r a m O b j e c t K e y a n y T y p e z b w N T n L X > < a : K e y > < K e y > C o l u m n s \ C u s t A d d r _ 3 _ < / K e y > < / a : K e y > < a : V a l u e   i : t y p e = " T a b l e W i d g e t B a s e V i e w S t a t e " / > < / a : K e y V a l u e O f D i a g r a m O b j e c t K e y a n y T y p e z b w N T n L X > < a : K e y V a l u e O f D i a g r a m O b j e c t K e y a n y T y p e z b w N T n L X > < a : K e y > < K e y > C o l u m n s \ C u s t A d d r _ 4 _ < / K e y > < / a : K e y > < a : V a l u e   i : t y p e = " T a b l e W i d g e t B a s e V i e w S t a t e " / > < / a : K e y V a l u e O f D i a g r a m O b j e c t K e y a n y T y p e z b w N T n L X > < a : K e y V a l u e O f D i a g r a m O b j e c t K e y a n y T y p e z b w N T n L X > < a : K e y > < K e y > C o l u m n s \ C u s t A d d r _ 5 _ < / K e y > < / a : K e y > < a : V a l u e   i : t y p e = " T a b l e W i d g e t B a s e V i e w S t a t e " / > < / a : K e y V a l u e O f D i a g r a m O b j e c t K e y a n y T y p e z b w N T n L X > < a : K e y V a l u e O f D i a g r a m O b j e c t K e y a n y T y p e z b w N T n L X > < a : K e y > < K e y > C o l u m n s \ C u s t A d d r _ 6 _ < / K e y > < / a : K e y > < a : V a l u e   i : t y p e = " T a b l e W i d g e t B a s e V i e w S t a t e " / > < / a : K e y V a l u e O f D i a g r a m O b j e c t K e y a n y T y p e z b w N T n L X > < a : K e y V a l u e O f D i a g r a m O b j e c t K e y a n y T y p e z b w N T n L X > < a : K e y > < K e y > C o l u m n s \ C u s t o m e r _ _ V A T _ R e g i s t r a t i o n _ N o _ _ 2 < / K e y > < / a : K e y > < a : V a l u e   i : t y p e = " T a b l e W i d g e t B a s e V i e w S t a t e " / > < / a : K e y V a l u e O f D i a g r a m O b j e c t K e y a n y T y p e z b w N T n L X > < a : K e y V a l u e O f D i a g r a m O b j e c t K e y a n y T y p e z b w N T n L X > < a : K e y > < K e y > C o l u m n s \ C u s t A d d r _ 7 _ < / 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2.xml>��< ? x m l   v e r s i o n = " 1 . 0 "   e n c o d i n g = " U T F - 1 6 " ? > < G e m i n i   x m l n s = " h t t p : / / g e m i n i / p i v o t c u s t o m i z a t i o n / F o r m u l a B a r S t a t e " > < C u s t o m C o n t e n t > < ! [ C D A T A [ < S a n d b o x E d i t o r . F o r m u l a B a r S t a t e   x m l n s = " h t t p : / / s c h e m a s . d a t a c o n t r a c t . o r g / 2 0 0 4 / 0 7 / M i c r o s o f t . A n a l y s i s S e r v i c e s . C o m m o n "   x m l n s : i = " h t t p : / / w w w . w 3 . o r g / 2 0 0 1 / X M L S c h e m a - i n s t a n c e " > < H e i g h t > 4 2 < / H e i g h t > < / S a n d b o x E d i t o r . F o r m u l a B a r S t a t e > ] ] > < / C u s t o m C o n t e n t > < / G e m i n i > 
</file>

<file path=customXml/item13.xml>��< ? x m l   v e r s i o n = " 1 . 0 "   e n c o d i n g = " U T F - 1 6 " ? > < G e m i n i   x m l n s = " h t t p : / / g e m i n i / p i v o t c u s t o m i z a t i o n / L i n k e d T a b l e U p d a t e M o d e " > < C u s t o m C o n t e n t > < ! [ C D A T A [ T r u e ] ] > < / C u s t o m C o n t e n t > < / G e m i n i > 
</file>

<file path=customXml/item14.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 A m t S a l e s L C Y < / K e y > < / D i a g r a m O b j e c t K e y > < D i a g r a m O b j e c t K e y > < K e y > M e a s u r e s \ S u m   o f   A m t S a l e s L C Y \ T a g I n f o \ F o r m u l a < / K e y > < / D i a g r a m O b j e c t K e y > < D i a g r a m O b j e c t K e y > < K e y > M e a s u r e s \ S u m   o f   A m t S a l e s L C Y \ T a g I n f o \ V a l u e < / K e y > < / D i a g r a m O b j e c t K e y > < D i a g r a m O b j e c t K e y > < K e y > C o l u m n s \ M i n A m t L C Y < / K e y > < / D i a g r a m O b j e c t K e y > < D i a g r a m O b j e c t K e y > < K e y > C o l u m n s \ C u s t o m e r _ _ N o _ _ < / K e y > < / D i a g r a m O b j e c t K e y > < D i a g r a m O b j e c t K e y > < K e y > C o l u m n s \ C u s t o m e r _ N a m e < / K e y > < / D i a g r a m O b j e c t K e y > < D i a g r a m O b j e c t K e y > < K e y > C o l u m n s \ A m t S a l e s L C Y < / K e y > < / D i a g r a m O b j e c t K e y > < D i a g r a m O b j e c t K e y > < K e y > C o l u m n s \ C u s t A d d r _ 2 _ < / K e y > < / D i a g r a m O b j e c t K e y > < D i a g r a m O b j e c t K e y > < K e y > C o l u m n s \ C u s t A d d r _ 3 _ < / K e y > < / D i a g r a m O b j e c t K e y > < D i a g r a m O b j e c t K e y > < K e y > C o l u m n s \ C u s t A d d r _ 4 _ < / K e y > < / D i a g r a m O b j e c t K e y > < D i a g r a m O b j e c t K e y > < K e y > C o l u m n s \ C u s t A d d r _ 5 _ < / K e y > < / D i a g r a m O b j e c t K e y > < D i a g r a m O b j e c t K e y > < K e y > C o l u m n s \ C u s t A d d r _ 6 _ < / K e y > < / D i a g r a m O b j e c t K e y > < D i a g r a m O b j e c t K e y > < K e y > C o l u m n s \ C u s t o m e r _ _ V A T _ R e g i s t r a t i o n _ N o _ _ 2 < / K e y > < / D i a g r a m O b j e c t K e y > < D i a g r a m O b j e c t K e y > < K e y > C o l u m n s \ C u s t A d d r _ 7 _ < / K e y > < / D i a g r a m O b j e c t K e y > < D i a g r a m O b j e c t K e y > < K e y > L i n k s \ & l t ; C o l u m n s \ S u m   o f   A m t S a l e s L C Y & g t ; - & l t ; M e a s u r e s \ A m t S a l e s L C Y & g t ; < / K e y > < / D i a g r a m O b j e c t K e y > < D i a g r a m O b j e c t K e y > < K e y > L i n k s \ & l t ; C o l u m n s \ S u m   o f   A m t S a l e s L C Y & g t ; - & l t ; M e a s u r e s \ A m t S a l e s L C Y & g t ; \ C O L U M N < / K e y > < / D i a g r a m O b j e c t K e y > < D i a g r a m O b j e c t K e y > < K e y > L i n k s \ & l t ; C o l u m n s \ S u m   o f   A m t S a l e s L C Y & g t ; - & l t ; M e a s u r e s \ A m t S a l e s L C Y & g t ; \ M E A S U R E 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 A m t S a l e s L C Y < / K e y > < / a : K e y > < a : V a l u e   i : t y p e = " M e a s u r e G r i d N o d e V i e w S t a t e " > < C o l u m n > 3 < / C o l u m n > < L a y e d O u t > t r u e < / L a y e d O u t > < W a s U I I n v i s i b l e > t r u e < / W a s U I I n v i s i b l e > < / a : V a l u e > < / a : K e y V a l u e O f D i a g r a m O b j e c t K e y a n y T y p e z b w N T n L X > < a : K e y V a l u e O f D i a g r a m O b j e c t K e y a n y T y p e z b w N T n L X > < a : K e y > < K e y > M e a s u r e s \ S u m   o f   A m t S a l e s L C Y \ T a g I n f o \ F o r m u l a < / K e y > < / a : K e y > < a : V a l u e   i : t y p e = " M e a s u r e G r i d V i e w S t a t e I D i a g r a m T a g A d d i t i o n a l I n f o " / > < / a : K e y V a l u e O f D i a g r a m O b j e c t K e y a n y T y p e z b w N T n L X > < a : K e y V a l u e O f D i a g r a m O b j e c t K e y a n y T y p e z b w N T n L X > < a : K e y > < K e y > M e a s u r e s \ S u m   o f   A m t S a l e s L C Y \ T a g I n f o \ V a l u e < / K e y > < / a : K e y > < a : V a l u e   i : t y p e = " M e a s u r e G r i d V i e w S t a t e I D i a g r a m T a g A d d i t i o n a l I n f o " / > < / a : K e y V a l u e O f D i a g r a m O b j e c t K e y a n y T y p e z b w N T n L X > < a : K e y V a l u e O f D i a g r a m O b j e c t K e y a n y T y p e z b w N T n L X > < a : K e y > < K e y > C o l u m n s \ M i n A m t L C Y < / K e y > < / a : K e y > < a : V a l u e   i : t y p e = " M e a s u r e G r i d N o d e V i e w S t a t e " > < L a y e d O u t > t r u e < / L a y e d O u t > < / a : V a l u e > < / a : K e y V a l u e O f D i a g r a m O b j e c t K e y a n y T y p e z b w N T n L X > < a : K e y V a l u e O f D i a g r a m O b j e c t K e y a n y T y p e z b w N T n L X > < a : K e y > < K e y > C o l u m n s \ C u s t o m e r _ _ N o _ _ < / K e y > < / a : K e y > < a : V a l u e   i : t y p e = " M e a s u r e G r i d N o d e V i e w S t a t e " > < C o l u m n > 1 < / C o l u m n > < L a y e d O u t > t r u e < / L a y e d O u t > < / a : V a l u e > < / a : K e y V a l u e O f D i a g r a m O b j e c t K e y a n y T y p e z b w N T n L X > < a : K e y V a l u e O f D i a g r a m O b j e c t K e y a n y T y p e z b w N T n L X > < a : K e y > < K e y > C o l u m n s \ C u s t o m e r _ N a m e < / K e y > < / a : K e y > < a : V a l u e   i : t y p e = " M e a s u r e G r i d N o d e V i e w S t a t e " > < C o l u m n > 2 < / C o l u m n > < L a y e d O u t > t r u e < / L a y e d O u t > < / a : V a l u e > < / a : K e y V a l u e O f D i a g r a m O b j e c t K e y a n y T y p e z b w N T n L X > < a : K e y V a l u e O f D i a g r a m O b j e c t K e y a n y T y p e z b w N T n L X > < a : K e y > < K e y > C o l u m n s \ A m t S a l e s L C Y < / K e y > < / a : K e y > < a : V a l u e   i : t y p e = " M e a s u r e G r i d N o d e V i e w S t a t e " > < C o l u m n > 3 < / C o l u m n > < L a y e d O u t > t r u e < / L a y e d O u t > < / a : V a l u e > < / a : K e y V a l u e O f D i a g r a m O b j e c t K e y a n y T y p e z b w N T n L X > < a : K e y V a l u e O f D i a g r a m O b j e c t K e y a n y T y p e z b w N T n L X > < a : K e y > < K e y > C o l u m n s \ C u s t A d d r _ 2 _ < / K e y > < / a : K e y > < a : V a l u e   i : t y p e = " M e a s u r e G r i d N o d e V i e w S t a t e " > < C o l u m n > 4 < / C o l u m n > < L a y e d O u t > t r u e < / L a y e d O u t > < / a : V a l u e > < / a : K e y V a l u e O f D i a g r a m O b j e c t K e y a n y T y p e z b w N T n L X > < a : K e y V a l u e O f D i a g r a m O b j e c t K e y a n y T y p e z b w N T n L X > < a : K e y > < K e y > C o l u m n s \ C u s t A d d r _ 3 _ < / K e y > < / a : K e y > < a : V a l u e   i : t y p e = " M e a s u r e G r i d N o d e V i e w S t a t e " > < C o l u m n > 5 < / C o l u m n > < L a y e d O u t > t r u e < / L a y e d O u t > < / a : V a l u e > < / a : K e y V a l u e O f D i a g r a m O b j e c t K e y a n y T y p e z b w N T n L X > < a : K e y V a l u e O f D i a g r a m O b j e c t K e y a n y T y p e z b w N T n L X > < a : K e y > < K e y > C o l u m n s \ C u s t A d d r _ 4 _ < / K e y > < / a : K e y > < a : V a l u e   i : t y p e = " M e a s u r e G r i d N o d e V i e w S t a t e " > < C o l u m n > 6 < / C o l u m n > < L a y e d O u t > t r u e < / L a y e d O u t > < / a : V a l u e > < / a : K e y V a l u e O f D i a g r a m O b j e c t K e y a n y T y p e z b w N T n L X > < a : K e y V a l u e O f D i a g r a m O b j e c t K e y a n y T y p e z b w N T n L X > < a : K e y > < K e y > C o l u m n s \ C u s t A d d r _ 5 _ < / K e y > < / a : K e y > < a : V a l u e   i : t y p e = " M e a s u r e G r i d N o d e V i e w S t a t e " > < C o l u m n > 7 < / C o l u m n > < L a y e d O u t > t r u e < / L a y e d O u t > < / a : V a l u e > < / a : K e y V a l u e O f D i a g r a m O b j e c t K e y a n y T y p e z b w N T n L X > < a : K e y V a l u e O f D i a g r a m O b j e c t K e y a n y T y p e z b w N T n L X > < a : K e y > < K e y > C o l u m n s \ C u s t A d d r _ 6 _ < / K e y > < / a : K e y > < a : V a l u e   i : t y p e = " M e a s u r e G r i d N o d e V i e w S t a t e " > < C o l u m n > 8 < / C o l u m n > < L a y e d O u t > t r u e < / L a y e d O u t > < / a : V a l u e > < / a : K e y V a l u e O f D i a g r a m O b j e c t K e y a n y T y p e z b w N T n L X > < a : K e y V a l u e O f D i a g r a m O b j e c t K e y a n y T y p e z b w N T n L X > < a : K e y > < K e y > C o l u m n s \ C u s t o m e r _ _ V A T _ R e g i s t r a t i o n _ N o _ _ 2 < / K e y > < / a : K e y > < a : V a l u e   i : t y p e = " M e a s u r e G r i d N o d e V i e w S t a t e " > < C o l u m n > 9 < / C o l u m n > < L a y e d O u t > t r u e < / L a y e d O u t > < / a : V a l u e > < / a : K e y V a l u e O f D i a g r a m O b j e c t K e y a n y T y p e z b w N T n L X > < a : K e y V a l u e O f D i a g r a m O b j e c t K e y a n y T y p e z b w N T n L X > < a : K e y > < K e y > C o l u m n s \ C u s t A d d r _ 7 _ < / K e y > < / a : K e y > < a : V a l u e   i : t y p e = " M e a s u r e G r i d N o d e V i e w S t a t e " > < C o l u m n > 1 0 < / C o l u m n > < L a y e d O u t > t r u e < / L a y e d O u t > < / a : V a l u e > < / a : K e y V a l u e O f D i a g r a m O b j e c t K e y a n y T y p e z b w N T n L X > < a : K e y V a l u e O f D i a g r a m O b j e c t K e y a n y T y p e z b w N T n L X > < a : K e y > < K e y > L i n k s \ & l t ; C o l u m n s \ S u m   o f   A m t S a l e s L C Y & g t ; - & l t ; M e a s u r e s \ A m t S a l e s L C Y & g t ; < / K e y > < / a : K e y > < a : V a l u e   i : t y p e = " M e a s u r e G r i d V i e w S t a t e I D i a g r a m L i n k " / > < / a : K e y V a l u e O f D i a g r a m O b j e c t K e y a n y T y p e z b w N T n L X > < a : K e y V a l u e O f D i a g r a m O b j e c t K e y a n y T y p e z b w N T n L X > < a : K e y > < K e y > L i n k s \ & l t ; C o l u m n s \ S u m   o f   A m t S a l e s L C Y & g t ; - & l t ; M e a s u r e s \ A m t S a l e s L C Y & g t ; \ C O L U M N < / K e y > < / a : K e y > < a : V a l u e   i : t y p e = " M e a s u r e G r i d V i e w S t a t e I D i a g r a m L i n k E n d p o i n t " / > < / a : K e y V a l u e O f D i a g r a m O b j e c t K e y a n y T y p e z b w N T n L X > < a : K e y V a l u e O f D i a g r a m O b j e c t K e y a n y T y p e z b w N T n L X > < a : K e y > < K e y > L i n k s \ & l t ; C o l u m n s \ S u m   o f   A m t S a l e s L C Y & g t ; - & l t ; M e a s u r e s \ A m t S a l e s L C Y & g t ; \ M E A S U R E < / K e y > < / a : K e y > < a : V a l u e   i : t y p e = " M e a s u r e G r i d V i e w S t a t e I D i a g r a m L i n k E n d p o i n t " / > < / a : K e y V a l u e O f D i a g r a m O b j e c t K e y a n y T y p e z b w N T n L X > < / V i e w S t a t e s > < / D i a g r a m M a n a g e r . S e r i a l i z a b l e D i a g r a m > < D i a g r a m M a n a g e r . S e r i a l i z a b l e D i a g r a m > < A d a p t e r   i : t y p e = " M e a s u r e D i a g r a m S a n d b o x A d a p t e r " > < T a b l e N a m e > C u s t o m e r C r e d i t R a t i n g < / 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 C u s t o m e r C r e d i t R a t i n g < / 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K e y > < / D i a g r a m O b j e c t K e y > < D i a g r a m O b j e c t K e y > < K e y > C o l u m n s \ C r e d i t < / 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K e y > < / a : K e y > < a : V a l u e   i : t y p e = " M e a s u r e G r i d N o d e V i e w S t a t e " > < L a y e d O u t > t r u e < / L a y e d O u t > < / a : V a l u e > < / a : K e y V a l u e O f D i a g r a m O b j e c t K e y a n y T y p e z b w N T n L X > < a : K e y V a l u e O f D i a g r a m O b j e c t K e y a n y T y p e z b w N T n L X > < a : K e y > < K e y > C o l u m n s \ C r e d i t < / K e y > < / a : K e y > < a : V a l u e   i : t y p e = " M e a s u r e G r i d N o d e V i e w S t a t e " > < C o l u m n > 1 < / C o l u m n > < L a y e d O u t > t r u e < / L a y e d O u t > < / a : V a l u e > < / a : K e y V a l u e O f D i a g r a m O b j e c t K e y a n y T y p e z b w N T n L X > < / V i e w S t a t e s > < / D i a g r a m M a n a g e r . S e r i a l i z a b l e D i a g r a m > < D i a g r a m M a n a g e r . S e r i a l i z a b l e D i a g r a m > < A d a p t e r   i : t y p e = " M e a s u r e D i a g r a m S a n d b o x A d a p t e r " > < T a b l e N a m e > D a t a _ 2 < / 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 D a t a _ 2 < / 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 M i n A m t L C Y < / K e y > < / D i a g r a m O b j e c t K e y > < D i a g r a m O b j e c t K e y > < K e y > M e a s u r e s \ S u m   o f   M i n A m t L C Y \ T a g I n f o \ F o r m u l a < / K e y > < / D i a g r a m O b j e c t K e y > < D i a g r a m O b j e c t K e y > < K e y > M e a s u r e s \ S u m   o f   M i n A m t L C Y \ T a g I n f o \ V a l u e < / K e y > < / D i a g r a m O b j e c t K e y > < D i a g r a m O b j e c t K e y > < K e y > C o l u m n s \ M i n A m t L C Y < / K e y > < / D i a g r a m O b j e c t K e y > < D i a g r a m O b j e c t K e y > < K e y > C o l u m n s \ C u s t o m e r _ _ N o _ _ < / K e y > < / D i a g r a m O b j e c t K e y > < D i a g r a m O b j e c t K e y > < K e y > C o l u m n s \ C u s t o m e r _ N a m e < / K e y > < / D i a g r a m O b j e c t K e y > < D i a g r a m O b j e c t K e y > < K e y > C o l u m n s \ A m t S a l e s L C Y < / K e y > < / D i a g r a m O b j e c t K e y > < D i a g r a m O b j e c t K e y > < K e y > C o l u m n s \ C u s t A d d r _ 2 _ < / K e y > < / D i a g r a m O b j e c t K e y > < D i a g r a m O b j e c t K e y > < K e y > C o l u m n s \ C u s t A d d r _ 3 _ < / K e y > < / D i a g r a m O b j e c t K e y > < D i a g r a m O b j e c t K e y > < K e y > C o l u m n s \ C u s t A d d r _ 4 _ < / K e y > < / D i a g r a m O b j e c t K e y > < D i a g r a m O b j e c t K e y > < K e y > C o l u m n s \ C u s t A d d r _ 5 _ < / K e y > < / D i a g r a m O b j e c t K e y > < D i a g r a m O b j e c t K e y > < K e y > C o l u m n s \ C u s t A d d r _ 6 _ < / K e y > < / D i a g r a m O b j e c t K e y > < D i a g r a m O b j e c t K e y > < K e y > C o l u m n s \ C u s t o m e r _ _ V A T _ R e g i s t r a t i o n _ N o _ _ 2 < / K e y > < / D i a g r a m O b j e c t K e y > < D i a g r a m O b j e c t K e y > < K e y > C o l u m n s \ C u s t A d d r _ 7 _ < / K e y > < / D i a g r a m O b j e c t K e y > < D i a g r a m O b j e c t K e y > < K e y > L i n k s \ & l t ; C o l u m n s \ S u m   o f   M i n A m t L C Y & g t ; - & l t ; M e a s u r e s \ M i n A m t L C Y & g t ; < / K e y > < / D i a g r a m O b j e c t K e y > < D i a g r a m O b j e c t K e y > < K e y > L i n k s \ & l t ; C o l u m n s \ S u m   o f   M i n A m t L C Y & g t ; - & l t ; M e a s u r e s \ M i n A m t L C Y & g t ; \ C O L U M N < / K e y > < / D i a g r a m O b j e c t K e y > < D i a g r a m O b j e c t K e y > < K e y > L i n k s \ & l t ; C o l u m n s \ S u m   o f   M i n A m t L C Y & g t ; - & l t ; M e a s u r e s \ M i n A m t L C Y & g t ; \ M E A S U R E 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 M i n A m t L C Y < / K e y > < / a : K e y > < a : V a l u e   i : t y p e = " M e a s u r e G r i d N o d e V i e w S t a t e " > < L a y e d O u t > t r u e < / L a y e d O u t > < W a s U I I n v i s i b l e > t r u e < / W a s U I I n v i s i b l e > < / a : V a l u e > < / a : K e y V a l u e O f D i a g r a m O b j e c t K e y a n y T y p e z b w N T n L X > < a : K e y V a l u e O f D i a g r a m O b j e c t K e y a n y T y p e z b w N T n L X > < a : K e y > < K e y > M e a s u r e s \ S u m   o f   M i n A m t L C Y \ T a g I n f o \ F o r m u l a < / K e y > < / a : K e y > < a : V a l u e   i : t y p e = " M e a s u r e G r i d V i e w S t a t e I D i a g r a m T a g A d d i t i o n a l I n f o " / > < / a : K e y V a l u e O f D i a g r a m O b j e c t K e y a n y T y p e z b w N T n L X > < a : K e y V a l u e O f D i a g r a m O b j e c t K e y a n y T y p e z b w N T n L X > < a : K e y > < K e y > M e a s u r e s \ S u m   o f   M i n A m t L C Y \ T a g I n f o \ V a l u e < / K e y > < / a : K e y > < a : V a l u e   i : t y p e = " M e a s u r e G r i d V i e w S t a t e I D i a g r a m T a g A d d i t i o n a l I n f o " / > < / a : K e y V a l u e O f D i a g r a m O b j e c t K e y a n y T y p e z b w N T n L X > < a : K e y V a l u e O f D i a g r a m O b j e c t K e y a n y T y p e z b w N T n L X > < a : K e y > < K e y > C o l u m n s \ M i n A m t L C Y < / K e y > < / a : K e y > < a : V a l u e   i : t y p e = " M e a s u r e G r i d N o d e V i e w S t a t e " > < L a y e d O u t > t r u e < / L a y e d O u t > < / a : V a l u e > < / a : K e y V a l u e O f D i a g r a m O b j e c t K e y a n y T y p e z b w N T n L X > < a : K e y V a l u e O f D i a g r a m O b j e c t K e y a n y T y p e z b w N T n L X > < a : K e y > < K e y > C o l u m n s \ C u s t o m e r _ _ N o _ _ < / K e y > < / a : K e y > < a : V a l u e   i : t y p e = " M e a s u r e G r i d N o d e V i e w S t a t e " > < C o l u m n > 1 < / C o l u m n > < L a y e d O u t > t r u e < / L a y e d O u t > < / a : V a l u e > < / a : K e y V a l u e O f D i a g r a m O b j e c t K e y a n y T y p e z b w N T n L X > < a : K e y V a l u e O f D i a g r a m O b j e c t K e y a n y T y p e z b w N T n L X > < a : K e y > < K e y > C o l u m n s \ C u s t o m e r _ N a m e < / K e y > < / a : K e y > < a : V a l u e   i : t y p e = " M e a s u r e G r i d N o d e V i e w S t a t e " > < C o l u m n > 2 < / C o l u m n > < L a y e d O u t > t r u e < / L a y e d O u t > < / a : V a l u e > < / a : K e y V a l u e O f D i a g r a m O b j e c t K e y a n y T y p e z b w N T n L X > < a : K e y V a l u e O f D i a g r a m O b j e c t K e y a n y T y p e z b w N T n L X > < a : K e y > < K e y > C o l u m n s \ A m t S a l e s L C Y < / K e y > < / a : K e y > < a : V a l u e   i : t y p e = " M e a s u r e G r i d N o d e V i e w S t a t e " > < C o l u m n > 3 < / C o l u m n > < L a y e d O u t > t r u e < / L a y e d O u t > < / a : V a l u e > < / a : K e y V a l u e O f D i a g r a m O b j e c t K e y a n y T y p e z b w N T n L X > < a : K e y V a l u e O f D i a g r a m O b j e c t K e y a n y T y p e z b w N T n L X > < a : K e y > < K e y > C o l u m n s \ C u s t A d d r _ 2 _ < / K e y > < / a : K e y > < a : V a l u e   i : t y p e = " M e a s u r e G r i d N o d e V i e w S t a t e " > < C o l u m n > 4 < / C o l u m n > < L a y e d O u t > t r u e < / L a y e d O u t > < / a : V a l u e > < / a : K e y V a l u e O f D i a g r a m O b j e c t K e y a n y T y p e z b w N T n L X > < a : K e y V a l u e O f D i a g r a m O b j e c t K e y a n y T y p e z b w N T n L X > < a : K e y > < K e y > C o l u m n s \ C u s t A d d r _ 3 _ < / K e y > < / a : K e y > < a : V a l u e   i : t y p e = " M e a s u r e G r i d N o d e V i e w S t a t e " > < C o l u m n > 5 < / C o l u m n > < L a y e d O u t > t r u e < / L a y e d O u t > < / a : V a l u e > < / a : K e y V a l u e O f D i a g r a m O b j e c t K e y a n y T y p e z b w N T n L X > < a : K e y V a l u e O f D i a g r a m O b j e c t K e y a n y T y p e z b w N T n L X > < a : K e y > < K e y > C o l u m n s \ C u s t A d d r _ 4 _ < / K e y > < / a : K e y > < a : V a l u e   i : t y p e = " M e a s u r e G r i d N o d e V i e w S t a t e " > < C o l u m n > 6 < / C o l u m n > < L a y e d O u t > t r u e < / L a y e d O u t > < / a : V a l u e > < / a : K e y V a l u e O f D i a g r a m O b j e c t K e y a n y T y p e z b w N T n L X > < a : K e y V a l u e O f D i a g r a m O b j e c t K e y a n y T y p e z b w N T n L X > < a : K e y > < K e y > C o l u m n s \ C u s t A d d r _ 5 _ < / K e y > < / a : K e y > < a : V a l u e   i : t y p e = " M e a s u r e G r i d N o d e V i e w S t a t e " > < C o l u m n > 7 < / C o l u m n > < L a y e d O u t > t r u e < / L a y e d O u t > < / a : V a l u e > < / a : K e y V a l u e O f D i a g r a m O b j e c t K e y a n y T y p e z b w N T n L X > < a : K e y V a l u e O f D i a g r a m O b j e c t K e y a n y T y p e z b w N T n L X > < a : K e y > < K e y > C o l u m n s \ C u s t A d d r _ 6 _ < / K e y > < / a : K e y > < a : V a l u e   i : t y p e = " M e a s u r e G r i d N o d e V i e w S t a t e " > < C o l u m n > 8 < / C o l u m n > < L a y e d O u t > t r u e < / L a y e d O u t > < / a : V a l u e > < / a : K e y V a l u e O f D i a g r a m O b j e c t K e y a n y T y p e z b w N T n L X > < a : K e y V a l u e O f D i a g r a m O b j e c t K e y a n y T y p e z b w N T n L X > < a : K e y > < K e y > C o l u m n s \ C u s t o m e r _ _ V A T _ R e g i s t r a t i o n _ N o _ _ 2 < / K e y > < / a : K e y > < a : V a l u e   i : t y p e = " M e a s u r e G r i d N o d e V i e w S t a t e " > < C o l u m n > 9 < / C o l u m n > < L a y e d O u t > t r u e < / L a y e d O u t > < / a : V a l u e > < / a : K e y V a l u e O f D i a g r a m O b j e c t K e y a n y T y p e z b w N T n L X > < a : K e y V a l u e O f D i a g r a m O b j e c t K e y a n y T y p e z b w N T n L X > < a : K e y > < K e y > C o l u m n s \ C u s t A d d r _ 7 _ < / K e y > < / a : K e y > < a : V a l u e   i : t y p e = " M e a s u r e G r i d N o d e V i e w S t a t e " > < C o l u m n > 1 0 < / C o l u m n > < L a y e d O u t > t r u e < / L a y e d O u t > < / a : V a l u e > < / a : K e y V a l u e O f D i a g r a m O b j e c t K e y a n y T y p e z b w N T n L X > < a : K e y V a l u e O f D i a g r a m O b j e c t K e y a n y T y p e z b w N T n L X > < a : K e y > < K e y > L i n k s \ & l t ; C o l u m n s \ S u m   o f   M i n A m t L C Y & g t ; - & l t ; M e a s u r e s \ M i n A m t L C Y & g t ; < / K e y > < / a : K e y > < a : V a l u e   i : t y p e = " M e a s u r e G r i d V i e w S t a t e I D i a g r a m L i n k " / > < / a : K e y V a l u e O f D i a g r a m O b j e c t K e y a n y T y p e z b w N T n L X > < a : K e y V a l u e O f D i a g r a m O b j e c t K e y a n y T y p e z b w N T n L X > < a : K e y > < K e y > L i n k s \ & l t ; C o l u m n s \ S u m   o f   M i n A m t L C Y & g t ; - & l t ; M e a s u r e s \ M i n A m t L C Y & g t ; \ C O L U M N < / K e y > < / a : K e y > < a : V a l u e   i : t y p e = " M e a s u r e G r i d V i e w S t a t e I D i a g r a m L i n k E n d p o i n t " / > < / a : K e y V a l u e O f D i a g r a m O b j e c t K e y a n y T y p e z b w N T n L X > < a : K e y V a l u e O f D i a g r a m O b j e c t K e y a n y T y p e z b w N T n L X > < a : K e y > < K e y > L i n k s \ & l t ; C o l u m n s \ S u m   o f   M i n A m t L C Y & g t ; - & l t ; M e a s u r e s \ M i n A m t L C Y & g t ; \ M E A S U R E 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 T a g s \ T a b l e s \ & l t ; T a b l e s \ C u s t o m e r C r e d i t R a t i n g & g t ; < / K e y > < / D i a g r a m O b j e c t K e y > < D i a g r a m O b j e c t K e y > < K e y > D y n a m i c   T a g s \ T a b l e s \ & l t ; T a b l e s \ D a t a & g t ; < / K e y > < / D i a g r a m O b j e c t K e y > < D i a g r a m O b j e c t K e y > < K e y > D y n a m i c   T a g s \ T a b l e s \ & l t ; T a b l e s \ D a t a _ 2 & g t ; < / K e y > < / D i a g r a m O b j e c t K e y > < D i a g r a m O b j e c t K e y > < K e y > T a b l e s \ C u s t o m e r C r e d i t R a t i n g < / K e y > < / D i a g r a m O b j e c t K e y > < D i a g r a m O b j e c t K e y > < K e y > T a b l e s \ C u s t o m e r C r e d i t R a t i n g \ C o l u m n s \ C u s t o m e r < / K e y > < / D i a g r a m O b j e c t K e y > < D i a g r a m O b j e c t K e y > < K e y > T a b l e s \ C u s t o m e r C r e d i t R a t i n g \ C o l u m n s \ C r e d i t < / K e y > < / D i a g r a m O b j e c t K e y > < D i a g r a m O b j e c t K e y > < K e y > T a b l e s \ D a t a < / K e y > < / D i a g r a m O b j e c t K e y > < D i a g r a m O b j e c t K e y > < K e y > T a b l e s \ D a t a \ C o l u m n s \ M i n A m t L C Y < / K e y > < / D i a g r a m O b j e c t K e y > < D i a g r a m O b j e c t K e y > < K e y > T a b l e s \ D a t a \ C o l u m n s \ C u s t o m e r _ _ N o _ _ < / K e y > < / D i a g r a m O b j e c t K e y > < D i a g r a m O b j e c t K e y > < K e y > T a b l e s \ D a t a \ C o l u m n s \ C u s t o m e r _ N a m e < / K e y > < / D i a g r a m O b j e c t K e y > < D i a g r a m O b j e c t K e y > < K e y > T a b l e s \ D a t a \ C o l u m n s \ A m t S a l e s L C Y < / K e y > < / D i a g r a m O b j e c t K e y > < D i a g r a m O b j e c t K e y > < K e y > T a b l e s \ D a t a \ C o l u m n s \ C u s t A d d r _ 2 _ < / K e y > < / D i a g r a m O b j e c t K e y > < D i a g r a m O b j e c t K e y > < K e y > T a b l e s \ D a t a \ C o l u m n s \ C u s t A d d r _ 3 _ < / K e y > < / D i a g r a m O b j e c t K e y > < D i a g r a m O b j e c t K e y > < K e y > T a b l e s \ D a t a \ C o l u m n s \ C u s t A d d r _ 4 _ < / K e y > < / D i a g r a m O b j e c t K e y > < D i a g r a m O b j e c t K e y > < K e y > T a b l e s \ D a t a \ C o l u m n s \ C u s t A d d r _ 5 _ < / K e y > < / D i a g r a m O b j e c t K e y > < D i a g r a m O b j e c t K e y > < K e y > T a b l e s \ D a t a \ C o l u m n s \ C u s t A d d r _ 6 _ < / K e y > < / D i a g r a m O b j e c t K e y > < D i a g r a m O b j e c t K e y > < K e y > T a b l e s \ D a t a \ C o l u m n s \ C u s t o m e r _ _ V A T _ R e g i s t r a t i o n _ N o _ _ 2 < / K e y > < / D i a g r a m O b j e c t K e y > < D i a g r a m O b j e c t K e y > < K e y > T a b l e s \ D a t a \ C o l u m n s \ C u s t A d d r _ 7 _ < / K e y > < / D i a g r a m O b j e c t K e y > < D i a g r a m O b j e c t K e y > < K e y > T a b l e s \ D a t a \ M e a s u r e s \ S u m   o f   A m t S a l e s L C Y < / K e y > < / D i a g r a m O b j e c t K e y > < D i a g r a m O b j e c t K e y > < K e y > T a b l e s \ D a t a \ S u m   o f   A m t S a l e s L C Y \ A d d i t i o n a l   I n f o \ I m p l i c i t   M e a s u r e < / K e y > < / D i a g r a m O b j e c t K e y > < D i a g r a m O b j e c t K e y > < K e y > T a b l e s \ D a t a _ 2 < / K e y > < / D i a g r a m O b j e c t K e y > < D i a g r a m O b j e c t K e y > < K e y > T a b l e s \ D a t a _ 2 \ C o l u m n s \ M i n A m t L C Y < / K e y > < / D i a g r a m O b j e c t K e y > < D i a g r a m O b j e c t K e y > < K e y > T a b l e s \ D a t a _ 2 \ C o l u m n s \ C u s t o m e r _ _ N o _ _ < / K e y > < / D i a g r a m O b j e c t K e y > < D i a g r a m O b j e c t K e y > < K e y > T a b l e s \ D a t a _ 2 \ C o l u m n s \ C u s t o m e r _ N a m e < / K e y > < / D i a g r a m O b j e c t K e y > < D i a g r a m O b j e c t K e y > < K e y > T a b l e s \ D a t a _ 2 \ C o l u m n s \ A m t S a l e s L C Y < / K e y > < / D i a g r a m O b j e c t K e y > < D i a g r a m O b j e c t K e y > < K e y > T a b l e s \ D a t a _ 2 \ C o l u m n s \ C u s t A d d r _ 2 _ < / K e y > < / D i a g r a m O b j e c t K e y > < D i a g r a m O b j e c t K e y > < K e y > T a b l e s \ D a t a _ 2 \ C o l u m n s \ C u s t A d d r _ 3 _ < / K e y > < / D i a g r a m O b j e c t K e y > < D i a g r a m O b j e c t K e y > < K e y > T a b l e s \ D a t a _ 2 \ C o l u m n s \ C u s t A d d r _ 4 _ < / K e y > < / D i a g r a m O b j e c t K e y > < D i a g r a m O b j e c t K e y > < K e y > T a b l e s \ D a t a _ 2 \ C o l u m n s \ C u s t A d d r _ 5 _ < / K e y > < / D i a g r a m O b j e c t K e y > < D i a g r a m O b j e c t K e y > < K e y > T a b l e s \ D a t a _ 2 \ C o l u m n s \ C u s t A d d r _ 6 _ < / K e y > < / D i a g r a m O b j e c t K e y > < D i a g r a m O b j e c t K e y > < K e y > T a b l e s \ D a t a _ 2 \ C o l u m n s \ C u s t o m e r _ _ V A T _ R e g i s t r a t i o n _ N o _ _ 2 < / K e y > < / D i a g r a m O b j e c t K e y > < D i a g r a m O b j e c t K e y > < K e y > T a b l e s \ D a t a _ 2 \ C o l u m n s \ C u s t A d d r _ 7 _ < / K e y > < / D i a g r a m O b j e c t K e y > < D i a g r a m O b j e c t K e y > < K e y > T a b l e s \ D a t a _ 2 \ M e a s u r e s \ S u m   o f   M i n A m t L C Y < / K e y > < / D i a g r a m O b j e c t K e y > < D i a g r a m O b j e c t K e y > < K e y > T a b l e s \ D a t a _ 2 \ S u m   o f   M i n A m t L C Y \ A d d i t i o n a l   I n f o \ I m p l i c i t   M e a s u r e < / K e y > < / D i a g r a m O b j e c t K e y > < D i a g r a m O b j e c t K e y > < K e y > R e l a t i o n s h i p s \ & l t ; T a b l e s \ C u s t o m e r C r e d i t R a t i n g \ C o l u m n s \ C u s t o m e r & g t ; - & l t ; T a b l e s \ D a t a \ C o l u m n s \ C u s t o m e r _ N a m e & g t ; < / K e y > < / D i a g r a m O b j e c t K e y > < D i a g r a m O b j e c t K e y > < K e y > R e l a t i o n s h i p s \ & l t ; T a b l e s \ C u s t o m e r C r e d i t R a t i n g \ C o l u m n s \ C u s t o m e r & g t ; - & l t ; T a b l e s \ D a t a \ C o l u m n s \ C u s t o m e r _ N a m e & g t ; \ F K < / K e y > < / D i a g r a m O b j e c t K e y > < D i a g r a m O b j e c t K e y > < K e y > R e l a t i o n s h i p s \ & l t ; T a b l e s \ C u s t o m e r C r e d i t R a t i n g \ C o l u m n s \ C u s t o m e r & g t ; - & l t ; T a b l e s \ D a t a \ C o l u m n s \ C u s t o m e r _ N a m e & g t ; \ P K < / K e y > < / D i a g r a m O b j e c t K e y > < D i a g r a m O b j e c t K e y > < K e y > R e l a t i o n s h i p s \ & l t ; T a b l e s \ C u s t o m e r C r e d i t R a t i n g \ C o l u m n s \ C u s t o m e r & g t ; - & l t ; T a b l e s \ D a t a \ C o l u m n s \ C u s t o m e r _ N a m e & g t ; \ C r o s s F i l t e r < / K e y > < / D i a g r a m O b j e c t K e y > < D i a g r a m O b j e c t K e y > < K e y > R e l a t i o n s h i p s \ & l t ; T a b l e s \ C u s t o m e r C r e d i t R a t i n g \ C o l u m n s \ C u s t o m e r & g t ; - & l t ; T a b l e s \ D a t a _ 2 \ C o l u m n s \ C u s t o m e r _ N a m e & g t ; < / K e y > < / D i a g r a m O b j e c t K e y > < D i a g r a m O b j e c t K e y > < K e y > R e l a t i o n s h i p s \ & l t ; T a b l e s \ C u s t o m e r C r e d i t R a t i n g \ C o l u m n s \ C u s t o m e r & g t ; - & l t ; T a b l e s \ D a t a _ 2 \ C o l u m n s \ C u s t o m e r _ N a m e & g t ; \ F K < / K e y > < / D i a g r a m O b j e c t K e y > < D i a g r a m O b j e c t K e y > < K e y > R e l a t i o n s h i p s \ & l t ; T a b l e s \ C u s t o m e r C r e d i t R a t i n g \ C o l u m n s \ C u s t o m e r & g t ; - & l t ; T a b l e s \ D a t a _ 2 \ C o l u m n s \ C u s t o m e r _ N a m e & g t ; \ P K < / K e y > < / D i a g r a m O b j e c t K e y > < D i a g r a m O b j e c t K e y > < K e y > R e l a t i o n s h i p s \ & l t ; T a b l e s \ C u s t o m e r C r e d i t R a t i n g \ C o l u m n s \ C u s t o m e r & g t ; - & l t ; T a b l e s \ D a t a _ 2 \ C o l u m n s \ C u s t o m e r _ N a m e & g t ; \ C r o s s F i l t e r < / K e y > < / D i a g r a m O b j e c t K e y > < / A l l K e y s > < S e l e c t e d K e y s > < D i a g r a m O b j e c t K e y > < K e y > R e l a t i o n s h i p s \ & l t ; T a b l e s \ C u s t o m e r C r e d i t R a t i n g \ C o l u m n s \ C u s t o m e r & g t ; - & l t ; T a b l e s \ D a t a \ C o l u m n s \ C u s t o m e r _ N a m e & g t ; 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 T a g s \ T a b l e s \ & l t ; T a b l e s \ C u s t o m e r C r e d i t R a t i n g & g t ; < / K e y > < / a : K e y > < a : V a l u e   i : t y p e = " D i a g r a m D i s p l a y T a g V i e w S t a t e " > < I s N o t F i l t e r e d O u t > t r u e < / I s N o t F i l t e r e d O u t > < / a : V a l u e > < / a : K e y V a l u e O f D i a g r a m O b j e c t K e y a n y T y p e z b w N T n L X > < a : K e y V a l u e O f D i a g r a m O b j e c t K e y a n y T y p e z b w N T n L X > < a : K e y > < K e y > D y n a m i c   T a g s \ T a b l e s \ & l t ; T a b l e s \ D a t a & g t ; < / K e y > < / a : K e y > < a : V a l u e   i : t y p e = " D i a g r a m D i s p l a y T a g V i e w S t a t e " > < I s N o t F i l t e r e d O u t > t r u e < / I s N o t F i l t e r e d O u t > < / a : V a l u e > < / a : K e y V a l u e O f D i a g r a m O b j e c t K e y a n y T y p e z b w N T n L X > < a : K e y V a l u e O f D i a g r a m O b j e c t K e y a n y T y p e z b w N T n L X > < a : K e y > < K e y > D y n a m i c   T a g s \ T a b l e s \ & l t ; T a b l e s \ D a t a _ 2 & g t ; < / K e y > < / a : K e y > < a : V a l u e   i : t y p e = " D i a g r a m D i s p l a y T a g V i e w S t a t e " > < I s N o t F i l t e r e d O u t > t r u e < / I s N o t F i l t e r e d O u t > < / a : V a l u e > < / a : K e y V a l u e O f D i a g r a m O b j e c t K e y a n y T y p e z b w N T n L X > < a : K e y V a l u e O f D i a g r a m O b j e c t K e y a n y T y p e z b w N T n L X > < a : K e y > < K e y > T a b l e s \ C u s t o m e r C r e d i t R a t i n g < / K e y > < / a : K e y > < a : V a l u e   i : t y p e = " D i a g r a m D i s p l a y N o d e V i e w S t a t e " > < H e i g h t > 1 5 0 < / H e i g h t > < I s E x p a n d e d > t r u e < / I s E x p a n d e d > < L a y e d O u t > t r u e < / L a y e d O u t > < W i d t h > 2 3 9 . 1 1 1 1 1 1 1 1 1 1 1 1 1 4 < / W i d t h > < / a : V a l u e > < / a : K e y V a l u e O f D i a g r a m O b j e c t K e y a n y T y p e z b w N T n L X > < a : K e y V a l u e O f D i a g r a m O b j e c t K e y a n y T y p e z b w N T n L X > < a : K e y > < K e y > T a b l e s \ C u s t o m e r C r e d i t R a t i n g \ C o l u m n s \ C u s t o m e r < / K e y > < / a : K e y > < a : V a l u e   i : t y p e = " D i a g r a m D i s p l a y N o d e V i e w S t a t e " > < H e i g h t > 1 5 0 < / H e i g h t > < I s E x p a n d e d > t r u e < / I s E x p a n d e d > < W i d t h > 2 0 0 < / W i d t h > < / a : V a l u e > < / a : K e y V a l u e O f D i a g r a m O b j e c t K e y a n y T y p e z b w N T n L X > < a : K e y V a l u e O f D i a g r a m O b j e c t K e y a n y T y p e z b w N T n L X > < a : K e y > < K e y > T a b l e s \ C u s t o m e r C r e d i t R a t i n g \ C o l u m n s \ C r e d i t < / K e y > < / a : K e y > < a : V a l u e   i : t y p e = " D i a g r a m D i s p l a y N o d e V i e w S t a t e " > < H e i g h t > 1 5 0 < / H e i g h t > < I s E x p a n d e d > t r u e < / I s E x p a n d e d > < W i d t h > 2 0 0 < / W i d t h > < / a : V a l u e > < / a : K e y V a l u e O f D i a g r a m O b j e c t K e y a n y T y p e z b w N T n L X > < a : K e y V a l u e O f D i a g r a m O b j e c t K e y a n y T y p e z b w N T n L X > < a : K e y > < K e y > T a b l e s \ D a t a < / K e y > < / a : K e y > < a : V a l u e   i : t y p e = " D i a g r a m D i s p l a y N o d e V i e w S t a t e " > < H e i g h t > 3 8 0 . 6 6 6 6 6 6 6 6 6 6 6 6 4 6 < / H e i g h t > < I s E x p a n d e d > t r u e < / I s E x p a n d e d > < L a y e d O u t > t r u e < / L a y e d O u t > < L e f t > 3 2 9 . 9 0 3 8 1 0 5 6 7 6 6 5 8 < / L e f t > < T a b I n d e x > 1 < / T a b I n d e x > < T o p > 1 0 4 . 4 4 4 4 4 4 4 4 4 4 4 4 4 < / T o p > < W i d t h > 3 7 7 . 3 3 3 3 3 3 3 3 3 3 3 3 2 6 < / W i d t h > < / a : V a l u e > < / a : K e y V a l u e O f D i a g r a m O b j e c t K e y a n y T y p e z b w N T n L X > < a : K e y V a l u e O f D i a g r a m O b j e c t K e y a n y T y p e z b w N T n L X > < a : K e y > < K e y > T a b l e s \ D a t a \ C o l u m n s \ M i n A m t L C Y < / K e y > < / a : K e y > < a : V a l u e   i : t y p e = " D i a g r a m D i s p l a y N o d e V i e w S t a t e " > < H e i g h t > 1 5 0 < / H e i g h t > < I s E x p a n d e d > t r u e < / I s E x p a n d e d > < W i d t h > 2 0 0 < / W i d t h > < / a : V a l u e > < / a : K e y V a l u e O f D i a g r a m O b j e c t K e y a n y T y p e z b w N T n L X > < a : K e y V a l u e O f D i a g r a m O b j e c t K e y a n y T y p e z b w N T n L X > < a : K e y > < K e y > T a b l e s \ D a t a \ C o l u m n s \ C u s t o m e r _ _ N o _ _ < / K e y > < / a : K e y > < a : V a l u e   i : t y p e = " D i a g r a m D i s p l a y N o d e V i e w S t a t e " > < H e i g h t > 1 5 0 < / H e i g h t > < I s E x p a n d e d > t r u e < / I s E x p a n d e d > < W i d t h > 2 0 0 < / W i d t h > < / a : V a l u e > < / a : K e y V a l u e O f D i a g r a m O b j e c t K e y a n y T y p e z b w N T n L X > < a : K e y V a l u e O f D i a g r a m O b j e c t K e y a n y T y p e z b w N T n L X > < a : K e y > < K e y > T a b l e s \ D a t a \ C o l u m n s \ C u s t o m e r _ N a m e < / K e y > < / a : K e y > < a : V a l u e   i : t y p e = " D i a g r a m D i s p l a y N o d e V i e w S t a t e " > < H e i g h t > 1 5 0 < / H e i g h t > < I s E x p a n d e d > t r u e < / I s E x p a n d e d > < W i d t h > 2 0 0 < / W i d t h > < / a : V a l u e > < / a : K e y V a l u e O f D i a g r a m O b j e c t K e y a n y T y p e z b w N T n L X > < a : K e y V a l u e O f D i a g r a m O b j e c t K e y a n y T y p e z b w N T n L X > < a : K e y > < K e y > T a b l e s \ D a t a \ C o l u m n s \ A m t S a l e s L C Y < / K e y > < / a : K e y > < a : V a l u e   i : t y p e = " D i a g r a m D i s p l a y N o d e V i e w S t a t e " > < H e i g h t > 1 5 0 < / H e i g h t > < I s E x p a n d e d > t r u e < / I s E x p a n d e d > < W i d t h > 2 0 0 < / W i d t h > < / a : V a l u e > < / a : K e y V a l u e O f D i a g r a m O b j e c t K e y a n y T y p e z b w N T n L X > < a : K e y V a l u e O f D i a g r a m O b j e c t K e y a n y T y p e z b w N T n L X > < a : K e y > < K e y > T a b l e s \ D a t a \ C o l u m n s \ C u s t A d d r _ 2 _ < / K e y > < / a : K e y > < a : V a l u e   i : t y p e = " D i a g r a m D i s p l a y N o d e V i e w S t a t e " > < H e i g h t > 1 5 0 < / H e i g h t > < I s E x p a n d e d > t r u e < / I s E x p a n d e d > < W i d t h > 2 0 0 < / W i d t h > < / a : V a l u e > < / a : K e y V a l u e O f D i a g r a m O b j e c t K e y a n y T y p e z b w N T n L X > < a : K e y V a l u e O f D i a g r a m O b j e c t K e y a n y T y p e z b w N T n L X > < a : K e y > < K e y > T a b l e s \ D a t a \ C o l u m n s \ C u s t A d d r _ 3 _ < / K e y > < / a : K e y > < a : V a l u e   i : t y p e = " D i a g r a m D i s p l a y N o d e V i e w S t a t e " > < H e i g h t > 1 5 0 < / H e i g h t > < I s E x p a n d e d > t r u e < / I s E x p a n d e d > < W i d t h > 2 0 0 < / W i d t h > < / a : V a l u e > < / a : K e y V a l u e O f D i a g r a m O b j e c t K e y a n y T y p e z b w N T n L X > < a : K e y V a l u e O f D i a g r a m O b j e c t K e y a n y T y p e z b w N T n L X > < a : K e y > < K e y > T a b l e s \ D a t a \ C o l u m n s \ C u s t A d d r _ 4 _ < / K e y > < / a : K e y > < a : V a l u e   i : t y p e = " D i a g r a m D i s p l a y N o d e V i e w S t a t e " > < H e i g h t > 1 5 0 < / H e i g h t > < I s E x p a n d e d > t r u e < / I s E x p a n d e d > < W i d t h > 2 0 0 < / W i d t h > < / a : V a l u e > < / a : K e y V a l u e O f D i a g r a m O b j e c t K e y a n y T y p e z b w N T n L X > < a : K e y V a l u e O f D i a g r a m O b j e c t K e y a n y T y p e z b w N T n L X > < a : K e y > < K e y > T a b l e s \ D a t a \ C o l u m n s \ C u s t A d d r _ 5 _ < / K e y > < / a : K e y > < a : V a l u e   i : t y p e = " D i a g r a m D i s p l a y N o d e V i e w S t a t e " > < H e i g h t > 1 5 0 < / H e i g h t > < I s E x p a n d e d > t r u e < / I s E x p a n d e d > < W i d t h > 2 0 0 < / W i d t h > < / a : V a l u e > < / a : K e y V a l u e O f D i a g r a m O b j e c t K e y a n y T y p e z b w N T n L X > < a : K e y V a l u e O f D i a g r a m O b j e c t K e y a n y T y p e z b w N T n L X > < a : K e y > < K e y > T a b l e s \ D a t a \ C o l u m n s \ C u s t A d d r _ 6 _ < / K e y > < / a : K e y > < a : V a l u e   i : t y p e = " D i a g r a m D i s p l a y N o d e V i e w S t a t e " > < H e i g h t > 1 5 0 < / H e i g h t > < I s E x p a n d e d > t r u e < / I s E x p a n d e d > < W i d t h > 2 0 0 < / W i d t h > < / a : V a l u e > < / a : K e y V a l u e O f D i a g r a m O b j e c t K e y a n y T y p e z b w N T n L X > < a : K e y V a l u e O f D i a g r a m O b j e c t K e y a n y T y p e z b w N T n L X > < a : K e y > < K e y > T a b l e s \ D a t a \ C o l u m n s \ C u s t o m e r _ _ V A T _ R e g i s t r a t i o n _ N o _ _ 2 < / K e y > < / a : K e y > < a : V a l u e   i : t y p e = " D i a g r a m D i s p l a y N o d e V i e w S t a t e " > < H e i g h t > 1 5 0 < / H e i g h t > < I s E x p a n d e d > t r u e < / I s E x p a n d e d > < W i d t h > 2 0 0 < / W i d t h > < / a : V a l u e > < / a : K e y V a l u e O f D i a g r a m O b j e c t K e y a n y T y p e z b w N T n L X > < a : K e y V a l u e O f D i a g r a m O b j e c t K e y a n y T y p e z b w N T n L X > < a : K e y > < K e y > T a b l e s \ D a t a \ C o l u m n s \ C u s t A d d r _ 7 _ < / K e y > < / a : K e y > < a : V a l u e   i : t y p e = " D i a g r a m D i s p l a y N o d e V i e w S t a t e " > < H e i g h t > 1 5 0 < / H e i g h t > < I s E x p a n d e d > t r u e < / I s E x p a n d e d > < W i d t h > 2 0 0 < / W i d t h > < / a : V a l u e > < / a : K e y V a l u e O f D i a g r a m O b j e c t K e y a n y T y p e z b w N T n L X > < a : K e y V a l u e O f D i a g r a m O b j e c t K e y a n y T y p e z b w N T n L X > < a : K e y > < K e y > T a b l e s \ D a t a \ M e a s u r e s \ S u m   o f   A m t S a l e s L C Y < / K e y > < / a : K e y > < a : V a l u e   i : t y p e = " D i a g r a m D i s p l a y N o d e V i e w S t a t e " > < H e i g h t > 1 5 0 < / H e i g h t > < I s E x p a n d e d > t r u e < / I s E x p a n d e d > < W i d t h > 2 0 0 < / W i d t h > < / a : V a l u e > < / a : K e y V a l u e O f D i a g r a m O b j e c t K e y a n y T y p e z b w N T n L X > < a : K e y V a l u e O f D i a g r a m O b j e c t K e y a n y T y p e z b w N T n L X > < a : K e y > < K e y > T a b l e s \ D a t a \ S u m   o f   A m t S a l e s L C Y \ A d d i t i o n a l   I n f o \ I m p l i c i t   M e a s u r e < / K e y > < / a : K e y > < a : V a l u e   i : t y p e = " D i a g r a m D i s p l a y V i e w S t a t e I D i a g r a m T a g A d d i t i o n a l I n f o " / > < / a : K e y V a l u e O f D i a g r a m O b j e c t K e y a n y T y p e z b w N T n L X > < a : K e y V a l u e O f D i a g r a m O b j e c t K e y a n y T y p e z b w N T n L X > < a : K e y > < K e y > T a b l e s \ D a t a _ 2 < / K e y > < / a : K e y > < a : V a l u e   i : t y p e = " D i a g r a m D i s p l a y N o d e V i e w S t a t e " > < H e i g h t > 1 5 0 < / H e i g h t > < I s E x p a n d e d > t r u e < / I s E x p a n d e d > < L a y e d O u t > t r u e < / L a y e d O u t > < L e f t > 7 4 7 . 2 3 7 1 4 3 9 0 0 9 9 9 0 6 < / L e f t > < T a b I n d e x > 2 < / T a b I n d e x > < T o p > 8 9 . 1 1 1 1 1 1 1 1 1 1 1 0 9 7 2 < / T o p > < W i d t h > 2 0 0 < / W i d t h > < / a : V a l u e > < / a : K e y V a l u e O f D i a g r a m O b j e c t K e y a n y T y p e z b w N T n L X > < a : K e y V a l u e O f D i a g r a m O b j e c t K e y a n y T y p e z b w N T n L X > < a : K e y > < K e y > T a b l e s \ D a t a _ 2 \ C o l u m n s \ M i n A m t L C Y < / K e y > < / a : K e y > < a : V a l u e   i : t y p e = " D i a g r a m D i s p l a y N o d e V i e w S t a t e " > < H e i g h t > 1 5 0 < / H e i g h t > < I s E x p a n d e d > t r u e < / I s E x p a n d e d > < W i d t h > 2 0 0 < / W i d t h > < / a : V a l u e > < / a : K e y V a l u e O f D i a g r a m O b j e c t K e y a n y T y p e z b w N T n L X > < a : K e y V a l u e O f D i a g r a m O b j e c t K e y a n y T y p e z b w N T n L X > < a : K e y > < K e y > T a b l e s \ D a t a _ 2 \ C o l u m n s \ C u s t o m e r _ _ N o _ _ < / K e y > < / a : K e y > < a : V a l u e   i : t y p e = " D i a g r a m D i s p l a y N o d e V i e w S t a t e " > < H e i g h t > 1 5 0 < / H e i g h t > < I s E x p a n d e d > t r u e < / I s E x p a n d e d > < W i d t h > 2 0 0 < / W i d t h > < / a : V a l u e > < / a : K e y V a l u e O f D i a g r a m O b j e c t K e y a n y T y p e z b w N T n L X > < a : K e y V a l u e O f D i a g r a m O b j e c t K e y a n y T y p e z b w N T n L X > < a : K e y > < K e y > T a b l e s \ D a t a _ 2 \ C o l u m n s \ C u s t o m e r _ N a m e < / K e y > < / a : K e y > < a : V a l u e   i : t y p e = " D i a g r a m D i s p l a y N o d e V i e w S t a t e " > < H e i g h t > 1 5 0 < / H e i g h t > < I s E x p a n d e d > t r u e < / I s E x p a n d e d > < W i d t h > 2 0 0 < / W i d t h > < / a : V a l u e > < / a : K e y V a l u e O f D i a g r a m O b j e c t K e y a n y T y p e z b w N T n L X > < a : K e y V a l u e O f D i a g r a m O b j e c t K e y a n y T y p e z b w N T n L X > < a : K e y > < K e y > T a b l e s \ D a t a _ 2 \ C o l u m n s \ A m t S a l e s L C Y < / K e y > < / a : K e y > < a : V a l u e   i : t y p e = " D i a g r a m D i s p l a y N o d e V i e w S t a t e " > < H e i g h t > 1 5 0 < / H e i g h t > < I s E x p a n d e d > t r u e < / I s E x p a n d e d > < W i d t h > 2 0 0 < / W i d t h > < / a : V a l u e > < / a : K e y V a l u e O f D i a g r a m O b j e c t K e y a n y T y p e z b w N T n L X > < a : K e y V a l u e O f D i a g r a m O b j e c t K e y a n y T y p e z b w N T n L X > < a : K e y > < K e y > T a b l e s \ D a t a _ 2 \ C o l u m n s \ C u s t A d d r _ 2 _ < / K e y > < / a : K e y > < a : V a l u e   i : t y p e = " D i a g r a m D i s p l a y N o d e V i e w S t a t e " > < H e i g h t > 1 5 0 < / H e i g h t > < I s E x p a n d e d > t r u e < / I s E x p a n d e d > < W i d t h > 2 0 0 < / W i d t h > < / a : V a l u e > < / a : K e y V a l u e O f D i a g r a m O b j e c t K e y a n y T y p e z b w N T n L X > < a : K e y V a l u e O f D i a g r a m O b j e c t K e y a n y T y p e z b w N T n L X > < a : K e y > < K e y > T a b l e s \ D a t a _ 2 \ C o l u m n s \ C u s t A d d r _ 3 _ < / K e y > < / a : K e y > < a : V a l u e   i : t y p e = " D i a g r a m D i s p l a y N o d e V i e w S t a t e " > < H e i g h t > 1 5 0 < / H e i g h t > < I s E x p a n d e d > t r u e < / I s E x p a n d e d > < W i d t h > 2 0 0 < / W i d t h > < / a : V a l u e > < / a : K e y V a l u e O f D i a g r a m O b j e c t K e y a n y T y p e z b w N T n L X > < a : K e y V a l u e O f D i a g r a m O b j e c t K e y a n y T y p e z b w N T n L X > < a : K e y > < K e y > T a b l e s \ D a t a _ 2 \ C o l u m n s \ C u s t A d d r _ 4 _ < / K e y > < / a : K e y > < a : V a l u e   i : t y p e = " D i a g r a m D i s p l a y N o d e V i e w S t a t e " > < H e i g h t > 1 5 0 < / H e i g h t > < I s E x p a n d e d > t r u e < / I s E x p a n d e d > < W i d t h > 2 0 0 < / W i d t h > < / a : V a l u e > < / a : K e y V a l u e O f D i a g r a m O b j e c t K e y a n y T y p e z b w N T n L X > < a : K e y V a l u e O f D i a g r a m O b j e c t K e y a n y T y p e z b w N T n L X > < a : K e y > < K e y > T a b l e s \ D a t a _ 2 \ C o l u m n s \ C u s t A d d r _ 5 _ < / K e y > < / a : K e y > < a : V a l u e   i : t y p e = " D i a g r a m D i s p l a y N o d e V i e w S t a t e " > < H e i g h t > 1 5 0 < / H e i g h t > < I s E x p a n d e d > t r u e < / I s E x p a n d e d > < W i d t h > 2 0 0 < / W i d t h > < / a : V a l u e > < / a : K e y V a l u e O f D i a g r a m O b j e c t K e y a n y T y p e z b w N T n L X > < a : K e y V a l u e O f D i a g r a m O b j e c t K e y a n y T y p e z b w N T n L X > < a : K e y > < K e y > T a b l e s \ D a t a _ 2 \ C o l u m n s \ C u s t A d d r _ 6 _ < / K e y > < / a : K e y > < a : V a l u e   i : t y p e = " D i a g r a m D i s p l a y N o d e V i e w S t a t e " > < H e i g h t > 1 5 0 < / H e i g h t > < I s E x p a n d e d > t r u e < / I s E x p a n d e d > < W i d t h > 2 0 0 < / W i d t h > < / a : V a l u e > < / a : K e y V a l u e O f D i a g r a m O b j e c t K e y a n y T y p e z b w N T n L X > < a : K e y V a l u e O f D i a g r a m O b j e c t K e y a n y T y p e z b w N T n L X > < a : K e y > < K e y > T a b l e s \ D a t a _ 2 \ C o l u m n s \ C u s t o m e r _ _ V A T _ R e g i s t r a t i o n _ N o _ _ 2 < / K e y > < / a : K e y > < a : V a l u e   i : t y p e = " D i a g r a m D i s p l a y N o d e V i e w S t a t e " > < H e i g h t > 1 5 0 < / H e i g h t > < I s E x p a n d e d > t r u e < / I s E x p a n d e d > < W i d t h > 2 0 0 < / W i d t h > < / a : V a l u e > < / a : K e y V a l u e O f D i a g r a m O b j e c t K e y a n y T y p e z b w N T n L X > < a : K e y V a l u e O f D i a g r a m O b j e c t K e y a n y T y p e z b w N T n L X > < a : K e y > < K e y > T a b l e s \ D a t a _ 2 \ C o l u m n s \ C u s t A d d r _ 7 _ < / K e y > < / a : K e y > < a : V a l u e   i : t y p e = " D i a g r a m D i s p l a y N o d e V i e w S t a t e " > < H e i g h t > 1 5 0 < / H e i g h t > < I s E x p a n d e d > t r u e < / I s E x p a n d e d > < W i d t h > 2 0 0 < / W i d t h > < / a : V a l u e > < / a : K e y V a l u e O f D i a g r a m O b j e c t K e y a n y T y p e z b w N T n L X > < a : K e y V a l u e O f D i a g r a m O b j e c t K e y a n y T y p e z b w N T n L X > < a : K e y > < K e y > T a b l e s \ D a t a _ 2 \ M e a s u r e s \ S u m   o f   M i n A m t L C Y < / K e y > < / a : K e y > < a : V a l u e   i : t y p e = " D i a g r a m D i s p l a y N o d e V i e w S t a t e " > < H e i g h t > 1 5 0 < / H e i g h t > < I s E x p a n d e d > t r u e < / I s E x p a n d e d > < W i d t h > 2 0 0 < / W i d t h > < / a : V a l u e > < / a : K e y V a l u e O f D i a g r a m O b j e c t K e y a n y T y p e z b w N T n L X > < a : K e y V a l u e O f D i a g r a m O b j e c t K e y a n y T y p e z b w N T n L X > < a : K e y > < K e y > T a b l e s \ D a t a _ 2 \ S u m   o f   M i n A m t L C Y \ A d d i t i o n a l   I n f o \ I m p l i c i t   M e a s u r e < / K e y > < / a : K e y > < a : V a l u e   i : t y p e = " D i a g r a m D i s p l a y V i e w S t a t e I D i a g r a m T a g A d d i t i o n a l I n f o " / > < / a : K e y V a l u e O f D i a g r a m O b j e c t K e y a n y T y p e z b w N T n L X > < a : K e y V a l u e O f D i a g r a m O b j e c t K e y a n y T y p e z b w N T n L X > < a : K e y > < K e y > R e l a t i o n s h i p s \ & l t ; T a b l e s \ C u s t o m e r C r e d i t R a t i n g \ C o l u m n s \ C u s t o m e r & g t ; - & l t ; T a b l e s \ D a t a \ C o l u m n s \ C u s t o m e r _ N a m e & g t ; < / K e y > < / a : K e y > < a : V a l u e   i : t y p e = " D i a g r a m D i s p l a y L i n k V i e w S t a t e " > < A u t o m a t i o n P r o p e r t y H e l p e r T e x t > E n d   p o i n t   1 :   ( 2 5 5 , 1 1 1 1 1 1 1 1 1 1 1 1 , 7 7 , 4 4 4 4 4 4 ) .   E n d   p o i n t   2 :   ( 5 1 8 , 5 7 0 4 7 7 , 8 8 , 4 4 4 4 4 4 4 4 4 4 4 4 4 )   < / A u t o m a t i o n P r o p e r t y H e l p e r T e x t > < I s F o c u s e d > t r u e < / I s F o c u s e d > < L a y e d O u t > t r u e < / L a y e d O u t > < P o i n t s   x m l n s : b = " h t t p : / / s c h e m a s . d a t a c o n t r a c t . o r g / 2 0 0 4 / 0 7 / S y s t e m . W i n d o w s " > < b : P o i n t > < b : _ x > 2 5 5 . 1 1 1 1 1 1 1 1 1 1 1 1 1 4 < / b : _ x > < b : _ y > 7 7 . 4 4 4 4 4 4 < / b : _ y > < / b : P o i n t > < b : P o i n t > < b : _ x > 5 1 6 . 5 7 0 4 7 7 < / b : _ x > < b : _ y > 7 7 . 4 4 4 4 4 4 < / b : _ y > < / b : P o i n t > < b : P o i n t > < b : _ x > 5 1 8 . 5 7 0 4 7 7 < / b : _ x > < b : _ y > 7 9 . 4 4 4 4 4 4 < / b : _ y > < / b : P o i n t > < b : P o i n t > < b : _ x > 5 1 8 . 5 7 0 4 7 7 < / b : _ x > < b : _ y > 8 8 . 4 4 4 4 4 4 4 4 4 4 4 4 3 7 2 < / b : _ y > < / b : P o i n t > < / P o i n t s > < / a : V a l u e > < / a : K e y V a l u e O f D i a g r a m O b j e c t K e y a n y T y p e z b w N T n L X > < a : K e y V a l u e O f D i a g r a m O b j e c t K e y a n y T y p e z b w N T n L X > < a : K e y > < K e y > R e l a t i o n s h i p s \ & l t ; T a b l e s \ C u s t o m e r C r e d i t R a t i n g \ C o l u m n s \ C u s t o m e r & g t ; - & l t ; T a b l e s \ D a t a \ C o l u m n s \ C u s t o m e r _ N a m e & g t ; \ F K < / K e y > < / a : K e y > < a : V a l u e   i : t y p e = " D i a g r a m D i s p l a y L i n k E n d p o i n t V i e w S t a t e " > < H e i g h t > 1 6 < / H e i g h t > < L a b e l L o c a t i o n   x m l n s : b = " h t t p : / / s c h e m a s . d a t a c o n t r a c t . o r g / 2 0 0 4 / 0 7 / S y s t e m . W i n d o w s " > < b : _ x > 2 3 9 . 1 1 1 1 1 1 1 1 1 1 1 1 1 4 < / b : _ x > < b : _ y > 6 9 . 4 4 4 4 4 4 < / b : _ y > < / L a b e l L o c a t i o n > < L o c a t i o n   x m l n s : b = " h t t p : / / s c h e m a s . d a t a c o n t r a c t . o r g / 2 0 0 4 / 0 7 / S y s t e m . W i n d o w s " > < b : _ x > 2 3 9 . 1 1 1 1 1 1 1 1 1 1 1 1 1 4 < / b : _ x > < b : _ y > 7 7 . 4 4 4 4 4 4 < / b : _ y > < / L o c a t i o n > < S h a p e R o t a t e A n g l e > 3 6 0 < / S h a p e R o t a t e A n g l e > < W i d t h > 1 6 < / W i d t h > < / a : V a l u e > < / a : K e y V a l u e O f D i a g r a m O b j e c t K e y a n y T y p e z b w N T n L X > < a : K e y V a l u e O f D i a g r a m O b j e c t K e y a n y T y p e z b w N T n L X > < a : K e y > < K e y > R e l a t i o n s h i p s \ & l t ; T a b l e s \ C u s t o m e r C r e d i t R a t i n g \ C o l u m n s \ C u s t o m e r & g t ; - & l t ; T a b l e s \ D a t a \ C o l u m n s \ C u s t o m e r _ N a m e & g t ; \ P K < / K e y > < / a : K e y > < a : V a l u e   i : t y p e = " D i a g r a m D i s p l a y L i n k E n d p o i n t V i e w S t a t e " > < H e i g h t > 1 6 < / H e i g h t > < L a b e l L o c a t i o n   x m l n s : b = " h t t p : / / s c h e m a s . d a t a c o n t r a c t . o r g / 2 0 0 4 / 0 7 / S y s t e m . W i n d o w s " > < b : _ x > 5 1 0 . 5 7 0 4 7 7 < / b : _ x > < b : _ y > 8 8 . 4 4 4 4 4 4 4 4 4 4 4 4 3 7 2 < / b : _ y > < / L a b e l L o c a t i o n > < L o c a t i o n   x m l n s : b = " h t t p : / / s c h e m a s . d a t a c o n t r a c t . o r g / 2 0 0 4 / 0 7 / S y s t e m . W i n d o w s " > < b : _ x > 5 1 8 . 5 7 0 4 7 7 < / b : _ x > < b : _ y > 1 0 4 . 4 4 4 4 4 4 4 4 4 4 4 4 3 7 < / b : _ y > < / L o c a t i o n > < S h a p e R o t a t e A n g l e > 2 7 0 < / S h a p e R o t a t e A n g l e > < W i d t h > 1 6 < / W i d t h > < / a : V a l u e > < / a : K e y V a l u e O f D i a g r a m O b j e c t K e y a n y T y p e z b w N T n L X > < a : K e y V a l u e O f D i a g r a m O b j e c t K e y a n y T y p e z b w N T n L X > < a : K e y > < K e y > R e l a t i o n s h i p s \ & l t ; T a b l e s \ C u s t o m e r C r e d i t R a t i n g \ C o l u m n s \ C u s t o m e r & g t ; - & l t ; T a b l e s \ D a t a \ C o l u m n s \ C u s t o m e r _ N a m e & g t ; \ C r o s s F i l t e r < / K e y > < / a : K e y > < a : V a l u e   i : t y p e = " D i a g r a m D i s p l a y L i n k C r o s s F i l t e r V i e w S t a t e " > < P o i n t s   x m l n s : b = " h t t p : / / s c h e m a s . d a t a c o n t r a c t . o r g / 2 0 0 4 / 0 7 / S y s t e m . W i n d o w s " > < b : P o i n t > < b : _ x > 2 5 5 . 1 1 1 1 1 1 1 1 1 1 1 1 1 4 < / b : _ x > < b : _ y > 7 7 . 4 4 4 4 4 4 < / b : _ y > < / b : P o i n t > < b : P o i n t > < b : _ x > 5 1 6 . 5 7 0 4 7 7 < / b : _ x > < b : _ y > 7 7 . 4 4 4 4 4 4 < / b : _ y > < / b : P o i n t > < b : P o i n t > < b : _ x > 5 1 8 . 5 7 0 4 7 7 < / b : _ x > < b : _ y > 7 9 . 4 4 4 4 4 4 < / b : _ y > < / b : P o i n t > < b : P o i n t > < b : _ x > 5 1 8 . 5 7 0 4 7 7 < / b : _ x > < b : _ y > 8 8 . 4 4 4 4 4 4 4 4 4 4 4 4 3 7 2 < / b : _ y > < / b : P o i n t > < / P o i n t s > < / a : V a l u e > < / a : K e y V a l u e O f D i a g r a m O b j e c t K e y a n y T y p e z b w N T n L X > < a : K e y V a l u e O f D i a g r a m O b j e c t K e y a n y T y p e z b w N T n L X > < a : K e y > < K e y > R e l a t i o n s h i p s \ & l t ; T a b l e s \ C u s t o m e r C r e d i t R a t i n g \ C o l u m n s \ C u s t o m e r & g t ; - & l t ; T a b l e s \ D a t a _ 2 \ C o l u m n s \ C u s t o m e r _ N a m e & g t ; < / K e y > < / a : K e y > < a : V a l u e   i : t y p e = " D i a g r a m D i s p l a y L i n k V i e w S t a t e " > < A u t o m a t i o n P r o p e r t y H e l p e r T e x t > E n d   p o i n t   1 :   ( 2 5 5 , 1 1 1 1 1 1 1 1 1 1 1 1 , 5 7 , 4 4 4 4 4 4 ) .   E n d   p o i n t   2 :   ( 7 3 1 , 2 3 7 1 4 3 9 0 0 9 9 9 , 1 6 4 , 1 1 1 1 1 1 )   < / A u t o m a t i o n P r o p e r t y H e l p e r T e x t > < L a y e d O u t > t r u e < / L a y e d O u t > < P o i n t s   x m l n s : b = " h t t p : / / s c h e m a s . d a t a c o n t r a c t . o r g / 2 0 0 4 / 0 7 / S y s t e m . W i n d o w s " > < b : P o i n t > < b : _ x > 2 5 5 . 1 1 1 1 1 1 1 1 1 1 1 1 1 1 < / b : _ x > < b : _ y > 5 7 . 4 4 4 4 4 3 9 9 9 9 9 9 9 9 < / b : _ y > < / b : P o i n t > < b : P o i n t > < b : _ x > 7 2 4 . 7 3 7 1 4 3 9 9 5 5 < / b : _ x > < b : _ y > 5 7 . 4 4 4 4 4 4 < / b : _ y > < / b : P o i n t > < b : P o i n t > < b : _ x > 7 2 6 . 7 3 7 1 4 3 9 9 5 5 < / b : _ x > < b : _ y > 5 9 . 4 4 4 4 4 4 < / b : _ y > < / b : P o i n t > < b : P o i n t > < b : _ x > 7 2 6 . 7 3 7 1 4 3 9 9 5 5 < / b : _ x > < b : _ y > 1 6 2 . 1 1 1 1 1 1 < / b : _ y > < / b : P o i n t > < b : P o i n t > < b : _ x > 7 2 8 . 7 3 7 1 4 3 9 9 5 5 < / b : _ x > < b : _ y > 1 6 4 . 1 1 1 1 1 1 < / b : _ y > < / b : P o i n t > < b : P o i n t > < b : _ x > 7 3 1 . 2 3 7 1 4 3 9 0 0 9 9 9 0 6 < / b : _ x > < b : _ y > 1 6 4 . 1 1 1 1 1 1 < / b : _ y > < / b : P o i n t > < / P o i n t s > < / a : V a l u e > < / a : K e y V a l u e O f D i a g r a m O b j e c t K e y a n y T y p e z b w N T n L X > < a : K e y V a l u e O f D i a g r a m O b j e c t K e y a n y T y p e z b w N T n L X > < a : K e y > < K e y > R e l a t i o n s h i p s \ & l t ; T a b l e s \ C u s t o m e r C r e d i t R a t i n g \ C o l u m n s \ C u s t o m e r & g t ; - & l t ; T a b l e s \ D a t a _ 2 \ C o l u m n s \ C u s t o m e r _ N a m e & g t ; \ F K < / K e y > < / a : K e y > < a : V a l u e   i : t y p e = " D i a g r a m D i s p l a y L i n k E n d p o i n t V i e w S t a t e " > < H e i g h t > 1 6 < / H e i g h t > < L a b e l L o c a t i o n   x m l n s : b = " h t t p : / / s c h e m a s . d a t a c o n t r a c t . o r g / 2 0 0 4 / 0 7 / S y s t e m . W i n d o w s " > < b : _ x > 2 3 9 . 1 1 1 1 1 1 1 1 1 1 1 1 1 1 < / b : _ x > < b : _ y > 4 9 . 4 4 4 4 4 3 9 9 9 9 9 9 9 9 < / b : _ y > < / L a b e l L o c a t i o n > < L o c a t i o n   x m l n s : b = " h t t p : / / s c h e m a s . d a t a c o n t r a c t . o r g / 2 0 0 4 / 0 7 / S y s t e m . W i n d o w s " > < b : _ x > 2 3 9 . 1 1 1 1 1 1 1 1 1 1 1 1 1 1 < / b : _ x > < b : _ y > 5 7 . 4 4 4 4 4 3 9 9 9 9 9 9 9 9 < / b : _ y > < / L o c a t i o n > < S h a p e R o t a t e A n g l e > 3 6 0 < / S h a p e R o t a t e A n g l e > < W i d t h > 1 6 < / W i d t h > < / a : V a l u e > < / a : K e y V a l u e O f D i a g r a m O b j e c t K e y a n y T y p e z b w N T n L X > < a : K e y V a l u e O f D i a g r a m O b j e c t K e y a n y T y p e z b w N T n L X > < a : K e y > < K e y > R e l a t i o n s h i p s \ & l t ; T a b l e s \ C u s t o m e r C r e d i t R a t i n g \ C o l u m n s \ C u s t o m e r & g t ; - & l t ; T a b l e s \ D a t a _ 2 \ C o l u m n s \ C u s t o m e r _ N a m e & g t ; \ P K < / K e y > < / a : K e y > < a : V a l u e   i : t y p e = " D i a g r a m D i s p l a y L i n k E n d p o i n t V i e w S t a t e " > < H e i g h t > 1 6 < / H e i g h t > < L a b e l L o c a t i o n   x m l n s : b = " h t t p : / / s c h e m a s . d a t a c o n t r a c t . o r g / 2 0 0 4 / 0 7 / S y s t e m . W i n d o w s " > < b : _ x > 7 3 1 . 2 3 7 1 4 3 9 0 0 9 9 9 0 6 < / b : _ x > < b : _ y > 1 5 6 . 1 1 1 1 1 1 < / b : _ y > < / L a b e l L o c a t i o n > < L o c a t i o n   x m l n s : b = " h t t p : / / s c h e m a s . d a t a c o n t r a c t . o r g / 2 0 0 4 / 0 7 / S y s t e m . W i n d o w s " > < b : _ x > 7 4 7 . 2 3 7 1 4 3 9 0 0 9 9 9 0 6 < / b : _ x > < b : _ y > 1 6 4 . 1 1 1 1 1 1 < / b : _ y > < / L o c a t i o n > < S h a p e R o t a t e A n g l e > 1 8 0 < / S h a p e R o t a t e A n g l e > < W i d t h > 1 6 < / W i d t h > < / a : V a l u e > < / a : K e y V a l u e O f D i a g r a m O b j e c t K e y a n y T y p e z b w N T n L X > < a : K e y V a l u e O f D i a g r a m O b j e c t K e y a n y T y p e z b w N T n L X > < a : K e y > < K e y > R e l a t i o n s h i p s \ & l t ; T a b l e s \ C u s t o m e r C r e d i t R a t i n g \ C o l u m n s \ C u s t o m e r & g t ; - & l t ; T a b l e s \ D a t a _ 2 \ C o l u m n s \ C u s t o m e r _ N a m e & g t ; \ C r o s s F i l t e r < / K e y > < / a : K e y > < a : V a l u e   i : t y p e = " D i a g r a m D i s p l a y L i n k C r o s s F i l t e r V i e w S t a t e " > < P o i n t s   x m l n s : b = " h t t p : / / s c h e m a s . d a t a c o n t r a c t . o r g / 2 0 0 4 / 0 7 / S y s t e m . W i n d o w s " > < b : P o i n t > < b : _ x > 2 5 5 . 1 1 1 1 1 1 1 1 1 1 1 1 1 1 < / b : _ x > < b : _ y > 5 7 . 4 4 4 4 4 3 9 9 9 9 9 9 9 9 < / b : _ y > < / b : P o i n t > < b : P o i n t > < b : _ x > 7 2 4 . 7 3 7 1 4 3 9 9 5 5 < / b : _ x > < b : _ y > 5 7 . 4 4 4 4 4 4 < / b : _ y > < / b : P o i n t > < b : P o i n t > < b : _ x > 7 2 6 . 7 3 7 1 4 3 9 9 5 5 < / b : _ x > < b : _ y > 5 9 . 4 4 4 4 4 4 < / b : _ y > < / b : P o i n t > < b : P o i n t > < b : _ x > 7 2 6 . 7 3 7 1 4 3 9 9 5 5 < / b : _ x > < b : _ y > 1 6 2 . 1 1 1 1 1 1 < / b : _ y > < / b : P o i n t > < b : P o i n t > < b : _ x > 7 2 8 . 7 3 7 1 4 3 9 9 5 5 < / b : _ x > < b : _ y > 1 6 4 . 1 1 1 1 1 1 < / b : _ y > < / b : P o i n t > < b : P o i n t > < b : _ x > 7 3 1 . 2 3 7 1 4 3 9 0 0 9 9 9 0 6 < / b : _ x > < b : _ y > 1 6 4 . 1 1 1 1 1 1 < / b : _ y > < / b : P o i n t > < / P o i n t s > < / a : V a l u e > < / a : K e y V a l u e O f D i a g r a m O b j e c t K e y a n y T y p e z b w N T n L X > < / V i e w S t a t e s > < / D i a g r a m M a n a g e r . S e r i a l i z a b l e D i a g r a m > < / A r r a y O f D i a g r a m M a n a g e r . S e r i a l i z a b l e D i a g r a m > ] ] > < / C u s t o m C o n t e n t > < / G e m i n i > 
</file>

<file path=customXml/item15.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 C u s t o m e r C r e d i t R a t i n g _ 6 c c a f 7 1 6 - d b b 9 - 4 f 5 b - 9 3 6 7 - 9 c e 3 d b 4 c 1 0 5 3 < / K e y > < V a l u e   x m l n s : a = " h t t p : / / s c h e m a s . d a t a c o n t r a c t . o r g / 2 0 0 4 / 0 7 / M i c r o s o f t . A n a l y s i s S e r v i c e s . C o m m o n " > < a : H a s F o c u s > t r u e < / a : H a s F o c u s > < a : S i z e A t D p i 9 6 > 2 0 0 < / a : S i z e A t D p i 9 6 > < a : V i s i b l e > t r u e < / a : V i s i b l e > < / V a l u e > < / K e y V a l u e O f s t r i n g S a n d b o x E d i t o r . M e a s u r e G r i d S t a t e S c d E 3 5 R y > < K e y V a l u e O f s t r i n g S a n d b o x E d i t o r . M e a s u r e G r i d S t a t e S c d E 3 5 R y > < K e y > D a t a _ 2 < / K e y > < V a l u e   x m l n s : a = " h t t p : / / s c h e m a s . d a t a c o n t r a c t . o r g / 2 0 0 4 / 0 7 / M i c r o s o f t . A n a l y s i s S e r v i c e s . C o m m o n " > < a : H a s F o c u s > t r u e < / a : H a s F o c u s > < a : S i z e A t D p i 9 6 > 2 0 1 < / a : S i z e A t D p i 9 6 > < a : V i s i b l e > t r u e < / a : V i s i b l e > < / V a l u e > < / K e y V a l u e O f s t r i n g S a n d b o x E d i t o r . M e a s u r e G r i d S t a t e S c d E 3 5 R y > < K e y V a l u e O f s t r i n g S a n d b o x E d i t o r . M e a s u r e G r i d S t a t e S c d E 3 5 R y > < K e y > D a t a _ 2 6 a a c 4 3 7 - b e c 6 - 4 3 a 6 - a 7 0 7 - 9 8 d 7 d 4 3 6 9 5 4 9 < / K e y > < V a l u e   x m l n s : a = " h t t p : / / s c h e m a s . d a t a c o n t r a c t . o r g / 2 0 0 4 / 0 7 / M i c r o s o f t . A n a l y s i s S e r v i c e s . C o m m o n " > < a : H a s F o c u s > t r u e < / a : H a s F o c u s > < a : S i z e A t D p i 9 6 > 2 0 0 < / a : S i z e A t D p i 9 6 > < a : V i s i b l e > t r u e < / a : V i s i b l e > < / V a l u e > < / K e y V a l u e O f s t r i n g S a n d b o x E d i t o r . M e a s u r e G r i d S t a t e S c d E 3 5 R y > < / A r r a y O f K e y V a l u e O f s t r i n g S a n d b o x E d i t o r . M e a s u r e G r i d S t a t e S c d E 3 5 R y > ] ] > < / C u s t o m C o n t e n t > < / G e m i n i > 
</file>

<file path=customXml/item16.xml>��< ? x m l   v e r s i o n = " 1 . 0 "   e n c o d i n g = " U T F - 1 6 " ? > < G e m i n i   x m l n s = " h t t p : / / g e m i n i / p i v o t c u s t o m i z a t i o n / S a n d b o x N o n E m p t y " > < C u s t o m C o n t e n t > < ! [ C D A T A [ 1 ] ] > < / C u s t o m C o n t e n t > < / G e m i n i > 
</file>

<file path=customXml/item17.xml>��< ? x m l   v e r s i o n = " 1 . 0 "   e n c o d i n g = " U T F - 1 6 " ? > < G e m i n i   x m l n s = " h t t p : / / g e m i n i / p i v o t c u s t o m i z a t i o n / I s S a n d b o x E m b e d d e d " > < C u s t o m C o n t e n t > < ! [ C D A T A [ y e s ] ] > < / C u s t o m C o n t e n t > < / G e m i n i > 
</file>

<file path=customXml/item18.xml>��< ? x m l   v e r s i o n = " 1 . 0 "   e n c o d i n g = " U T F - 1 6 " ? > < G e m i n i   x m l n s = " h t t p : / / g e m i n i / p i v o t c u s t o m i z a t i o n / P o w e r P i v o t V e r s i o n " > < C u s t o m C o n t e n t > < ! [ C D A T A [ 2 0 1 5 . 1 3 0 . 1 6 0 5 . 1 5 6 7 ] ] > < / C u s t o m C o n t e n t > < / G e m i n i > 
</file>

<file path=customXml/item19.xml>��< ? x m l   v e r s i o n = " 1 . 0 "   e n c o d i n g = " U T F - 1 6 " ? > < G e m i n i   x m l n s = " h t t p : / / g e m i n i / p i v o t c u s t o m i z a t i o n / R e l a t i o n s h i p A u t o D e t e c t i o n E n a b l e d " > < C u s t o m C o n t e n t > < ! [ C D A T A [ T r u e ] ] > < / C u s t o m C o n t e n t > < / G e m i n i > 
</file>

<file path=customXml/item2.xml>��< ? x m l   v e r s i o n = " 1 . 0 "   e n c o d i n g = " U T F - 1 6 " ? > < G e m i n i   x m l n s = " h t t p : / / g e m i n i / p i v o t c u s t o m i z a t i o n / T a b l e X M L _ C u s t o m e r C r e d i t R a t i n g _ 6 c c a f 7 1 6 - d b b 9 - 4 f 5 b - 9 3 6 7 - 9 c e 3 d b 4 c 1 0 5 3 " > < C u s t o m C o n t e n t > < ! [ C D A T A [ < T a b l e W i d g e t G r i d S e r i a l i z a t i o n   x m l n s : x s d = " h t t p : / / w w w . w 3 . o r g / 2 0 0 1 / X M L S c h e m a "   x m l n s : x s i = " h t t p : / / w w w . w 3 . o r g / 2 0 0 1 / X M L S c h e m a - i n s t a n c e " > < C o l u m n S u g g e s t e d T y p e   / > < C o l u m n F o r m a t   / > < C o l u m n A c c u r a c y   / > < C o l u m n C u r r e n c y S y m b o l   / > < C o l u m n P o s i t i v e P a t t e r n   / > < C o l u m n N e g a t i v e P a t t e r n   / > < C o l u m n W i d t h s > < i t e m > < k e y > < s t r i n g > C u s t o m e r < / s t r i n g > < / k e y > < v a l u e > < i n t > 2 0 7 < / i n t > < / v a l u e > < / i t e m > < i t e m > < k e y > < s t r i n g > C r e d i t < / s t r i n g > < / k e y > < v a l u e > < i n t > 1 5 2 < / i n t > < / v a l u e > < / i t e m > < / C o l u m n W i d t h s > < C o l u m n D i s p l a y I n d e x > < i t e m > < k e y > < s t r i n g > C u s t o m e r < / s t r i n g > < / k e y > < v a l u e > < i n t > 0 < / i n t > < / v a l u e > < / i t e m > < i t e m > < k e y > < s t r i n g > C r e d i t < / s t r i n g > < / k e y > < v a l u e > < i n t > 1 < / 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 2 0 2 4 - 0 3 - 2 4 T 1 8 : 2 4 : 1 6 . 0 2 4 5 2 8 5 + 0 1 : 0 0 < / L a s t P r o c e s s e d T i m e > < / D a t a M o d e l i n g S a n d b o x . S e r i a l i z e d S a n d b o x E r r o r C a c h e > ] ] > < / C u s t o m C o n t e n t > < / G e m i n i > 
</file>

<file path=customXml/item3.xml>��< ? x m l   v e r s i o n = " 1 . 0 "   e n c o d i n g = " U T F - 1 6 " ? > < G e m i n i   x m l n s = " h t t p : / / g e m i n i / p i v o t c u s t o m i z a t i o n / T a b l e X M L _ C u s t o m e r C r e d i t R a t i n g   1 " > < C u s t o m C o n t e n t > < ! [ C D A T A [ < T a b l e W i d g e t G r i d S e r i a l i z a t i o n   x m l n s : x s d = " h t t p : / / w w w . w 3 . o r g / 2 0 0 1 / X M L S c h e m a "   x m l n s : x s i = " h t t p : / / w w w . w 3 . o r g / 2 0 0 1 / X M L S c h e m a - i n s t a n c e " > < C o l u m n S u g g e s t e d T y p e   / > < C o l u m n F o r m a t   / > < C o l u m n A c c u r a c y   / > < C o l u m n C u r r e n c y S y m b o l   / > < C o l u m n P o s i t i v e P a t t e r n   / > < C o l u m n N e g a t i v e P a t t e r n   / > < C o l u m n W i d t h s > < i t e m > < k e y > < s t r i n g > C u s t o m e r < / s t r i n g > < / k e y > < v a l u e > < i n t > 2 0 7 < / i n t > < / v a l u e > < / i t e m > < i t e m > < k e y > < s t r i n g > C r e d i t < / s t r i n g > < / k e y > < v a l u e > < i n t > 1 5 2 < / i n t > < / v a l u e > < / i t e m > < / C o l u m n W i d t h s > < C o l u m n D i s p l a y I n d e x > < i t e m > < k e y > < s t r i n g > C u s t o m e r < / s t r i n g > < / k e y > < v a l u e > < i n t > 0 < / i n t > < / v a l u e > < / i t e m > < i t e m > < k e y > < s t r i n g > C r e d i t < / s t r i n g > < / k e y > < v a l u e > < i n t > 1 < / 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T a b l e X M L _ D a t a _ 2 " > < C u s t o m C o n t e n t > < ! [ C D A T A [ < T a b l e W i d g e t G r i d S e r i a l i z a t i o n   x m l n s : x s d = " h t t p : / / w w w . w 3 . o r g / 2 0 0 1 / X M L S c h e m a "   x m l n s : x s i = " h t t p : / / w w w . w 3 . o r g / 2 0 0 1 / X M L S c h e m a - i n s t a n c e " > < C o l u m n S u g g e s t e d T y p e   / > < C o l u m n F o r m a t   / > < C o l u m n A c c u r a c y   / > < C o l u m n C u r r e n c y S y m b o l   / > < C o l u m n P o s i t i v e P a t t e r n   / > < C o l u m n N e g a t i v e P a t t e r n   / > < C o l u m n W i d t h s > < i t e m > < k e y > < s t r i n g > M i n A m t L C Y < / s t r i n g > < / k e y > < v a l u e > < i n t > 2 3 9 < / i n t > < / v a l u e > < / i t e m > < i t e m > < k e y > < s t r i n g > C u s t o m e r _ _ N o _ _ < / s t r i n g > < / k e y > < v a l u e > < i n t > 3 2 1 < / i n t > < / v a l u e > < / i t e m > < i t e m > < k e y > < s t r i n g > C u s t o m e r _ N a m e < / s t r i n g > < / k e y > < v a l u e > < i n t > 3 1 2 < / i n t > < / v a l u e > < / i t e m > < i t e m > < k e y > < s t r i n g > A m t S a l e s L C Y < / s t r i n g > < / k e y > < v a l u e > < i n t > 2 6 9 < / i n t > < / v a l u e > < / i t e m > < i t e m > < k e y > < s t r i n g > C u s t A d d r _ 2 _ < / s t r i n g > < / k e y > < v a l u e > < i n t > 2 5 6 < / i n t > < / v a l u e > < / i t e m > < i t e m > < k e y > < s t r i n g > C u s t A d d r _ 3 _ < / s t r i n g > < / k e y > < v a l u e > < i n t > 2 5 6 < / i n t > < / v a l u e > < / i t e m > < i t e m > < k e y > < s t r i n g > C u s t A d d r _ 4 _ < / s t r i n g > < / k e y > < v a l u e > < i n t > 2 5 6 < / i n t > < / v a l u e > < / i t e m > < i t e m > < k e y > < s t r i n g > C u s t A d d r _ 5 _ < / s t r i n g > < / k e y > < v a l u e > < i n t > 2 5 6 < / i n t > < / v a l u e > < / i t e m > < i t e m > < k e y > < s t r i n g > C u s t A d d r _ 6 _ < / s t r i n g > < / k e y > < v a l u e > < i n t > 2 5 6 < / i n t > < / v a l u e > < / i t e m > < i t e m > < k e y > < s t r i n g > C u s t o m e r _ _ V A T _ R e g i s t r a t i o n _ N o _ _ 2 < / s t r i n g > < / k e y > < v a l u e > < i n t > 6 1 3 < / i n t > < / v a l u e > < / i t e m > < i t e m > < k e y > < s t r i n g > C u s t A d d r _ 7 _ < / s t r i n g > < / k e y > < v a l u e > < i n t > 2 5 6 < / i n t > < / v a l u e > < / i t e m > < / C o l u m n W i d t h s > < C o l u m n D i s p l a y I n d e x > < i t e m > < k e y > < s t r i n g > M i n A m t L C Y < / s t r i n g > < / k e y > < v a l u e > < i n t > 0 < / i n t > < / v a l u e > < / i t e m > < i t e m > < k e y > < s t r i n g > C u s t o m e r _ _ N o _ _ < / s t r i n g > < / k e y > < v a l u e > < i n t > 1 < / i n t > < / v a l u e > < / i t e m > < i t e m > < k e y > < s t r i n g > C u s t o m e r _ N a m e < / s t r i n g > < / k e y > < v a l u e > < i n t > 2 < / i n t > < / v a l u e > < / i t e m > < i t e m > < k e y > < s t r i n g > A m t S a l e s L C Y < / s t r i n g > < / k e y > < v a l u e > < i n t > 3 < / i n t > < / v a l u e > < / i t e m > < i t e m > < k e y > < s t r i n g > C u s t A d d r _ 2 _ < / s t r i n g > < / k e y > < v a l u e > < i n t > 4 < / i n t > < / v a l u e > < / i t e m > < i t e m > < k e y > < s t r i n g > C u s t A d d r _ 3 _ < / s t r i n g > < / k e y > < v a l u e > < i n t > 5 < / i n t > < / v a l u e > < / i t e m > < i t e m > < k e y > < s t r i n g > C u s t A d d r _ 4 _ < / s t r i n g > < / k e y > < v a l u e > < i n t > 6 < / i n t > < / v a l u e > < / i t e m > < i t e m > < k e y > < s t r i n g > C u s t A d d r _ 5 _ < / s t r i n g > < / k e y > < v a l u e > < i n t > 7 < / i n t > < / v a l u e > < / i t e m > < i t e m > < k e y > < s t r i n g > C u s t A d d r _ 6 _ < / s t r i n g > < / k e y > < v a l u e > < i n t > 8 < / i n t > < / v a l u e > < / i t e m > < i t e m > < k e y > < s t r i n g > C u s t o m e r _ _ V A T _ R e g i s t r a t i o n _ N o _ _ 2 < / s t r i n g > < / k e y > < v a l u e > < i n t > 9 < / i n t > < / v a l u e > < / i t e m > < i t e m > < k e y > < s t r i n g > C u s t A d d r _ 7 _ < / s t r i n g > < / k e y > < v a l u e > < i n t > 1 0 < / 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T a b l e X M L _ D a t a _ 2 6 a a c 4 3 7 - b e c 6 - 4 3 a 6 - a 7 0 7 - 9 8 d 7 d 4 3 6 9 5 4 9 " > < C u s t o m C o n t e n t > < ! [ C D A T A [ < T a b l e W i d g e t G r i d S e r i a l i z a t i o n   x m l n s : x s d = " h t t p : / / w w w . w 3 . o r g / 2 0 0 1 / X M L S c h e m a "   x m l n s : x s i = " h t t p : / / w w w . w 3 . o r g / 2 0 0 1 / X M L S c h e m a - i n s t a n c e " > < C o l u m n S u g g e s t e d T y p e   / > < C o l u m n F o r m a t   / > < C o l u m n A c c u r a c y   / > < C o l u m n C u r r e n c y S y m b o l   / > < C o l u m n P o s i t i v e P a t t e r n   / > < C o l u m n N e g a t i v e P a t t e r n   / > < C o l u m n W i d t h s > < i t e m > < k e y > < s t r i n g > M i n A m t L C Y < / s t r i n g > < / k e y > < v a l u e > < i n t > 2 3 9 < / i n t > < / v a l u e > < / i t e m > < i t e m > < k e y > < s t r i n g > C u s t o m e r _ _ N o _ _ < / s t r i n g > < / k e y > < v a l u e > < i n t > 3 2 1 < / i n t > < / v a l u e > < / i t e m > < i t e m > < k e y > < s t r i n g > C u s t o m e r _ N a m e < / s t r i n g > < / k e y > < v a l u e > < i n t > 3 1 2 < / i n t > < / v a l u e > < / i t e m > < i t e m > < k e y > < s t r i n g > A m t S a l e s L C Y < / s t r i n g > < / k e y > < v a l u e > < i n t > 2 6 9 < / i n t > < / v a l u e > < / i t e m > < i t e m > < k e y > < s t r i n g > C u s t A d d r _ 2 _ < / s t r i n g > < / k e y > < v a l u e > < i n t > 2 5 6 < / i n t > < / v a l u e > < / i t e m > < i t e m > < k e y > < s t r i n g > C u s t A d d r _ 3 _ < / s t r i n g > < / k e y > < v a l u e > < i n t > 2 5 6 < / i n t > < / v a l u e > < / i t e m > < i t e m > < k e y > < s t r i n g > C u s t A d d r _ 4 _ < / s t r i n g > < / k e y > < v a l u e > < i n t > 2 5 6 < / i n t > < / v a l u e > < / i t e m > < i t e m > < k e y > < s t r i n g > C u s t A d d r _ 5 _ < / s t r i n g > < / k e y > < v a l u e > < i n t > 2 5 6 < / i n t > < / v a l u e > < / i t e m > < i t e m > < k e y > < s t r i n g > C u s t A d d r _ 6 _ < / s t r i n g > < / k e y > < v a l u e > < i n t > 2 5 6 < / i n t > < / v a l u e > < / i t e m > < i t e m > < k e y > < s t r i n g > C u s t o m e r _ _ V A T _ R e g i s t r a t i o n _ N o _ _ 2 < / s t r i n g > < / k e y > < v a l u e > < i n t > 6 1 3 < / i n t > < / v a l u e > < / i t e m > < i t e m > < k e y > < s t r i n g > C u s t A d d r _ 7 _ < / s t r i n g > < / k e y > < v a l u e > < i n t > 2 5 6 < / i n t > < / v a l u e > < / i t e m > < / C o l u m n W i d t h s > < C o l u m n D i s p l a y I n d e x > < i t e m > < k e y > < s t r i n g > M i n A m t L C Y < / s t r i n g > < / k e y > < v a l u e > < i n t > 0 < / i n t > < / v a l u e > < / i t e m > < i t e m > < k e y > < s t r i n g > C u s t o m e r _ _ N o _ _ < / s t r i n g > < / k e y > < v a l u e > < i n t > 1 < / i n t > < / v a l u e > < / i t e m > < i t e m > < k e y > < s t r i n g > C u s t o m e r _ N a m e < / s t r i n g > < / k e y > < v a l u e > < i n t > 2 < / i n t > < / v a l u e > < / i t e m > < i t e m > < k e y > < s t r i n g > A m t S a l e s L C Y < / s t r i n g > < / k e y > < v a l u e > < i n t > 3 < / i n t > < / v a l u e > < / i t e m > < i t e m > < k e y > < s t r i n g > C u s t A d d r _ 2 _ < / s t r i n g > < / k e y > < v a l u e > < i n t > 4 < / i n t > < / v a l u e > < / i t e m > < i t e m > < k e y > < s t r i n g > C u s t A d d r _ 3 _ < / s t r i n g > < / k e y > < v a l u e > < i n t > 5 < / i n t > < / v a l u e > < / i t e m > < i t e m > < k e y > < s t r i n g > C u s t A d d r _ 4 _ < / s t r i n g > < / k e y > < v a l u e > < i n t > 6 < / i n t > < / v a l u e > < / i t e m > < i t e m > < k e y > < s t r i n g > C u s t A d d r _ 5 _ < / s t r i n g > < / k e y > < v a l u e > < i n t > 7 < / i n t > < / v a l u e > < / i t e m > < i t e m > < k e y > < s t r i n g > C u s t A d d r _ 6 _ < / s t r i n g > < / k e y > < v a l u e > < i n t > 8 < / i n t > < / v a l u e > < / i t e m > < i t e m > < k e y > < s t r i n g > C u s t o m e r _ _ V A T _ R e g i s t r a t i o n _ N o _ _ 2 < / s t r i n g > < / k e y > < v a l u e > < i n t > 9 < / i n t > < / v a l u e > < / i t e m > < i t e m > < k e y > < s t r i n g > C u s t A d d r _ 7 _ < / s t r i n g > < / k e y > < v a l u e > < i n t > 1 0 < / 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C l i e n t W i n d o w X M L " > < C u s t o m C o n t e n t > < ! [ C D A T A [ D a t a _ 2 ] ] > < / C u s t o m C o n t e n t > < / G e m i n i > 
</file>

<file path=customXml/item7.xml>��< ? x m l   v e r s i o n = " 1 . 0 "   e n c o d i n g = " U T F - 1 6 " ? > < G e m i n i   x m l n s = " h t t p : / / g e m i n i / p i v o t c u s t o m i z a t i o n / M a n u a l C a l c M o d e " > < C u s t o m C o n t e n t > < ! [ C D A T A [ F a l s e ] ] > < / C u s t o m C o n t e n t > < / G e m i n i > 
</file>

<file path=customXml/item8.xml>��< ? x m l   v e r s i o n = " 1 . 0 "   e n c o d i n g = " U T F - 1 6 " ? > < G e m i n i   x m l n s = " h t t p : / / g e m i n i / p i v o t c u s t o m i z a t i o n / S h o w H i d d e n " > < C u s t o m C o n t e n t > < ! [ C D A T A [ T r u e ] ] > < / C u s t o m C o n t e n t > < / G e m i n i > 
</file>

<file path=customXml/item9.xml>��< ? x m l   v e r s i o n = " 1 . 0 "   e n c o d i n g = " U T F - 1 6 " ? > < G e m i n i   x m l n s = " h t t p : / / g e m i n i / p i v o t c u s t o m i z a t i o n / S h o w I m p l i c i t M e a s u r e s " > < C u s t o m C o n t e n t > < ! [ C D A T A [ F a l s e ] ] > < / C u s t o m C o n t e n t > < / G e m i n i > 
</file>

<file path=customXml/itemProps1.xml><?xml version="1.0" encoding="utf-8"?>
<ds:datastoreItem xmlns:ds="http://schemas.openxmlformats.org/officeDocument/2006/customXml" ds:itemID="{42798EC6-06C5-4CD3-88F7-825A1FCF6F11}">
  <ds:schemaRefs>
    <ds:schemaRef ds:uri="http://schemas.microsoft.com/DataMashup"/>
  </ds:schemaRefs>
</ds:datastoreItem>
</file>

<file path=customXml/itemProps10.xml><?xml version="1.0" encoding="utf-8"?>
<ds:datastoreItem xmlns:ds="http://schemas.openxmlformats.org/officeDocument/2006/customXml" ds:itemID="{26B83B1C-6258-4842-B6C4-EA112A32B8F6}">
  <ds:schemaRefs/>
</ds:datastoreItem>
</file>

<file path=customXml/itemProps11.xml><?xml version="1.0" encoding="utf-8"?>
<ds:datastoreItem xmlns:ds="http://schemas.openxmlformats.org/officeDocument/2006/customXml" ds:itemID="{E415785F-500D-4FF1-9CFF-920041237320}">
  <ds:schemaRefs/>
</ds:datastoreItem>
</file>

<file path=customXml/itemProps12.xml><?xml version="1.0" encoding="utf-8"?>
<ds:datastoreItem xmlns:ds="http://schemas.openxmlformats.org/officeDocument/2006/customXml" ds:itemID="{9C0C42E2-35AE-4693-847D-9D1DBE747FF7}">
  <ds:schemaRefs/>
</ds:datastoreItem>
</file>

<file path=customXml/itemProps13.xml><?xml version="1.0" encoding="utf-8"?>
<ds:datastoreItem xmlns:ds="http://schemas.openxmlformats.org/officeDocument/2006/customXml" ds:itemID="{AF74F14B-9677-47A3-8DC7-92571EC38908}">
  <ds:schemaRefs/>
</ds:datastoreItem>
</file>

<file path=customXml/itemProps14.xml><?xml version="1.0" encoding="utf-8"?>
<ds:datastoreItem xmlns:ds="http://schemas.openxmlformats.org/officeDocument/2006/customXml" ds:itemID="{91A3D6B5-8DC7-4DBF-8764-81BD23734F5A}">
  <ds:schemaRefs/>
</ds:datastoreItem>
</file>

<file path=customXml/itemProps15.xml><?xml version="1.0" encoding="utf-8"?>
<ds:datastoreItem xmlns:ds="http://schemas.openxmlformats.org/officeDocument/2006/customXml" ds:itemID="{6F256E40-82F0-4570-BA66-83303AC6F400}">
  <ds:schemaRefs/>
</ds:datastoreItem>
</file>

<file path=customXml/itemProps16.xml><?xml version="1.0" encoding="utf-8"?>
<ds:datastoreItem xmlns:ds="http://schemas.openxmlformats.org/officeDocument/2006/customXml" ds:itemID="{830B34F0-F976-4FF0-9D58-C9FC1236C076}">
  <ds:schemaRefs/>
</ds:datastoreItem>
</file>

<file path=customXml/itemProps17.xml><?xml version="1.0" encoding="utf-8"?>
<ds:datastoreItem xmlns:ds="http://schemas.openxmlformats.org/officeDocument/2006/customXml" ds:itemID="{DD5D43F9-B2A2-4D88-9DC1-8D7CBCD1C856}">
  <ds:schemaRefs/>
</ds:datastoreItem>
</file>

<file path=customXml/itemProps18.xml><?xml version="1.0" encoding="utf-8"?>
<ds:datastoreItem xmlns:ds="http://schemas.openxmlformats.org/officeDocument/2006/customXml" ds:itemID="{38BB7807-0044-4CF0-805C-55C17785B166}">
  <ds:schemaRefs/>
</ds:datastoreItem>
</file>

<file path=customXml/itemProps19.xml><?xml version="1.0" encoding="utf-8"?>
<ds:datastoreItem xmlns:ds="http://schemas.openxmlformats.org/officeDocument/2006/customXml" ds:itemID="{DE1A358A-4650-4380-9DDF-ED551DFDC891}">
  <ds:schemaRefs/>
</ds:datastoreItem>
</file>

<file path=customXml/itemProps2.xml><?xml version="1.0" encoding="utf-8"?>
<ds:datastoreItem xmlns:ds="http://schemas.openxmlformats.org/officeDocument/2006/customXml" ds:itemID="{7AD3E028-78CD-45A7-BA50-D6F43EE903B9}">
  <ds:schemaRefs/>
</ds:datastoreItem>
</file>

<file path=customXml/itemProps20.xml><?xml version="1.0" encoding="utf-8"?>
<ds:datastoreItem xmlns:ds="http://schemas.openxmlformats.org/officeDocument/2006/customXml" ds:itemID="{E46DF52A-4AA3-4601-9F7E-95177209B6A5}">
  <ds:schemaRefs/>
</ds:datastoreItem>
</file>

<file path=customXml/itemProps3.xml><?xml version="1.0" encoding="utf-8"?>
<ds:datastoreItem xmlns:ds="http://schemas.openxmlformats.org/officeDocument/2006/customXml" ds:itemID="{58E7FF6D-4E19-4C6E-98E5-1E6B2FFE2E85}">
  <ds:schemaRefs/>
</ds:datastoreItem>
</file>

<file path=customXml/itemProps4.xml><?xml version="1.0" encoding="utf-8"?>
<ds:datastoreItem xmlns:ds="http://schemas.openxmlformats.org/officeDocument/2006/customXml" ds:itemID="{D173B090-3EF6-41F7-ACD9-66F1E6FB6CAB}">
  <ds:schemaRefs/>
</ds:datastoreItem>
</file>

<file path=customXml/itemProps5.xml><?xml version="1.0" encoding="utf-8"?>
<ds:datastoreItem xmlns:ds="http://schemas.openxmlformats.org/officeDocument/2006/customXml" ds:itemID="{04C0B548-F57D-49F0-ACD7-26E7EE2317EA}">
  <ds:schemaRefs/>
</ds:datastoreItem>
</file>

<file path=customXml/itemProps6.xml><?xml version="1.0" encoding="utf-8"?>
<ds:datastoreItem xmlns:ds="http://schemas.openxmlformats.org/officeDocument/2006/customXml" ds:itemID="{CE30B623-FEB8-4D33-BFA3-D87E5C84D1A6}">
  <ds:schemaRefs/>
</ds:datastoreItem>
</file>

<file path=customXml/itemProps7.xml><?xml version="1.0" encoding="utf-8"?>
<ds:datastoreItem xmlns:ds="http://schemas.openxmlformats.org/officeDocument/2006/customXml" ds:itemID="{9E799A7E-8785-4E6E-9358-76C2070A5F33}">
  <ds:schemaRefs/>
</ds:datastoreItem>
</file>

<file path=customXml/itemProps8.xml><?xml version="1.0" encoding="utf-8"?>
<ds:datastoreItem xmlns:ds="http://schemas.openxmlformats.org/officeDocument/2006/customXml" ds:itemID="{0460D1D3-F582-4517-B9BA-ACA957BE1AAD}">
  <ds:schemaRefs/>
</ds:datastoreItem>
</file>

<file path=customXml/itemProps9.xml><?xml version="1.0" encoding="utf-8"?>
<ds:datastoreItem xmlns:ds="http://schemas.openxmlformats.org/officeDocument/2006/customXml" ds:itemID="{539970A2-411A-451E-B08F-7F3AA8BD015D}">
  <ds:schemaRefs/>
</ds:datastoreItem>
</file>

<file path=docMetadata/LabelInfo.xml><?xml version="1.0" encoding="utf-8"?>
<clbl:labelList xmlns:clbl="http://schemas.microsoft.com/office/2020/mipLabelMetadata">
  <clbl:label id="{f42aa342-8706-4288-bd11-ebb85995028c}" enabled="1" method="Standard" siteId="{72f988bf-86f1-41af-91ab-2d7cd011db47}" contentBits="0"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$WorksheetTitle$</vt:lpstr>
      <vt:lpstr>Pivot example</vt:lpstr>
      <vt:lpstr>About this report example</vt:lpstr>
      <vt:lpstr>Data only in Excel example</vt:lpstr>
      <vt:lpstr>CaptionData</vt:lpstr>
      <vt:lpstr>CustomerCreditRating</vt:lpstr>
      <vt:lpstr>Data</vt:lpstr>
      <vt:lpstr>Data (2)</vt:lpstr>
      <vt:lpstr>Aggregated Metadata</vt:lpstr>
      <vt:lpstr>TranslationData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Kennie Pontoppidan</cp:lastModifiedBy>
  <dcterms:created xsi:type="dcterms:W3CDTF">2024-03-23T11:30:10Z</dcterms:created>
  <dcterms:modified xsi:type="dcterms:W3CDTF">2024-03-24T17:24:16Z</dcterms:modified>
</cp:coreProperties>
</file>