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Cover" sheetId="8" r:id="rId1"/>
    <sheet name="Overview" sheetId="10" r:id="rId2"/>
    <sheet name="ContractList" sheetId="4" r:id="rId3"/>
    <sheet name="AddNewContract" sheetId="6" r:id="rId4"/>
    <sheet name="UpdateContract" sheetId="9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AddNewContract!$A$1:$BC$75</definedName>
    <definedName name="_xlnm.Print_Area" localSheetId="2">ContractList!$A$1:$BC$94</definedName>
    <definedName name="_xlnm.Print_Area" localSheetId="0">Cover!$A$1:$BC$82</definedName>
    <definedName name="_xlnm.Print_Area" localSheetId="1">Overview!$A$1:$BC$86</definedName>
    <definedName name="_xlnm.Print_Area" localSheetId="4">UpdateContract!$A$1:$BC$74</definedName>
  </definedNames>
  <calcPr calcId="152511"/>
</workbook>
</file>

<file path=xl/calcChain.xml><?xml version="1.0" encoding="utf-8"?>
<calcChain xmlns="http://schemas.openxmlformats.org/spreadsheetml/2006/main">
  <c r="BJ5" i="6" l="1"/>
  <c r="AK3" i="4" l="1"/>
  <c r="AK3" i="6"/>
  <c r="AK3" i="9" l="1"/>
  <c r="AY2" i="9"/>
  <c r="AK2" i="9"/>
  <c r="W2" i="9"/>
  <c r="O2" i="9"/>
  <c r="G2" i="9"/>
  <c r="AY2" i="6" l="1"/>
  <c r="AK2" i="6"/>
  <c r="W2" i="6"/>
  <c r="O2" i="6"/>
  <c r="G2" i="6"/>
</calcChain>
</file>

<file path=xl/sharedStrings.xml><?xml version="1.0" encoding="utf-8"?>
<sst xmlns="http://schemas.openxmlformats.org/spreadsheetml/2006/main" count="629" uniqueCount="173">
  <si>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</si>
  <si>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</si>
  <si>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</si>
  <si>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</si>
  <si>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</si>
  <si>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</si>
  <si>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</si>
  <si>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</si>
  <si>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</si>
  <si>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</si>
  <si>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</si>
  <si>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</si>
  <si>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</si>
  <si>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</si>
  <si>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</si>
  <si>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</si>
  <si>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</si>
  <si>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</si>
  <si>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</si>
  <si>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</si>
  <si>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</si>
  <si>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</si>
  <si>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</si>
  <si>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</si>
  <si>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</si>
  <si>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</si>
  <si>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</si>
  <si>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</si>
  <si>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</si>
  <si>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</si>
  <si>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</si>
  <si>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</si>
  <si>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</si>
  <si>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</si>
  <si>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</si>
  <si>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</si>
  <si>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</si>
  <si>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</si>
  <si>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</si>
  <si>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</si>
  <si>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</si>
  <si>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</si>
  <si>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</si>
  <si>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</si>
  <si>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</si>
  <si>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</si>
  <si>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</si>
  <si>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</si>
  <si>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</si>
  <si>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</si>
  <si>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</si>
  <si>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</si>
  <si>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</si>
  <si>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</si>
  <si>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</si>
  <si>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</si>
  <si>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</si>
  <si>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</si>
  <si>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</si>
  <si>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</si>
  <si>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</si>
  <si>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</si>
  <si>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</si>
  <si>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</si>
  <si>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</si>
  <si>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</si>
  <si>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</si>
  <si>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</si>
  <si>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</si>
  <si>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</si>
  <si>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</si>
  <si>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</si>
  <si>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</si>
  <si>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</si>
  <si>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</si>
  <si>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</si>
  <si>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</si>
  <si>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</si>
  <si>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</si>
  <si>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</si>
  <si>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</si>
  <si>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</si>
  <si>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</si>
  <si>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</si>
  <si>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</si>
  <si>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</si>
  <si>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</si>
  <si>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</si>
  <si>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</si>
  <si>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</si>
  <si>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</si>
  <si>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</si>
  <si>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</si>
  <si>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</si>
  <si>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</si>
  <si>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</si>
  <si>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</si>
  <si>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ID</t>
  </si>
  <si>
    <t>1.1. Main Screen</t>
  </si>
  <si>
    <t>New</t>
  </si>
  <si>
    <t>Show message "Add New Item Successfully"</t>
  </si>
  <si>
    <t>Show message "Update Item Successfully"</t>
  </si>
  <si>
    <t>List Item</t>
  </si>
  <si>
    <t>Default Value</t>
  </si>
  <si>
    <t>2.2.</t>
  </si>
  <si>
    <t>M08</t>
  </si>
  <si>
    <t>Update</t>
  </si>
  <si>
    <t>ADD NEW</t>
  </si>
  <si>
    <t>UPDATE</t>
  </si>
  <si>
    <t>M06</t>
  </si>
  <si>
    <t>M09</t>
  </si>
  <si>
    <t>Vendor</t>
  </si>
  <si>
    <t>From Date</t>
  </si>
  <si>
    <t>To Date</t>
  </si>
  <si>
    <t>L05</t>
  </si>
  <si>
    <t>L06</t>
  </si>
  <si>
    <t>L07</t>
  </si>
  <si>
    <t>L08</t>
  </si>
  <si>
    <t>L09</t>
  </si>
  <si>
    <t>Supplier Name</t>
  </si>
  <si>
    <t>Remark</t>
  </si>
  <si>
    <t>Button Delete</t>
  </si>
  <si>
    <t>Click button "Search" (M06):</t>
  </si>
  <si>
    <t>Click button "DELETE" (L09):</t>
  </si>
  <si>
    <t>Button Add New</t>
  </si>
  <si>
    <t>Contract Principles Management</t>
  </si>
  <si>
    <t>CP001~CP003</t>
  </si>
  <si>
    <t>CP001</t>
  </si>
  <si>
    <t>Contract Principles</t>
  </si>
  <si>
    <t>ContractNo</t>
  </si>
  <si>
    <t>Effective Date</t>
  </si>
  <si>
    <t>File Name</t>
  </si>
  <si>
    <t>Open new pop-up "Add New Contract" (Screen ID: CP002)</t>
  </si>
  <si>
    <t>CP002</t>
  </si>
  <si>
    <t>CP003</t>
  </si>
  <si>
    <t>M10</t>
  </si>
  <si>
    <t>File</t>
  </si>
  <si>
    <t>Button Choose File</t>
  </si>
  <si>
    <t>Remove File</t>
  </si>
  <si>
    <t>Click button "CLOSE" (M09):</t>
  </si>
  <si>
    <t>Close pop-up Add New Contract</t>
  </si>
  <si>
    <t>Click button "ADD NEW" (M10):</t>
  </si>
  <si>
    <t>Create new Contract</t>
  </si>
  <si>
    <t>Re-load Contract List</t>
  </si>
  <si>
    <t>Click button "FILE" (M05):</t>
  </si>
  <si>
    <t>Open popup choose file</t>
  </si>
  <si>
    <t>Close pop-up Update Contract</t>
  </si>
  <si>
    <t>Update Contract</t>
  </si>
  <si>
    <t>Search Contract by Vendor (M02), ContractNo (M03), FromDate (M04), ToDate (M05)</t>
  </si>
  <si>
    <t>※ If Vendor (M02), ContractNo (M03), FromDate (M04), ToDate (M05) is not input, find all Contract</t>
  </si>
  <si>
    <t>Purchase Processing Managerment</t>
  </si>
  <si>
    <t>Click button "Update" (L08):</t>
  </si>
  <si>
    <t>Open new pop-up "Update Contract" (Screen ID: CP003)</t>
  </si>
  <si>
    <t>Select "Yes": Delete selected record, close message box.</t>
  </si>
  <si>
    <t>Select "No": Close message box.</t>
  </si>
  <si>
    <t>Open message box "Are you sure delete this contract?"</t>
  </si>
  <si>
    <t>Click button "Remove file" (M07):</t>
  </si>
  <si>
    <t>Remove file selected</t>
  </si>
  <si>
    <t>Click button "UPDATE" (M10):</t>
  </si>
  <si>
    <t>Click button "CREATE NEW" (M08):</t>
  </si>
  <si>
    <t>Combobox Show (M07):</t>
  </si>
  <si>
    <t>24/5/2021</t>
  </si>
  <si>
    <t>BASIC DESIGN
PURCHASE PROCESSING MANAGEMENT SYSTEM</t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</si>
  <si>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</si>
  <si>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</si>
  <si>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</si>
  <si>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</si>
  <si>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</si>
  <si>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</si>
  <si>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</si>
  <si>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</si>
  <si>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</si>
  <si>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PPM07. CONTRACT PRINCIPLES MANAGEMENT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</si>
</sst>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8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49" fontId="18" fillId="0" borderId="0" xfId="0" applyNumberFormat="1" applyFont="1"/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165" fontId="4" fillId="0" borderId="0" xfId="0" applyNumberFormat="1" applyFont="1" applyBorder="1" applyAlignment="1">
      <alignment horizontal="left"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124239</xdr:colOff>
      <xdr:row>25</xdr:row>
      <xdr:rowOff>41413</xdr:rowOff>
    </xdr:from>
    <xdr:to>
      <xdr:col>52</xdr:col>
      <xdr:colOff>95615</xdr:colOff>
      <xdr:row>50</xdr:row>
      <xdr:rowOff>40926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74" y="4398065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21</xdr:col>
      <xdr:colOff>99393</xdr:colOff>
      <xdr:row>39</xdr:row>
      <xdr:rowOff>41413</xdr:rowOff>
    </xdr:from>
    <xdr:to>
      <xdr:col>28</xdr:col>
      <xdr:colOff>24849</xdr:colOff>
      <xdr:row>42</xdr:row>
      <xdr:rowOff>1</xdr:rowOff>
    </xdr:to>
    <xdr:sp macro="" textlink="">
      <xdr:nvSpPr>
        <xdr:cNvPr id="51" name="Rectangle 50"/>
        <xdr:cNvSpPr/>
      </xdr:nvSpPr>
      <xdr:spPr>
        <a:xfrm>
          <a:off x="3925958" y="6833152"/>
          <a:ext cx="1200978" cy="48039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33132</xdr:rowOff>
    </xdr:from>
    <xdr:to>
      <xdr:col>53</xdr:col>
      <xdr:colOff>24941</xdr:colOff>
      <xdr:row>43</xdr:row>
      <xdr:rowOff>16567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75523"/>
          <a:ext cx="9964071" cy="6245087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66545" y="1432655"/>
          <a:ext cx="1033551" cy="167131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94179" y="2108847"/>
          <a:ext cx="1705899" cy="25335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850217" y="2401764"/>
          <a:ext cx="1847083" cy="24968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10</xdr:row>
      <xdr:rowOff>72106</xdr:rowOff>
    </xdr:from>
    <xdr:to>
      <xdr:col>53</xdr:col>
      <xdr:colOff>58</xdr:colOff>
      <xdr:row>43</xdr:row>
      <xdr:rowOff>16566</xdr:rowOff>
    </xdr:to>
    <xdr:grpSp>
      <xdr:nvGrpSpPr>
        <xdr:cNvPr id="239" name="Group 238"/>
        <xdr:cNvGrpSpPr/>
      </xdr:nvGrpSpPr>
      <xdr:grpSpPr>
        <a:xfrm>
          <a:off x="370287" y="1836302"/>
          <a:ext cx="9933336" cy="5684307"/>
          <a:chOff x="367156" y="7177857"/>
          <a:chExt cx="9702506" cy="5269825"/>
        </a:xfrm>
      </xdr:grpSpPr>
      <xdr:sp macro="" textlink="">
        <xdr:nvSpPr>
          <xdr:cNvPr id="241" name="Rectangular Callout 240"/>
          <xdr:cNvSpPr/>
        </xdr:nvSpPr>
        <xdr:spPr>
          <a:xfrm>
            <a:off x="601624" y="7177857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42" name="Rectangular Callout 241"/>
          <xdr:cNvSpPr/>
        </xdr:nvSpPr>
        <xdr:spPr>
          <a:xfrm>
            <a:off x="2887458" y="7180406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244" name="Rectangular Callout 243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246" name="Rectangle 245"/>
          <xdr:cNvSpPr/>
        </xdr:nvSpPr>
        <xdr:spPr>
          <a:xfrm>
            <a:off x="368649" y="7831625"/>
            <a:ext cx="9701013" cy="461605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7" name="Rectangular Callout 246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48" name="Rectangular Callout 247"/>
          <xdr:cNvSpPr/>
        </xdr:nvSpPr>
        <xdr:spPr>
          <a:xfrm>
            <a:off x="743228" y="812489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49" name="Rectangular Callout 248"/>
          <xdr:cNvSpPr/>
        </xdr:nvSpPr>
        <xdr:spPr>
          <a:xfrm>
            <a:off x="1764118" y="8113054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50" name="Rectangular Callout 249"/>
          <xdr:cNvSpPr/>
        </xdr:nvSpPr>
        <xdr:spPr>
          <a:xfrm>
            <a:off x="9664262" y="8378133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  <xdr:sp macro="" textlink="">
        <xdr:nvSpPr>
          <xdr:cNvPr id="258" name="Rectangle 25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ular Callout 25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  <xdr:twoCellAnchor>
    <xdr:from>
      <xdr:col>28</xdr:col>
      <xdr:colOff>62882</xdr:colOff>
      <xdr:row>12</xdr:row>
      <xdr:rowOff>107874</xdr:rowOff>
    </xdr:from>
    <xdr:to>
      <xdr:col>29</xdr:col>
      <xdr:colOff>119345</xdr:colOff>
      <xdr:row>13</xdr:row>
      <xdr:rowOff>71962</xdr:rowOff>
    </xdr:to>
    <xdr:sp macro="" textlink="">
      <xdr:nvSpPr>
        <xdr:cNvPr id="43" name="Rectangular Callout 42"/>
        <xdr:cNvSpPr/>
      </xdr:nvSpPr>
      <xdr:spPr>
        <a:xfrm>
          <a:off x="5587382" y="2219939"/>
          <a:ext cx="238680" cy="138023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21</xdr:col>
      <xdr:colOff>74096</xdr:colOff>
      <xdr:row>10</xdr:row>
      <xdr:rowOff>62307</xdr:rowOff>
    </xdr:from>
    <xdr:to>
      <xdr:col>22</xdr:col>
      <xdr:colOff>128768</xdr:colOff>
      <xdr:row>11</xdr:row>
      <xdr:rowOff>19929</xdr:rowOff>
    </xdr:to>
    <xdr:sp macro="" textlink="">
      <xdr:nvSpPr>
        <xdr:cNvPr id="47" name="Rectangular Callout 46"/>
        <xdr:cNvSpPr/>
      </xdr:nvSpPr>
      <xdr:spPr>
        <a:xfrm>
          <a:off x="4173987" y="1826503"/>
          <a:ext cx="236890" cy="131556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26</xdr:col>
      <xdr:colOff>149601</xdr:colOff>
      <xdr:row>10</xdr:row>
      <xdr:rowOff>60682</xdr:rowOff>
    </xdr:from>
    <xdr:to>
      <xdr:col>27</xdr:col>
      <xdr:colOff>51563</xdr:colOff>
      <xdr:row>11</xdr:row>
      <xdr:rowOff>18304</xdr:rowOff>
    </xdr:to>
    <xdr:sp macro="" textlink="">
      <xdr:nvSpPr>
        <xdr:cNvPr id="48" name="Rectangular Callout 47"/>
        <xdr:cNvSpPr/>
      </xdr:nvSpPr>
      <xdr:spPr>
        <a:xfrm>
          <a:off x="5160579" y="1824878"/>
          <a:ext cx="233267" cy="131556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31</xdr:col>
      <xdr:colOff>92267</xdr:colOff>
      <xdr:row>10</xdr:row>
      <xdr:rowOff>48375</xdr:rowOff>
    </xdr:from>
    <xdr:to>
      <xdr:col>32</xdr:col>
      <xdr:colOff>148513</xdr:colOff>
      <xdr:row>11</xdr:row>
      <xdr:rowOff>5997</xdr:rowOff>
    </xdr:to>
    <xdr:sp macro="" textlink="">
      <xdr:nvSpPr>
        <xdr:cNvPr id="49" name="Rectangular Callout 48"/>
        <xdr:cNvSpPr/>
      </xdr:nvSpPr>
      <xdr:spPr>
        <a:xfrm>
          <a:off x="6254528" y="1812571"/>
          <a:ext cx="238463" cy="131556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35</xdr:col>
      <xdr:colOff>163030</xdr:colOff>
      <xdr:row>10</xdr:row>
      <xdr:rowOff>78162</xdr:rowOff>
    </xdr:from>
    <xdr:to>
      <xdr:col>37</xdr:col>
      <xdr:colOff>30147</xdr:colOff>
      <xdr:row>11</xdr:row>
      <xdr:rowOff>35784</xdr:rowOff>
    </xdr:to>
    <xdr:sp macro="" textlink="">
      <xdr:nvSpPr>
        <xdr:cNvPr id="50" name="Rectangular Callout 49"/>
        <xdr:cNvSpPr/>
      </xdr:nvSpPr>
      <xdr:spPr>
        <a:xfrm>
          <a:off x="7054160" y="1842358"/>
          <a:ext cx="231552" cy="131556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17</xdr:col>
      <xdr:colOff>111365</xdr:colOff>
      <xdr:row>16</xdr:row>
      <xdr:rowOff>70874</xdr:rowOff>
    </xdr:from>
    <xdr:to>
      <xdr:col>18</xdr:col>
      <xdr:colOff>166040</xdr:colOff>
      <xdr:row>17</xdr:row>
      <xdr:rowOff>28495</xdr:rowOff>
    </xdr:to>
    <xdr:sp macro="" textlink="">
      <xdr:nvSpPr>
        <xdr:cNvPr id="51" name="Rectangular Callout 50"/>
        <xdr:cNvSpPr/>
      </xdr:nvSpPr>
      <xdr:spPr>
        <a:xfrm>
          <a:off x="3482387" y="2878678"/>
          <a:ext cx="236892" cy="13155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26</xdr:col>
      <xdr:colOff>191303</xdr:colOff>
      <xdr:row>16</xdr:row>
      <xdr:rowOff>85941</xdr:rowOff>
    </xdr:from>
    <xdr:to>
      <xdr:col>27</xdr:col>
      <xdr:colOff>91195</xdr:colOff>
      <xdr:row>17</xdr:row>
      <xdr:rowOff>43562</xdr:rowOff>
    </xdr:to>
    <xdr:sp macro="" textlink="">
      <xdr:nvSpPr>
        <xdr:cNvPr id="52" name="Rectangular Callout 51"/>
        <xdr:cNvSpPr/>
      </xdr:nvSpPr>
      <xdr:spPr>
        <a:xfrm>
          <a:off x="5202281" y="2893745"/>
          <a:ext cx="231197" cy="13155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35</xdr:col>
      <xdr:colOff>40094</xdr:colOff>
      <xdr:row>16</xdr:row>
      <xdr:rowOff>75964</xdr:rowOff>
    </xdr:from>
    <xdr:to>
      <xdr:col>36</xdr:col>
      <xdr:colOff>94766</xdr:colOff>
      <xdr:row>17</xdr:row>
      <xdr:rowOff>33585</xdr:rowOff>
    </xdr:to>
    <xdr:sp macro="" textlink="">
      <xdr:nvSpPr>
        <xdr:cNvPr id="53" name="Rectangular Callout 52"/>
        <xdr:cNvSpPr/>
      </xdr:nvSpPr>
      <xdr:spPr>
        <a:xfrm>
          <a:off x="6931224" y="2883768"/>
          <a:ext cx="236890" cy="13155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43</xdr:col>
      <xdr:colOff>147332</xdr:colOff>
      <xdr:row>16</xdr:row>
      <xdr:rowOff>83231</xdr:rowOff>
    </xdr:from>
    <xdr:to>
      <xdr:col>45</xdr:col>
      <xdr:colOff>28749</xdr:colOff>
      <xdr:row>17</xdr:row>
      <xdr:rowOff>40852</xdr:rowOff>
    </xdr:to>
    <xdr:sp macro="" textlink="">
      <xdr:nvSpPr>
        <xdr:cNvPr id="54" name="Rectangular Callout 53"/>
        <xdr:cNvSpPr/>
      </xdr:nvSpPr>
      <xdr:spPr>
        <a:xfrm>
          <a:off x="8628723" y="2891035"/>
          <a:ext cx="245852" cy="13155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48</xdr:col>
      <xdr:colOff>142487</xdr:colOff>
      <xdr:row>17</xdr:row>
      <xdr:rowOff>149618</xdr:rowOff>
    </xdr:from>
    <xdr:to>
      <xdr:col>50</xdr:col>
      <xdr:colOff>13230</xdr:colOff>
      <xdr:row>18</xdr:row>
      <xdr:rowOff>107240</xdr:rowOff>
    </xdr:to>
    <xdr:sp macro="" textlink="">
      <xdr:nvSpPr>
        <xdr:cNvPr id="55" name="Rectangular Callout 54"/>
        <xdr:cNvSpPr/>
      </xdr:nvSpPr>
      <xdr:spPr>
        <a:xfrm>
          <a:off x="9534965" y="3131357"/>
          <a:ext cx="235178" cy="131557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9525</xdr:colOff>
      <xdr:row>42</xdr:row>
      <xdr:rowOff>139235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39325" cy="613998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673122" y="1562741"/>
          <a:ext cx="1018935" cy="161284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00756" y="2221393"/>
          <a:ext cx="1679589" cy="241659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656794" y="2502617"/>
          <a:ext cx="1817850" cy="237995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03791" y="3558254"/>
          <a:ext cx="246507" cy="804230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26109</xdr:colOff>
      <xdr:row>8</xdr:row>
      <xdr:rowOff>105291</xdr:rowOff>
    </xdr:from>
    <xdr:to>
      <xdr:col>15</xdr:col>
      <xdr:colOff>78811</xdr:colOff>
      <xdr:row>9</xdr:row>
      <xdr:rowOff>52739</xdr:rowOff>
    </xdr:to>
    <xdr:sp macro="" textlink="">
      <xdr:nvSpPr>
        <xdr:cNvPr id="289" name="Rectangular Callout 288"/>
        <xdr:cNvSpPr/>
      </xdr:nvSpPr>
      <xdr:spPr>
        <a:xfrm>
          <a:off x="2693109" y="1510229"/>
          <a:ext cx="231296" cy="12008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17</xdr:col>
      <xdr:colOff>109165</xdr:colOff>
      <xdr:row>10</xdr:row>
      <xdr:rowOff>82689</xdr:rowOff>
    </xdr:from>
    <xdr:to>
      <xdr:col>18</xdr:col>
      <xdr:colOff>67818</xdr:colOff>
      <xdr:row>11</xdr:row>
      <xdr:rowOff>30137</xdr:rowOff>
    </xdr:to>
    <xdr:sp macro="" textlink="">
      <xdr:nvSpPr>
        <xdr:cNvPr id="290" name="Rectangular Callout 289"/>
        <xdr:cNvSpPr/>
      </xdr:nvSpPr>
      <xdr:spPr>
        <a:xfrm>
          <a:off x="3347665" y="1825764"/>
          <a:ext cx="234878" cy="118898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17</xdr:col>
      <xdr:colOff>109479</xdr:colOff>
      <xdr:row>12</xdr:row>
      <xdr:rowOff>18020</xdr:rowOff>
    </xdr:from>
    <xdr:to>
      <xdr:col>18</xdr:col>
      <xdr:colOff>65251</xdr:colOff>
      <xdr:row>12</xdr:row>
      <xdr:rowOff>135915</xdr:rowOff>
    </xdr:to>
    <xdr:sp macro="" textlink="">
      <xdr:nvSpPr>
        <xdr:cNvPr id="66" name="Rectangular Callout 65"/>
        <xdr:cNvSpPr/>
      </xdr:nvSpPr>
      <xdr:spPr>
        <a:xfrm>
          <a:off x="3347979" y="2103995"/>
          <a:ext cx="231997" cy="117895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109040</xdr:colOff>
      <xdr:row>13</xdr:row>
      <xdr:rowOff>106126</xdr:rowOff>
    </xdr:from>
    <xdr:to>
      <xdr:col>18</xdr:col>
      <xdr:colOff>67194</xdr:colOff>
      <xdr:row>14</xdr:row>
      <xdr:rowOff>52384</xdr:rowOff>
    </xdr:to>
    <xdr:sp macro="" textlink="">
      <xdr:nvSpPr>
        <xdr:cNvPr id="67" name="Rectangular Callout 66"/>
        <xdr:cNvSpPr/>
      </xdr:nvSpPr>
      <xdr:spPr>
        <a:xfrm>
          <a:off x="3347540" y="2363551"/>
          <a:ext cx="234379" cy="11770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17</xdr:col>
      <xdr:colOff>106659</xdr:colOff>
      <xdr:row>15</xdr:row>
      <xdr:rowOff>32308</xdr:rowOff>
    </xdr:from>
    <xdr:to>
      <xdr:col>18</xdr:col>
      <xdr:colOff>64813</xdr:colOff>
      <xdr:row>15</xdr:row>
      <xdr:rowOff>150015</xdr:rowOff>
    </xdr:to>
    <xdr:sp macro="" textlink="">
      <xdr:nvSpPr>
        <xdr:cNvPr id="30" name="Rectangular Callout 29"/>
        <xdr:cNvSpPr/>
      </xdr:nvSpPr>
      <xdr:spPr>
        <a:xfrm>
          <a:off x="3345159" y="2632633"/>
          <a:ext cx="234379" cy="117707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17</xdr:col>
      <xdr:colOff>117872</xdr:colOff>
      <xdr:row>16</xdr:row>
      <xdr:rowOff>122634</xdr:rowOff>
    </xdr:from>
    <xdr:to>
      <xdr:col>18</xdr:col>
      <xdr:colOff>76026</xdr:colOff>
      <xdr:row>17</xdr:row>
      <xdr:rowOff>68892</xdr:rowOff>
    </xdr:to>
    <xdr:sp macro="" textlink="">
      <xdr:nvSpPr>
        <xdr:cNvPr id="31" name="Rectangular Callout 30"/>
        <xdr:cNvSpPr/>
      </xdr:nvSpPr>
      <xdr:spPr>
        <a:xfrm>
          <a:off x="3356372" y="2894409"/>
          <a:ext cx="234379" cy="11770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16</xdr:col>
      <xdr:colOff>4762</xdr:colOff>
      <xdr:row>18</xdr:row>
      <xdr:rowOff>145256</xdr:rowOff>
    </xdr:from>
    <xdr:to>
      <xdr:col>17</xdr:col>
      <xdr:colOff>58167</xdr:colOff>
      <xdr:row>19</xdr:row>
      <xdr:rowOff>91514</xdr:rowOff>
    </xdr:to>
    <xdr:sp macro="" textlink="">
      <xdr:nvSpPr>
        <xdr:cNvPr id="33" name="Rectangular Callout 32"/>
        <xdr:cNvSpPr/>
      </xdr:nvSpPr>
      <xdr:spPr>
        <a:xfrm>
          <a:off x="3028950" y="3276600"/>
          <a:ext cx="231998" cy="118898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36</xdr:col>
      <xdr:colOff>129778</xdr:colOff>
      <xdr:row>19</xdr:row>
      <xdr:rowOff>38100</xdr:rowOff>
    </xdr:from>
    <xdr:to>
      <xdr:col>38</xdr:col>
      <xdr:colOff>4588</xdr:colOff>
      <xdr:row>19</xdr:row>
      <xdr:rowOff>156998</xdr:rowOff>
    </xdr:to>
    <xdr:sp macro="" textlink="">
      <xdr:nvSpPr>
        <xdr:cNvPr id="34" name="Rectangular Callout 33"/>
        <xdr:cNvSpPr/>
      </xdr:nvSpPr>
      <xdr:spPr>
        <a:xfrm>
          <a:off x="7035403" y="3342084"/>
          <a:ext cx="2319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24</xdr:col>
      <xdr:colOff>97134</xdr:colOff>
      <xdr:row>14</xdr:row>
      <xdr:rowOff>22783</xdr:rowOff>
    </xdr:from>
    <xdr:to>
      <xdr:col>25</xdr:col>
      <xdr:colOff>150538</xdr:colOff>
      <xdr:row>14</xdr:row>
      <xdr:rowOff>140490</xdr:rowOff>
    </xdr:to>
    <xdr:sp macro="" textlink="">
      <xdr:nvSpPr>
        <xdr:cNvPr id="35" name="Rectangular Callout 34"/>
        <xdr:cNvSpPr/>
      </xdr:nvSpPr>
      <xdr:spPr>
        <a:xfrm>
          <a:off x="4697709" y="2451658"/>
          <a:ext cx="234379" cy="117707"/>
        </a:xfrm>
        <a:prstGeom prst="wedgeRectCallout">
          <a:avLst>
            <a:gd name="adj1" fmla="val -81696"/>
            <a:gd name="adj2" fmla="val 1480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27</xdr:col>
      <xdr:colOff>97134</xdr:colOff>
      <xdr:row>14</xdr:row>
      <xdr:rowOff>41833</xdr:rowOff>
    </xdr:from>
    <xdr:to>
      <xdr:col>28</xdr:col>
      <xdr:colOff>150538</xdr:colOff>
      <xdr:row>14</xdr:row>
      <xdr:rowOff>159540</xdr:rowOff>
    </xdr:to>
    <xdr:sp macro="" textlink="">
      <xdr:nvSpPr>
        <xdr:cNvPr id="36" name="Rectangular Callout 35"/>
        <xdr:cNvSpPr/>
      </xdr:nvSpPr>
      <xdr:spPr>
        <a:xfrm>
          <a:off x="5364459" y="2470708"/>
          <a:ext cx="234379" cy="117707"/>
        </a:xfrm>
        <a:prstGeom prst="wedgeRectCallout">
          <a:avLst>
            <a:gd name="adj1" fmla="val -77632"/>
            <a:gd name="adj2" fmla="val 12373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</xdr:col>
      <xdr:colOff>0</xdr:colOff>
      <xdr:row>7</xdr:row>
      <xdr:rowOff>0</xdr:rowOff>
    </xdr:from>
    <xdr:to>
      <xdr:col>52</xdr:col>
      <xdr:colOff>171450</xdr:colOff>
      <xdr:row>42</xdr:row>
      <xdr:rowOff>134043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20275" cy="6134793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8</xdr:row>
      <xdr:rowOff>85725</xdr:rowOff>
    </xdr:from>
    <xdr:to>
      <xdr:col>16</xdr:col>
      <xdr:colOff>51021</xdr:colOff>
      <xdr:row>9</xdr:row>
      <xdr:rowOff>29811</xdr:rowOff>
    </xdr:to>
    <xdr:sp macro="" textlink="">
      <xdr:nvSpPr>
        <xdr:cNvPr id="34" name="Rectangular Callout 33"/>
        <xdr:cNvSpPr/>
      </xdr:nvSpPr>
      <xdr:spPr>
        <a:xfrm>
          <a:off x="2876550" y="1485900"/>
          <a:ext cx="231996" cy="115536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17</xdr:col>
      <xdr:colOff>78013</xdr:colOff>
      <xdr:row>10</xdr:row>
      <xdr:rowOff>94499</xdr:rowOff>
    </xdr:from>
    <xdr:to>
      <xdr:col>18</xdr:col>
      <xdr:colOff>40588</xdr:colOff>
      <xdr:row>11</xdr:row>
      <xdr:rowOff>38585</xdr:rowOff>
    </xdr:to>
    <xdr:sp macro="" textlink="">
      <xdr:nvSpPr>
        <xdr:cNvPr id="35" name="Rectangular Callout 34"/>
        <xdr:cNvSpPr/>
      </xdr:nvSpPr>
      <xdr:spPr>
        <a:xfrm>
          <a:off x="3316513" y="1837574"/>
          <a:ext cx="238800" cy="115536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17</xdr:col>
      <xdr:colOff>78327</xdr:colOff>
      <xdr:row>12</xdr:row>
      <xdr:rowOff>23106</xdr:rowOff>
    </xdr:from>
    <xdr:to>
      <xdr:col>18</xdr:col>
      <xdr:colOff>38021</xdr:colOff>
      <xdr:row>12</xdr:row>
      <xdr:rowOff>141001</xdr:rowOff>
    </xdr:to>
    <xdr:sp macro="" textlink="">
      <xdr:nvSpPr>
        <xdr:cNvPr id="42" name="Rectangular Callout 41"/>
        <xdr:cNvSpPr/>
      </xdr:nvSpPr>
      <xdr:spPr>
        <a:xfrm>
          <a:off x="3316827" y="2109081"/>
          <a:ext cx="235919" cy="117895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77888</xdr:colOff>
      <xdr:row>13</xdr:row>
      <xdr:rowOff>107851</xdr:rowOff>
    </xdr:from>
    <xdr:to>
      <xdr:col>18</xdr:col>
      <xdr:colOff>39964</xdr:colOff>
      <xdr:row>14</xdr:row>
      <xdr:rowOff>50747</xdr:rowOff>
    </xdr:to>
    <xdr:sp macro="" textlink="">
      <xdr:nvSpPr>
        <xdr:cNvPr id="43" name="Rectangular Callout 42"/>
        <xdr:cNvSpPr/>
      </xdr:nvSpPr>
      <xdr:spPr>
        <a:xfrm>
          <a:off x="3316388" y="2365276"/>
          <a:ext cx="238301" cy="114346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17</xdr:col>
      <xdr:colOff>75507</xdr:colOff>
      <xdr:row>15</xdr:row>
      <xdr:rowOff>27309</xdr:rowOff>
    </xdr:from>
    <xdr:to>
      <xdr:col>18</xdr:col>
      <xdr:colOff>37583</xdr:colOff>
      <xdr:row>15</xdr:row>
      <xdr:rowOff>145016</xdr:rowOff>
    </xdr:to>
    <xdr:sp macro="" textlink="">
      <xdr:nvSpPr>
        <xdr:cNvPr id="44" name="Rectangular Callout 43"/>
        <xdr:cNvSpPr/>
      </xdr:nvSpPr>
      <xdr:spPr>
        <a:xfrm>
          <a:off x="3314007" y="2627634"/>
          <a:ext cx="238301" cy="117707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17</xdr:col>
      <xdr:colOff>86720</xdr:colOff>
      <xdr:row>16</xdr:row>
      <xdr:rowOff>114273</xdr:rowOff>
    </xdr:from>
    <xdr:to>
      <xdr:col>18</xdr:col>
      <xdr:colOff>48796</xdr:colOff>
      <xdr:row>17</xdr:row>
      <xdr:rowOff>57170</xdr:rowOff>
    </xdr:to>
    <xdr:sp macro="" textlink="">
      <xdr:nvSpPr>
        <xdr:cNvPr id="45" name="Rectangular Callout 44"/>
        <xdr:cNvSpPr/>
      </xdr:nvSpPr>
      <xdr:spPr>
        <a:xfrm>
          <a:off x="3325220" y="2886048"/>
          <a:ext cx="238301" cy="114347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15</xdr:col>
      <xdr:colOff>156266</xdr:colOff>
      <xdr:row>18</xdr:row>
      <xdr:rowOff>130172</xdr:rowOff>
    </xdr:from>
    <xdr:to>
      <xdr:col>17</xdr:col>
      <xdr:colOff>27015</xdr:colOff>
      <xdr:row>19</xdr:row>
      <xdr:rowOff>73068</xdr:rowOff>
    </xdr:to>
    <xdr:sp macro="" textlink="">
      <xdr:nvSpPr>
        <xdr:cNvPr id="46" name="Rectangular Callout 45"/>
        <xdr:cNvSpPr/>
      </xdr:nvSpPr>
      <xdr:spPr>
        <a:xfrm>
          <a:off x="3032816" y="3244847"/>
          <a:ext cx="232699" cy="114346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37</xdr:col>
      <xdr:colOff>37554</xdr:colOff>
      <xdr:row>19</xdr:row>
      <xdr:rowOff>57754</xdr:rowOff>
    </xdr:from>
    <xdr:to>
      <xdr:col>38</xdr:col>
      <xdr:colOff>89977</xdr:colOff>
      <xdr:row>20</xdr:row>
      <xdr:rowOff>5202</xdr:rowOff>
    </xdr:to>
    <xdr:sp macro="" textlink="">
      <xdr:nvSpPr>
        <xdr:cNvPr id="47" name="Rectangular Callout 46"/>
        <xdr:cNvSpPr/>
      </xdr:nvSpPr>
      <xdr:spPr>
        <a:xfrm>
          <a:off x="7200354" y="3343879"/>
          <a:ext cx="2333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24</xdr:col>
      <xdr:colOff>59819</xdr:colOff>
      <xdr:row>14</xdr:row>
      <xdr:rowOff>21146</xdr:rowOff>
    </xdr:from>
    <xdr:to>
      <xdr:col>25</xdr:col>
      <xdr:colOff>111542</xdr:colOff>
      <xdr:row>14</xdr:row>
      <xdr:rowOff>138853</xdr:rowOff>
    </xdr:to>
    <xdr:sp macro="" textlink="">
      <xdr:nvSpPr>
        <xdr:cNvPr id="48" name="Rectangular Callout 47"/>
        <xdr:cNvSpPr/>
      </xdr:nvSpPr>
      <xdr:spPr>
        <a:xfrm>
          <a:off x="4660394" y="2450021"/>
          <a:ext cx="232698" cy="117707"/>
        </a:xfrm>
        <a:prstGeom prst="wedgeRectCallout">
          <a:avLst>
            <a:gd name="adj1" fmla="val -81696"/>
            <a:gd name="adj2" fmla="val 1480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30</xdr:col>
      <xdr:colOff>178041</xdr:colOff>
      <xdr:row>14</xdr:row>
      <xdr:rowOff>21146</xdr:rowOff>
    </xdr:from>
    <xdr:to>
      <xdr:col>32</xdr:col>
      <xdr:colOff>48789</xdr:colOff>
      <xdr:row>14</xdr:row>
      <xdr:rowOff>138853</xdr:rowOff>
    </xdr:to>
    <xdr:sp macro="" textlink="">
      <xdr:nvSpPr>
        <xdr:cNvPr id="49" name="Rectangular Callout 48"/>
        <xdr:cNvSpPr/>
      </xdr:nvSpPr>
      <xdr:spPr>
        <a:xfrm>
          <a:off x="6074016" y="2450021"/>
          <a:ext cx="232698" cy="117707"/>
        </a:xfrm>
        <a:prstGeom prst="wedgeRectCallout">
          <a:avLst>
            <a:gd name="adj1" fmla="val -77632"/>
            <a:gd name="adj2" fmla="val 12373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31" zoomScale="85" zoomScaleNormal="100" zoomScaleSheetLayoutView="85" workbookViewId="0">
      <selection activeCell="BT22" sqref="BT22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41"/>
      <c r="C2" s="142"/>
      <c r="D2" s="142"/>
      <c r="E2" s="142"/>
      <c r="F2" s="142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6"/>
      <c r="BC2" s="3"/>
    </row>
    <row r="3" spans="1:65">
      <c r="A3" s="1"/>
      <c r="B3" s="143"/>
      <c r="C3" s="144"/>
      <c r="D3" s="144"/>
      <c r="E3" s="144"/>
      <c r="F3" s="144"/>
      <c r="G3" s="147"/>
      <c r="H3" s="148"/>
      <c r="I3" s="148"/>
      <c r="J3" s="148"/>
      <c r="K3" s="148"/>
      <c r="L3" s="148"/>
      <c r="M3" s="148"/>
      <c r="N3" s="148"/>
      <c r="O3" s="149"/>
      <c r="P3" s="149"/>
      <c r="Q3" s="149"/>
      <c r="R3" s="149"/>
      <c r="S3" s="149"/>
      <c r="T3" s="149"/>
      <c r="U3" s="149"/>
      <c r="V3" s="149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39"/>
      <c r="AZ3" s="139"/>
      <c r="BA3" s="139"/>
      <c r="BB3" s="140"/>
      <c r="BC3" s="3"/>
    </row>
    <row r="4" spans="1:65">
      <c r="A4" s="1"/>
      <c r="B4" s="143"/>
      <c r="C4" s="144"/>
      <c r="D4" s="144"/>
      <c r="E4" s="144"/>
      <c r="F4" s="144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49"/>
      <c r="V4" s="149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39"/>
      <c r="AZ4" s="139"/>
      <c r="BA4" s="139"/>
      <c r="BB4" s="140"/>
      <c r="BC4" s="3"/>
    </row>
    <row r="5" spans="1:65">
      <c r="A5" s="1"/>
      <c r="B5" s="131" t="s">
        <v>162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8"/>
      <c r="BC5" s="6"/>
    </row>
    <row r="6" spans="1:65">
      <c r="A6" s="1"/>
      <c r="B6" s="129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8"/>
      <c r="BC6" s="6"/>
    </row>
    <row r="7" spans="1:65">
      <c r="A7" s="1"/>
      <c r="B7" s="129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6"/>
    </row>
    <row r="8" spans="1:65">
      <c r="A8" s="1"/>
      <c r="B8" s="129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8"/>
      <c r="BC8" s="6"/>
    </row>
    <row r="9" spans="1:65">
      <c r="A9" s="1"/>
      <c r="B9" s="129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8"/>
      <c r="BC9" s="6"/>
      <c r="BM9" s="15"/>
    </row>
    <row r="10" spans="1:65">
      <c r="A10" s="1"/>
      <c r="B10" s="129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8"/>
      <c r="BC10" s="6"/>
      <c r="BM10" s="15"/>
    </row>
    <row r="11" spans="1:65">
      <c r="A11" s="1"/>
      <c r="B11" s="129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8"/>
      <c r="BC11" s="6"/>
      <c r="BM11" s="15"/>
    </row>
    <row r="12" spans="1:65">
      <c r="A12" s="1"/>
      <c r="B12" s="129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8"/>
      <c r="BC12" s="6"/>
      <c r="BM12" s="15"/>
    </row>
    <row r="13" spans="1:65">
      <c r="A13" s="1"/>
      <c r="B13" s="129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8"/>
      <c r="BC13" s="6"/>
      <c r="BK13" s="16"/>
      <c r="BL13" s="15"/>
      <c r="BM13" s="15"/>
    </row>
    <row r="14" spans="1:65">
      <c r="A14" s="1"/>
      <c r="B14" s="129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8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30" t="s">
        <v>172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8"/>
      <c r="BC26" s="6"/>
      <c r="BK26" s="16"/>
      <c r="BL26" s="15"/>
      <c r="BM26" s="15"/>
    </row>
    <row r="27" spans="1:65">
      <c r="A27" s="1"/>
      <c r="B27" s="129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8"/>
      <c r="BC27" s="6"/>
      <c r="BK27" s="16"/>
      <c r="BL27" s="15"/>
      <c r="BM27" s="15"/>
    </row>
    <row r="28" spans="1:65">
      <c r="A28" s="1"/>
      <c r="B28" s="129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8"/>
      <c r="BC28" s="6"/>
      <c r="BK28" s="16"/>
      <c r="BL28" s="15"/>
      <c r="BM28" s="15"/>
    </row>
    <row r="29" spans="1:65">
      <c r="A29" s="1"/>
      <c r="B29" s="129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8"/>
      <c r="BC29" s="6"/>
      <c r="BK29" s="16"/>
      <c r="BL29" s="15"/>
      <c r="BM29" s="15"/>
    </row>
    <row r="30" spans="1:65">
      <c r="A30" s="1"/>
      <c r="B30" s="129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8"/>
      <c r="BC30" s="6"/>
    </row>
    <row r="31" spans="1:65">
      <c r="A31" s="1"/>
      <c r="B31" s="129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8"/>
      <c r="BC31" s="6"/>
    </row>
    <row r="32" spans="1:65">
      <c r="A32" s="1"/>
      <c r="B32" s="129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8"/>
      <c r="BC32" s="6"/>
    </row>
    <row r="33" spans="1:55">
      <c r="A33" s="1"/>
      <c r="B33" s="129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8"/>
      <c r="BC33" s="6"/>
    </row>
    <row r="34" spans="1:55">
      <c r="A34" s="1"/>
      <c r="B34" s="129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8"/>
      <c r="BC34" s="6"/>
    </row>
    <row r="35" spans="1:55">
      <c r="A35" s="1"/>
      <c r="B35" s="129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8"/>
      <c r="BC35" s="6"/>
    </row>
    <row r="36" spans="1:55">
      <c r="A36" s="1"/>
      <c r="B36" s="129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8"/>
      <c r="BC36" s="6"/>
    </row>
    <row r="37" spans="1:55">
      <c r="A37" s="1"/>
      <c r="B37" s="129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8"/>
      <c r="BC37" s="6"/>
    </row>
    <row r="38" spans="1:55">
      <c r="A38" s="1"/>
      <c r="B38" s="129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8"/>
      <c r="BC38" s="6"/>
    </row>
    <row r="39" spans="1:55">
      <c r="A39" s="11"/>
      <c r="B39" s="129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8"/>
      <c r="BC39" s="14"/>
    </row>
    <row r="40" spans="1:55">
      <c r="A40" s="1"/>
      <c r="B40" s="129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8"/>
      <c r="BC40" s="6"/>
    </row>
    <row r="41" spans="1:55">
      <c r="A41" s="1"/>
      <c r="B41" s="4"/>
      <c r="C41" s="127"/>
      <c r="D41" s="127"/>
      <c r="E41" s="132"/>
      <c r="F41" s="132"/>
      <c r="G41" s="132"/>
      <c r="H41" s="132"/>
      <c r="I41" s="132"/>
      <c r="J41" s="125"/>
      <c r="K41" s="125"/>
      <c r="L41" s="125"/>
      <c r="M41" s="125"/>
      <c r="N41" s="125"/>
      <c r="O41" s="125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5"/>
      <c r="BC41" s="6"/>
    </row>
    <row r="42" spans="1:55">
      <c r="A42" s="1"/>
      <c r="B42" s="4"/>
      <c r="C42" s="127"/>
      <c r="D42" s="127"/>
      <c r="E42" s="132"/>
      <c r="F42" s="132"/>
      <c r="G42" s="132"/>
      <c r="H42" s="132"/>
      <c r="I42" s="132"/>
      <c r="J42" s="125"/>
      <c r="K42" s="125"/>
      <c r="L42" s="125"/>
      <c r="M42" s="125"/>
      <c r="N42" s="125"/>
      <c r="O42" s="125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5"/>
      <c r="BC42" s="6"/>
    </row>
    <row r="43" spans="1:55">
      <c r="A43" s="1"/>
      <c r="B43" s="4"/>
      <c r="C43" s="127"/>
      <c r="D43" s="127"/>
      <c r="E43" s="132"/>
      <c r="F43" s="132"/>
      <c r="G43" s="132"/>
      <c r="H43" s="132"/>
      <c r="I43" s="132"/>
      <c r="J43" s="125"/>
      <c r="K43" s="125"/>
      <c r="L43" s="125"/>
      <c r="M43" s="125"/>
      <c r="N43" s="125"/>
      <c r="O43" s="125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5"/>
      <c r="BC43" s="6"/>
    </row>
    <row r="44" spans="1:55">
      <c r="A44" s="1"/>
      <c r="B44" s="4"/>
      <c r="C44" s="127"/>
      <c r="D44" s="127"/>
      <c r="E44" s="132"/>
      <c r="F44" s="132"/>
      <c r="G44" s="132"/>
      <c r="H44" s="132"/>
      <c r="I44" s="132"/>
      <c r="J44" s="125"/>
      <c r="K44" s="125"/>
      <c r="L44" s="125"/>
      <c r="M44" s="125"/>
      <c r="N44" s="125"/>
      <c r="O44" s="125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5"/>
      <c r="BC44" s="6"/>
    </row>
    <row r="45" spans="1:55">
      <c r="A45" s="1"/>
      <c r="B45" s="4"/>
      <c r="C45" s="127"/>
      <c r="D45" s="127"/>
      <c r="E45" s="132"/>
      <c r="F45" s="132"/>
      <c r="G45" s="132"/>
      <c r="H45" s="132"/>
      <c r="I45" s="132"/>
      <c r="J45" s="125"/>
      <c r="K45" s="125"/>
      <c r="L45" s="125"/>
      <c r="M45" s="125"/>
      <c r="N45" s="125"/>
      <c r="O45" s="125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5"/>
      <c r="BC45" s="6"/>
    </row>
    <row r="46" spans="1:55">
      <c r="A46" s="1"/>
      <c r="B46" s="4"/>
      <c r="C46" s="127"/>
      <c r="D46" s="127"/>
      <c r="E46" s="132"/>
      <c r="F46" s="132"/>
      <c r="G46" s="132"/>
      <c r="H46" s="132"/>
      <c r="I46" s="132"/>
      <c r="J46" s="125"/>
      <c r="K46" s="125"/>
      <c r="L46" s="125"/>
      <c r="M46" s="125"/>
      <c r="N46" s="125"/>
      <c r="O46" s="125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5"/>
      <c r="BC46" s="6"/>
    </row>
    <row r="47" spans="1:55">
      <c r="A47" s="1"/>
      <c r="B47" s="4"/>
      <c r="C47" s="127"/>
      <c r="D47" s="127"/>
      <c r="E47" s="132"/>
      <c r="F47" s="132"/>
      <c r="G47" s="132"/>
      <c r="H47" s="132"/>
      <c r="I47" s="132"/>
      <c r="J47" s="125"/>
      <c r="K47" s="125"/>
      <c r="L47" s="125"/>
      <c r="M47" s="125"/>
      <c r="N47" s="125"/>
      <c r="O47" s="125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5"/>
      <c r="BC47" s="6"/>
    </row>
    <row r="48" spans="1:55">
      <c r="A48" s="1"/>
      <c r="B48" s="4"/>
      <c r="C48" s="127"/>
      <c r="D48" s="127"/>
      <c r="E48" s="132"/>
      <c r="F48" s="132"/>
      <c r="G48" s="132"/>
      <c r="H48" s="132"/>
      <c r="I48" s="132"/>
      <c r="J48" s="125"/>
      <c r="K48" s="125"/>
      <c r="L48" s="125"/>
      <c r="M48" s="125"/>
      <c r="N48" s="125"/>
      <c r="O48" s="125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5"/>
      <c r="BC48" s="6"/>
    </row>
    <row r="49" spans="1:55">
      <c r="A49" s="1"/>
      <c r="B49" s="4"/>
      <c r="C49" s="127"/>
      <c r="D49" s="127"/>
      <c r="E49" s="132"/>
      <c r="F49" s="132"/>
      <c r="G49" s="132"/>
      <c r="H49" s="132"/>
      <c r="I49" s="132"/>
      <c r="J49" s="125"/>
      <c r="K49" s="125"/>
      <c r="L49" s="125"/>
      <c r="M49" s="125"/>
      <c r="N49" s="125"/>
      <c r="O49" s="125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5"/>
      <c r="BC49" s="6"/>
    </row>
    <row r="50" spans="1:55">
      <c r="A50" s="1"/>
      <c r="B50" s="4"/>
      <c r="C50" s="127"/>
      <c r="D50" s="127"/>
      <c r="E50" s="132"/>
      <c r="F50" s="132"/>
      <c r="G50" s="132"/>
      <c r="H50" s="132"/>
      <c r="I50" s="132"/>
      <c r="J50" s="125"/>
      <c r="K50" s="125"/>
      <c r="L50" s="125"/>
      <c r="M50" s="125"/>
      <c r="N50" s="125"/>
      <c r="O50" s="125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5"/>
      <c r="BC50" s="6"/>
    </row>
    <row r="51" spans="1:55">
      <c r="A51" s="1"/>
      <c r="B51" s="4"/>
      <c r="C51" s="127"/>
      <c r="D51" s="127"/>
      <c r="E51" s="132"/>
      <c r="F51" s="132"/>
      <c r="G51" s="132"/>
      <c r="H51" s="132"/>
      <c r="I51" s="132"/>
      <c r="J51" s="125"/>
      <c r="K51" s="125"/>
      <c r="L51" s="125"/>
      <c r="M51" s="125"/>
      <c r="N51" s="125"/>
      <c r="O51" s="125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5"/>
      <c r="BC51" s="6"/>
    </row>
    <row r="52" spans="1:55">
      <c r="A52" s="1"/>
      <c r="B52" s="4"/>
      <c r="C52" s="127"/>
      <c r="D52" s="127"/>
      <c r="E52" s="132"/>
      <c r="F52" s="132"/>
      <c r="G52" s="132"/>
      <c r="H52" s="132"/>
      <c r="I52" s="132"/>
      <c r="J52" s="125"/>
      <c r="K52" s="125"/>
      <c r="L52" s="125"/>
      <c r="M52" s="125"/>
      <c r="N52" s="125"/>
      <c r="O52" s="125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5"/>
      <c r="BC52" s="6"/>
    </row>
    <row r="53" spans="1:55">
      <c r="A53" s="1"/>
      <c r="B53" s="4"/>
      <c r="C53" s="127"/>
      <c r="D53" s="127"/>
      <c r="E53" s="132"/>
      <c r="F53" s="132"/>
      <c r="G53" s="132"/>
      <c r="H53" s="132"/>
      <c r="I53" s="132"/>
      <c r="J53" s="125"/>
      <c r="K53" s="125"/>
      <c r="L53" s="125"/>
      <c r="M53" s="125"/>
      <c r="N53" s="125"/>
      <c r="O53" s="125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5"/>
      <c r="BC53" s="6"/>
    </row>
    <row r="54" spans="1:55">
      <c r="A54" s="11"/>
      <c r="B54" s="12"/>
      <c r="C54" s="127"/>
      <c r="D54" s="127"/>
      <c r="E54" s="132"/>
      <c r="F54" s="132"/>
      <c r="G54" s="132"/>
      <c r="H54" s="132"/>
      <c r="I54" s="132"/>
      <c r="J54" s="125"/>
      <c r="K54" s="125"/>
      <c r="L54" s="125"/>
      <c r="M54" s="125"/>
      <c r="N54" s="125"/>
      <c r="O54" s="125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"/>
      <c r="BC54" s="14"/>
    </row>
    <row r="55" spans="1:55">
      <c r="A55" s="1"/>
      <c r="B55" s="4"/>
      <c r="C55" s="133" t="s">
        <v>91</v>
      </c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5"/>
      <c r="P55" s="133" t="s">
        <v>92</v>
      </c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5"/>
      <c r="AO55" s="133" t="s">
        <v>93</v>
      </c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5"/>
      <c r="BB55" s="5"/>
      <c r="BC55" s="6"/>
    </row>
    <row r="56" spans="1:55">
      <c r="A56" s="1"/>
      <c r="B56" s="4"/>
      <c r="C56" s="136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8"/>
      <c r="P56" s="136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6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8"/>
      <c r="BB56" s="5"/>
      <c r="BC56" s="6"/>
    </row>
    <row r="57" spans="1:55">
      <c r="A57" s="1"/>
      <c r="B57" s="4"/>
      <c r="C57" s="114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4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6"/>
      <c r="BB57" s="5"/>
      <c r="BC57" s="6"/>
    </row>
    <row r="58" spans="1:55">
      <c r="A58" s="1"/>
      <c r="B58" s="4"/>
      <c r="C58" s="117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9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7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9"/>
      <c r="BB58" s="5"/>
      <c r="BC58" s="6"/>
    </row>
    <row r="59" spans="1:55">
      <c r="A59" s="1"/>
      <c r="B59" s="4"/>
      <c r="C59" s="117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9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7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9"/>
      <c r="BB59" s="5"/>
      <c r="BC59" s="6"/>
    </row>
    <row r="60" spans="1:55">
      <c r="A60" s="1"/>
      <c r="B60" s="4"/>
      <c r="C60" s="117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9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7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9"/>
      <c r="BB60" s="5"/>
      <c r="BC60" s="6"/>
    </row>
    <row r="61" spans="1:55" ht="14.25" customHeight="1">
      <c r="A61" s="1"/>
      <c r="B61" s="4"/>
      <c r="C61" s="117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9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7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9"/>
      <c r="BB61" s="5"/>
      <c r="BC61" s="6"/>
    </row>
    <row r="62" spans="1:55">
      <c r="A62" s="1"/>
      <c r="B62" s="4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9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7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9"/>
      <c r="BB62" s="5"/>
      <c r="BC62" s="6"/>
    </row>
    <row r="63" spans="1:55">
      <c r="A63" s="1"/>
      <c r="B63" s="4"/>
      <c r="C63" s="117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9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7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9"/>
      <c r="BB63" s="5"/>
      <c r="BC63" s="6"/>
    </row>
    <row r="64" spans="1:55">
      <c r="A64" s="1"/>
      <c r="B64" s="4"/>
      <c r="C64" s="117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9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7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9"/>
      <c r="BB64" s="5"/>
      <c r="BC64" s="6"/>
    </row>
    <row r="65" spans="1:55">
      <c r="A65" s="1"/>
      <c r="B65" s="4"/>
      <c r="C65" s="117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9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7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9"/>
      <c r="BB65" s="5"/>
      <c r="BC65" s="6"/>
    </row>
    <row r="66" spans="1:55">
      <c r="A66" s="1"/>
      <c r="B66" s="4"/>
      <c r="C66" s="117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9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7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9"/>
      <c r="BB66" s="5"/>
      <c r="BC66" s="6"/>
    </row>
    <row r="67" spans="1:55">
      <c r="A67" s="1"/>
      <c r="B67" s="4"/>
      <c r="C67" s="117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9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7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9"/>
      <c r="BB67" s="5"/>
      <c r="BC67" s="6"/>
    </row>
    <row r="68" spans="1:55">
      <c r="A68" s="1"/>
      <c r="B68" s="4"/>
      <c r="C68" s="120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2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0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2"/>
      <c r="BB68" s="5"/>
      <c r="BC68" s="6"/>
    </row>
    <row r="69" spans="1:55">
      <c r="A69" s="1"/>
      <c r="B69" s="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5"/>
      <c r="BC69" s="6"/>
    </row>
    <row r="70" spans="1:55">
      <c r="A70" s="1"/>
      <c r="B70" s="4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5"/>
      <c r="BC70" s="6"/>
    </row>
    <row r="71" spans="1:55">
      <c r="A71" s="1"/>
      <c r="B71" s="4"/>
      <c r="C71" s="127"/>
      <c r="D71" s="127"/>
      <c r="E71" s="132"/>
      <c r="F71" s="132"/>
      <c r="G71" s="132"/>
      <c r="H71" s="132"/>
      <c r="I71" s="132"/>
      <c r="J71" s="125"/>
      <c r="K71" s="125"/>
      <c r="L71" s="125"/>
      <c r="M71" s="125"/>
      <c r="N71" s="125"/>
      <c r="O71" s="125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5"/>
      <c r="BC71" s="6"/>
    </row>
    <row r="72" spans="1:55">
      <c r="A72" s="1"/>
      <c r="B72" s="4"/>
      <c r="C72" s="127"/>
      <c r="D72" s="127"/>
      <c r="E72" s="132"/>
      <c r="F72" s="132"/>
      <c r="G72" s="132"/>
      <c r="H72" s="132"/>
      <c r="I72" s="132"/>
      <c r="J72" s="125"/>
      <c r="K72" s="125"/>
      <c r="L72" s="125"/>
      <c r="M72" s="125"/>
      <c r="N72" s="125"/>
      <c r="O72" s="125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5"/>
      <c r="BC72" s="6"/>
    </row>
    <row r="73" spans="1:55">
      <c r="A73" s="1"/>
      <c r="B73" s="4"/>
      <c r="C73" s="127"/>
      <c r="D73" s="127"/>
      <c r="E73" s="132"/>
      <c r="F73" s="132"/>
      <c r="G73" s="132"/>
      <c r="H73" s="132"/>
      <c r="I73" s="132"/>
      <c r="J73" s="125"/>
      <c r="K73" s="125"/>
      <c r="L73" s="125"/>
      <c r="M73" s="125"/>
      <c r="N73" s="125"/>
      <c r="O73" s="125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5"/>
      <c r="BC73" s="6"/>
    </row>
    <row r="74" spans="1:55">
      <c r="A74" s="1"/>
      <c r="B74" s="4"/>
      <c r="C74" s="127"/>
      <c r="D74" s="127"/>
      <c r="E74" s="132"/>
      <c r="F74" s="132"/>
      <c r="G74" s="132"/>
      <c r="H74" s="132"/>
      <c r="I74" s="132"/>
      <c r="J74" s="125"/>
      <c r="K74" s="125"/>
      <c r="L74" s="125"/>
      <c r="M74" s="125"/>
      <c r="N74" s="125"/>
      <c r="O74" s="125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5"/>
      <c r="BC74" s="6"/>
    </row>
    <row r="75" spans="1:55">
      <c r="A75" s="1"/>
      <c r="B75" s="4"/>
      <c r="C75" s="127"/>
      <c r="D75" s="127"/>
      <c r="E75" s="132"/>
      <c r="F75" s="132"/>
      <c r="G75" s="132"/>
      <c r="H75" s="132"/>
      <c r="I75" s="132"/>
      <c r="J75" s="125"/>
      <c r="K75" s="125"/>
      <c r="L75" s="125"/>
      <c r="M75" s="125"/>
      <c r="N75" s="125"/>
      <c r="O75" s="125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5"/>
      <c r="BC75" s="6"/>
    </row>
    <row r="76" spans="1:55">
      <c r="A76" s="1"/>
      <c r="B76" s="4"/>
      <c r="C76" s="127"/>
      <c r="D76" s="127"/>
      <c r="E76" s="132"/>
      <c r="F76" s="132"/>
      <c r="G76" s="132"/>
      <c r="H76" s="132"/>
      <c r="I76" s="132"/>
      <c r="J76" s="125"/>
      <c r="K76" s="125"/>
      <c r="L76" s="125"/>
      <c r="M76" s="125"/>
      <c r="N76" s="125"/>
      <c r="O76" s="125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5"/>
      <c r="BC76" s="6"/>
    </row>
    <row r="77" spans="1:55">
      <c r="A77" s="1"/>
      <c r="B77" s="4"/>
      <c r="C77" s="127"/>
      <c r="D77" s="127"/>
      <c r="E77" s="132"/>
      <c r="F77" s="132"/>
      <c r="G77" s="132"/>
      <c r="H77" s="132"/>
      <c r="I77" s="132"/>
      <c r="J77" s="125"/>
      <c r="K77" s="125"/>
      <c r="L77" s="125"/>
      <c r="M77" s="125"/>
      <c r="N77" s="125"/>
      <c r="O77" s="125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5"/>
      <c r="BC77" s="6"/>
    </row>
    <row r="78" spans="1:55">
      <c r="A78" s="1"/>
      <c r="B78" s="126" t="s">
        <v>96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8"/>
      <c r="BC78" s="6"/>
    </row>
    <row r="79" spans="1:55">
      <c r="A79" s="1"/>
      <c r="B79" s="129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8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25"/>
      <c r="K80" s="125"/>
      <c r="L80" s="125"/>
      <c r="M80" s="125"/>
      <c r="N80" s="125"/>
      <c r="O80" s="125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65"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5:O56"/>
    <mergeCell ref="P55:AN56"/>
    <mergeCell ref="AO55:BA56"/>
    <mergeCell ref="C54:D54"/>
    <mergeCell ref="E54:I54"/>
    <mergeCell ref="J54:O54"/>
    <mergeCell ref="P54:V54"/>
    <mergeCell ref="W54:AB54"/>
    <mergeCell ref="AC54:BA54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C69:H69"/>
    <mergeCell ref="I69:N69"/>
    <mergeCell ref="O69:T69"/>
    <mergeCell ref="U69:Z69"/>
    <mergeCell ref="AA69:AF69"/>
    <mergeCell ref="AG69:AL69"/>
    <mergeCell ref="AM69:AR69"/>
    <mergeCell ref="AS69:AX69"/>
    <mergeCell ref="AY69:BA69"/>
    <mergeCell ref="C70:H70"/>
    <mergeCell ref="I70:N70"/>
    <mergeCell ref="O70:T70"/>
    <mergeCell ref="U70:Z70"/>
    <mergeCell ref="AA70:AF70"/>
    <mergeCell ref="AG70:AL70"/>
    <mergeCell ref="AM70:AR70"/>
    <mergeCell ref="AS70:AX70"/>
    <mergeCell ref="AY70:BA70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view="pageBreakPreview" zoomScale="115" zoomScaleNormal="100" zoomScaleSheetLayoutView="115" workbookViewId="0">
      <selection activeCell="G2" sqref="G2:BB2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60" t="s">
        <v>21</v>
      </c>
      <c r="C2" s="161"/>
      <c r="D2" s="161"/>
      <c r="E2" s="161"/>
      <c r="F2" s="161"/>
      <c r="G2" s="154" t="s">
        <v>0</v>
      </c>
      <c r="H2" s="154"/>
      <c r="I2" s="154"/>
      <c r="J2" s="154"/>
      <c r="K2" s="154"/>
      <c r="L2" s="154"/>
      <c r="M2" s="154"/>
      <c r="N2" s="154"/>
      <c r="O2" s="154" t="s">
        <v>1</v>
      </c>
      <c r="P2" s="154"/>
      <c r="Q2" s="154"/>
      <c r="R2" s="154"/>
      <c r="S2" s="154"/>
      <c r="T2" s="154"/>
      <c r="U2" s="154"/>
      <c r="V2" s="154"/>
      <c r="W2" s="154" t="s">
        <v>29</v>
      </c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 t="s">
        <v>31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 t="s">
        <v>30</v>
      </c>
      <c r="AZ2" s="154"/>
      <c r="BA2" s="154"/>
      <c r="BB2" s="155"/>
      <c r="BC2" s="36"/>
    </row>
    <row r="3" spans="1:65" ht="13.5" customHeight="1">
      <c r="A3" s="34"/>
      <c r="B3" s="162"/>
      <c r="C3" s="163"/>
      <c r="D3" s="163"/>
      <c r="E3" s="163"/>
      <c r="F3" s="163"/>
      <c r="G3" s="156" t="s">
        <v>150</v>
      </c>
      <c r="H3" s="157"/>
      <c r="I3" s="157"/>
      <c r="J3" s="157"/>
      <c r="K3" s="157"/>
      <c r="L3" s="157"/>
      <c r="M3" s="157"/>
      <c r="N3" s="157"/>
      <c r="O3" s="158" t="s">
        <v>125</v>
      </c>
      <c r="P3" s="159"/>
      <c r="Q3" s="159"/>
      <c r="R3" s="159"/>
      <c r="S3" s="159"/>
      <c r="T3" s="159"/>
      <c r="U3" s="159"/>
      <c r="V3" s="159"/>
      <c r="W3" s="151" t="s">
        <v>126</v>
      </c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64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6"/>
      <c r="AY3" s="170"/>
      <c r="AZ3" s="170"/>
      <c r="BA3" s="170"/>
      <c r="BB3" s="171"/>
      <c r="BC3" s="36"/>
    </row>
    <row r="4" spans="1:65">
      <c r="A4" s="34"/>
      <c r="B4" s="162"/>
      <c r="C4" s="163"/>
      <c r="D4" s="163"/>
      <c r="E4" s="163"/>
      <c r="F4" s="163"/>
      <c r="G4" s="157"/>
      <c r="H4" s="157"/>
      <c r="I4" s="157"/>
      <c r="J4" s="157"/>
      <c r="K4" s="157"/>
      <c r="L4" s="157"/>
      <c r="M4" s="157"/>
      <c r="N4" s="157"/>
      <c r="O4" s="159"/>
      <c r="P4" s="159"/>
      <c r="Q4" s="159"/>
      <c r="R4" s="159"/>
      <c r="S4" s="159"/>
      <c r="T4" s="159"/>
      <c r="U4" s="159"/>
      <c r="V4" s="159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67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9"/>
      <c r="AY4" s="170"/>
      <c r="AZ4" s="170"/>
      <c r="BA4" s="170"/>
      <c r="BB4" s="171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22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23" t="s">
        <v>163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164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24" t="s">
        <v>165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166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167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24" t="s">
        <v>168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169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24" t="s">
        <v>170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27</v>
      </c>
      <c r="D73" s="38" t="s">
        <v>24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53" t="s">
        <v>8</v>
      </c>
      <c r="D74" s="153"/>
      <c r="E74" s="153" t="s">
        <v>2</v>
      </c>
      <c r="F74" s="153"/>
      <c r="G74" s="153"/>
      <c r="H74" s="153"/>
      <c r="I74" s="153"/>
      <c r="J74" s="153" t="s">
        <v>25</v>
      </c>
      <c r="K74" s="153"/>
      <c r="L74" s="153"/>
      <c r="M74" s="153"/>
      <c r="N74" s="153"/>
      <c r="O74" s="153"/>
      <c r="P74" s="153" t="s">
        <v>26</v>
      </c>
      <c r="Q74" s="153"/>
      <c r="R74" s="153"/>
      <c r="S74" s="153"/>
      <c r="T74" s="153"/>
      <c r="U74" s="153"/>
      <c r="V74" s="153"/>
      <c r="W74" s="153" t="s">
        <v>25</v>
      </c>
      <c r="X74" s="153"/>
      <c r="Y74" s="153"/>
      <c r="Z74" s="153"/>
      <c r="AA74" s="153"/>
      <c r="AB74" s="153"/>
      <c r="AC74" s="153" t="s">
        <v>23</v>
      </c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39"/>
      <c r="BC74" s="38"/>
    </row>
    <row r="75" spans="1:55">
      <c r="A75" s="34"/>
      <c r="B75" s="37"/>
      <c r="C75" s="151" t="s">
        <v>9</v>
      </c>
      <c r="D75" s="151"/>
      <c r="E75" s="150" t="s">
        <v>171</v>
      </c>
      <c r="F75" s="150"/>
      <c r="G75" s="150"/>
      <c r="H75" s="150"/>
      <c r="I75" s="150"/>
      <c r="J75" s="152" t="s">
        <v>161</v>
      </c>
      <c r="K75" s="152"/>
      <c r="L75" s="152"/>
      <c r="M75" s="152"/>
      <c r="N75" s="152"/>
      <c r="O75" s="152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39"/>
      <c r="BC75" s="38"/>
    </row>
    <row r="76" spans="1:55">
      <c r="A76" s="34"/>
      <c r="B76" s="37"/>
      <c r="C76" s="151" t="s">
        <v>10</v>
      </c>
      <c r="D76" s="151"/>
      <c r="E76" s="150"/>
      <c r="F76" s="150"/>
      <c r="G76" s="150"/>
      <c r="H76" s="150"/>
      <c r="I76" s="150"/>
      <c r="J76" s="152"/>
      <c r="K76" s="152"/>
      <c r="L76" s="152"/>
      <c r="M76" s="152"/>
      <c r="N76" s="152"/>
      <c r="O76" s="152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39"/>
      <c r="BC76" s="38"/>
    </row>
    <row r="77" spans="1:55">
      <c r="A77" s="34"/>
      <c r="B77" s="37"/>
      <c r="C77" s="151" t="s">
        <v>11</v>
      </c>
      <c r="D77" s="151"/>
      <c r="E77" s="150"/>
      <c r="F77" s="150"/>
      <c r="G77" s="150"/>
      <c r="H77" s="150"/>
      <c r="I77" s="150"/>
      <c r="J77" s="152"/>
      <c r="K77" s="152"/>
      <c r="L77" s="152"/>
      <c r="M77" s="152"/>
      <c r="N77" s="152"/>
      <c r="O77" s="152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39"/>
      <c r="BC77" s="38"/>
    </row>
    <row r="78" spans="1:55">
      <c r="A78" s="34"/>
      <c r="B78" s="37"/>
      <c r="C78" s="151" t="s">
        <v>12</v>
      </c>
      <c r="D78" s="151"/>
      <c r="E78" s="150"/>
      <c r="F78" s="150"/>
      <c r="G78" s="150"/>
      <c r="H78" s="150"/>
      <c r="I78" s="150"/>
      <c r="J78" s="152"/>
      <c r="K78" s="152"/>
      <c r="L78" s="152"/>
      <c r="M78" s="152"/>
      <c r="N78" s="152"/>
      <c r="O78" s="152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39"/>
      <c r="BC78" s="38"/>
    </row>
    <row r="79" spans="1:55">
      <c r="A79" s="34"/>
      <c r="B79" s="37"/>
      <c r="C79" s="151" t="s">
        <v>13</v>
      </c>
      <c r="D79" s="151"/>
      <c r="E79" s="150"/>
      <c r="F79" s="150"/>
      <c r="G79" s="150"/>
      <c r="H79" s="150"/>
      <c r="I79" s="150"/>
      <c r="J79" s="152"/>
      <c r="K79" s="152"/>
      <c r="L79" s="152"/>
      <c r="M79" s="152"/>
      <c r="N79" s="152"/>
      <c r="O79" s="152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39"/>
      <c r="BC79" s="38"/>
    </row>
    <row r="80" spans="1:55">
      <c r="A80" s="34"/>
      <c r="B80" s="37"/>
      <c r="C80" s="151" t="s">
        <v>14</v>
      </c>
      <c r="D80" s="151"/>
      <c r="E80" s="150"/>
      <c r="F80" s="150"/>
      <c r="G80" s="150"/>
      <c r="H80" s="150"/>
      <c r="I80" s="150"/>
      <c r="J80" s="152"/>
      <c r="K80" s="152"/>
      <c r="L80" s="152"/>
      <c r="M80" s="152"/>
      <c r="N80" s="152"/>
      <c r="O80" s="152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39"/>
      <c r="BC80" s="38"/>
    </row>
    <row r="81" spans="1:55">
      <c r="A81" s="34"/>
      <c r="B81" s="37"/>
      <c r="C81" s="151" t="s">
        <v>15</v>
      </c>
      <c r="D81" s="151"/>
      <c r="E81" s="150"/>
      <c r="F81" s="150"/>
      <c r="G81" s="150"/>
      <c r="H81" s="150"/>
      <c r="I81" s="150"/>
      <c r="J81" s="152"/>
      <c r="K81" s="152"/>
      <c r="L81" s="152"/>
      <c r="M81" s="152"/>
      <c r="N81" s="152"/>
      <c r="O81" s="152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39"/>
      <c r="BC81" s="38"/>
    </row>
    <row r="82" spans="1:55">
      <c r="A82" s="34"/>
      <c r="B82" s="37"/>
      <c r="C82" s="151" t="s">
        <v>16</v>
      </c>
      <c r="D82" s="151"/>
      <c r="E82" s="150"/>
      <c r="F82" s="150"/>
      <c r="G82" s="150"/>
      <c r="H82" s="150"/>
      <c r="I82" s="150"/>
      <c r="J82" s="152"/>
      <c r="K82" s="152"/>
      <c r="L82" s="152"/>
      <c r="M82" s="152"/>
      <c r="N82" s="152"/>
      <c r="O82" s="152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39"/>
      <c r="BC82" s="38"/>
    </row>
    <row r="83" spans="1:55">
      <c r="A83" s="34"/>
      <c r="B83" s="37"/>
      <c r="C83" s="151" t="s">
        <v>17</v>
      </c>
      <c r="D83" s="151"/>
      <c r="E83" s="150"/>
      <c r="F83" s="150"/>
      <c r="G83" s="150"/>
      <c r="H83" s="150"/>
      <c r="I83" s="150"/>
      <c r="J83" s="152"/>
      <c r="K83" s="152"/>
      <c r="L83" s="152"/>
      <c r="M83" s="152"/>
      <c r="N83" s="152"/>
      <c r="O83" s="152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39"/>
      <c r="BC83" s="38"/>
    </row>
    <row r="84" spans="1:55">
      <c r="A84" s="34"/>
      <c r="B84" s="37"/>
      <c r="C84" s="151" t="s">
        <v>18</v>
      </c>
      <c r="D84" s="151"/>
      <c r="E84" s="150"/>
      <c r="F84" s="150"/>
      <c r="G84" s="150"/>
      <c r="H84" s="150"/>
      <c r="I84" s="150"/>
      <c r="J84" s="152"/>
      <c r="K84" s="152"/>
      <c r="L84" s="152"/>
      <c r="M84" s="152"/>
      <c r="N84" s="152"/>
      <c r="O84" s="152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  <mergeCell ref="E74:I74"/>
    <mergeCell ref="J74:O74"/>
    <mergeCell ref="P74:V74"/>
    <mergeCell ref="W74:AB74"/>
    <mergeCell ref="AC74:BA74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5"/>
  <sheetViews>
    <sheetView showGridLines="0" tabSelected="1" view="pageBreakPreview" zoomScale="115" zoomScaleNormal="100" zoomScaleSheetLayoutView="115" workbookViewId="0">
      <selection activeCell="G2" sqref="G2:BB2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74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74">
      <c r="A2" s="34"/>
      <c r="B2" s="202" t="s">
        <v>28</v>
      </c>
      <c r="C2" s="203"/>
      <c r="D2" s="203"/>
      <c r="E2" s="203"/>
      <c r="F2" s="204"/>
      <c r="G2" s="154" t="s">
        <v>0</v>
      </c>
      <c r="H2" s="154"/>
      <c r="I2" s="154"/>
      <c r="J2" s="154"/>
      <c r="K2" s="154"/>
      <c r="L2" s="154"/>
      <c r="M2" s="154"/>
      <c r="N2" s="154"/>
      <c r="O2" s="154" t="s">
        <v>1</v>
      </c>
      <c r="P2" s="154"/>
      <c r="Q2" s="154"/>
      <c r="R2" s="154"/>
      <c r="S2" s="154"/>
      <c r="T2" s="154"/>
      <c r="U2" s="154"/>
      <c r="V2" s="154"/>
      <c r="W2" s="154" t="s">
        <v>29</v>
      </c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 t="s">
        <v>31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 t="s">
        <v>30</v>
      </c>
      <c r="AZ2" s="154"/>
      <c r="BA2" s="154"/>
      <c r="BB2" s="155"/>
      <c r="BC2" s="36"/>
    </row>
    <row r="3" spans="1:74" ht="15" customHeight="1">
      <c r="A3" s="34"/>
      <c r="B3" s="205"/>
      <c r="C3" s="206"/>
      <c r="D3" s="206"/>
      <c r="E3" s="206"/>
      <c r="F3" s="207"/>
      <c r="G3" s="156" t="s">
        <v>150</v>
      </c>
      <c r="H3" s="157"/>
      <c r="I3" s="157"/>
      <c r="J3" s="157"/>
      <c r="K3" s="157"/>
      <c r="L3" s="157"/>
      <c r="M3" s="157"/>
      <c r="N3" s="157"/>
      <c r="O3" s="158" t="s">
        <v>125</v>
      </c>
      <c r="P3" s="159"/>
      <c r="Q3" s="159"/>
      <c r="R3" s="159"/>
      <c r="S3" s="159"/>
      <c r="T3" s="159"/>
      <c r="U3" s="159"/>
      <c r="V3" s="159"/>
      <c r="W3" s="151" t="s">
        <v>127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1" t="str">
        <f ca="1">RIGHT(CELL("filename",$A$1),LEN(CELL("filename",$A$1))-FIND("]",CELL("filename",$A$1)))</f>
        <v>ContractList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70"/>
      <c r="AZ3" s="170"/>
      <c r="BA3" s="170"/>
      <c r="BB3" s="171"/>
      <c r="BC3" s="36"/>
    </row>
    <row r="4" spans="1:74">
      <c r="A4" s="34"/>
      <c r="B4" s="205"/>
      <c r="C4" s="206"/>
      <c r="D4" s="206"/>
      <c r="E4" s="206"/>
      <c r="F4" s="207"/>
      <c r="G4" s="157"/>
      <c r="H4" s="157"/>
      <c r="I4" s="157"/>
      <c r="J4" s="157"/>
      <c r="K4" s="157"/>
      <c r="L4" s="157"/>
      <c r="M4" s="157"/>
      <c r="N4" s="157"/>
      <c r="O4" s="159"/>
      <c r="P4" s="159"/>
      <c r="Q4" s="159"/>
      <c r="R4" s="159"/>
      <c r="S4" s="159"/>
      <c r="T4" s="159"/>
      <c r="U4" s="159"/>
      <c r="V4" s="159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70"/>
      <c r="AZ4" s="170"/>
      <c r="BA4" s="170"/>
      <c r="BB4" s="171"/>
      <c r="BC4" s="36"/>
    </row>
    <row r="5" spans="1:74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74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74">
      <c r="A7" s="34"/>
      <c r="B7" s="37"/>
      <c r="C7" s="63" t="s">
        <v>98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  <c r="BP7" s="101"/>
      <c r="BV7" s="101"/>
    </row>
    <row r="8" spans="1:74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74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74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74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74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74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74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74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74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94" t="s">
        <v>3</v>
      </c>
      <c r="D47" s="194"/>
      <c r="E47" s="195" t="s">
        <v>41</v>
      </c>
      <c r="F47" s="196"/>
      <c r="G47" s="196"/>
      <c r="H47" s="196"/>
      <c r="I47" s="196"/>
      <c r="J47" s="196"/>
      <c r="K47" s="196"/>
      <c r="L47" s="197" t="s">
        <v>42</v>
      </c>
      <c r="M47" s="198"/>
      <c r="N47" s="198"/>
      <c r="O47" s="198"/>
      <c r="P47" s="198"/>
      <c r="Q47" s="198"/>
      <c r="R47" s="199"/>
      <c r="S47" s="197" t="s">
        <v>43</v>
      </c>
      <c r="T47" s="198"/>
      <c r="U47" s="198"/>
      <c r="V47" s="199"/>
      <c r="W47" s="197" t="s">
        <v>44</v>
      </c>
      <c r="X47" s="198"/>
      <c r="Y47" s="198"/>
      <c r="Z47" s="198"/>
      <c r="AA47" s="199"/>
      <c r="AB47" s="197" t="s">
        <v>45</v>
      </c>
      <c r="AC47" s="198"/>
      <c r="AD47" s="199"/>
      <c r="AE47" s="200" t="s">
        <v>46</v>
      </c>
      <c r="AF47" s="201"/>
      <c r="AG47" s="197" t="s">
        <v>47</v>
      </c>
      <c r="AH47" s="198"/>
      <c r="AI47" s="199"/>
      <c r="AJ47" s="197" t="s">
        <v>48</v>
      </c>
      <c r="AK47" s="198"/>
      <c r="AL47" s="198"/>
      <c r="AM47" s="198"/>
      <c r="AN47" s="198"/>
      <c r="AO47" s="199"/>
      <c r="AP47" s="80" t="s">
        <v>49</v>
      </c>
      <c r="AQ47" s="82"/>
      <c r="AR47" s="80" t="s">
        <v>23</v>
      </c>
      <c r="AS47" s="81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77" t="s">
        <v>50</v>
      </c>
      <c r="D48" s="177">
        <v>5</v>
      </c>
      <c r="E48" s="178" t="s">
        <v>6</v>
      </c>
      <c r="F48" s="179"/>
      <c r="G48" s="179"/>
      <c r="H48" s="179"/>
      <c r="I48" s="179"/>
      <c r="J48" s="179"/>
      <c r="K48" s="180"/>
      <c r="L48" s="181" t="s">
        <v>128</v>
      </c>
      <c r="M48" s="182"/>
      <c r="N48" s="182"/>
      <c r="O48" s="182"/>
      <c r="P48" s="182"/>
      <c r="Q48" s="182"/>
      <c r="R48" s="183"/>
      <c r="S48" s="184" t="s">
        <v>42</v>
      </c>
      <c r="T48" s="185"/>
      <c r="U48" s="185"/>
      <c r="V48" s="186"/>
      <c r="W48" s="178" t="s">
        <v>51</v>
      </c>
      <c r="X48" s="179"/>
      <c r="Y48" s="179"/>
      <c r="Z48" s="179"/>
      <c r="AA48" s="180"/>
      <c r="AB48" s="187" t="s">
        <v>6</v>
      </c>
      <c r="AC48" s="188"/>
      <c r="AD48" s="189"/>
      <c r="AE48" s="190" t="s">
        <v>52</v>
      </c>
      <c r="AF48" s="191"/>
      <c r="AG48" s="190" t="s">
        <v>6</v>
      </c>
      <c r="AH48" s="192"/>
      <c r="AI48" s="191"/>
      <c r="AJ48" s="172" t="s">
        <v>6</v>
      </c>
      <c r="AK48" s="193"/>
      <c r="AL48" s="193"/>
      <c r="AM48" s="193"/>
      <c r="AN48" s="193"/>
      <c r="AO48" s="173"/>
      <c r="AP48" s="172" t="s">
        <v>6</v>
      </c>
      <c r="AQ48" s="173"/>
      <c r="AR48" s="174" t="s">
        <v>6</v>
      </c>
      <c r="AS48" s="175"/>
      <c r="AT48" s="175"/>
      <c r="AU48" s="175"/>
      <c r="AV48" s="175"/>
      <c r="AW48" s="175"/>
      <c r="AX48" s="175"/>
      <c r="AY48" s="175"/>
      <c r="AZ48" s="175"/>
      <c r="BA48" s="176"/>
      <c r="BB48" s="39"/>
      <c r="BC48" s="34"/>
    </row>
    <row r="49" spans="1:55">
      <c r="A49" s="34"/>
      <c r="B49" s="37"/>
      <c r="C49" s="177" t="s">
        <v>53</v>
      </c>
      <c r="D49" s="177">
        <v>6</v>
      </c>
      <c r="E49" s="178" t="s">
        <v>6</v>
      </c>
      <c r="F49" s="179"/>
      <c r="G49" s="179"/>
      <c r="H49" s="179"/>
      <c r="I49" s="179"/>
      <c r="J49" s="179"/>
      <c r="K49" s="180"/>
      <c r="L49" s="181" t="s">
        <v>111</v>
      </c>
      <c r="M49" s="182"/>
      <c r="N49" s="182"/>
      <c r="O49" s="182"/>
      <c r="P49" s="182"/>
      <c r="Q49" s="182"/>
      <c r="R49" s="183"/>
      <c r="S49" s="184" t="s">
        <v>58</v>
      </c>
      <c r="T49" s="185"/>
      <c r="U49" s="185"/>
      <c r="V49" s="186"/>
      <c r="W49" s="178" t="s">
        <v>6</v>
      </c>
      <c r="X49" s="179"/>
      <c r="Y49" s="179"/>
      <c r="Z49" s="179"/>
      <c r="AA49" s="180"/>
      <c r="AB49" s="187" t="s">
        <v>6</v>
      </c>
      <c r="AC49" s="188"/>
      <c r="AD49" s="189"/>
      <c r="AE49" s="190" t="s">
        <v>59</v>
      </c>
      <c r="AF49" s="191"/>
      <c r="AG49" s="190" t="s">
        <v>6</v>
      </c>
      <c r="AH49" s="192"/>
      <c r="AI49" s="191"/>
      <c r="AJ49" s="172" t="s">
        <v>6</v>
      </c>
      <c r="AK49" s="193"/>
      <c r="AL49" s="193"/>
      <c r="AM49" s="193"/>
      <c r="AN49" s="193"/>
      <c r="AO49" s="173"/>
      <c r="AP49" s="172" t="s">
        <v>6</v>
      </c>
      <c r="AQ49" s="173"/>
      <c r="AR49" s="174" t="s">
        <v>6</v>
      </c>
      <c r="AS49" s="175"/>
      <c r="AT49" s="175"/>
      <c r="AU49" s="175"/>
      <c r="AV49" s="175"/>
      <c r="AW49" s="175"/>
      <c r="AX49" s="175"/>
      <c r="AY49" s="175"/>
      <c r="AZ49" s="175"/>
      <c r="BA49" s="176"/>
      <c r="BB49" s="39"/>
      <c r="BC49" s="34"/>
    </row>
    <row r="50" spans="1:55">
      <c r="A50" s="34"/>
      <c r="B50" s="37"/>
      <c r="C50" s="177" t="s">
        <v>54</v>
      </c>
      <c r="D50" s="177">
        <v>7</v>
      </c>
      <c r="E50" s="178" t="s">
        <v>6</v>
      </c>
      <c r="F50" s="179"/>
      <c r="G50" s="179"/>
      <c r="H50" s="179"/>
      <c r="I50" s="179"/>
      <c r="J50" s="179"/>
      <c r="K50" s="180"/>
      <c r="L50" s="181" t="s">
        <v>129</v>
      </c>
      <c r="M50" s="182"/>
      <c r="N50" s="182"/>
      <c r="O50" s="182"/>
      <c r="P50" s="182"/>
      <c r="Q50" s="182"/>
      <c r="R50" s="183"/>
      <c r="S50" s="184" t="s">
        <v>60</v>
      </c>
      <c r="T50" s="185"/>
      <c r="U50" s="185"/>
      <c r="V50" s="186"/>
      <c r="W50" s="178" t="s">
        <v>75</v>
      </c>
      <c r="X50" s="179"/>
      <c r="Y50" s="179"/>
      <c r="Z50" s="179"/>
      <c r="AA50" s="180"/>
      <c r="AB50" s="187" t="s">
        <v>6</v>
      </c>
      <c r="AC50" s="188"/>
      <c r="AD50" s="189"/>
      <c r="AE50" s="190" t="s">
        <v>59</v>
      </c>
      <c r="AF50" s="191"/>
      <c r="AG50" s="190" t="s">
        <v>6</v>
      </c>
      <c r="AH50" s="192"/>
      <c r="AI50" s="191"/>
      <c r="AJ50" s="172" t="s">
        <v>6</v>
      </c>
      <c r="AK50" s="193"/>
      <c r="AL50" s="193"/>
      <c r="AM50" s="193"/>
      <c r="AN50" s="193"/>
      <c r="AO50" s="173"/>
      <c r="AP50" s="172" t="s">
        <v>6</v>
      </c>
      <c r="AQ50" s="173"/>
      <c r="AR50" s="174" t="s">
        <v>6</v>
      </c>
      <c r="AS50" s="175"/>
      <c r="AT50" s="175"/>
      <c r="AU50" s="175"/>
      <c r="AV50" s="175"/>
      <c r="AW50" s="175"/>
      <c r="AX50" s="175"/>
      <c r="AY50" s="175"/>
      <c r="AZ50" s="175"/>
      <c r="BA50" s="176"/>
      <c r="BB50" s="39"/>
      <c r="BC50" s="34"/>
    </row>
    <row r="51" spans="1:55">
      <c r="A51" s="34"/>
      <c r="B51" s="37"/>
      <c r="C51" s="177" t="s">
        <v>55</v>
      </c>
      <c r="D51" s="177">
        <v>8</v>
      </c>
      <c r="E51" s="178" t="s">
        <v>6</v>
      </c>
      <c r="F51" s="179"/>
      <c r="G51" s="179"/>
      <c r="H51" s="179"/>
      <c r="I51" s="179"/>
      <c r="J51" s="179"/>
      <c r="K51" s="180"/>
      <c r="L51" s="181" t="s">
        <v>112</v>
      </c>
      <c r="M51" s="182"/>
      <c r="N51" s="182"/>
      <c r="O51" s="182"/>
      <c r="P51" s="182"/>
      <c r="Q51" s="182"/>
      <c r="R51" s="183"/>
      <c r="S51" s="184" t="s">
        <v>63</v>
      </c>
      <c r="T51" s="185"/>
      <c r="U51" s="185"/>
      <c r="V51" s="186"/>
      <c r="W51" s="178" t="s">
        <v>75</v>
      </c>
      <c r="X51" s="179"/>
      <c r="Y51" s="179"/>
      <c r="Z51" s="179"/>
      <c r="AA51" s="180"/>
      <c r="AB51" s="187" t="s">
        <v>6</v>
      </c>
      <c r="AC51" s="188"/>
      <c r="AD51" s="189"/>
      <c r="AE51" s="190" t="s">
        <v>59</v>
      </c>
      <c r="AF51" s="191"/>
      <c r="AG51" s="190" t="s">
        <v>6</v>
      </c>
      <c r="AH51" s="192"/>
      <c r="AI51" s="191"/>
      <c r="AJ51" s="172" t="s">
        <v>6</v>
      </c>
      <c r="AK51" s="193"/>
      <c r="AL51" s="193"/>
      <c r="AM51" s="193"/>
      <c r="AN51" s="193"/>
      <c r="AO51" s="173"/>
      <c r="AP51" s="172" t="s">
        <v>6</v>
      </c>
      <c r="AQ51" s="173"/>
      <c r="AR51" s="174" t="s">
        <v>6</v>
      </c>
      <c r="AS51" s="175"/>
      <c r="AT51" s="175"/>
      <c r="AU51" s="175"/>
      <c r="AV51" s="175"/>
      <c r="AW51" s="175"/>
      <c r="AX51" s="175"/>
      <c r="AY51" s="175"/>
      <c r="AZ51" s="175"/>
      <c r="BA51" s="176"/>
      <c r="BB51" s="39"/>
      <c r="BC51" s="34"/>
    </row>
    <row r="52" spans="1:55">
      <c r="A52" s="34"/>
      <c r="B52" s="37"/>
      <c r="C52" s="177" t="s">
        <v>56</v>
      </c>
      <c r="D52" s="177">
        <v>9</v>
      </c>
      <c r="E52" s="178" t="s">
        <v>6</v>
      </c>
      <c r="F52" s="179"/>
      <c r="G52" s="179"/>
      <c r="H52" s="179"/>
      <c r="I52" s="179"/>
      <c r="J52" s="179"/>
      <c r="K52" s="180"/>
      <c r="L52" s="181" t="s">
        <v>113</v>
      </c>
      <c r="M52" s="182"/>
      <c r="N52" s="182"/>
      <c r="O52" s="182"/>
      <c r="P52" s="182"/>
      <c r="Q52" s="182"/>
      <c r="R52" s="183"/>
      <c r="S52" s="184" t="s">
        <v>63</v>
      </c>
      <c r="T52" s="185"/>
      <c r="U52" s="185"/>
      <c r="V52" s="186"/>
      <c r="W52" s="178" t="s">
        <v>75</v>
      </c>
      <c r="X52" s="179"/>
      <c r="Y52" s="179"/>
      <c r="Z52" s="179"/>
      <c r="AA52" s="180"/>
      <c r="AB52" s="187" t="s">
        <v>6</v>
      </c>
      <c r="AC52" s="188"/>
      <c r="AD52" s="189"/>
      <c r="AE52" s="190" t="s">
        <v>59</v>
      </c>
      <c r="AF52" s="191"/>
      <c r="AG52" s="190" t="s">
        <v>6</v>
      </c>
      <c r="AH52" s="192"/>
      <c r="AI52" s="191"/>
      <c r="AJ52" s="172" t="s">
        <v>6</v>
      </c>
      <c r="AK52" s="193"/>
      <c r="AL52" s="193"/>
      <c r="AM52" s="193"/>
      <c r="AN52" s="193"/>
      <c r="AO52" s="173"/>
      <c r="AP52" s="172" t="s">
        <v>6</v>
      </c>
      <c r="AQ52" s="173"/>
      <c r="AR52" s="174" t="s">
        <v>6</v>
      </c>
      <c r="AS52" s="175"/>
      <c r="AT52" s="175"/>
      <c r="AU52" s="175"/>
      <c r="AV52" s="175"/>
      <c r="AW52" s="175"/>
      <c r="AX52" s="175"/>
      <c r="AY52" s="175"/>
      <c r="AZ52" s="175"/>
      <c r="BA52" s="176"/>
      <c r="BB52" s="39"/>
      <c r="BC52" s="34"/>
    </row>
    <row r="53" spans="1:55" ht="13.5" customHeight="1">
      <c r="A53" s="34"/>
      <c r="B53" s="37"/>
      <c r="C53" s="177" t="s">
        <v>109</v>
      </c>
      <c r="D53" s="177">
        <v>10</v>
      </c>
      <c r="E53" s="178" t="s">
        <v>6</v>
      </c>
      <c r="F53" s="179"/>
      <c r="G53" s="179"/>
      <c r="H53" s="179"/>
      <c r="I53" s="179"/>
      <c r="J53" s="179"/>
      <c r="K53" s="180"/>
      <c r="L53" s="217" t="s">
        <v>6</v>
      </c>
      <c r="M53" s="182"/>
      <c r="N53" s="182"/>
      <c r="O53" s="182"/>
      <c r="P53" s="182"/>
      <c r="Q53" s="182"/>
      <c r="R53" s="183"/>
      <c r="S53" s="184" t="s">
        <v>62</v>
      </c>
      <c r="T53" s="185"/>
      <c r="U53" s="185"/>
      <c r="V53" s="186"/>
      <c r="W53" s="178" t="s">
        <v>6</v>
      </c>
      <c r="X53" s="179"/>
      <c r="Y53" s="179"/>
      <c r="Z53" s="179"/>
      <c r="AA53" s="180"/>
      <c r="AB53" s="187" t="s">
        <v>6</v>
      </c>
      <c r="AC53" s="188"/>
      <c r="AD53" s="189"/>
      <c r="AE53" s="190" t="s">
        <v>52</v>
      </c>
      <c r="AF53" s="191"/>
      <c r="AG53" s="190" t="s">
        <v>6</v>
      </c>
      <c r="AH53" s="192"/>
      <c r="AI53" s="191"/>
      <c r="AJ53" s="172" t="s">
        <v>6</v>
      </c>
      <c r="AK53" s="193"/>
      <c r="AL53" s="193"/>
      <c r="AM53" s="193"/>
      <c r="AN53" s="193"/>
      <c r="AO53" s="173"/>
      <c r="AP53" s="172" t="s">
        <v>6</v>
      </c>
      <c r="AQ53" s="173"/>
      <c r="AR53" s="174" t="s">
        <v>86</v>
      </c>
      <c r="AS53" s="175"/>
      <c r="AT53" s="175"/>
      <c r="AU53" s="175"/>
      <c r="AV53" s="175"/>
      <c r="AW53" s="175"/>
      <c r="AX53" s="175"/>
      <c r="AY53" s="175"/>
      <c r="AZ53" s="175"/>
      <c r="BA53" s="176"/>
      <c r="BB53" s="39"/>
      <c r="BC53" s="34"/>
    </row>
    <row r="54" spans="1:55" ht="13.5" customHeight="1">
      <c r="A54" s="34"/>
      <c r="B54" s="37"/>
      <c r="C54" s="177" t="s">
        <v>57</v>
      </c>
      <c r="D54" s="177">
        <v>11</v>
      </c>
      <c r="E54" s="178" t="s">
        <v>6</v>
      </c>
      <c r="F54" s="179"/>
      <c r="G54" s="179"/>
      <c r="H54" s="179"/>
      <c r="I54" s="179"/>
      <c r="J54" s="179"/>
      <c r="K54" s="180"/>
      <c r="L54" s="181" t="s">
        <v>88</v>
      </c>
      <c r="M54" s="182"/>
      <c r="N54" s="182"/>
      <c r="O54" s="182"/>
      <c r="P54" s="182"/>
      <c r="Q54" s="182"/>
      <c r="R54" s="183"/>
      <c r="S54" s="184" t="s">
        <v>58</v>
      </c>
      <c r="T54" s="185"/>
      <c r="U54" s="185"/>
      <c r="V54" s="186"/>
      <c r="W54" s="178" t="s">
        <v>6</v>
      </c>
      <c r="X54" s="179"/>
      <c r="Y54" s="179"/>
      <c r="Z54" s="179"/>
      <c r="AA54" s="180"/>
      <c r="AB54" s="187" t="s">
        <v>6</v>
      </c>
      <c r="AC54" s="188"/>
      <c r="AD54" s="189"/>
      <c r="AE54" s="190" t="s">
        <v>59</v>
      </c>
      <c r="AF54" s="191"/>
      <c r="AG54" s="190" t="s">
        <v>6</v>
      </c>
      <c r="AH54" s="192"/>
      <c r="AI54" s="191"/>
      <c r="AJ54" s="172" t="s">
        <v>6</v>
      </c>
      <c r="AK54" s="193"/>
      <c r="AL54" s="193"/>
      <c r="AM54" s="193"/>
      <c r="AN54" s="193"/>
      <c r="AO54" s="173"/>
      <c r="AP54" s="172" t="s">
        <v>6</v>
      </c>
      <c r="AQ54" s="173"/>
      <c r="AR54" s="174" t="s">
        <v>6</v>
      </c>
      <c r="AS54" s="175"/>
      <c r="AT54" s="175"/>
      <c r="AU54" s="175"/>
      <c r="AV54" s="175"/>
      <c r="AW54" s="175"/>
      <c r="AX54" s="175"/>
      <c r="AY54" s="175"/>
      <c r="AZ54" s="175"/>
      <c r="BA54" s="176"/>
      <c r="BB54" s="39"/>
      <c r="BC54" s="34"/>
    </row>
    <row r="55" spans="1:55">
      <c r="A55" s="34"/>
      <c r="B55" s="37"/>
      <c r="C55" s="177" t="s">
        <v>105</v>
      </c>
      <c r="D55" s="177">
        <v>12</v>
      </c>
      <c r="E55" s="178" t="s">
        <v>6</v>
      </c>
      <c r="F55" s="179"/>
      <c r="G55" s="179"/>
      <c r="H55" s="179"/>
      <c r="I55" s="179"/>
      <c r="J55" s="179"/>
      <c r="K55" s="180"/>
      <c r="L55" s="217" t="s">
        <v>90</v>
      </c>
      <c r="M55" s="182"/>
      <c r="N55" s="182"/>
      <c r="O55" s="182"/>
      <c r="P55" s="182"/>
      <c r="Q55" s="182"/>
      <c r="R55" s="183"/>
      <c r="S55" s="184" t="s">
        <v>62</v>
      </c>
      <c r="T55" s="185"/>
      <c r="U55" s="185"/>
      <c r="V55" s="186"/>
      <c r="W55" s="178" t="s">
        <v>6</v>
      </c>
      <c r="X55" s="179"/>
      <c r="Y55" s="179"/>
      <c r="Z55" s="179"/>
      <c r="AA55" s="180"/>
      <c r="AB55" s="187" t="s">
        <v>6</v>
      </c>
      <c r="AC55" s="188"/>
      <c r="AD55" s="189"/>
      <c r="AE55" s="190" t="s">
        <v>52</v>
      </c>
      <c r="AF55" s="191"/>
      <c r="AG55" s="190" t="s">
        <v>6</v>
      </c>
      <c r="AH55" s="192"/>
      <c r="AI55" s="191"/>
      <c r="AJ55" s="172" t="s">
        <v>6</v>
      </c>
      <c r="AK55" s="193"/>
      <c r="AL55" s="193"/>
      <c r="AM55" s="193"/>
      <c r="AN55" s="193"/>
      <c r="AO55" s="173"/>
      <c r="AP55" s="172" t="s">
        <v>6</v>
      </c>
      <c r="AQ55" s="173"/>
      <c r="AR55" s="174" t="s">
        <v>87</v>
      </c>
      <c r="AS55" s="175"/>
      <c r="AT55" s="175"/>
      <c r="AU55" s="175"/>
      <c r="AV55" s="175"/>
      <c r="AW55" s="175"/>
      <c r="AX55" s="175"/>
      <c r="AY55" s="175"/>
      <c r="AZ55" s="175"/>
      <c r="BA55" s="176"/>
      <c r="BB55" s="39"/>
      <c r="BC55" s="34"/>
    </row>
    <row r="56" spans="1:55" s="2" customFormat="1" ht="14.25">
      <c r="A56" s="1"/>
      <c r="B56" s="4"/>
      <c r="C56" s="177" t="s">
        <v>110</v>
      </c>
      <c r="D56" s="177">
        <v>13</v>
      </c>
      <c r="E56" s="178" t="s">
        <v>6</v>
      </c>
      <c r="F56" s="179"/>
      <c r="G56" s="179"/>
      <c r="H56" s="179"/>
      <c r="I56" s="179"/>
      <c r="J56" s="179"/>
      <c r="K56" s="180"/>
      <c r="L56" s="181" t="s">
        <v>6</v>
      </c>
      <c r="M56" s="182"/>
      <c r="N56" s="182"/>
      <c r="O56" s="182"/>
      <c r="P56" s="182"/>
      <c r="Q56" s="182"/>
      <c r="R56" s="183"/>
      <c r="S56" s="184" t="s">
        <v>65</v>
      </c>
      <c r="T56" s="185"/>
      <c r="U56" s="185"/>
      <c r="V56" s="186"/>
      <c r="W56" s="178" t="s">
        <v>6</v>
      </c>
      <c r="X56" s="179"/>
      <c r="Y56" s="179"/>
      <c r="Z56" s="179"/>
      <c r="AA56" s="180"/>
      <c r="AB56" s="187" t="s">
        <v>6</v>
      </c>
      <c r="AC56" s="188"/>
      <c r="AD56" s="189"/>
      <c r="AE56" s="190" t="s">
        <v>52</v>
      </c>
      <c r="AF56" s="191"/>
      <c r="AG56" s="190" t="s">
        <v>6</v>
      </c>
      <c r="AH56" s="192"/>
      <c r="AI56" s="191"/>
      <c r="AJ56" s="172" t="s">
        <v>6</v>
      </c>
      <c r="AK56" s="193"/>
      <c r="AL56" s="193"/>
      <c r="AM56" s="193"/>
      <c r="AN56" s="193"/>
      <c r="AO56" s="173"/>
      <c r="AP56" s="172" t="s">
        <v>6</v>
      </c>
      <c r="AQ56" s="173"/>
      <c r="AR56" s="174" t="s">
        <v>6</v>
      </c>
      <c r="AS56" s="175"/>
      <c r="AT56" s="175"/>
      <c r="AU56" s="175"/>
      <c r="AV56" s="175"/>
      <c r="AW56" s="175"/>
      <c r="AX56" s="175"/>
      <c r="AY56" s="175"/>
      <c r="AZ56" s="175"/>
      <c r="BA56" s="176"/>
      <c r="BB56" s="5"/>
      <c r="BC56" s="1"/>
    </row>
    <row r="57" spans="1:55">
      <c r="A57" s="34"/>
      <c r="B57" s="37"/>
      <c r="C57" s="97"/>
      <c r="D57" s="97"/>
      <c r="E57" s="88"/>
      <c r="F57" s="88"/>
      <c r="G57" s="88"/>
      <c r="H57" s="88"/>
      <c r="I57" s="88"/>
      <c r="J57" s="88"/>
      <c r="K57" s="88"/>
      <c r="L57" s="89"/>
      <c r="M57" s="89"/>
      <c r="N57" s="89"/>
      <c r="O57" s="89"/>
      <c r="P57" s="89"/>
      <c r="Q57" s="89"/>
      <c r="R57" s="89"/>
      <c r="S57" s="90"/>
      <c r="T57" s="90"/>
      <c r="U57" s="90"/>
      <c r="V57" s="90"/>
      <c r="W57" s="88"/>
      <c r="X57" s="88"/>
      <c r="Y57" s="88"/>
      <c r="Z57" s="88"/>
      <c r="AA57" s="88"/>
      <c r="AB57" s="91"/>
      <c r="AC57" s="91"/>
      <c r="AD57" s="91"/>
      <c r="AE57" s="92"/>
      <c r="AF57" s="92"/>
      <c r="AG57" s="92"/>
      <c r="AH57" s="92"/>
      <c r="AI57" s="92"/>
      <c r="AJ57" s="93"/>
      <c r="AK57" s="93"/>
      <c r="AL57" s="93"/>
      <c r="AM57" s="93"/>
      <c r="AN57" s="93"/>
      <c r="AO57" s="93"/>
      <c r="AP57" s="93"/>
      <c r="AQ57" s="93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39"/>
      <c r="BC57" s="34"/>
    </row>
    <row r="58" spans="1:55">
      <c r="A58" s="34"/>
      <c r="B58" s="37"/>
      <c r="C58" s="72" t="s">
        <v>102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  <c r="BB58" s="39"/>
      <c r="BC58" s="34"/>
    </row>
    <row r="59" spans="1:55">
      <c r="A59" s="34"/>
      <c r="B59" s="37"/>
      <c r="C59" s="194" t="s">
        <v>3</v>
      </c>
      <c r="D59" s="194"/>
      <c r="E59" s="195" t="s">
        <v>41</v>
      </c>
      <c r="F59" s="196"/>
      <c r="G59" s="196"/>
      <c r="H59" s="196"/>
      <c r="I59" s="196"/>
      <c r="J59" s="196"/>
      <c r="K59" s="196"/>
      <c r="L59" s="197" t="s">
        <v>42</v>
      </c>
      <c r="M59" s="198"/>
      <c r="N59" s="198"/>
      <c r="O59" s="198"/>
      <c r="P59" s="198"/>
      <c r="Q59" s="198"/>
      <c r="R59" s="199"/>
      <c r="S59" s="197" t="s">
        <v>43</v>
      </c>
      <c r="T59" s="198"/>
      <c r="U59" s="198"/>
      <c r="V59" s="199"/>
      <c r="W59" s="197" t="s">
        <v>44</v>
      </c>
      <c r="X59" s="198"/>
      <c r="Y59" s="198"/>
      <c r="Z59" s="198"/>
      <c r="AA59" s="199"/>
      <c r="AB59" s="197" t="s">
        <v>45</v>
      </c>
      <c r="AC59" s="198"/>
      <c r="AD59" s="199"/>
      <c r="AE59" s="200" t="s">
        <v>46</v>
      </c>
      <c r="AF59" s="201"/>
      <c r="AG59" s="197" t="s">
        <v>47</v>
      </c>
      <c r="AH59" s="198"/>
      <c r="AI59" s="199"/>
      <c r="AJ59" s="197" t="s">
        <v>103</v>
      </c>
      <c r="AK59" s="198"/>
      <c r="AL59" s="198"/>
      <c r="AM59" s="198"/>
      <c r="AN59" s="198"/>
      <c r="AO59" s="199"/>
      <c r="AP59" s="94" t="s">
        <v>49</v>
      </c>
      <c r="AQ59" s="96"/>
      <c r="AR59" s="94" t="s">
        <v>23</v>
      </c>
      <c r="AS59" s="95"/>
      <c r="AT59" s="78"/>
      <c r="AU59" s="78"/>
      <c r="AV59" s="78"/>
      <c r="AW59" s="78"/>
      <c r="AX59" s="78"/>
      <c r="AY59" s="78"/>
      <c r="AZ59" s="78"/>
      <c r="BA59" s="79"/>
      <c r="BB59" s="39"/>
      <c r="BC59" s="34"/>
    </row>
    <row r="60" spans="1:55">
      <c r="A60" s="34"/>
      <c r="B60" s="37"/>
      <c r="C60" s="177" t="s">
        <v>66</v>
      </c>
      <c r="D60" s="177"/>
      <c r="E60" s="178" t="s">
        <v>6</v>
      </c>
      <c r="F60" s="179"/>
      <c r="G60" s="179"/>
      <c r="H60" s="179"/>
      <c r="I60" s="179"/>
      <c r="J60" s="179"/>
      <c r="K60" s="180"/>
      <c r="L60" s="181" t="s">
        <v>67</v>
      </c>
      <c r="M60" s="182"/>
      <c r="N60" s="182"/>
      <c r="O60" s="182"/>
      <c r="P60" s="182"/>
      <c r="Q60" s="182"/>
      <c r="R60" s="183"/>
      <c r="S60" s="184" t="s">
        <v>42</v>
      </c>
      <c r="T60" s="185"/>
      <c r="U60" s="185"/>
      <c r="V60" s="186"/>
      <c r="W60" s="178" t="s">
        <v>51</v>
      </c>
      <c r="X60" s="179"/>
      <c r="Y60" s="179"/>
      <c r="Z60" s="179"/>
      <c r="AA60" s="180"/>
      <c r="AB60" s="187" t="s">
        <v>6</v>
      </c>
      <c r="AC60" s="188"/>
      <c r="AD60" s="189"/>
      <c r="AE60" s="190" t="s">
        <v>52</v>
      </c>
      <c r="AF60" s="191"/>
      <c r="AG60" s="190" t="s">
        <v>6</v>
      </c>
      <c r="AH60" s="192"/>
      <c r="AI60" s="191"/>
      <c r="AJ60" s="172" t="s">
        <v>6</v>
      </c>
      <c r="AK60" s="193"/>
      <c r="AL60" s="193"/>
      <c r="AM60" s="193"/>
      <c r="AN60" s="193"/>
      <c r="AO60" s="173"/>
      <c r="AP60" s="172" t="s">
        <v>6</v>
      </c>
      <c r="AQ60" s="173"/>
      <c r="AR60" s="174" t="s">
        <v>6</v>
      </c>
      <c r="AS60" s="175"/>
      <c r="AT60" s="175"/>
      <c r="AU60" s="175"/>
      <c r="AV60" s="175"/>
      <c r="AW60" s="175"/>
      <c r="AX60" s="175"/>
      <c r="AY60" s="175"/>
      <c r="AZ60" s="175"/>
      <c r="BA60" s="176"/>
      <c r="BB60" s="39"/>
      <c r="BC60" s="34"/>
    </row>
    <row r="61" spans="1:55">
      <c r="A61" s="34"/>
      <c r="B61" s="37"/>
      <c r="C61" s="177" t="s">
        <v>68</v>
      </c>
      <c r="D61" s="177"/>
      <c r="E61" s="178" t="s">
        <v>6</v>
      </c>
      <c r="F61" s="179"/>
      <c r="G61" s="179"/>
      <c r="H61" s="179"/>
      <c r="I61" s="179"/>
      <c r="J61" s="179"/>
      <c r="K61" s="180"/>
      <c r="L61" s="181" t="s">
        <v>97</v>
      </c>
      <c r="M61" s="182"/>
      <c r="N61" s="182"/>
      <c r="O61" s="182"/>
      <c r="P61" s="182"/>
      <c r="Q61" s="182"/>
      <c r="R61" s="183"/>
      <c r="S61" s="184" t="s">
        <v>42</v>
      </c>
      <c r="T61" s="185"/>
      <c r="U61" s="185"/>
      <c r="V61" s="186"/>
      <c r="W61" s="178" t="s">
        <v>51</v>
      </c>
      <c r="X61" s="179"/>
      <c r="Y61" s="179"/>
      <c r="Z61" s="179"/>
      <c r="AA61" s="180"/>
      <c r="AB61" s="187" t="s">
        <v>6</v>
      </c>
      <c r="AC61" s="188"/>
      <c r="AD61" s="189"/>
      <c r="AE61" s="190" t="s">
        <v>52</v>
      </c>
      <c r="AF61" s="191"/>
      <c r="AG61" s="190" t="s">
        <v>6</v>
      </c>
      <c r="AH61" s="192"/>
      <c r="AI61" s="191"/>
      <c r="AJ61" s="172" t="s">
        <v>6</v>
      </c>
      <c r="AK61" s="193"/>
      <c r="AL61" s="193"/>
      <c r="AM61" s="193"/>
      <c r="AN61" s="193"/>
      <c r="AO61" s="173"/>
      <c r="AP61" s="172" t="s">
        <v>6</v>
      </c>
      <c r="AQ61" s="173"/>
      <c r="AR61" s="174" t="s">
        <v>6</v>
      </c>
      <c r="AS61" s="175"/>
      <c r="AT61" s="175"/>
      <c r="AU61" s="175"/>
      <c r="AV61" s="175"/>
      <c r="AW61" s="175"/>
      <c r="AX61" s="175"/>
      <c r="AY61" s="175"/>
      <c r="AZ61" s="175"/>
      <c r="BA61" s="176"/>
      <c r="BB61" s="39"/>
      <c r="BC61" s="34"/>
    </row>
    <row r="62" spans="1:55">
      <c r="A62" s="34"/>
      <c r="B62" s="37"/>
      <c r="C62" s="177" t="s">
        <v>69</v>
      </c>
      <c r="D62" s="177"/>
      <c r="E62" s="178" t="s">
        <v>6</v>
      </c>
      <c r="F62" s="179"/>
      <c r="G62" s="179"/>
      <c r="H62" s="179"/>
      <c r="I62" s="179"/>
      <c r="J62" s="179"/>
      <c r="K62" s="180"/>
      <c r="L62" s="181" t="s">
        <v>119</v>
      </c>
      <c r="M62" s="182"/>
      <c r="N62" s="182"/>
      <c r="O62" s="182"/>
      <c r="P62" s="182"/>
      <c r="Q62" s="182"/>
      <c r="R62" s="183"/>
      <c r="S62" s="184" t="s">
        <v>42</v>
      </c>
      <c r="T62" s="185"/>
      <c r="U62" s="185"/>
      <c r="V62" s="186"/>
      <c r="W62" s="178" t="s">
        <v>51</v>
      </c>
      <c r="X62" s="179"/>
      <c r="Y62" s="179"/>
      <c r="Z62" s="179"/>
      <c r="AA62" s="180"/>
      <c r="AB62" s="187" t="s">
        <v>6</v>
      </c>
      <c r="AC62" s="188"/>
      <c r="AD62" s="189"/>
      <c r="AE62" s="190" t="s">
        <v>52</v>
      </c>
      <c r="AF62" s="191"/>
      <c r="AG62" s="190" t="s">
        <v>6</v>
      </c>
      <c r="AH62" s="192"/>
      <c r="AI62" s="191"/>
      <c r="AJ62" s="172" t="s">
        <v>6</v>
      </c>
      <c r="AK62" s="193"/>
      <c r="AL62" s="193"/>
      <c r="AM62" s="193"/>
      <c r="AN62" s="193"/>
      <c r="AO62" s="173"/>
      <c r="AP62" s="172" t="s">
        <v>6</v>
      </c>
      <c r="AQ62" s="173"/>
      <c r="AR62" s="174" t="s">
        <v>6</v>
      </c>
      <c r="AS62" s="175"/>
      <c r="AT62" s="175"/>
      <c r="AU62" s="175"/>
      <c r="AV62" s="175"/>
      <c r="AW62" s="175"/>
      <c r="AX62" s="175"/>
      <c r="AY62" s="175"/>
      <c r="AZ62" s="175"/>
      <c r="BA62" s="176"/>
      <c r="BB62" s="39"/>
      <c r="BC62" s="34"/>
    </row>
    <row r="63" spans="1:55">
      <c r="A63" s="34"/>
      <c r="B63" s="37"/>
      <c r="C63" s="177" t="s">
        <v>70</v>
      </c>
      <c r="D63" s="177"/>
      <c r="E63" s="178" t="s">
        <v>6</v>
      </c>
      <c r="F63" s="179"/>
      <c r="G63" s="179"/>
      <c r="H63" s="179"/>
      <c r="I63" s="179"/>
      <c r="J63" s="179"/>
      <c r="K63" s="180"/>
      <c r="L63" s="181" t="s">
        <v>129</v>
      </c>
      <c r="M63" s="182"/>
      <c r="N63" s="182"/>
      <c r="O63" s="182"/>
      <c r="P63" s="182"/>
      <c r="Q63" s="182"/>
      <c r="R63" s="183"/>
      <c r="S63" s="184" t="s">
        <v>42</v>
      </c>
      <c r="T63" s="185"/>
      <c r="U63" s="185"/>
      <c r="V63" s="186"/>
      <c r="W63" s="178" t="s">
        <v>51</v>
      </c>
      <c r="X63" s="179"/>
      <c r="Y63" s="179"/>
      <c r="Z63" s="179"/>
      <c r="AA63" s="180"/>
      <c r="AB63" s="187" t="s">
        <v>6</v>
      </c>
      <c r="AC63" s="188"/>
      <c r="AD63" s="189"/>
      <c r="AE63" s="190" t="s">
        <v>52</v>
      </c>
      <c r="AF63" s="191"/>
      <c r="AG63" s="190" t="s">
        <v>6</v>
      </c>
      <c r="AH63" s="192"/>
      <c r="AI63" s="191"/>
      <c r="AJ63" s="172" t="s">
        <v>6</v>
      </c>
      <c r="AK63" s="193"/>
      <c r="AL63" s="193"/>
      <c r="AM63" s="193"/>
      <c r="AN63" s="193"/>
      <c r="AO63" s="173"/>
      <c r="AP63" s="172" t="s">
        <v>6</v>
      </c>
      <c r="AQ63" s="173"/>
      <c r="AR63" s="174" t="s">
        <v>6</v>
      </c>
      <c r="AS63" s="175"/>
      <c r="AT63" s="175"/>
      <c r="AU63" s="175"/>
      <c r="AV63" s="175"/>
      <c r="AW63" s="175"/>
      <c r="AX63" s="175"/>
      <c r="AY63" s="175"/>
      <c r="AZ63" s="175"/>
      <c r="BA63" s="176"/>
      <c r="BB63" s="39"/>
      <c r="BC63" s="34"/>
    </row>
    <row r="64" spans="1:55">
      <c r="A64" s="34"/>
      <c r="B64" s="37"/>
      <c r="C64" s="177" t="s">
        <v>114</v>
      </c>
      <c r="D64" s="177"/>
      <c r="E64" s="178" t="s">
        <v>6</v>
      </c>
      <c r="F64" s="179"/>
      <c r="G64" s="179"/>
      <c r="H64" s="179"/>
      <c r="I64" s="179"/>
      <c r="J64" s="179"/>
      <c r="K64" s="180"/>
      <c r="L64" s="181" t="s">
        <v>130</v>
      </c>
      <c r="M64" s="182"/>
      <c r="N64" s="182"/>
      <c r="O64" s="182"/>
      <c r="P64" s="182"/>
      <c r="Q64" s="182"/>
      <c r="R64" s="183"/>
      <c r="S64" s="184" t="s">
        <v>42</v>
      </c>
      <c r="T64" s="185"/>
      <c r="U64" s="185"/>
      <c r="V64" s="186"/>
      <c r="W64" s="178" t="s">
        <v>51</v>
      </c>
      <c r="X64" s="179"/>
      <c r="Y64" s="179"/>
      <c r="Z64" s="179"/>
      <c r="AA64" s="180"/>
      <c r="AB64" s="187" t="s">
        <v>6</v>
      </c>
      <c r="AC64" s="188"/>
      <c r="AD64" s="189"/>
      <c r="AE64" s="190" t="s">
        <v>52</v>
      </c>
      <c r="AF64" s="191"/>
      <c r="AG64" s="190" t="s">
        <v>6</v>
      </c>
      <c r="AH64" s="192"/>
      <c r="AI64" s="191"/>
      <c r="AJ64" s="172" t="s">
        <v>6</v>
      </c>
      <c r="AK64" s="193"/>
      <c r="AL64" s="193"/>
      <c r="AM64" s="193"/>
      <c r="AN64" s="193"/>
      <c r="AO64" s="173"/>
      <c r="AP64" s="172" t="s">
        <v>6</v>
      </c>
      <c r="AQ64" s="173"/>
      <c r="AR64" s="174" t="s">
        <v>6</v>
      </c>
      <c r="AS64" s="175"/>
      <c r="AT64" s="175"/>
      <c r="AU64" s="175"/>
      <c r="AV64" s="175"/>
      <c r="AW64" s="175"/>
      <c r="AX64" s="175"/>
      <c r="AY64" s="175"/>
      <c r="AZ64" s="175"/>
      <c r="BA64" s="176"/>
      <c r="BB64" s="39"/>
      <c r="BC64" s="34"/>
    </row>
    <row r="65" spans="1:55">
      <c r="A65" s="34"/>
      <c r="B65" s="37"/>
      <c r="C65" s="177" t="s">
        <v>115</v>
      </c>
      <c r="D65" s="177"/>
      <c r="E65" s="178" t="s">
        <v>6</v>
      </c>
      <c r="F65" s="179"/>
      <c r="G65" s="179"/>
      <c r="H65" s="179"/>
      <c r="I65" s="179"/>
      <c r="J65" s="179"/>
      <c r="K65" s="180"/>
      <c r="L65" s="181" t="s">
        <v>131</v>
      </c>
      <c r="M65" s="182"/>
      <c r="N65" s="182"/>
      <c r="O65" s="182"/>
      <c r="P65" s="182"/>
      <c r="Q65" s="182"/>
      <c r="R65" s="183"/>
      <c r="S65" s="184" t="s">
        <v>42</v>
      </c>
      <c r="T65" s="185"/>
      <c r="U65" s="185"/>
      <c r="V65" s="186"/>
      <c r="W65" s="178" t="s">
        <v>51</v>
      </c>
      <c r="X65" s="179"/>
      <c r="Y65" s="179"/>
      <c r="Z65" s="179"/>
      <c r="AA65" s="180"/>
      <c r="AB65" s="187" t="s">
        <v>6</v>
      </c>
      <c r="AC65" s="188"/>
      <c r="AD65" s="189"/>
      <c r="AE65" s="190" t="s">
        <v>52</v>
      </c>
      <c r="AF65" s="191"/>
      <c r="AG65" s="190" t="s">
        <v>6</v>
      </c>
      <c r="AH65" s="192"/>
      <c r="AI65" s="191"/>
      <c r="AJ65" s="172" t="s">
        <v>6</v>
      </c>
      <c r="AK65" s="193"/>
      <c r="AL65" s="193"/>
      <c r="AM65" s="193"/>
      <c r="AN65" s="193"/>
      <c r="AO65" s="173"/>
      <c r="AP65" s="172" t="s">
        <v>6</v>
      </c>
      <c r="AQ65" s="173"/>
      <c r="AR65" s="174" t="s">
        <v>6</v>
      </c>
      <c r="AS65" s="175"/>
      <c r="AT65" s="175"/>
      <c r="AU65" s="175"/>
      <c r="AV65" s="175"/>
      <c r="AW65" s="175"/>
      <c r="AX65" s="175"/>
      <c r="AY65" s="175"/>
      <c r="AZ65" s="175"/>
      <c r="BA65" s="176"/>
      <c r="BB65" s="39"/>
      <c r="BC65" s="34"/>
    </row>
    <row r="66" spans="1:55">
      <c r="A66" s="34"/>
      <c r="B66" s="37"/>
      <c r="C66" s="177" t="s">
        <v>116</v>
      </c>
      <c r="D66" s="177"/>
      <c r="E66" s="178" t="s">
        <v>6</v>
      </c>
      <c r="F66" s="179"/>
      <c r="G66" s="179"/>
      <c r="H66" s="179"/>
      <c r="I66" s="179"/>
      <c r="J66" s="179"/>
      <c r="K66" s="180"/>
      <c r="L66" s="181" t="s">
        <v>120</v>
      </c>
      <c r="M66" s="182"/>
      <c r="N66" s="182"/>
      <c r="O66" s="182"/>
      <c r="P66" s="182"/>
      <c r="Q66" s="182"/>
      <c r="R66" s="183"/>
      <c r="S66" s="184" t="s">
        <v>42</v>
      </c>
      <c r="T66" s="185"/>
      <c r="U66" s="185"/>
      <c r="V66" s="186"/>
      <c r="W66" s="178" t="s">
        <v>51</v>
      </c>
      <c r="X66" s="179"/>
      <c r="Y66" s="179"/>
      <c r="Z66" s="179"/>
      <c r="AA66" s="180"/>
      <c r="AB66" s="187" t="s">
        <v>6</v>
      </c>
      <c r="AC66" s="188"/>
      <c r="AD66" s="189"/>
      <c r="AE66" s="190" t="s">
        <v>52</v>
      </c>
      <c r="AF66" s="191"/>
      <c r="AG66" s="190" t="s">
        <v>6</v>
      </c>
      <c r="AH66" s="192"/>
      <c r="AI66" s="191"/>
      <c r="AJ66" s="172" t="s">
        <v>6</v>
      </c>
      <c r="AK66" s="193"/>
      <c r="AL66" s="193"/>
      <c r="AM66" s="193"/>
      <c r="AN66" s="193"/>
      <c r="AO66" s="173"/>
      <c r="AP66" s="172" t="s">
        <v>6</v>
      </c>
      <c r="AQ66" s="173"/>
      <c r="AR66" s="174" t="s">
        <v>6</v>
      </c>
      <c r="AS66" s="175"/>
      <c r="AT66" s="175"/>
      <c r="AU66" s="175"/>
      <c r="AV66" s="175"/>
      <c r="AW66" s="175"/>
      <c r="AX66" s="175"/>
      <c r="AY66" s="175"/>
      <c r="AZ66" s="175"/>
      <c r="BA66" s="176"/>
      <c r="BB66" s="39"/>
      <c r="BC66" s="34"/>
    </row>
    <row r="67" spans="1:55">
      <c r="A67" s="34"/>
      <c r="B67" s="37"/>
      <c r="C67" s="177" t="s">
        <v>117</v>
      </c>
      <c r="D67" s="177"/>
      <c r="E67" s="178" t="s">
        <v>6</v>
      </c>
      <c r="F67" s="179"/>
      <c r="G67" s="179"/>
      <c r="H67" s="179"/>
      <c r="I67" s="179"/>
      <c r="J67" s="179"/>
      <c r="K67" s="180"/>
      <c r="L67" s="181" t="s">
        <v>6</v>
      </c>
      <c r="M67" s="182"/>
      <c r="N67" s="182"/>
      <c r="O67" s="182"/>
      <c r="P67" s="182"/>
      <c r="Q67" s="182"/>
      <c r="R67" s="183"/>
      <c r="S67" s="184" t="s">
        <v>62</v>
      </c>
      <c r="T67" s="185"/>
      <c r="U67" s="185"/>
      <c r="V67" s="186"/>
      <c r="W67" s="178" t="s">
        <v>6</v>
      </c>
      <c r="X67" s="179"/>
      <c r="Y67" s="179"/>
      <c r="Z67" s="179"/>
      <c r="AA67" s="180"/>
      <c r="AB67" s="187" t="s">
        <v>6</v>
      </c>
      <c r="AC67" s="188"/>
      <c r="AD67" s="189"/>
      <c r="AE67" s="190" t="s">
        <v>52</v>
      </c>
      <c r="AF67" s="191"/>
      <c r="AG67" s="190" t="s">
        <v>6</v>
      </c>
      <c r="AH67" s="192"/>
      <c r="AI67" s="191"/>
      <c r="AJ67" s="172" t="s">
        <v>6</v>
      </c>
      <c r="AK67" s="193"/>
      <c r="AL67" s="193"/>
      <c r="AM67" s="193"/>
      <c r="AN67" s="193"/>
      <c r="AO67" s="173"/>
      <c r="AP67" s="172" t="s">
        <v>6</v>
      </c>
      <c r="AQ67" s="173"/>
      <c r="AR67" s="174" t="s">
        <v>89</v>
      </c>
      <c r="AS67" s="175"/>
      <c r="AT67" s="175"/>
      <c r="AU67" s="175"/>
      <c r="AV67" s="175"/>
      <c r="AW67" s="175"/>
      <c r="AX67" s="175"/>
      <c r="AY67" s="175"/>
      <c r="AZ67" s="175"/>
      <c r="BA67" s="176"/>
      <c r="BB67" s="39"/>
      <c r="BC67" s="34"/>
    </row>
    <row r="68" spans="1:55">
      <c r="A68" s="34"/>
      <c r="B68" s="37"/>
      <c r="C68" s="177" t="s">
        <v>118</v>
      </c>
      <c r="D68" s="177"/>
      <c r="E68" s="178" t="s">
        <v>6</v>
      </c>
      <c r="F68" s="179"/>
      <c r="G68" s="179"/>
      <c r="H68" s="179"/>
      <c r="I68" s="179"/>
      <c r="J68" s="179"/>
      <c r="K68" s="180"/>
      <c r="L68" s="181" t="s">
        <v>6</v>
      </c>
      <c r="M68" s="182"/>
      <c r="N68" s="182"/>
      <c r="O68" s="182"/>
      <c r="P68" s="182"/>
      <c r="Q68" s="182"/>
      <c r="R68" s="183"/>
      <c r="S68" s="184" t="s">
        <v>62</v>
      </c>
      <c r="T68" s="185"/>
      <c r="U68" s="185"/>
      <c r="V68" s="186"/>
      <c r="W68" s="178" t="s">
        <v>6</v>
      </c>
      <c r="X68" s="179"/>
      <c r="Y68" s="179"/>
      <c r="Z68" s="179"/>
      <c r="AA68" s="180"/>
      <c r="AB68" s="187" t="s">
        <v>6</v>
      </c>
      <c r="AC68" s="188"/>
      <c r="AD68" s="189"/>
      <c r="AE68" s="190" t="s">
        <v>52</v>
      </c>
      <c r="AF68" s="191"/>
      <c r="AG68" s="190" t="s">
        <v>6</v>
      </c>
      <c r="AH68" s="192"/>
      <c r="AI68" s="191"/>
      <c r="AJ68" s="172" t="s">
        <v>6</v>
      </c>
      <c r="AK68" s="193"/>
      <c r="AL68" s="193"/>
      <c r="AM68" s="193"/>
      <c r="AN68" s="193"/>
      <c r="AO68" s="173"/>
      <c r="AP68" s="172" t="s">
        <v>6</v>
      </c>
      <c r="AQ68" s="173"/>
      <c r="AR68" s="174" t="s">
        <v>121</v>
      </c>
      <c r="AS68" s="175"/>
      <c r="AT68" s="175"/>
      <c r="AU68" s="175"/>
      <c r="AV68" s="175"/>
      <c r="AW68" s="175"/>
      <c r="AX68" s="175"/>
      <c r="AY68" s="175"/>
      <c r="AZ68" s="175"/>
      <c r="BA68" s="176"/>
      <c r="BB68" s="39"/>
      <c r="BC68" s="34"/>
    </row>
    <row r="69" spans="1:55">
      <c r="A69" s="34"/>
      <c r="B69" s="37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63" t="s">
        <v>27</v>
      </c>
      <c r="D71" s="63" t="s">
        <v>33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 t="s">
        <v>5</v>
      </c>
      <c r="E72" s="46" t="s">
        <v>122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/>
      <c r="E73" s="46" t="s">
        <v>148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/>
      <c r="E74" s="46" t="s">
        <v>149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Y74" s="46"/>
      <c r="AZ74" s="46"/>
      <c r="BA74" s="46"/>
      <c r="BB74" s="39"/>
      <c r="BC74" s="38"/>
    </row>
    <row r="75" spans="1:55">
      <c r="A75" s="34"/>
      <c r="B75" s="37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Y75" s="46"/>
      <c r="AZ75" s="46"/>
      <c r="BA75" s="46"/>
      <c r="BB75" s="39"/>
      <c r="BC75" s="38"/>
    </row>
    <row r="76" spans="1:55">
      <c r="A76" s="34"/>
      <c r="B76" s="37"/>
      <c r="C76" s="46"/>
      <c r="D76" s="46" t="s">
        <v>104</v>
      </c>
      <c r="E76" s="46" t="s">
        <v>159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D77" s="46"/>
      <c r="E77" s="46" t="s">
        <v>132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D79" s="46" t="s">
        <v>36</v>
      </c>
      <c r="E79" s="46" t="s">
        <v>160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/>
      <c r="E80" s="47" t="s">
        <v>35</v>
      </c>
      <c r="F80" s="46" t="s">
        <v>38</v>
      </c>
      <c r="G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Y80" s="46"/>
      <c r="AZ80" s="46"/>
      <c r="BA80" s="46"/>
      <c r="BB80" s="39"/>
      <c r="BC80" s="38"/>
    </row>
    <row r="81" spans="1:55">
      <c r="A81" s="34"/>
      <c r="B81" s="37"/>
      <c r="C81" s="46"/>
      <c r="D81" s="46"/>
      <c r="G81" s="46"/>
      <c r="H81" s="47" t="s">
        <v>35</v>
      </c>
      <c r="I81" s="46" t="s">
        <v>19</v>
      </c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/>
      <c r="G82" s="46"/>
      <c r="H82" s="47" t="s">
        <v>35</v>
      </c>
      <c r="I82" s="46" t="s">
        <v>20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/>
      <c r="G83" s="46"/>
      <c r="H83" s="47" t="s">
        <v>35</v>
      </c>
      <c r="I83" s="46" t="s">
        <v>34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D84" s="46"/>
      <c r="E84" s="47" t="s">
        <v>35</v>
      </c>
      <c r="F84" s="46" t="s">
        <v>39</v>
      </c>
      <c r="G84" s="46"/>
      <c r="H84" s="47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D85" s="46"/>
      <c r="E85" s="47"/>
      <c r="F85" s="46"/>
      <c r="G85" s="46"/>
      <c r="H85" s="47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D86" s="46" t="s">
        <v>37</v>
      </c>
      <c r="E86" s="46" t="s">
        <v>151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D87" s="46"/>
      <c r="E87" s="46" t="s">
        <v>152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D89" s="46" t="s">
        <v>37</v>
      </c>
      <c r="E89" s="46" t="s">
        <v>123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D90" s="46"/>
      <c r="E90" s="46" t="s">
        <v>155</v>
      </c>
      <c r="F90" s="46"/>
      <c r="G90" s="46"/>
      <c r="I90" s="8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D91" s="46"/>
      <c r="E91" s="47" t="s">
        <v>35</v>
      </c>
      <c r="F91" s="46" t="s">
        <v>153</v>
      </c>
      <c r="G91" s="46"/>
      <c r="I91" s="8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D92" s="46"/>
      <c r="E92" s="47" t="s">
        <v>35</v>
      </c>
      <c r="F92" s="46" t="s">
        <v>154</v>
      </c>
      <c r="G92" s="46"/>
      <c r="I92" s="8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 ht="14.25" thickBot="1">
      <c r="A93" s="34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8"/>
      <c r="BC93" s="34"/>
    </row>
    <row r="94" spans="1:55">
      <c r="A94" s="34"/>
      <c r="B94" s="34"/>
      <c r="C94" s="34"/>
      <c r="D94" s="34"/>
      <c r="Y94" s="46"/>
      <c r="Z94" s="46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</row>
    <row r="95" spans="1:55">
      <c r="Y95" s="46"/>
      <c r="Z95" s="46"/>
    </row>
  </sheetData>
  <mergeCells count="227">
    <mergeCell ref="AP56:AQ56"/>
    <mergeCell ref="AR56:BA56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C68:D68"/>
    <mergeCell ref="C63:D63"/>
    <mergeCell ref="C64:D64"/>
    <mergeCell ref="C65:D65"/>
    <mergeCell ref="C66:D66"/>
    <mergeCell ref="C67:D67"/>
    <mergeCell ref="E63:K63"/>
    <mergeCell ref="E64:K64"/>
    <mergeCell ref="E65:K65"/>
    <mergeCell ref="E66:K66"/>
    <mergeCell ref="E67:K67"/>
    <mergeCell ref="AP55:AQ55"/>
    <mergeCell ref="AR55:BA55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R53:BA53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8:AQ48"/>
    <mergeCell ref="AR48:BA48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60:AQ60"/>
    <mergeCell ref="AR60:BA60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2:AQ62"/>
    <mergeCell ref="AR62:BA62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8:AQ68"/>
    <mergeCell ref="AR68:BA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C49:D49"/>
    <mergeCell ref="C50:D50"/>
    <mergeCell ref="C51:D51"/>
    <mergeCell ref="C52:D52"/>
    <mergeCell ref="E49:K49"/>
    <mergeCell ref="E50:K50"/>
    <mergeCell ref="E51:K51"/>
    <mergeCell ref="E52:K52"/>
    <mergeCell ref="L49:R49"/>
    <mergeCell ref="L50:R50"/>
    <mergeCell ref="L51:R51"/>
    <mergeCell ref="L52:R52"/>
    <mergeCell ref="S49:V49"/>
    <mergeCell ref="S50:V50"/>
    <mergeCell ref="S51:V51"/>
    <mergeCell ref="S52:V52"/>
    <mergeCell ref="W49:AA49"/>
    <mergeCell ref="W50:AA50"/>
    <mergeCell ref="W51:AA51"/>
    <mergeCell ref="W52:AA52"/>
    <mergeCell ref="AB49:AD49"/>
    <mergeCell ref="AB50:AD50"/>
    <mergeCell ref="AB51:AD51"/>
    <mergeCell ref="AB52:AD52"/>
    <mergeCell ref="AE49:AF49"/>
    <mergeCell ref="AE50:AF50"/>
    <mergeCell ref="AE51:AF51"/>
    <mergeCell ref="AE52:AF52"/>
    <mergeCell ref="AG49:AI49"/>
    <mergeCell ref="AG50:AI50"/>
    <mergeCell ref="AG51:AI51"/>
    <mergeCell ref="AG52:AI52"/>
    <mergeCell ref="AJ49:AO49"/>
    <mergeCell ref="AJ50:AO50"/>
    <mergeCell ref="AJ51:AO51"/>
    <mergeCell ref="AJ52:AO52"/>
    <mergeCell ref="AP49:AQ49"/>
    <mergeCell ref="AP50:AQ50"/>
    <mergeCell ref="AP51:AQ51"/>
    <mergeCell ref="AP52:AQ52"/>
    <mergeCell ref="AR49:BA49"/>
    <mergeCell ref="AR50:BA50"/>
    <mergeCell ref="AR51:BA51"/>
    <mergeCell ref="AR52:BA52"/>
    <mergeCell ref="L67:R67"/>
    <mergeCell ref="S63:V63"/>
    <mergeCell ref="S64:V64"/>
    <mergeCell ref="S65:V65"/>
    <mergeCell ref="S66:V66"/>
    <mergeCell ref="S67:V67"/>
    <mergeCell ref="W63:AA63"/>
    <mergeCell ref="W64:AA64"/>
    <mergeCell ref="W65:AA65"/>
    <mergeCell ref="W66:AA66"/>
    <mergeCell ref="W67:AA67"/>
    <mergeCell ref="L63:R63"/>
    <mergeCell ref="L64:R64"/>
    <mergeCell ref="L65:R65"/>
    <mergeCell ref="L66:R66"/>
    <mergeCell ref="AB63:AD63"/>
    <mergeCell ref="AB64:AD64"/>
    <mergeCell ref="AB65:AD65"/>
    <mergeCell ref="AB66:AD66"/>
    <mergeCell ref="AB67:AD67"/>
    <mergeCell ref="AE63:AF63"/>
    <mergeCell ref="AE64:AF64"/>
    <mergeCell ref="AE65:AF65"/>
    <mergeCell ref="AE66:AF66"/>
    <mergeCell ref="AE67:AF67"/>
    <mergeCell ref="AG63:AI63"/>
    <mergeCell ref="AG64:AI64"/>
    <mergeCell ref="AG65:AI65"/>
    <mergeCell ref="AG66:AI66"/>
    <mergeCell ref="AG67:AI67"/>
    <mergeCell ref="AJ63:AO63"/>
    <mergeCell ref="AJ64:AO64"/>
    <mergeCell ref="AJ65:AO65"/>
    <mergeCell ref="AJ66:AO66"/>
    <mergeCell ref="AJ67:AO67"/>
    <mergeCell ref="AP63:AQ63"/>
    <mergeCell ref="AP64:AQ64"/>
    <mergeCell ref="AP65:AQ65"/>
    <mergeCell ref="AP66:AQ66"/>
    <mergeCell ref="AP67:AQ67"/>
    <mergeCell ref="AR63:BA63"/>
    <mergeCell ref="AR64:BA64"/>
    <mergeCell ref="AR65:BA65"/>
    <mergeCell ref="AR66:BA66"/>
    <mergeCell ref="AR67:BA67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S57:V57 S60:V68 S48:V55</xm:sqref>
        </x14:dataValidation>
        <x14:dataValidation type="list" showInputMessage="1" showErrorMessage="1">
          <x14:formula1>
            <xm:f>Data!$D$3:$D$8</xm:f>
          </x14:formula1>
          <xm:sqref>W57:AA57 W60:AA68 W48:AA55</xm:sqref>
        </x14:dataValidation>
        <x14:dataValidation type="list" showInputMessage="1" showErrorMessage="1">
          <x14:formula1>
            <xm:f>[1]Data!#REF!</xm:f>
          </x14:formula1>
          <xm:sqref>S56:AA56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5"/>
  <sheetViews>
    <sheetView showGridLines="0" view="pageBreakPreview" zoomScale="85" zoomScaleNormal="100" zoomScaleSheetLayoutView="85" workbookViewId="0">
      <selection activeCell="G3" sqref="G3:V4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63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3">
      <c r="A2" s="34"/>
      <c r="B2" s="202" t="s">
        <v>28</v>
      </c>
      <c r="C2" s="203"/>
      <c r="D2" s="203"/>
      <c r="E2" s="203"/>
      <c r="F2" s="204"/>
      <c r="G2" s="154" t="str">
        <f>[2]Overview!G2</f>
        <v>System Name</v>
      </c>
      <c r="H2" s="208"/>
      <c r="I2" s="208"/>
      <c r="J2" s="208"/>
      <c r="K2" s="208"/>
      <c r="L2" s="208"/>
      <c r="M2" s="208"/>
      <c r="N2" s="208"/>
      <c r="O2" s="154" t="str">
        <f>[2]Overview!O2</f>
        <v>Sub System Name</v>
      </c>
      <c r="P2" s="208"/>
      <c r="Q2" s="208"/>
      <c r="R2" s="208"/>
      <c r="S2" s="208"/>
      <c r="T2" s="208"/>
      <c r="U2" s="208"/>
      <c r="V2" s="208"/>
      <c r="W2" s="154" t="str">
        <f>[2]Overview!W2</f>
        <v>Screen ID</v>
      </c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154" t="str">
        <f>[2]Overview!AK2</f>
        <v>Screen Name</v>
      </c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154" t="str">
        <f>[2]Overview!AY2</f>
        <v>Page</v>
      </c>
      <c r="AZ2" s="208"/>
      <c r="BA2" s="208"/>
      <c r="BB2" s="209"/>
      <c r="BC2" s="36"/>
    </row>
    <row r="3" spans="1:63" ht="15" customHeight="1">
      <c r="A3" s="34"/>
      <c r="B3" s="205"/>
      <c r="C3" s="206"/>
      <c r="D3" s="206"/>
      <c r="E3" s="206"/>
      <c r="F3" s="207"/>
      <c r="G3" s="156" t="s">
        <v>150</v>
      </c>
      <c r="H3" s="157"/>
      <c r="I3" s="157"/>
      <c r="J3" s="157"/>
      <c r="K3" s="157"/>
      <c r="L3" s="157"/>
      <c r="M3" s="157"/>
      <c r="N3" s="157"/>
      <c r="O3" s="158" t="s">
        <v>125</v>
      </c>
      <c r="P3" s="159"/>
      <c r="Q3" s="159"/>
      <c r="R3" s="159"/>
      <c r="S3" s="159"/>
      <c r="T3" s="159"/>
      <c r="U3" s="159"/>
      <c r="V3" s="159"/>
      <c r="W3" s="151" t="s">
        <v>133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1" t="str">
        <f ca="1">RIGHT(CELL("filename",$A$1),LEN(CELL("filename",$A$1))-FIND("]",CELL("filename",$A$1)))</f>
        <v>AddNewContract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70"/>
      <c r="AZ3" s="170"/>
      <c r="BA3" s="170"/>
      <c r="BB3" s="171"/>
      <c r="BC3" s="36"/>
    </row>
    <row r="4" spans="1:63">
      <c r="A4" s="34"/>
      <c r="B4" s="205"/>
      <c r="C4" s="206"/>
      <c r="D4" s="206"/>
      <c r="E4" s="206"/>
      <c r="F4" s="207"/>
      <c r="G4" s="157"/>
      <c r="H4" s="157"/>
      <c r="I4" s="157"/>
      <c r="J4" s="157"/>
      <c r="K4" s="157"/>
      <c r="L4" s="157"/>
      <c r="M4" s="157"/>
      <c r="N4" s="157"/>
      <c r="O4" s="159"/>
      <c r="P4" s="159"/>
      <c r="Q4" s="159"/>
      <c r="R4" s="159"/>
      <c r="S4" s="159"/>
      <c r="T4" s="159"/>
      <c r="U4" s="159"/>
      <c r="V4" s="159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70"/>
      <c r="AZ4" s="170"/>
      <c r="BA4" s="170"/>
      <c r="BB4" s="171"/>
      <c r="BC4" s="36"/>
      <c r="BG4" s="101"/>
    </row>
    <row r="5" spans="1:63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  <c r="BJ5" s="101" t="e">
        <f>#REF!</f>
        <v>#REF!</v>
      </c>
      <c r="BK5" s="101"/>
    </row>
    <row r="6" spans="1:63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63">
      <c r="A7" s="34"/>
      <c r="B7" s="37"/>
      <c r="C7" s="63" t="s">
        <v>98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63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63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63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63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63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63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63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63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63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94" t="s">
        <v>3</v>
      </c>
      <c r="D47" s="194"/>
      <c r="E47" s="195" t="s">
        <v>41</v>
      </c>
      <c r="F47" s="196"/>
      <c r="G47" s="196"/>
      <c r="H47" s="196"/>
      <c r="I47" s="196"/>
      <c r="J47" s="196"/>
      <c r="K47" s="196"/>
      <c r="L47" s="197" t="s">
        <v>42</v>
      </c>
      <c r="M47" s="198"/>
      <c r="N47" s="198"/>
      <c r="O47" s="198"/>
      <c r="P47" s="198"/>
      <c r="Q47" s="198"/>
      <c r="R47" s="199"/>
      <c r="S47" s="197" t="s">
        <v>43</v>
      </c>
      <c r="T47" s="198"/>
      <c r="U47" s="198"/>
      <c r="V47" s="199"/>
      <c r="W47" s="197" t="s">
        <v>44</v>
      </c>
      <c r="X47" s="198"/>
      <c r="Y47" s="198"/>
      <c r="Z47" s="198"/>
      <c r="AA47" s="199"/>
      <c r="AB47" s="197" t="s">
        <v>45</v>
      </c>
      <c r="AC47" s="198"/>
      <c r="AD47" s="199"/>
      <c r="AE47" s="200" t="s">
        <v>46</v>
      </c>
      <c r="AF47" s="201"/>
      <c r="AG47" s="197" t="s">
        <v>47</v>
      </c>
      <c r="AH47" s="198"/>
      <c r="AI47" s="199"/>
      <c r="AJ47" s="197" t="s">
        <v>48</v>
      </c>
      <c r="AK47" s="198"/>
      <c r="AL47" s="198"/>
      <c r="AM47" s="198"/>
      <c r="AN47" s="198"/>
      <c r="AO47" s="199"/>
      <c r="AP47" s="75" t="s">
        <v>49</v>
      </c>
      <c r="AQ47" s="76"/>
      <c r="AR47" s="75" t="s">
        <v>23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77" t="s">
        <v>50</v>
      </c>
      <c r="D48" s="177">
        <v>5</v>
      </c>
      <c r="E48" s="178" t="s">
        <v>6</v>
      </c>
      <c r="F48" s="179"/>
      <c r="G48" s="179"/>
      <c r="H48" s="179"/>
      <c r="I48" s="179"/>
      <c r="J48" s="179"/>
      <c r="K48" s="180"/>
      <c r="L48" s="181" t="s">
        <v>99</v>
      </c>
      <c r="M48" s="182"/>
      <c r="N48" s="182"/>
      <c r="O48" s="182"/>
      <c r="P48" s="182"/>
      <c r="Q48" s="182"/>
      <c r="R48" s="183"/>
      <c r="S48" s="184" t="s">
        <v>42</v>
      </c>
      <c r="T48" s="185"/>
      <c r="U48" s="185"/>
      <c r="V48" s="186"/>
      <c r="W48" s="178" t="s">
        <v>51</v>
      </c>
      <c r="X48" s="179"/>
      <c r="Y48" s="179"/>
      <c r="Z48" s="179"/>
      <c r="AA48" s="180"/>
      <c r="AB48" s="187" t="s">
        <v>6</v>
      </c>
      <c r="AC48" s="188"/>
      <c r="AD48" s="189"/>
      <c r="AE48" s="190" t="s">
        <v>52</v>
      </c>
      <c r="AF48" s="191"/>
      <c r="AG48" s="190" t="s">
        <v>6</v>
      </c>
      <c r="AH48" s="192"/>
      <c r="AI48" s="191"/>
      <c r="AJ48" s="172" t="s">
        <v>6</v>
      </c>
      <c r="AK48" s="193"/>
      <c r="AL48" s="193"/>
      <c r="AM48" s="193"/>
      <c r="AN48" s="193"/>
      <c r="AO48" s="173"/>
      <c r="AP48" s="172" t="s">
        <v>6</v>
      </c>
      <c r="AQ48" s="173"/>
      <c r="AR48" s="174" t="s">
        <v>6</v>
      </c>
      <c r="AS48" s="175"/>
      <c r="AT48" s="175"/>
      <c r="AU48" s="175"/>
      <c r="AV48" s="175"/>
      <c r="AW48" s="175"/>
      <c r="AX48" s="175"/>
      <c r="AY48" s="175"/>
      <c r="AZ48" s="175"/>
      <c r="BA48" s="176"/>
      <c r="BB48" s="39"/>
      <c r="BC48" s="34"/>
    </row>
    <row r="49" spans="1:55">
      <c r="A49" s="34"/>
      <c r="B49" s="37"/>
      <c r="C49" s="177" t="s">
        <v>53</v>
      </c>
      <c r="D49" s="177">
        <v>6</v>
      </c>
      <c r="E49" s="178" t="s">
        <v>6</v>
      </c>
      <c r="F49" s="179"/>
      <c r="G49" s="179"/>
      <c r="H49" s="179"/>
      <c r="I49" s="179"/>
      <c r="J49" s="179"/>
      <c r="K49" s="180"/>
      <c r="L49" s="181" t="s">
        <v>111</v>
      </c>
      <c r="M49" s="182"/>
      <c r="N49" s="182"/>
      <c r="O49" s="182"/>
      <c r="P49" s="182"/>
      <c r="Q49" s="182"/>
      <c r="R49" s="183"/>
      <c r="S49" s="184" t="s">
        <v>58</v>
      </c>
      <c r="T49" s="185"/>
      <c r="U49" s="185"/>
      <c r="V49" s="186"/>
      <c r="W49" s="178" t="s">
        <v>6</v>
      </c>
      <c r="X49" s="179"/>
      <c r="Y49" s="179"/>
      <c r="Z49" s="179"/>
      <c r="AA49" s="180"/>
      <c r="AB49" s="187" t="s">
        <v>6</v>
      </c>
      <c r="AC49" s="188"/>
      <c r="AD49" s="189"/>
      <c r="AE49" s="190" t="s">
        <v>59</v>
      </c>
      <c r="AF49" s="191"/>
      <c r="AG49" s="190" t="s">
        <v>6</v>
      </c>
      <c r="AH49" s="192"/>
      <c r="AI49" s="191"/>
      <c r="AJ49" s="172" t="s">
        <v>6</v>
      </c>
      <c r="AK49" s="193"/>
      <c r="AL49" s="193"/>
      <c r="AM49" s="193"/>
      <c r="AN49" s="193"/>
      <c r="AO49" s="173"/>
      <c r="AP49" s="172" t="s">
        <v>6</v>
      </c>
      <c r="AQ49" s="173"/>
      <c r="AR49" s="174" t="s">
        <v>6</v>
      </c>
      <c r="AS49" s="175"/>
      <c r="AT49" s="175"/>
      <c r="AU49" s="175"/>
      <c r="AV49" s="175"/>
      <c r="AW49" s="175"/>
      <c r="AX49" s="175"/>
      <c r="AY49" s="175"/>
      <c r="AZ49" s="175"/>
      <c r="BA49" s="176"/>
      <c r="BB49" s="39"/>
      <c r="BC49" s="34"/>
    </row>
    <row r="50" spans="1:55">
      <c r="A50" s="34"/>
      <c r="B50" s="37"/>
      <c r="C50" s="177" t="s">
        <v>54</v>
      </c>
      <c r="D50" s="177">
        <v>7</v>
      </c>
      <c r="E50" s="178" t="s">
        <v>6</v>
      </c>
      <c r="F50" s="179"/>
      <c r="G50" s="179"/>
      <c r="H50" s="179"/>
      <c r="I50" s="179"/>
      <c r="J50" s="179"/>
      <c r="K50" s="180"/>
      <c r="L50" s="100" t="s">
        <v>129</v>
      </c>
      <c r="M50" s="98"/>
      <c r="N50" s="98"/>
      <c r="O50" s="98"/>
      <c r="P50" s="98"/>
      <c r="Q50" s="98"/>
      <c r="R50" s="99"/>
      <c r="S50" s="184" t="s">
        <v>60</v>
      </c>
      <c r="T50" s="185"/>
      <c r="U50" s="185"/>
      <c r="V50" s="186"/>
      <c r="W50" s="178" t="s">
        <v>6</v>
      </c>
      <c r="X50" s="179"/>
      <c r="Y50" s="179"/>
      <c r="Z50" s="179"/>
      <c r="AA50" s="180"/>
      <c r="AB50" s="187" t="s">
        <v>6</v>
      </c>
      <c r="AC50" s="188"/>
      <c r="AD50" s="189"/>
      <c r="AE50" s="190" t="s">
        <v>59</v>
      </c>
      <c r="AF50" s="191"/>
      <c r="AG50" s="190" t="s">
        <v>6</v>
      </c>
      <c r="AH50" s="192"/>
      <c r="AI50" s="191"/>
      <c r="AJ50" s="172" t="s">
        <v>6</v>
      </c>
      <c r="AK50" s="193"/>
      <c r="AL50" s="193"/>
      <c r="AM50" s="193"/>
      <c r="AN50" s="193"/>
      <c r="AO50" s="173"/>
      <c r="AP50" s="172" t="s">
        <v>6</v>
      </c>
      <c r="AQ50" s="173"/>
      <c r="AR50" s="174" t="s">
        <v>6</v>
      </c>
      <c r="AS50" s="175"/>
      <c r="AT50" s="175"/>
      <c r="AU50" s="175"/>
      <c r="AV50" s="175"/>
      <c r="AW50" s="175"/>
      <c r="AX50" s="175"/>
      <c r="AY50" s="175"/>
      <c r="AZ50" s="175"/>
      <c r="BA50" s="176"/>
      <c r="BB50" s="39"/>
      <c r="BC50" s="34"/>
    </row>
    <row r="51" spans="1:55">
      <c r="A51" s="34"/>
      <c r="B51" s="37"/>
      <c r="C51" s="177" t="s">
        <v>55</v>
      </c>
      <c r="D51" s="177">
        <v>8</v>
      </c>
      <c r="E51" s="178" t="s">
        <v>6</v>
      </c>
      <c r="F51" s="179"/>
      <c r="G51" s="179"/>
      <c r="H51" s="179"/>
      <c r="I51" s="179"/>
      <c r="J51" s="179"/>
      <c r="K51" s="180"/>
      <c r="L51" s="100" t="s">
        <v>130</v>
      </c>
      <c r="M51" s="98"/>
      <c r="N51" s="98"/>
      <c r="O51" s="98"/>
      <c r="P51" s="98"/>
      <c r="Q51" s="98"/>
      <c r="R51" s="99"/>
      <c r="S51" s="184" t="s">
        <v>63</v>
      </c>
      <c r="T51" s="185"/>
      <c r="U51" s="185"/>
      <c r="V51" s="186"/>
      <c r="W51" s="178" t="s">
        <v>6</v>
      </c>
      <c r="X51" s="179"/>
      <c r="Y51" s="179"/>
      <c r="Z51" s="179"/>
      <c r="AA51" s="180"/>
      <c r="AB51" s="187" t="s">
        <v>6</v>
      </c>
      <c r="AC51" s="188"/>
      <c r="AD51" s="189"/>
      <c r="AE51" s="190" t="s">
        <v>59</v>
      </c>
      <c r="AF51" s="191"/>
      <c r="AG51" s="190" t="s">
        <v>6</v>
      </c>
      <c r="AH51" s="192"/>
      <c r="AI51" s="191"/>
      <c r="AJ51" s="172" t="s">
        <v>6</v>
      </c>
      <c r="AK51" s="193"/>
      <c r="AL51" s="193"/>
      <c r="AM51" s="193"/>
      <c r="AN51" s="193"/>
      <c r="AO51" s="173"/>
      <c r="AP51" s="172" t="s">
        <v>6</v>
      </c>
      <c r="AQ51" s="173"/>
      <c r="AR51" s="174" t="s">
        <v>6</v>
      </c>
      <c r="AS51" s="175"/>
      <c r="AT51" s="175"/>
      <c r="AU51" s="175"/>
      <c r="AV51" s="175"/>
      <c r="AW51" s="175"/>
      <c r="AX51" s="175"/>
      <c r="AY51" s="175"/>
      <c r="AZ51" s="175"/>
      <c r="BA51" s="176"/>
      <c r="BB51" s="39"/>
      <c r="BC51" s="34"/>
    </row>
    <row r="52" spans="1:55">
      <c r="A52" s="34"/>
      <c r="B52" s="37"/>
      <c r="C52" s="177" t="s">
        <v>56</v>
      </c>
      <c r="D52" s="177">
        <v>9</v>
      </c>
      <c r="E52" s="102"/>
      <c r="F52" s="103"/>
      <c r="G52" s="103"/>
      <c r="H52" s="103"/>
      <c r="I52" s="103"/>
      <c r="J52" s="103"/>
      <c r="K52" s="104"/>
      <c r="L52" s="105" t="s">
        <v>136</v>
      </c>
      <c r="M52" s="106"/>
      <c r="N52" s="106"/>
      <c r="O52" s="106"/>
      <c r="P52" s="106"/>
      <c r="Q52" s="106"/>
      <c r="R52" s="107"/>
      <c r="S52" s="184" t="s">
        <v>62</v>
      </c>
      <c r="T52" s="185"/>
      <c r="U52" s="185"/>
      <c r="V52" s="186"/>
      <c r="W52" s="178" t="s">
        <v>6</v>
      </c>
      <c r="X52" s="179"/>
      <c r="Y52" s="179"/>
      <c r="Z52" s="179"/>
      <c r="AA52" s="180"/>
      <c r="AB52" s="187" t="s">
        <v>6</v>
      </c>
      <c r="AC52" s="188"/>
      <c r="AD52" s="189"/>
      <c r="AE52" s="190" t="s">
        <v>52</v>
      </c>
      <c r="AF52" s="191"/>
      <c r="AG52" s="190" t="s">
        <v>6</v>
      </c>
      <c r="AH52" s="192"/>
      <c r="AI52" s="191"/>
      <c r="AJ52" s="172" t="s">
        <v>6</v>
      </c>
      <c r="AK52" s="193"/>
      <c r="AL52" s="193"/>
      <c r="AM52" s="193"/>
      <c r="AN52" s="193"/>
      <c r="AO52" s="173"/>
      <c r="AP52" s="172" t="s">
        <v>6</v>
      </c>
      <c r="AQ52" s="173"/>
      <c r="AR52" s="174" t="s">
        <v>137</v>
      </c>
      <c r="AS52" s="175"/>
      <c r="AT52" s="175"/>
      <c r="AU52" s="175"/>
      <c r="AV52" s="175"/>
      <c r="AW52" s="175"/>
      <c r="AX52" s="175"/>
      <c r="AY52" s="175"/>
      <c r="AZ52" s="175"/>
      <c r="BA52" s="176"/>
      <c r="BB52" s="39"/>
      <c r="BC52" s="34"/>
    </row>
    <row r="53" spans="1:55">
      <c r="A53" s="34"/>
      <c r="B53" s="37"/>
      <c r="C53" s="177" t="s">
        <v>109</v>
      </c>
      <c r="D53" s="177">
        <v>10</v>
      </c>
      <c r="E53" s="178" t="s">
        <v>6</v>
      </c>
      <c r="F53" s="179"/>
      <c r="G53" s="179"/>
      <c r="H53" s="179"/>
      <c r="I53" s="179"/>
      <c r="J53" s="179"/>
      <c r="K53" s="180"/>
      <c r="L53" s="100"/>
      <c r="M53" s="98"/>
      <c r="N53" s="98"/>
      <c r="O53" s="98"/>
      <c r="P53" s="98"/>
      <c r="Q53" s="98"/>
      <c r="R53" s="99"/>
      <c r="S53" s="184" t="s">
        <v>42</v>
      </c>
      <c r="T53" s="185"/>
      <c r="U53" s="185"/>
      <c r="V53" s="186"/>
      <c r="W53" s="178" t="s">
        <v>6</v>
      </c>
      <c r="X53" s="179"/>
      <c r="Y53" s="179"/>
      <c r="Z53" s="179"/>
      <c r="AA53" s="180"/>
      <c r="AB53" s="187" t="s">
        <v>6</v>
      </c>
      <c r="AC53" s="188"/>
      <c r="AD53" s="189"/>
      <c r="AE53" s="190" t="s">
        <v>52</v>
      </c>
      <c r="AF53" s="191"/>
      <c r="AG53" s="190" t="s">
        <v>6</v>
      </c>
      <c r="AH53" s="192"/>
      <c r="AI53" s="191"/>
      <c r="AJ53" s="172" t="s">
        <v>6</v>
      </c>
      <c r="AK53" s="193"/>
      <c r="AL53" s="193"/>
      <c r="AM53" s="193"/>
      <c r="AN53" s="193"/>
      <c r="AO53" s="173"/>
      <c r="AP53" s="172" t="s">
        <v>6</v>
      </c>
      <c r="AQ53" s="173"/>
      <c r="AR53" s="174" t="s">
        <v>131</v>
      </c>
      <c r="AS53" s="175"/>
      <c r="AT53" s="175"/>
      <c r="AU53" s="175"/>
      <c r="AV53" s="175"/>
      <c r="AW53" s="175"/>
      <c r="AX53" s="175"/>
      <c r="AY53" s="175"/>
      <c r="AZ53" s="175"/>
      <c r="BA53" s="176"/>
      <c r="BB53" s="39"/>
      <c r="BC53" s="34"/>
    </row>
    <row r="54" spans="1:55">
      <c r="A54" s="34"/>
      <c r="B54" s="37"/>
      <c r="C54" s="177" t="s">
        <v>57</v>
      </c>
      <c r="D54" s="177">
        <v>11</v>
      </c>
      <c r="E54" s="178" t="s">
        <v>6</v>
      </c>
      <c r="F54" s="179"/>
      <c r="G54" s="179"/>
      <c r="H54" s="179"/>
      <c r="I54" s="179"/>
      <c r="J54" s="179"/>
      <c r="K54" s="180"/>
      <c r="L54" s="100"/>
      <c r="M54" s="98"/>
      <c r="N54" s="98"/>
      <c r="O54" s="98"/>
      <c r="P54" s="98"/>
      <c r="Q54" s="98"/>
      <c r="R54" s="99"/>
      <c r="S54" s="184" t="s">
        <v>62</v>
      </c>
      <c r="T54" s="185"/>
      <c r="U54" s="185"/>
      <c r="V54" s="186"/>
      <c r="W54" s="178" t="s">
        <v>6</v>
      </c>
      <c r="X54" s="179"/>
      <c r="Y54" s="179"/>
      <c r="Z54" s="179"/>
      <c r="AA54" s="180"/>
      <c r="AB54" s="187" t="s">
        <v>6</v>
      </c>
      <c r="AC54" s="188"/>
      <c r="AD54" s="189"/>
      <c r="AE54" s="190" t="s">
        <v>52</v>
      </c>
      <c r="AF54" s="191"/>
      <c r="AG54" s="190" t="s">
        <v>6</v>
      </c>
      <c r="AH54" s="192"/>
      <c r="AI54" s="191"/>
      <c r="AJ54" s="172" t="s">
        <v>6</v>
      </c>
      <c r="AK54" s="193"/>
      <c r="AL54" s="193"/>
      <c r="AM54" s="193"/>
      <c r="AN54" s="193"/>
      <c r="AO54" s="173"/>
      <c r="AP54" s="172" t="s">
        <v>6</v>
      </c>
      <c r="AQ54" s="173"/>
      <c r="AR54" s="174" t="s">
        <v>138</v>
      </c>
      <c r="AS54" s="175"/>
      <c r="AT54" s="175"/>
      <c r="AU54" s="175"/>
      <c r="AV54" s="175"/>
      <c r="AW54" s="175"/>
      <c r="AX54" s="175"/>
      <c r="AY54" s="175"/>
      <c r="AZ54" s="175"/>
      <c r="BA54" s="176"/>
      <c r="BB54" s="39"/>
      <c r="BC54" s="34"/>
    </row>
    <row r="55" spans="1:55">
      <c r="A55" s="34"/>
      <c r="B55" s="37"/>
      <c r="C55" s="177" t="s">
        <v>105</v>
      </c>
      <c r="D55" s="177">
        <v>12</v>
      </c>
      <c r="E55" s="178" t="s">
        <v>6</v>
      </c>
      <c r="F55" s="179"/>
      <c r="G55" s="179"/>
      <c r="H55" s="179"/>
      <c r="I55" s="179"/>
      <c r="J55" s="179"/>
      <c r="K55" s="180"/>
      <c r="L55" s="108" t="s">
        <v>120</v>
      </c>
      <c r="M55" s="109"/>
      <c r="N55" s="109"/>
      <c r="O55" s="109"/>
      <c r="P55" s="109"/>
      <c r="Q55" s="109"/>
      <c r="R55" s="110"/>
      <c r="S55" s="184" t="s">
        <v>60</v>
      </c>
      <c r="T55" s="185"/>
      <c r="U55" s="185"/>
      <c r="V55" s="186"/>
      <c r="W55" s="178" t="s">
        <v>6</v>
      </c>
      <c r="X55" s="179"/>
      <c r="Y55" s="179"/>
      <c r="Z55" s="179"/>
      <c r="AA55" s="180"/>
      <c r="AB55" s="187" t="s">
        <v>6</v>
      </c>
      <c r="AC55" s="188"/>
      <c r="AD55" s="189"/>
      <c r="AE55" s="190" t="s">
        <v>59</v>
      </c>
      <c r="AF55" s="191"/>
      <c r="AG55" s="190" t="s">
        <v>6</v>
      </c>
      <c r="AH55" s="192"/>
      <c r="AI55" s="191"/>
      <c r="AJ55" s="172" t="s">
        <v>6</v>
      </c>
      <c r="AK55" s="193"/>
      <c r="AL55" s="193"/>
      <c r="AM55" s="193"/>
      <c r="AN55" s="193"/>
      <c r="AO55" s="173"/>
      <c r="AP55" s="172" t="s">
        <v>6</v>
      </c>
      <c r="AQ55" s="173"/>
      <c r="AR55" s="174" t="s">
        <v>6</v>
      </c>
      <c r="AS55" s="175"/>
      <c r="AT55" s="175"/>
      <c r="AU55" s="175"/>
      <c r="AV55" s="175"/>
      <c r="AW55" s="175"/>
      <c r="AX55" s="175"/>
      <c r="AY55" s="175"/>
      <c r="AZ55" s="175"/>
      <c r="BA55" s="176"/>
      <c r="BB55" s="39"/>
      <c r="BC55" s="34"/>
    </row>
    <row r="56" spans="1:55">
      <c r="A56" s="34"/>
      <c r="B56" s="37"/>
      <c r="C56" s="177" t="s">
        <v>110</v>
      </c>
      <c r="D56" s="177">
        <v>13</v>
      </c>
      <c r="E56" s="178" t="s">
        <v>6</v>
      </c>
      <c r="F56" s="179"/>
      <c r="G56" s="179"/>
      <c r="H56" s="179"/>
      <c r="I56" s="179"/>
      <c r="J56" s="179"/>
      <c r="K56" s="180"/>
      <c r="L56" s="181" t="s">
        <v>94</v>
      </c>
      <c r="M56" s="182"/>
      <c r="N56" s="182"/>
      <c r="O56" s="182"/>
      <c r="P56" s="182"/>
      <c r="Q56" s="182"/>
      <c r="R56" s="183"/>
      <c r="S56" s="184" t="s">
        <v>62</v>
      </c>
      <c r="T56" s="185"/>
      <c r="U56" s="185"/>
      <c r="V56" s="186"/>
      <c r="W56" s="178" t="s">
        <v>6</v>
      </c>
      <c r="X56" s="179"/>
      <c r="Y56" s="179"/>
      <c r="Z56" s="179"/>
      <c r="AA56" s="180"/>
      <c r="AB56" s="187" t="s">
        <v>6</v>
      </c>
      <c r="AC56" s="188"/>
      <c r="AD56" s="189"/>
      <c r="AE56" s="190" t="s">
        <v>52</v>
      </c>
      <c r="AF56" s="191"/>
      <c r="AG56" s="190" t="s">
        <v>6</v>
      </c>
      <c r="AH56" s="192"/>
      <c r="AI56" s="191"/>
      <c r="AJ56" s="172" t="s">
        <v>6</v>
      </c>
      <c r="AK56" s="193"/>
      <c r="AL56" s="193"/>
      <c r="AM56" s="193"/>
      <c r="AN56" s="193"/>
      <c r="AO56" s="173"/>
      <c r="AP56" s="172" t="s">
        <v>6</v>
      </c>
      <c r="AQ56" s="173"/>
      <c r="AR56" s="174" t="s">
        <v>95</v>
      </c>
      <c r="AS56" s="175"/>
      <c r="AT56" s="175"/>
      <c r="AU56" s="175"/>
      <c r="AV56" s="175"/>
      <c r="AW56" s="175"/>
      <c r="AX56" s="175"/>
      <c r="AY56" s="175"/>
      <c r="AZ56" s="175"/>
      <c r="BA56" s="176"/>
      <c r="BB56" s="39"/>
      <c r="BC56" s="34"/>
    </row>
    <row r="57" spans="1:55">
      <c r="A57" s="34"/>
      <c r="B57" s="37"/>
      <c r="C57" s="177" t="s">
        <v>135</v>
      </c>
      <c r="D57" s="177">
        <v>14</v>
      </c>
      <c r="E57" s="178" t="s">
        <v>6</v>
      </c>
      <c r="F57" s="179"/>
      <c r="G57" s="179"/>
      <c r="H57" s="179"/>
      <c r="I57" s="179"/>
      <c r="J57" s="179"/>
      <c r="K57" s="180"/>
      <c r="L57" s="181" t="s">
        <v>107</v>
      </c>
      <c r="M57" s="182"/>
      <c r="N57" s="182"/>
      <c r="O57" s="182"/>
      <c r="P57" s="182"/>
      <c r="Q57" s="182"/>
      <c r="R57" s="183"/>
      <c r="S57" s="184" t="s">
        <v>62</v>
      </c>
      <c r="T57" s="185"/>
      <c r="U57" s="185"/>
      <c r="V57" s="186"/>
      <c r="W57" s="178" t="s">
        <v>6</v>
      </c>
      <c r="X57" s="179"/>
      <c r="Y57" s="179"/>
      <c r="Z57" s="179"/>
      <c r="AA57" s="180"/>
      <c r="AB57" s="187" t="s">
        <v>6</v>
      </c>
      <c r="AC57" s="188"/>
      <c r="AD57" s="189"/>
      <c r="AE57" s="190" t="s">
        <v>52</v>
      </c>
      <c r="AF57" s="191"/>
      <c r="AG57" s="190" t="s">
        <v>6</v>
      </c>
      <c r="AH57" s="192"/>
      <c r="AI57" s="191"/>
      <c r="AJ57" s="172" t="s">
        <v>6</v>
      </c>
      <c r="AK57" s="193"/>
      <c r="AL57" s="193"/>
      <c r="AM57" s="193"/>
      <c r="AN57" s="193"/>
      <c r="AO57" s="173"/>
      <c r="AP57" s="172" t="s">
        <v>6</v>
      </c>
      <c r="AQ57" s="173"/>
      <c r="AR57" s="174" t="s">
        <v>124</v>
      </c>
      <c r="AS57" s="175"/>
      <c r="AT57" s="175"/>
      <c r="AU57" s="175"/>
      <c r="AV57" s="175"/>
      <c r="AW57" s="175"/>
      <c r="AX57" s="175"/>
      <c r="AY57" s="175"/>
      <c r="AZ57" s="175"/>
      <c r="BA57" s="176"/>
      <c r="BB57" s="39"/>
      <c r="BC57" s="34"/>
    </row>
    <row r="58" spans="1:55">
      <c r="A58" s="34"/>
      <c r="B58" s="37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 t="s">
        <v>27</v>
      </c>
      <c r="D59" s="63" t="s">
        <v>33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 t="s">
        <v>5</v>
      </c>
      <c r="E60" s="46" t="s">
        <v>139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/>
      <c r="E61" s="46" t="s">
        <v>140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46"/>
      <c r="D62" s="46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46"/>
      <c r="D63" s="46" t="s">
        <v>104</v>
      </c>
      <c r="E63" s="46" t="s">
        <v>141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46"/>
      <c r="D64" s="46"/>
      <c r="E64" s="35" t="s">
        <v>35</v>
      </c>
      <c r="F64" s="46" t="s">
        <v>142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/>
      <c r="E65" s="35" t="s">
        <v>35</v>
      </c>
      <c r="F65" s="46" t="s">
        <v>140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46"/>
      <c r="D66" s="46"/>
      <c r="E66" s="35" t="s">
        <v>35</v>
      </c>
      <c r="F66" s="46" t="s">
        <v>143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E67" s="35" t="s">
        <v>35</v>
      </c>
      <c r="F67" s="46" t="s">
        <v>100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 t="s">
        <v>36</v>
      </c>
      <c r="E69" s="46" t="s">
        <v>144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6" t="s">
        <v>145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 t="s">
        <v>37</v>
      </c>
      <c r="E72" s="46" t="s">
        <v>156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/>
      <c r="E73" s="46" t="s">
        <v>157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 ht="14.25" thickBot="1">
      <c r="A74" s="34"/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8"/>
      <c r="BC74" s="34"/>
    </row>
    <row r="75" spans="1:5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</row>
  </sheetData>
  <mergeCells count="123"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S47:V47"/>
    <mergeCell ref="C49:D49"/>
    <mergeCell ref="E49:K49"/>
    <mergeCell ref="L49:R49"/>
    <mergeCell ref="S49:V49"/>
    <mergeCell ref="C47:D47"/>
    <mergeCell ref="E47:K47"/>
    <mergeCell ref="L47:R47"/>
    <mergeCell ref="W47:AA47"/>
    <mergeCell ref="W49:AA49"/>
    <mergeCell ref="AY2:BB2"/>
    <mergeCell ref="AB48:AD48"/>
    <mergeCell ref="AP49:AQ49"/>
    <mergeCell ref="AR49:BA49"/>
    <mergeCell ref="AE48:AF48"/>
    <mergeCell ref="AG48:AI48"/>
    <mergeCell ref="AJ48:AO48"/>
    <mergeCell ref="AP48:AQ48"/>
    <mergeCell ref="AR48:BA48"/>
    <mergeCell ref="AY3:BB4"/>
    <mergeCell ref="AB47:AD47"/>
    <mergeCell ref="AE47:AF47"/>
    <mergeCell ref="AG47:AI47"/>
    <mergeCell ref="AJ47:AO47"/>
    <mergeCell ref="AB49:AD49"/>
    <mergeCell ref="AE49:AF49"/>
    <mergeCell ref="AG49:AI49"/>
    <mergeCell ref="AJ49:AO49"/>
    <mergeCell ref="AE57:AF57"/>
    <mergeCell ref="AG57:AI57"/>
    <mergeCell ref="AJ57:AO57"/>
    <mergeCell ref="AP57:AQ57"/>
    <mergeCell ref="AR57:BA57"/>
    <mergeCell ref="AP56:AQ56"/>
    <mergeCell ref="AR56:BA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B57:AD57"/>
    <mergeCell ref="C50:D50"/>
    <mergeCell ref="C51:D51"/>
    <mergeCell ref="C53:D53"/>
    <mergeCell ref="C54:D54"/>
    <mergeCell ref="C56:D56"/>
    <mergeCell ref="C57:D57"/>
    <mergeCell ref="E50:K50"/>
    <mergeCell ref="E51:K51"/>
    <mergeCell ref="E53:K53"/>
    <mergeCell ref="E54:K54"/>
    <mergeCell ref="C52:D52"/>
    <mergeCell ref="C55:D55"/>
    <mergeCell ref="S50:V50"/>
    <mergeCell ref="S51:V51"/>
    <mergeCell ref="S53:V53"/>
    <mergeCell ref="S54:V54"/>
    <mergeCell ref="W50:AA50"/>
    <mergeCell ref="E57:K57"/>
    <mergeCell ref="L57:R57"/>
    <mergeCell ref="S57:V57"/>
    <mergeCell ref="W57:AA57"/>
    <mergeCell ref="S52:V52"/>
    <mergeCell ref="E55:K55"/>
    <mergeCell ref="S55:V55"/>
    <mergeCell ref="W55:AA55"/>
    <mergeCell ref="AE54:AF54"/>
    <mergeCell ref="AG50:AI50"/>
    <mergeCell ref="AG51:AI51"/>
    <mergeCell ref="AG53:AI53"/>
    <mergeCell ref="AG54:AI54"/>
    <mergeCell ref="W51:AA51"/>
    <mergeCell ref="W53:AA53"/>
    <mergeCell ref="W54:AA54"/>
    <mergeCell ref="AB50:AD50"/>
    <mergeCell ref="AB51:AD51"/>
    <mergeCell ref="AB53:AD53"/>
    <mergeCell ref="AB54:AD54"/>
    <mergeCell ref="W52:AA52"/>
    <mergeCell ref="AB52:AD52"/>
    <mergeCell ref="AG52:AI52"/>
    <mergeCell ref="AE52:AF52"/>
    <mergeCell ref="AB55:AD55"/>
    <mergeCell ref="AE55:AF55"/>
    <mergeCell ref="AG55:AI55"/>
    <mergeCell ref="AJ55:AO55"/>
    <mergeCell ref="AP55:AQ55"/>
    <mergeCell ref="AR55:BA55"/>
    <mergeCell ref="AR50:BA50"/>
    <mergeCell ref="AR51:BA51"/>
    <mergeCell ref="AR53:BA53"/>
    <mergeCell ref="AR54:BA54"/>
    <mergeCell ref="AJ50:AO50"/>
    <mergeCell ref="AJ51:AO51"/>
    <mergeCell ref="AJ53:AO53"/>
    <mergeCell ref="AJ54:AO54"/>
    <mergeCell ref="AP50:AQ50"/>
    <mergeCell ref="AP51:AQ51"/>
    <mergeCell ref="AP53:AQ53"/>
    <mergeCell ref="AP54:AQ54"/>
    <mergeCell ref="AJ52:AO52"/>
    <mergeCell ref="AP52:AQ52"/>
    <mergeCell ref="AR52:BA52"/>
    <mergeCell ref="AE50:AF50"/>
    <mergeCell ref="AE51:AF51"/>
    <mergeCell ref="AE53:AF53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W48:AA57</xm:sqref>
        </x14:dataValidation>
        <x14:dataValidation type="list" showInputMessage="1" showErrorMessage="1">
          <x14:formula1>
            <xm:f>Data!$B$3:$B$12</xm:f>
          </x14:formula1>
          <xm:sqref>S48:V57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showGridLines="0" view="pageBreakPreview" zoomScaleNormal="100" zoomScaleSheetLayoutView="100" workbookViewId="0">
      <selection activeCell="G3" sqref="G3:V4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2" t="s">
        <v>28</v>
      </c>
      <c r="C2" s="203"/>
      <c r="D2" s="203"/>
      <c r="E2" s="203"/>
      <c r="F2" s="204"/>
      <c r="G2" s="154" t="str">
        <f>[2]Overview!G2</f>
        <v>System Name</v>
      </c>
      <c r="H2" s="208"/>
      <c r="I2" s="208"/>
      <c r="J2" s="208"/>
      <c r="K2" s="208"/>
      <c r="L2" s="208"/>
      <c r="M2" s="208"/>
      <c r="N2" s="208"/>
      <c r="O2" s="154" t="str">
        <f>[2]Overview!O2</f>
        <v>Sub System Name</v>
      </c>
      <c r="P2" s="208"/>
      <c r="Q2" s="208"/>
      <c r="R2" s="208"/>
      <c r="S2" s="208"/>
      <c r="T2" s="208"/>
      <c r="U2" s="208"/>
      <c r="V2" s="208"/>
      <c r="W2" s="154" t="str">
        <f>[2]Overview!W2</f>
        <v>Screen ID</v>
      </c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154" t="str">
        <f>[2]Overview!AK2</f>
        <v>Screen Name</v>
      </c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154" t="str">
        <f>[2]Overview!AY2</f>
        <v>Page</v>
      </c>
      <c r="AZ2" s="208"/>
      <c r="BA2" s="208"/>
      <c r="BB2" s="209"/>
      <c r="BC2" s="36"/>
    </row>
    <row r="3" spans="1:55" ht="15" customHeight="1">
      <c r="A3" s="34"/>
      <c r="B3" s="205"/>
      <c r="C3" s="206"/>
      <c r="D3" s="206"/>
      <c r="E3" s="206"/>
      <c r="F3" s="207"/>
      <c r="G3" s="156" t="s">
        <v>150</v>
      </c>
      <c r="H3" s="157"/>
      <c r="I3" s="157"/>
      <c r="J3" s="157"/>
      <c r="K3" s="157"/>
      <c r="L3" s="157"/>
      <c r="M3" s="157"/>
      <c r="N3" s="157"/>
      <c r="O3" s="158" t="s">
        <v>125</v>
      </c>
      <c r="P3" s="159"/>
      <c r="Q3" s="159"/>
      <c r="R3" s="159"/>
      <c r="S3" s="159"/>
      <c r="T3" s="159"/>
      <c r="U3" s="159"/>
      <c r="V3" s="159"/>
      <c r="W3" s="151" t="s">
        <v>134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1" t="str">
        <f ca="1">RIGHT(CELL("filename",$A$1),LEN(CELL("filename",$A$1))-FIND("]",CELL("filename",$A$1)))</f>
        <v>UpdateContract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70"/>
      <c r="AZ3" s="170"/>
      <c r="BA3" s="170"/>
      <c r="BB3" s="171"/>
      <c r="BC3" s="36"/>
    </row>
    <row r="4" spans="1:55">
      <c r="A4" s="34"/>
      <c r="B4" s="205"/>
      <c r="C4" s="206"/>
      <c r="D4" s="206"/>
      <c r="E4" s="206"/>
      <c r="F4" s="207"/>
      <c r="G4" s="157"/>
      <c r="H4" s="157"/>
      <c r="I4" s="157"/>
      <c r="J4" s="157"/>
      <c r="K4" s="157"/>
      <c r="L4" s="157"/>
      <c r="M4" s="157"/>
      <c r="N4" s="157"/>
      <c r="O4" s="159"/>
      <c r="P4" s="159"/>
      <c r="Q4" s="159"/>
      <c r="R4" s="159"/>
      <c r="S4" s="159"/>
      <c r="T4" s="159"/>
      <c r="U4" s="159"/>
      <c r="V4" s="159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70"/>
      <c r="AZ4" s="170"/>
      <c r="BA4" s="170"/>
      <c r="BB4" s="17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98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40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94" t="s">
        <v>3</v>
      </c>
      <c r="D46" s="194"/>
      <c r="E46" s="195" t="s">
        <v>41</v>
      </c>
      <c r="F46" s="196"/>
      <c r="G46" s="196"/>
      <c r="H46" s="196"/>
      <c r="I46" s="196"/>
      <c r="J46" s="196"/>
      <c r="K46" s="196"/>
      <c r="L46" s="197" t="s">
        <v>42</v>
      </c>
      <c r="M46" s="198"/>
      <c r="N46" s="198"/>
      <c r="O46" s="198"/>
      <c r="P46" s="198"/>
      <c r="Q46" s="198"/>
      <c r="R46" s="199"/>
      <c r="S46" s="197" t="s">
        <v>43</v>
      </c>
      <c r="T46" s="198"/>
      <c r="U46" s="198"/>
      <c r="V46" s="199"/>
      <c r="W46" s="197" t="s">
        <v>44</v>
      </c>
      <c r="X46" s="198"/>
      <c r="Y46" s="198"/>
      <c r="Z46" s="198"/>
      <c r="AA46" s="199"/>
      <c r="AB46" s="197" t="s">
        <v>45</v>
      </c>
      <c r="AC46" s="198"/>
      <c r="AD46" s="199"/>
      <c r="AE46" s="200" t="s">
        <v>46</v>
      </c>
      <c r="AF46" s="201"/>
      <c r="AG46" s="197" t="s">
        <v>47</v>
      </c>
      <c r="AH46" s="198"/>
      <c r="AI46" s="199"/>
      <c r="AJ46" s="197" t="s">
        <v>48</v>
      </c>
      <c r="AK46" s="198"/>
      <c r="AL46" s="198"/>
      <c r="AM46" s="198"/>
      <c r="AN46" s="198"/>
      <c r="AO46" s="199"/>
      <c r="AP46" s="83" t="s">
        <v>49</v>
      </c>
      <c r="AQ46" s="85"/>
      <c r="AR46" s="83" t="s">
        <v>23</v>
      </c>
      <c r="AS46" s="84"/>
      <c r="AT46" s="78"/>
      <c r="AU46" s="78"/>
      <c r="AV46" s="78"/>
      <c r="AW46" s="78"/>
      <c r="AX46" s="78"/>
      <c r="AY46" s="78"/>
      <c r="AZ46" s="78"/>
      <c r="BA46" s="79"/>
      <c r="BB46" s="39"/>
      <c r="BC46" s="38"/>
    </row>
    <row r="47" spans="1:55">
      <c r="A47" s="34"/>
      <c r="B47" s="37"/>
      <c r="C47" s="177" t="s">
        <v>50</v>
      </c>
      <c r="D47" s="177">
        <v>5</v>
      </c>
      <c r="E47" s="178" t="s">
        <v>6</v>
      </c>
      <c r="F47" s="179"/>
      <c r="G47" s="179"/>
      <c r="H47" s="179"/>
      <c r="I47" s="179"/>
      <c r="J47" s="179"/>
      <c r="K47" s="180"/>
      <c r="L47" s="181" t="s">
        <v>106</v>
      </c>
      <c r="M47" s="182"/>
      <c r="N47" s="182"/>
      <c r="O47" s="182"/>
      <c r="P47" s="182"/>
      <c r="Q47" s="182"/>
      <c r="R47" s="183"/>
      <c r="S47" s="184" t="s">
        <v>42</v>
      </c>
      <c r="T47" s="185"/>
      <c r="U47" s="185"/>
      <c r="V47" s="186"/>
      <c r="W47" s="178" t="s">
        <v>51</v>
      </c>
      <c r="X47" s="179"/>
      <c r="Y47" s="179"/>
      <c r="Z47" s="179"/>
      <c r="AA47" s="180"/>
      <c r="AB47" s="187" t="s">
        <v>6</v>
      </c>
      <c r="AC47" s="188"/>
      <c r="AD47" s="189"/>
      <c r="AE47" s="190" t="s">
        <v>52</v>
      </c>
      <c r="AF47" s="191"/>
      <c r="AG47" s="190" t="s">
        <v>6</v>
      </c>
      <c r="AH47" s="192"/>
      <c r="AI47" s="191"/>
      <c r="AJ47" s="172" t="s">
        <v>6</v>
      </c>
      <c r="AK47" s="193"/>
      <c r="AL47" s="193"/>
      <c r="AM47" s="193"/>
      <c r="AN47" s="193"/>
      <c r="AO47" s="173"/>
      <c r="AP47" s="172" t="s">
        <v>6</v>
      </c>
      <c r="AQ47" s="173"/>
      <c r="AR47" s="174" t="s">
        <v>6</v>
      </c>
      <c r="AS47" s="175"/>
      <c r="AT47" s="175"/>
      <c r="AU47" s="175"/>
      <c r="AV47" s="175"/>
      <c r="AW47" s="175"/>
      <c r="AX47" s="175"/>
      <c r="AY47" s="175"/>
      <c r="AZ47" s="175"/>
      <c r="BA47" s="176"/>
      <c r="BB47" s="39"/>
      <c r="BC47" s="38"/>
    </row>
    <row r="48" spans="1:55">
      <c r="A48" s="34"/>
      <c r="B48" s="37"/>
      <c r="C48" s="177" t="s">
        <v>53</v>
      </c>
      <c r="D48" s="177">
        <v>6</v>
      </c>
      <c r="E48" s="178" t="s">
        <v>6</v>
      </c>
      <c r="F48" s="179"/>
      <c r="G48" s="179"/>
      <c r="H48" s="179"/>
      <c r="I48" s="179"/>
      <c r="J48" s="179"/>
      <c r="K48" s="180"/>
      <c r="L48" s="181" t="s">
        <v>111</v>
      </c>
      <c r="M48" s="182"/>
      <c r="N48" s="182"/>
      <c r="O48" s="182"/>
      <c r="P48" s="182"/>
      <c r="Q48" s="182"/>
      <c r="R48" s="183"/>
      <c r="S48" s="184" t="s">
        <v>58</v>
      </c>
      <c r="T48" s="185"/>
      <c r="U48" s="185"/>
      <c r="V48" s="186"/>
      <c r="W48" s="178" t="s">
        <v>6</v>
      </c>
      <c r="X48" s="179"/>
      <c r="Y48" s="179"/>
      <c r="Z48" s="179"/>
      <c r="AA48" s="180"/>
      <c r="AB48" s="187" t="s">
        <v>6</v>
      </c>
      <c r="AC48" s="188"/>
      <c r="AD48" s="189"/>
      <c r="AE48" s="190" t="s">
        <v>59</v>
      </c>
      <c r="AF48" s="191"/>
      <c r="AG48" s="190" t="s">
        <v>6</v>
      </c>
      <c r="AH48" s="192"/>
      <c r="AI48" s="191"/>
      <c r="AJ48" s="172" t="s">
        <v>6</v>
      </c>
      <c r="AK48" s="193"/>
      <c r="AL48" s="193"/>
      <c r="AM48" s="193"/>
      <c r="AN48" s="193"/>
      <c r="AO48" s="173"/>
      <c r="AP48" s="172" t="s">
        <v>6</v>
      </c>
      <c r="AQ48" s="173"/>
      <c r="AR48" s="174" t="s">
        <v>6</v>
      </c>
      <c r="AS48" s="175"/>
      <c r="AT48" s="175"/>
      <c r="AU48" s="175"/>
      <c r="AV48" s="175"/>
      <c r="AW48" s="175"/>
      <c r="AX48" s="175"/>
      <c r="AY48" s="175"/>
      <c r="AZ48" s="175"/>
      <c r="BA48" s="176"/>
      <c r="BB48" s="39"/>
      <c r="BC48" s="38"/>
    </row>
    <row r="49" spans="1:55" ht="13.5" customHeight="1">
      <c r="A49" s="34"/>
      <c r="B49" s="37"/>
      <c r="C49" s="177" t="s">
        <v>54</v>
      </c>
      <c r="D49" s="177">
        <v>7</v>
      </c>
      <c r="E49" s="178" t="s">
        <v>6</v>
      </c>
      <c r="F49" s="179"/>
      <c r="G49" s="179"/>
      <c r="H49" s="179"/>
      <c r="I49" s="179"/>
      <c r="J49" s="179"/>
      <c r="K49" s="180"/>
      <c r="L49" s="108" t="s">
        <v>129</v>
      </c>
      <c r="M49" s="109"/>
      <c r="N49" s="109"/>
      <c r="O49" s="109"/>
      <c r="P49" s="109"/>
      <c r="Q49" s="109"/>
      <c r="R49" s="110"/>
      <c r="S49" s="184" t="s">
        <v>60</v>
      </c>
      <c r="T49" s="185"/>
      <c r="U49" s="185"/>
      <c r="V49" s="186"/>
      <c r="W49" s="178" t="s">
        <v>6</v>
      </c>
      <c r="X49" s="179"/>
      <c r="Y49" s="179"/>
      <c r="Z49" s="179"/>
      <c r="AA49" s="180"/>
      <c r="AB49" s="187" t="s">
        <v>6</v>
      </c>
      <c r="AC49" s="188"/>
      <c r="AD49" s="189"/>
      <c r="AE49" s="190" t="s">
        <v>59</v>
      </c>
      <c r="AF49" s="191"/>
      <c r="AG49" s="190" t="s">
        <v>6</v>
      </c>
      <c r="AH49" s="192"/>
      <c r="AI49" s="191"/>
      <c r="AJ49" s="172" t="s">
        <v>6</v>
      </c>
      <c r="AK49" s="193"/>
      <c r="AL49" s="193"/>
      <c r="AM49" s="193"/>
      <c r="AN49" s="193"/>
      <c r="AO49" s="173"/>
      <c r="AP49" s="172" t="s">
        <v>6</v>
      </c>
      <c r="AQ49" s="173"/>
      <c r="AR49" s="174" t="s">
        <v>6</v>
      </c>
      <c r="AS49" s="175"/>
      <c r="AT49" s="175"/>
      <c r="AU49" s="175"/>
      <c r="AV49" s="175"/>
      <c r="AW49" s="175"/>
      <c r="AX49" s="175"/>
      <c r="AY49" s="175"/>
      <c r="AZ49" s="175"/>
      <c r="BA49" s="176"/>
      <c r="BB49" s="39"/>
      <c r="BC49" s="38"/>
    </row>
    <row r="50" spans="1:55">
      <c r="A50" s="34"/>
      <c r="B50" s="37"/>
      <c r="C50" s="177" t="s">
        <v>55</v>
      </c>
      <c r="D50" s="177">
        <v>8</v>
      </c>
      <c r="E50" s="178" t="s">
        <v>6</v>
      </c>
      <c r="F50" s="179"/>
      <c r="G50" s="179"/>
      <c r="H50" s="179"/>
      <c r="I50" s="179"/>
      <c r="J50" s="179"/>
      <c r="K50" s="180"/>
      <c r="L50" s="108" t="s">
        <v>130</v>
      </c>
      <c r="M50" s="109"/>
      <c r="N50" s="109"/>
      <c r="O50" s="109"/>
      <c r="P50" s="109"/>
      <c r="Q50" s="109"/>
      <c r="R50" s="110"/>
      <c r="S50" s="184" t="s">
        <v>63</v>
      </c>
      <c r="T50" s="185"/>
      <c r="U50" s="185"/>
      <c r="V50" s="186"/>
      <c r="W50" s="178" t="s">
        <v>6</v>
      </c>
      <c r="X50" s="179"/>
      <c r="Y50" s="179"/>
      <c r="Z50" s="179"/>
      <c r="AA50" s="180"/>
      <c r="AB50" s="187" t="s">
        <v>6</v>
      </c>
      <c r="AC50" s="188"/>
      <c r="AD50" s="189"/>
      <c r="AE50" s="190" t="s">
        <v>59</v>
      </c>
      <c r="AF50" s="191"/>
      <c r="AG50" s="190" t="s">
        <v>6</v>
      </c>
      <c r="AH50" s="192"/>
      <c r="AI50" s="191"/>
      <c r="AJ50" s="172" t="s">
        <v>6</v>
      </c>
      <c r="AK50" s="193"/>
      <c r="AL50" s="193"/>
      <c r="AM50" s="193"/>
      <c r="AN50" s="193"/>
      <c r="AO50" s="173"/>
      <c r="AP50" s="172" t="s">
        <v>6</v>
      </c>
      <c r="AQ50" s="173"/>
      <c r="AR50" s="174" t="s">
        <v>6</v>
      </c>
      <c r="AS50" s="175"/>
      <c r="AT50" s="175"/>
      <c r="AU50" s="175"/>
      <c r="AV50" s="175"/>
      <c r="AW50" s="175"/>
      <c r="AX50" s="175"/>
      <c r="AY50" s="175"/>
      <c r="AZ50" s="175"/>
      <c r="BA50" s="176"/>
      <c r="BB50" s="39"/>
      <c r="BC50" s="38"/>
    </row>
    <row r="51" spans="1:55" ht="13.5" customHeight="1">
      <c r="A51" s="34"/>
      <c r="B51" s="37"/>
      <c r="C51" s="177" t="s">
        <v>56</v>
      </c>
      <c r="D51" s="177">
        <v>9</v>
      </c>
      <c r="E51" s="111"/>
      <c r="F51" s="112"/>
      <c r="G51" s="112"/>
      <c r="H51" s="112"/>
      <c r="I51" s="112"/>
      <c r="J51" s="112"/>
      <c r="K51" s="113"/>
      <c r="L51" s="108" t="s">
        <v>136</v>
      </c>
      <c r="M51" s="109"/>
      <c r="N51" s="109"/>
      <c r="O51" s="109"/>
      <c r="P51" s="109"/>
      <c r="Q51" s="109"/>
      <c r="R51" s="110"/>
      <c r="S51" s="184" t="s">
        <v>62</v>
      </c>
      <c r="T51" s="185"/>
      <c r="U51" s="185"/>
      <c r="V51" s="186"/>
      <c r="W51" s="178" t="s">
        <v>6</v>
      </c>
      <c r="X51" s="179"/>
      <c r="Y51" s="179"/>
      <c r="Z51" s="179"/>
      <c r="AA51" s="180"/>
      <c r="AB51" s="187" t="s">
        <v>6</v>
      </c>
      <c r="AC51" s="188"/>
      <c r="AD51" s="189"/>
      <c r="AE51" s="190" t="s">
        <v>52</v>
      </c>
      <c r="AF51" s="191"/>
      <c r="AG51" s="190" t="s">
        <v>6</v>
      </c>
      <c r="AH51" s="192"/>
      <c r="AI51" s="191"/>
      <c r="AJ51" s="172" t="s">
        <v>6</v>
      </c>
      <c r="AK51" s="193"/>
      <c r="AL51" s="193"/>
      <c r="AM51" s="193"/>
      <c r="AN51" s="193"/>
      <c r="AO51" s="173"/>
      <c r="AP51" s="172" t="s">
        <v>6</v>
      </c>
      <c r="AQ51" s="173"/>
      <c r="AR51" s="174" t="s">
        <v>137</v>
      </c>
      <c r="AS51" s="175"/>
      <c r="AT51" s="175"/>
      <c r="AU51" s="175"/>
      <c r="AV51" s="175"/>
      <c r="AW51" s="175"/>
      <c r="AX51" s="175"/>
      <c r="AY51" s="175"/>
      <c r="AZ51" s="175"/>
      <c r="BA51" s="176"/>
      <c r="BB51" s="39"/>
      <c r="BC51" s="38"/>
    </row>
    <row r="52" spans="1:55" ht="13.5" customHeight="1">
      <c r="A52" s="34"/>
      <c r="B52" s="37"/>
      <c r="C52" s="177" t="s">
        <v>109</v>
      </c>
      <c r="D52" s="177">
        <v>10</v>
      </c>
      <c r="E52" s="178" t="s">
        <v>6</v>
      </c>
      <c r="F52" s="179"/>
      <c r="G52" s="179"/>
      <c r="H52" s="179"/>
      <c r="I52" s="179"/>
      <c r="J52" s="179"/>
      <c r="K52" s="180"/>
      <c r="L52" s="108"/>
      <c r="M52" s="109"/>
      <c r="N52" s="109"/>
      <c r="O52" s="109"/>
      <c r="P52" s="109"/>
      <c r="Q52" s="109"/>
      <c r="R52" s="110"/>
      <c r="S52" s="184" t="s">
        <v>42</v>
      </c>
      <c r="T52" s="185"/>
      <c r="U52" s="185"/>
      <c r="V52" s="186"/>
      <c r="W52" s="178" t="s">
        <v>6</v>
      </c>
      <c r="X52" s="179"/>
      <c r="Y52" s="179"/>
      <c r="Z52" s="179"/>
      <c r="AA52" s="180"/>
      <c r="AB52" s="187" t="s">
        <v>6</v>
      </c>
      <c r="AC52" s="188"/>
      <c r="AD52" s="189"/>
      <c r="AE52" s="190" t="s">
        <v>52</v>
      </c>
      <c r="AF52" s="191"/>
      <c r="AG52" s="190" t="s">
        <v>6</v>
      </c>
      <c r="AH52" s="192"/>
      <c r="AI52" s="191"/>
      <c r="AJ52" s="172" t="s">
        <v>6</v>
      </c>
      <c r="AK52" s="193"/>
      <c r="AL52" s="193"/>
      <c r="AM52" s="193"/>
      <c r="AN52" s="193"/>
      <c r="AO52" s="173"/>
      <c r="AP52" s="172" t="s">
        <v>6</v>
      </c>
      <c r="AQ52" s="173"/>
      <c r="AR52" s="174" t="s">
        <v>131</v>
      </c>
      <c r="AS52" s="175"/>
      <c r="AT52" s="175"/>
      <c r="AU52" s="175"/>
      <c r="AV52" s="175"/>
      <c r="AW52" s="175"/>
      <c r="AX52" s="175"/>
      <c r="AY52" s="175"/>
      <c r="AZ52" s="175"/>
      <c r="BA52" s="176"/>
      <c r="BB52" s="39"/>
      <c r="BC52" s="38"/>
    </row>
    <row r="53" spans="1:55" ht="13.5" customHeight="1">
      <c r="A53" s="34"/>
      <c r="B53" s="37"/>
      <c r="C53" s="177" t="s">
        <v>57</v>
      </c>
      <c r="D53" s="177">
        <v>11</v>
      </c>
      <c r="E53" s="178" t="s">
        <v>6</v>
      </c>
      <c r="F53" s="179"/>
      <c r="G53" s="179"/>
      <c r="H53" s="179"/>
      <c r="I53" s="179"/>
      <c r="J53" s="179"/>
      <c r="K53" s="180"/>
      <c r="L53" s="108"/>
      <c r="M53" s="109"/>
      <c r="N53" s="109"/>
      <c r="O53" s="109"/>
      <c r="P53" s="109"/>
      <c r="Q53" s="109"/>
      <c r="R53" s="110"/>
      <c r="S53" s="184" t="s">
        <v>62</v>
      </c>
      <c r="T53" s="185"/>
      <c r="U53" s="185"/>
      <c r="V53" s="186"/>
      <c r="W53" s="178" t="s">
        <v>6</v>
      </c>
      <c r="X53" s="179"/>
      <c r="Y53" s="179"/>
      <c r="Z53" s="179"/>
      <c r="AA53" s="180"/>
      <c r="AB53" s="187" t="s">
        <v>6</v>
      </c>
      <c r="AC53" s="188"/>
      <c r="AD53" s="189"/>
      <c r="AE53" s="190" t="s">
        <v>52</v>
      </c>
      <c r="AF53" s="191"/>
      <c r="AG53" s="190" t="s">
        <v>6</v>
      </c>
      <c r="AH53" s="192"/>
      <c r="AI53" s="191"/>
      <c r="AJ53" s="172" t="s">
        <v>6</v>
      </c>
      <c r="AK53" s="193"/>
      <c r="AL53" s="193"/>
      <c r="AM53" s="193"/>
      <c r="AN53" s="193"/>
      <c r="AO53" s="173"/>
      <c r="AP53" s="172" t="s">
        <v>6</v>
      </c>
      <c r="AQ53" s="173"/>
      <c r="AR53" s="174" t="s">
        <v>138</v>
      </c>
      <c r="AS53" s="175"/>
      <c r="AT53" s="175"/>
      <c r="AU53" s="175"/>
      <c r="AV53" s="175"/>
      <c r="AW53" s="175"/>
      <c r="AX53" s="175"/>
      <c r="AY53" s="175"/>
      <c r="AZ53" s="175"/>
      <c r="BA53" s="176"/>
      <c r="BB53" s="39"/>
      <c r="BC53" s="38"/>
    </row>
    <row r="54" spans="1:55" ht="13.5" customHeight="1">
      <c r="A54" s="34"/>
      <c r="B54" s="37"/>
      <c r="C54" s="177" t="s">
        <v>105</v>
      </c>
      <c r="D54" s="177">
        <v>12</v>
      </c>
      <c r="E54" s="178" t="s">
        <v>6</v>
      </c>
      <c r="F54" s="179"/>
      <c r="G54" s="179"/>
      <c r="H54" s="179"/>
      <c r="I54" s="179"/>
      <c r="J54" s="179"/>
      <c r="K54" s="180"/>
      <c r="L54" s="108" t="s">
        <v>120</v>
      </c>
      <c r="M54" s="109"/>
      <c r="N54" s="109"/>
      <c r="O54" s="109"/>
      <c r="P54" s="109"/>
      <c r="Q54" s="109"/>
      <c r="R54" s="110"/>
      <c r="S54" s="184" t="s">
        <v>60</v>
      </c>
      <c r="T54" s="185"/>
      <c r="U54" s="185"/>
      <c r="V54" s="186"/>
      <c r="W54" s="178" t="s">
        <v>6</v>
      </c>
      <c r="X54" s="179"/>
      <c r="Y54" s="179"/>
      <c r="Z54" s="179"/>
      <c r="AA54" s="180"/>
      <c r="AB54" s="187" t="s">
        <v>6</v>
      </c>
      <c r="AC54" s="188"/>
      <c r="AD54" s="189"/>
      <c r="AE54" s="190" t="s">
        <v>59</v>
      </c>
      <c r="AF54" s="191"/>
      <c r="AG54" s="190" t="s">
        <v>6</v>
      </c>
      <c r="AH54" s="192"/>
      <c r="AI54" s="191"/>
      <c r="AJ54" s="172" t="s">
        <v>6</v>
      </c>
      <c r="AK54" s="193"/>
      <c r="AL54" s="193"/>
      <c r="AM54" s="193"/>
      <c r="AN54" s="193"/>
      <c r="AO54" s="173"/>
      <c r="AP54" s="172" t="s">
        <v>6</v>
      </c>
      <c r="AQ54" s="173"/>
      <c r="AR54" s="174" t="s">
        <v>6</v>
      </c>
      <c r="AS54" s="175"/>
      <c r="AT54" s="175"/>
      <c r="AU54" s="175"/>
      <c r="AV54" s="175"/>
      <c r="AW54" s="175"/>
      <c r="AX54" s="175"/>
      <c r="AY54" s="175"/>
      <c r="AZ54" s="175"/>
      <c r="BA54" s="176"/>
      <c r="BB54" s="39"/>
      <c r="BC54" s="38"/>
    </row>
    <row r="55" spans="1:55" ht="13.5" customHeight="1">
      <c r="A55" s="34"/>
      <c r="B55" s="37"/>
      <c r="C55" s="177" t="s">
        <v>110</v>
      </c>
      <c r="D55" s="177">
        <v>13</v>
      </c>
      <c r="E55" s="178" t="s">
        <v>6</v>
      </c>
      <c r="F55" s="179"/>
      <c r="G55" s="179"/>
      <c r="H55" s="179"/>
      <c r="I55" s="179"/>
      <c r="J55" s="179"/>
      <c r="K55" s="180"/>
      <c r="L55" s="181" t="s">
        <v>94</v>
      </c>
      <c r="M55" s="182"/>
      <c r="N55" s="182"/>
      <c r="O55" s="182"/>
      <c r="P55" s="182"/>
      <c r="Q55" s="182"/>
      <c r="R55" s="183"/>
      <c r="S55" s="184" t="s">
        <v>62</v>
      </c>
      <c r="T55" s="185"/>
      <c r="U55" s="185"/>
      <c r="V55" s="186"/>
      <c r="W55" s="178" t="s">
        <v>6</v>
      </c>
      <c r="X55" s="179"/>
      <c r="Y55" s="179"/>
      <c r="Z55" s="179"/>
      <c r="AA55" s="180"/>
      <c r="AB55" s="187" t="s">
        <v>6</v>
      </c>
      <c r="AC55" s="188"/>
      <c r="AD55" s="189"/>
      <c r="AE55" s="190" t="s">
        <v>52</v>
      </c>
      <c r="AF55" s="191"/>
      <c r="AG55" s="190" t="s">
        <v>6</v>
      </c>
      <c r="AH55" s="192"/>
      <c r="AI55" s="191"/>
      <c r="AJ55" s="172" t="s">
        <v>6</v>
      </c>
      <c r="AK55" s="193"/>
      <c r="AL55" s="193"/>
      <c r="AM55" s="193"/>
      <c r="AN55" s="193"/>
      <c r="AO55" s="173"/>
      <c r="AP55" s="172" t="s">
        <v>6</v>
      </c>
      <c r="AQ55" s="173"/>
      <c r="AR55" s="174" t="s">
        <v>95</v>
      </c>
      <c r="AS55" s="175"/>
      <c r="AT55" s="175"/>
      <c r="AU55" s="175"/>
      <c r="AV55" s="175"/>
      <c r="AW55" s="175"/>
      <c r="AX55" s="175"/>
      <c r="AY55" s="175"/>
      <c r="AZ55" s="175"/>
      <c r="BA55" s="176"/>
      <c r="BB55" s="39"/>
      <c r="BC55" s="38"/>
    </row>
    <row r="56" spans="1:55" ht="13.5" customHeight="1">
      <c r="A56" s="34"/>
      <c r="B56" s="37"/>
      <c r="C56" s="177" t="s">
        <v>135</v>
      </c>
      <c r="D56" s="177">
        <v>14</v>
      </c>
      <c r="E56" s="178" t="s">
        <v>6</v>
      </c>
      <c r="F56" s="179"/>
      <c r="G56" s="179"/>
      <c r="H56" s="179"/>
      <c r="I56" s="179"/>
      <c r="J56" s="179"/>
      <c r="K56" s="180"/>
      <c r="L56" s="181" t="s">
        <v>108</v>
      </c>
      <c r="M56" s="182"/>
      <c r="N56" s="182"/>
      <c r="O56" s="182"/>
      <c r="P56" s="182"/>
      <c r="Q56" s="182"/>
      <c r="R56" s="183"/>
      <c r="S56" s="184" t="s">
        <v>62</v>
      </c>
      <c r="T56" s="185"/>
      <c r="U56" s="185"/>
      <c r="V56" s="186"/>
      <c r="W56" s="178" t="s">
        <v>6</v>
      </c>
      <c r="X56" s="179"/>
      <c r="Y56" s="179"/>
      <c r="Z56" s="179"/>
      <c r="AA56" s="180"/>
      <c r="AB56" s="187" t="s">
        <v>6</v>
      </c>
      <c r="AC56" s="188"/>
      <c r="AD56" s="189"/>
      <c r="AE56" s="190" t="s">
        <v>52</v>
      </c>
      <c r="AF56" s="191"/>
      <c r="AG56" s="190" t="s">
        <v>6</v>
      </c>
      <c r="AH56" s="192"/>
      <c r="AI56" s="191"/>
      <c r="AJ56" s="172" t="s">
        <v>6</v>
      </c>
      <c r="AK56" s="193"/>
      <c r="AL56" s="193"/>
      <c r="AM56" s="193"/>
      <c r="AN56" s="193"/>
      <c r="AO56" s="173"/>
      <c r="AP56" s="172" t="s">
        <v>6</v>
      </c>
      <c r="AQ56" s="173"/>
      <c r="AR56" s="174" t="s">
        <v>89</v>
      </c>
      <c r="AS56" s="175"/>
      <c r="AT56" s="175"/>
      <c r="AU56" s="175"/>
      <c r="AV56" s="175"/>
      <c r="AW56" s="175"/>
      <c r="AX56" s="175"/>
      <c r="AY56" s="175"/>
      <c r="AZ56" s="175"/>
      <c r="BA56" s="176"/>
      <c r="BB56" s="39"/>
      <c r="BC56" s="38"/>
    </row>
    <row r="57" spans="1:55">
      <c r="A57" s="34"/>
      <c r="B57" s="37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63" t="s">
        <v>27</v>
      </c>
      <c r="D58" s="63" t="s">
        <v>33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/>
      <c r="D59" s="46" t="s">
        <v>5</v>
      </c>
      <c r="E59" s="46" t="s">
        <v>139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63"/>
      <c r="D60" s="46"/>
      <c r="E60" s="46" t="s">
        <v>146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/>
      <c r="D61" s="46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 t="s">
        <v>104</v>
      </c>
      <c r="E62" s="46" t="s">
        <v>158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/>
      <c r="D63" s="46"/>
      <c r="E63" s="35" t="s">
        <v>35</v>
      </c>
      <c r="F63" s="46" t="s">
        <v>147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46"/>
      <c r="E64" s="35" t="s">
        <v>35</v>
      </c>
      <c r="F64" s="46" t="s">
        <v>146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63"/>
      <c r="D65" s="46"/>
      <c r="E65" s="35" t="s">
        <v>35</v>
      </c>
      <c r="F65" s="46" t="s">
        <v>143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63"/>
      <c r="D66" s="46"/>
      <c r="E66" s="35" t="s">
        <v>35</v>
      </c>
      <c r="F66" s="46" t="s">
        <v>101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63"/>
      <c r="D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63"/>
      <c r="D68" s="46" t="s">
        <v>36</v>
      </c>
      <c r="E68" s="46" t="s">
        <v>144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63"/>
      <c r="D69" s="46"/>
      <c r="E69" s="46" t="s">
        <v>145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63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63"/>
      <c r="D71" s="46" t="s">
        <v>37</v>
      </c>
      <c r="E71" s="46" t="s">
        <v>156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63"/>
      <c r="D72" s="46"/>
      <c r="E72" s="46" t="s">
        <v>157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 ht="14.25" thickBot="1">
      <c r="A73" s="34"/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8"/>
      <c r="BC73" s="34"/>
    </row>
    <row r="74" spans="1:5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</row>
  </sheetData>
  <mergeCells count="123">
    <mergeCell ref="W54:AA54"/>
    <mergeCell ref="AB54:AD54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AR49:BA49"/>
    <mergeCell ref="AB46:AD46"/>
    <mergeCell ref="AE46:AF46"/>
    <mergeCell ref="AG46:AI46"/>
    <mergeCell ref="AJ46:AO46"/>
    <mergeCell ref="AB47:AD47"/>
    <mergeCell ref="AR47:B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B49:AD49"/>
    <mergeCell ref="AE49:AF49"/>
    <mergeCell ref="AG49:AI49"/>
    <mergeCell ref="AJ49:AO49"/>
    <mergeCell ref="AP49:AQ49"/>
    <mergeCell ref="AP47:AQ47"/>
    <mergeCell ref="C46:D46"/>
    <mergeCell ref="E46:K46"/>
    <mergeCell ref="L46:R46"/>
    <mergeCell ref="S46:V46"/>
    <mergeCell ref="W46:AA46"/>
    <mergeCell ref="C47:D47"/>
    <mergeCell ref="E47:K47"/>
    <mergeCell ref="L47:R47"/>
    <mergeCell ref="S47:V47"/>
    <mergeCell ref="W47:AA4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C49:D49"/>
    <mergeCell ref="E49:K49"/>
    <mergeCell ref="S49:V49"/>
    <mergeCell ref="W49:AA49"/>
    <mergeCell ref="AR50:BA50"/>
    <mergeCell ref="C51:D51"/>
    <mergeCell ref="S51:V51"/>
    <mergeCell ref="W51:AA51"/>
    <mergeCell ref="AB51:AD51"/>
    <mergeCell ref="AE51:AF51"/>
    <mergeCell ref="AG51:AI51"/>
    <mergeCell ref="AJ51:AO51"/>
    <mergeCell ref="AP51:AQ51"/>
    <mergeCell ref="AR51:BA51"/>
    <mergeCell ref="C50:D50"/>
    <mergeCell ref="E50:K50"/>
    <mergeCell ref="S50:V50"/>
    <mergeCell ref="W50:AA50"/>
    <mergeCell ref="AB50:AD50"/>
    <mergeCell ref="AE50:AF50"/>
    <mergeCell ref="AG50:AI50"/>
    <mergeCell ref="AJ50:AO50"/>
    <mergeCell ref="AP50:AQ50"/>
    <mergeCell ref="AE52:AF52"/>
    <mergeCell ref="AG52:AI52"/>
    <mergeCell ref="AJ52:AO52"/>
    <mergeCell ref="AP52:AQ52"/>
    <mergeCell ref="AR52:BA52"/>
    <mergeCell ref="C52:D52"/>
    <mergeCell ref="S52:V52"/>
    <mergeCell ref="W52:AA52"/>
    <mergeCell ref="AB52:AD52"/>
    <mergeCell ref="E52:K52"/>
    <mergeCell ref="AR53:BA53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AB53:AD53"/>
    <mergeCell ref="AE53:AF53"/>
    <mergeCell ref="AG53:AI53"/>
    <mergeCell ref="AJ53:AO53"/>
    <mergeCell ref="AP53:AQ53"/>
    <mergeCell ref="C53:D53"/>
    <mergeCell ref="E53:K53"/>
    <mergeCell ref="S53:V53"/>
    <mergeCell ref="W53:AA53"/>
    <mergeCell ref="C54:D54"/>
    <mergeCell ref="E54:K54"/>
    <mergeCell ref="S54:V5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S47:V56</xm:sqref>
        </x14:dataValidation>
        <x14:dataValidation type="list" showInputMessage="1" showErrorMessage="1">
          <x14:formula1>
            <xm:f>Data!$D$3:$D$8</xm:f>
          </x14:formula1>
          <xm:sqref>W47:AA56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7" sqref="D17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43</v>
      </c>
      <c r="C2" s="17"/>
      <c r="D2" s="18" t="s">
        <v>44</v>
      </c>
      <c r="E2" s="18" t="s">
        <v>23</v>
      </c>
    </row>
    <row r="3" spans="1:5">
      <c r="A3" s="17"/>
      <c r="B3" s="19" t="s">
        <v>71</v>
      </c>
      <c r="C3" s="17"/>
      <c r="D3" s="20" t="s">
        <v>6</v>
      </c>
      <c r="E3" s="21" t="s">
        <v>6</v>
      </c>
    </row>
    <row r="4" spans="1:5">
      <c r="A4" s="17"/>
      <c r="B4" s="19" t="s">
        <v>72</v>
      </c>
      <c r="C4" s="17"/>
      <c r="D4" s="22" t="s">
        <v>51</v>
      </c>
      <c r="E4" s="23" t="s">
        <v>73</v>
      </c>
    </row>
    <row r="5" spans="1:5">
      <c r="A5" s="17"/>
      <c r="B5" s="19" t="s">
        <v>74</v>
      </c>
      <c r="C5" s="17"/>
      <c r="D5" s="24" t="s">
        <v>75</v>
      </c>
      <c r="E5" s="25" t="s">
        <v>76</v>
      </c>
    </row>
    <row r="6" spans="1:5">
      <c r="A6" s="17"/>
      <c r="B6" s="26" t="s">
        <v>77</v>
      </c>
      <c r="C6" s="17"/>
      <c r="D6" s="24" t="s">
        <v>78</v>
      </c>
      <c r="E6" s="25" t="s">
        <v>79</v>
      </c>
    </row>
    <row r="7" spans="1:5">
      <c r="A7" s="17"/>
      <c r="B7" s="19" t="s">
        <v>80</v>
      </c>
      <c r="C7" s="17"/>
      <c r="D7" s="24" t="s">
        <v>61</v>
      </c>
      <c r="E7" s="25" t="s">
        <v>81</v>
      </c>
    </row>
    <row r="8" spans="1:5">
      <c r="A8" s="17"/>
      <c r="B8" s="19" t="s">
        <v>82</v>
      </c>
      <c r="C8" s="17"/>
      <c r="D8" s="27" t="s">
        <v>83</v>
      </c>
      <c r="E8" s="28" t="s">
        <v>84</v>
      </c>
    </row>
    <row r="9" spans="1:5">
      <c r="A9" s="17"/>
      <c r="B9" s="19" t="s">
        <v>63</v>
      </c>
      <c r="C9" s="17"/>
      <c r="D9" s="29"/>
      <c r="E9" s="29"/>
    </row>
    <row r="10" spans="1:5">
      <c r="A10" s="17"/>
      <c r="B10" s="19" t="s">
        <v>64</v>
      </c>
      <c r="C10" s="17"/>
      <c r="D10" s="29"/>
      <c r="E10" s="29"/>
    </row>
    <row r="11" spans="1:5">
      <c r="A11" s="17"/>
      <c r="B11" s="19" t="s">
        <v>65</v>
      </c>
      <c r="C11" s="17"/>
      <c r="D11" s="29"/>
      <c r="E11" s="29"/>
    </row>
    <row r="12" spans="1:5">
      <c r="A12" s="17"/>
      <c r="B12" s="30" t="s">
        <v>85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ContractList</vt:lpstr>
      <vt:lpstr>AddNewContract</vt:lpstr>
      <vt:lpstr>UpdateContract</vt:lpstr>
      <vt:lpstr>Data</vt:lpstr>
      <vt:lpstr>AddNewContract!Print_Area</vt:lpstr>
      <vt:lpstr>ContractList!Print_Area</vt:lpstr>
      <vt:lpstr>Cover!Print_Area</vt:lpstr>
      <vt:lpstr>Overview!Print_Area</vt:lpstr>
      <vt:lpstr>UpdateContract!Print_Area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2021-05-25T04:46:57Z</dcterms:modified>
</cp:coreProperties>
</file>