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Cover" sheetId="8" r:id="rId1"/>
    <sheet name="Overview" sheetId="12" r:id="rId2"/>
    <sheet name="ERCheckList" sheetId="4" r:id="rId3"/>
    <sheet name="DetailER" sheetId="11" r:id="rId4"/>
    <sheet name="Data" sheetId="5" r:id="rId5"/>
  </sheets>
  <externalReferences>
    <externalReference r:id="rId6"/>
    <externalReference r:id="rId7"/>
    <externalReference r:id="rId8"/>
  </externalReferences>
  <definedNames>
    <definedName name="ListBox1">[1]ListBoxData!$D$3:$D$16</definedName>
    <definedName name="ListData">[1]ListBoxData!$B$3:$B$31</definedName>
    <definedName name="_xlnm.Print_Area" localSheetId="0">Cover!$A$1:$BC$82</definedName>
    <definedName name="_xlnm.Print_Area" localSheetId="3">DetailER!$A$1:$BC$91</definedName>
    <definedName name="_xlnm.Print_Area" localSheetId="2">ERCheckList!$A$1:$BC$83</definedName>
    <definedName name="_xlnm.Print_Area" localSheetId="1">Overview!$A$1:$BC$86</definedName>
  </definedNames>
  <calcPr calcId="152511"/>
</workbook>
</file>

<file path=xl/calcChain.xml><?xml version="1.0" encoding="utf-8"?>
<calcChain xmlns="http://schemas.openxmlformats.org/spreadsheetml/2006/main">
  <c r="O3" i="11" l="1"/>
  <c r="G3" i="11"/>
  <c r="O3" i="4"/>
  <c r="G3" i="4"/>
  <c r="AY2" i="4"/>
  <c r="AK2" i="4"/>
  <c r="W2" i="4"/>
  <c r="O2" i="4"/>
  <c r="G2" i="4"/>
  <c r="AK3" i="11" l="1"/>
  <c r="AY2" i="11"/>
  <c r="AK2" i="11"/>
  <c r="W2" i="11"/>
  <c r="O2" i="11"/>
  <c r="G2" i="11"/>
  <c r="AK3" i="4" l="1"/>
</calcChain>
</file>

<file path=xl/sharedStrings.xml><?xml version="1.0" encoding="utf-8"?>
<sst xmlns="http://schemas.openxmlformats.org/spreadsheetml/2006/main" count="653" uniqueCount="193">
  <si>
    <t>System Name</t>
  </si>
  <si>
    <t>Sub System Name</t>
  </si>
  <si>
    <t>Name</t>
  </si>
  <si>
    <t>No</t>
  </si>
  <si>
    <t>1.</t>
  </si>
  <si>
    <t>2.1.</t>
  </si>
  <si>
    <t>-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</si>
  <si>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</si>
  <si>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</si>
  <si>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</si>
  <si>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</si>
  <si>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</si>
  <si>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</si>
  <si>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</si>
  <si>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</si>
  <si>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</si>
  <si>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</si>
  <si>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</si>
  <si>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15</t>
  </si>
  <si>
    <t>25</t>
  </si>
  <si>
    <t>Overview</t>
  </si>
  <si>
    <t>Overview，Purpose，Attention</t>
  </si>
  <si>
    <t>Note</t>
  </si>
  <si>
    <t>History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</si>
  <si>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</si>
  <si>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</si>
  <si>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</si>
  <si>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</si>
  <si>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</si>
  <si>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</si>
  <si>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</si>
  <si>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</si>
  <si>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</si>
  <si>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</si>
  <si>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</si>
  <si>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</si>
  <si>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</si>
  <si>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</si>
  <si>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</si>
  <si>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</si>
  <si>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</si>
  <si>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</si>
  <si>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</si>
  <si>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</si>
  <si>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</si>
  <si>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</si>
  <si>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</si>
  <si>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</si>
  <si>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</si>
  <si>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</si>
  <si>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</si>
  <si>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</si>
  <si>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</si>
  <si>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</si>
  <si>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</si>
  <si>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</si>
  <si>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</si>
  <si>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</si>
  <si>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</si>
  <si>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</si>
  <si>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</si>
  <si>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</si>
  <si>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</si>
  <si>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</si>
  <si>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</si>
  <si>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</si>
  <si>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</si>
  <si>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</si>
  <si>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</si>
  <si>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L05</t>
  </si>
  <si>
    <t>L06</t>
  </si>
  <si>
    <t>L07</t>
  </si>
  <si>
    <t>L08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</si>
  <si>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</si>
  <si>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</si>
  <si>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</si>
  <si>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</si>
  <si>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</si>
  <si>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</si>
  <si>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</si>
  <si>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</si>
  <si>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</si>
  <si>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</si>
  <si>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</si>
  <si>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</si>
  <si>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</si>
  <si>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</si>
  <si>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</si>
  <si>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</si>
  <si>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Show | entries/page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</si>
  <si>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</si>
  <si>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</si>
  <si>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</si>
  <si>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</si>
  <si>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</si>
  <si>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Y-TEC VIETNAM CO., LTD</t>
  </si>
  <si>
    <t>M08</t>
  </si>
  <si>
    <t>M09</t>
  </si>
  <si>
    <t>M10</t>
  </si>
  <si>
    <t>M11</t>
  </si>
  <si>
    <t>M12</t>
  </si>
  <si>
    <t>Remark</t>
  </si>
  <si>
    <t>M13</t>
  </si>
  <si>
    <t>M14</t>
  </si>
  <si>
    <t>M15</t>
  </si>
  <si>
    <t>M16</t>
  </si>
  <si>
    <t>M17</t>
  </si>
  <si>
    <t>M18</t>
  </si>
  <si>
    <t>M19</t>
  </si>
  <si>
    <t>2.1.1.</t>
  </si>
  <si>
    <t>2.1.2.</t>
  </si>
  <si>
    <t>2.1.3.</t>
  </si>
  <si>
    <t>1.1. Main Screen</t>
  </si>
  <si>
    <t>Info</t>
  </si>
  <si>
    <t>Status</t>
  </si>
  <si>
    <t>Item</t>
  </si>
  <si>
    <t>Total</t>
  </si>
  <si>
    <t>Button Detail</t>
  </si>
  <si>
    <t>Product</t>
  </si>
  <si>
    <t>Unit Price</t>
  </si>
  <si>
    <t>Subtotal</t>
  </si>
  <si>
    <t>Mail of receiver</t>
  </si>
  <si>
    <t>Currency</t>
  </si>
  <si>
    <t>Receiver</t>
  </si>
  <si>
    <t>Phone of receiver</t>
  </si>
  <si>
    <t>PR Check</t>
  </si>
  <si>
    <t>CONFIRMED</t>
  </si>
  <si>
    <t>Button Confirmed</t>
  </si>
  <si>
    <t>ER Check</t>
  </si>
  <si>
    <t>ERC001~ERC002</t>
  </si>
  <si>
    <t>ERC001</t>
  </si>
  <si>
    <t>ERC002</t>
  </si>
  <si>
    <t>ER</t>
  </si>
  <si>
    <t>Section</t>
  </si>
  <si>
    <t>ERNo</t>
  </si>
  <si>
    <t>Send To</t>
  </si>
  <si>
    <t>Send Date</t>
  </si>
  <si>
    <t>Click button "Search" (M05):</t>
  </si>
  <si>
    <t>Combobox Show (M06):</t>
  </si>
  <si>
    <t>Click button "DETAIL" (L08):</t>
  </si>
  <si>
    <t>Q'ty</t>
  </si>
  <si>
    <t>Unit</t>
  </si>
  <si>
    <t>Button Print ER</t>
  </si>
  <si>
    <t>Shipment by</t>
  </si>
  <si>
    <t>Purpose</t>
  </si>
  <si>
    <t>Type of goods</t>
  </si>
  <si>
    <t>Shipment type</t>
  </si>
  <si>
    <t>Payment</t>
  </si>
  <si>
    <t>Weight</t>
  </si>
  <si>
    <t>Dimension</t>
  </si>
  <si>
    <t>InvoiceNo</t>
  </si>
  <si>
    <t>ItemNo</t>
  </si>
  <si>
    <t>RequestNo</t>
  </si>
  <si>
    <t>Kind of test</t>
  </si>
  <si>
    <t>Click button "Print" (M03)</t>
  </si>
  <si>
    <t>Print ER</t>
  </si>
  <si>
    <t>2.3.</t>
  </si>
  <si>
    <t>Close pop-up Detail ER</t>
  </si>
  <si>
    <t>Purchase Processing Managerment</t>
  </si>
  <si>
    <t>Search ER Check by PIC Group (M02), Status(M03), ERNo (M04)</t>
  </si>
  <si>
    <t>※ If PIC Group (M02), Status(M03), ERNo (M04) is not input, find all ER Check</t>
  </si>
  <si>
    <t>Open new pop-up "Detail ER" (Screen ID: ERC002)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</si>
  <si>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</si>
  <si>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</si>
  <si>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</si>
  <si>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</si>
  <si>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</si>
  <si>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</si>
  <si>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</si>
  <si>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</si>
  <si>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</si>
  <si>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</si>
  <si>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</si>
  <si>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</si>
  <si>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</si>
  <si>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2.2.</t>
  </si>
  <si>
    <t>Click button "Confirmed" (M32)</t>
  </si>
  <si>
    <t>Click button "CLOSE" (M31):</t>
  </si>
  <si>
    <t>Confirmed this ER</t>
  </si>
  <si>
    <t>Close pop-up Detail ER (Main Screen)</t>
  </si>
  <si>
    <t>24/5/2021</t>
  </si>
  <si>
    <t>BASIC DESIGN
PURCHASE PROCESSING MANAGEMENT SYSTEM</t>
  </si>
  <si>
    <t>1.</t>
    <phoneticPr fontId="2"/>
  </si>
  <si>
    <t>Current status:</t>
  </si>
  <si>
    <t>Old system have many issues, make trouble for end user.</t>
  </si>
  <si>
    <t xml:space="preserve">Purpose of building this system: </t>
  </si>
  <si>
    <t>Build new systems faster, easier to use</t>
  </si>
  <si>
    <t>Add more some functions: Import/Export, Supplier Check Management,…</t>
  </si>
  <si>
    <t>Evaluate effectiveness:</t>
  </si>
  <si>
    <t>Save time to create Purchase Request, Purchase Order (20 minutes/1 Purchase Request)</t>
  </si>
  <si>
    <t>User flow diagram</t>
  </si>
  <si>
    <t>Vũ Đức Phong</t>
  </si>
  <si>
    <r>
      <t xml:space="preserve">PPM04. EXPORT REQUEST CHECK MODULE
</t>
    </r>
    <r>
      <rPr>
        <sz val="18"/>
        <rFont val="Tahoma"/>
        <family val="2"/>
      </rPr>
      <t>Section: PP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</si>
</sst>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01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0" xfId="7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3" fillId="0" borderId="0" xfId="7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13" fillId="0" borderId="9" xfId="0" applyNumberFormat="1" applyFont="1" applyBorder="1" applyAlignment="1">
      <alignment vertical="top"/>
    </xf>
    <xf numFmtId="49" fontId="13" fillId="0" borderId="10" xfId="0" applyNumberFormat="1" applyFont="1" applyBorder="1" applyAlignment="1">
      <alignment vertical="top"/>
    </xf>
    <xf numFmtId="49" fontId="13" fillId="0" borderId="11" xfId="0" applyNumberFormat="1" applyFont="1" applyBorder="1" applyAlignment="1">
      <alignment vertical="top"/>
    </xf>
    <xf numFmtId="49" fontId="13" fillId="0" borderId="22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top"/>
    </xf>
    <xf numFmtId="49" fontId="13" fillId="0" borderId="7" xfId="0" applyNumberFormat="1" applyFont="1" applyBorder="1" applyAlignment="1">
      <alignment vertical="top"/>
    </xf>
    <xf numFmtId="49" fontId="13" fillId="0" borderId="15" xfId="0" applyNumberFormat="1" applyFont="1" applyBorder="1" applyAlignment="1">
      <alignment vertical="top"/>
    </xf>
    <xf numFmtId="49" fontId="13" fillId="0" borderId="13" xfId="0" applyNumberFormat="1" applyFont="1" applyBorder="1" applyAlignment="1">
      <alignment vertical="top"/>
    </xf>
    <xf numFmtId="49" fontId="13" fillId="0" borderId="14" xfId="0" applyNumberFormat="1" applyFont="1" applyBorder="1" applyAlignment="1">
      <alignment vertical="top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4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3" fillId="3" borderId="8" xfId="0" applyNumberFormat="1" applyFont="1" applyFill="1" applyBorder="1" applyAlignment="1">
      <alignment horizontal="center" vertical="center"/>
    </xf>
    <xf numFmtId="165" fontId="13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8" xfId="7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132521</xdr:colOff>
      <xdr:row>26</xdr:row>
      <xdr:rowOff>74543</xdr:rowOff>
    </xdr:from>
    <xdr:to>
      <xdr:col>52</xdr:col>
      <xdr:colOff>103897</xdr:colOff>
      <xdr:row>51</xdr:row>
      <xdr:rowOff>74056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956" y="4605130"/>
          <a:ext cx="9082245" cy="4347883"/>
        </a:xfrm>
        <a:prstGeom prst="rect">
          <a:avLst/>
        </a:prstGeom>
      </xdr:spPr>
    </xdr:pic>
    <xdr:clientData/>
  </xdr:twoCellAnchor>
  <xdr:twoCellAnchor>
    <xdr:from>
      <xdr:col>38</xdr:col>
      <xdr:colOff>142875</xdr:colOff>
      <xdr:row>65</xdr:row>
      <xdr:rowOff>133350</xdr:rowOff>
    </xdr:from>
    <xdr:to>
      <xdr:col>52</xdr:col>
      <xdr:colOff>66675</xdr:colOff>
      <xdr:row>70</xdr:row>
      <xdr:rowOff>57150</xdr:rowOff>
    </xdr:to>
    <xdr:grpSp>
      <xdr:nvGrpSpPr>
        <xdr:cNvPr id="2" name="Group 1"/>
        <xdr:cNvGrpSpPr/>
      </xdr:nvGrpSpPr>
      <xdr:grpSpPr>
        <a:xfrm>
          <a:off x="7067136" y="11447393"/>
          <a:ext cx="2474843" cy="793474"/>
          <a:chOff x="2190751" y="9496426"/>
          <a:chExt cx="2457450" cy="781050"/>
        </a:xfrm>
      </xdr:grpSpPr>
      <xdr:sp macro="" textlink="">
        <xdr:nvSpPr>
          <xdr:cNvPr id="3" name="Rectangle 2"/>
          <xdr:cNvSpPr/>
        </xdr:nvSpPr>
        <xdr:spPr>
          <a:xfrm>
            <a:off x="2190751" y="9496426"/>
            <a:ext cx="2457450" cy="781050"/>
          </a:xfrm>
          <a:prstGeom prst="rect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9658350"/>
            <a:ext cx="2247619" cy="514286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31</xdr:row>
      <xdr:rowOff>0</xdr:rowOff>
    </xdr:from>
    <xdr:to>
      <xdr:col>77</xdr:col>
      <xdr:colOff>152400</xdr:colOff>
      <xdr:row>33</xdr:row>
      <xdr:rowOff>114300</xdr:rowOff>
    </xdr:to>
    <xdr:sp macro="" textlink="">
      <xdr:nvSpPr>
        <xdr:cNvPr id="31" name="Rectangle 30"/>
        <xdr:cNvSpPr/>
      </xdr:nvSpPr>
      <xdr:spPr>
        <a:xfrm>
          <a:off x="12849225" y="5324475"/>
          <a:ext cx="1238250" cy="4572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Purchase Order Module</a:t>
          </a:r>
        </a:p>
      </xdr:txBody>
    </xdr:sp>
    <xdr:clientData/>
  </xdr:twoCellAnchor>
  <xdr:twoCellAnchor>
    <xdr:from>
      <xdr:col>77</xdr:col>
      <xdr:colOff>0</xdr:colOff>
      <xdr:row>40</xdr:row>
      <xdr:rowOff>0</xdr:rowOff>
    </xdr:from>
    <xdr:to>
      <xdr:col>83</xdr:col>
      <xdr:colOff>152400</xdr:colOff>
      <xdr:row>42</xdr:row>
      <xdr:rowOff>114300</xdr:rowOff>
    </xdr:to>
    <xdr:sp macro="" textlink="">
      <xdr:nvSpPr>
        <xdr:cNvPr id="32" name="Rectangle 31"/>
        <xdr:cNvSpPr/>
      </xdr:nvSpPr>
      <xdr:spPr>
        <a:xfrm>
          <a:off x="13935075" y="6867525"/>
          <a:ext cx="12382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</a:t>
          </a:r>
          <a:r>
            <a:rPr lang="en-US" sz="1100"/>
            <a:t>Request Check Module</a:t>
          </a:r>
        </a:p>
      </xdr:txBody>
    </xdr:sp>
    <xdr:clientData/>
  </xdr:twoCellAnchor>
  <xdr:twoCellAnchor>
    <xdr:from>
      <xdr:col>11</xdr:col>
      <xdr:colOff>140805</xdr:colOff>
      <xdr:row>34</xdr:row>
      <xdr:rowOff>66260</xdr:rowOff>
    </xdr:from>
    <xdr:to>
      <xdr:col>18</xdr:col>
      <xdr:colOff>24848</xdr:colOff>
      <xdr:row>37</xdr:row>
      <xdr:rowOff>16564</xdr:rowOff>
    </xdr:to>
    <xdr:sp macro="" textlink="">
      <xdr:nvSpPr>
        <xdr:cNvPr id="51" name="Rectangle 50"/>
        <xdr:cNvSpPr/>
      </xdr:nvSpPr>
      <xdr:spPr>
        <a:xfrm>
          <a:off x="2145196" y="5988325"/>
          <a:ext cx="1159565" cy="4721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0</xdr:rowOff>
    </xdr:from>
    <xdr:to>
      <xdr:col>53</xdr:col>
      <xdr:colOff>18677</xdr:colOff>
      <xdr:row>44</xdr:row>
      <xdr:rowOff>7327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347" y="1216269"/>
          <a:ext cx="10005272" cy="6242539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752" name="Group 751"/>
        <xdr:cNvGrpSpPr/>
      </xdr:nvGrpSpPr>
      <xdr:grpSpPr>
        <a:xfrm>
          <a:off x="10918790" y="1401117"/>
          <a:ext cx="1038329" cy="161716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946424" y="2061063"/>
          <a:ext cx="1714499" cy="242521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902462" y="2343149"/>
          <a:ext cx="1856639" cy="238857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7606</xdr:colOff>
      <xdr:row>10</xdr:row>
      <xdr:rowOff>110107</xdr:rowOff>
    </xdr:from>
    <xdr:to>
      <xdr:col>53</xdr:col>
      <xdr:colOff>4455</xdr:colOff>
      <xdr:row>44</xdr:row>
      <xdr:rowOff>17584</xdr:rowOff>
    </xdr:to>
    <xdr:grpSp>
      <xdr:nvGrpSpPr>
        <xdr:cNvPr id="7" name="Group 6"/>
        <xdr:cNvGrpSpPr/>
      </xdr:nvGrpSpPr>
      <xdr:grpSpPr>
        <a:xfrm>
          <a:off x="373952" y="1831934"/>
          <a:ext cx="9983445" cy="5637131"/>
          <a:chOff x="361484" y="1545632"/>
          <a:chExt cx="9772018" cy="5447580"/>
        </a:xfrm>
      </xdr:grpSpPr>
      <xdr:grpSp>
        <xdr:nvGrpSpPr>
          <xdr:cNvPr id="239" name="Group 238"/>
          <xdr:cNvGrpSpPr/>
        </xdr:nvGrpSpPr>
        <xdr:grpSpPr>
          <a:xfrm>
            <a:off x="361484" y="1545632"/>
            <a:ext cx="9772018" cy="5447580"/>
            <a:chOff x="365205" y="7026506"/>
            <a:chExt cx="9704457" cy="5410869"/>
          </a:xfrm>
        </xdr:grpSpPr>
        <xdr:sp macro="" textlink="">
          <xdr:nvSpPr>
            <xdr:cNvPr id="241" name="Rectangular Callout 240"/>
            <xdr:cNvSpPr/>
          </xdr:nvSpPr>
          <xdr:spPr>
            <a:xfrm>
              <a:off x="830082" y="7026506"/>
              <a:ext cx="231080" cy="120172"/>
            </a:xfrm>
            <a:prstGeom prst="wedgeRectCallout">
              <a:avLst>
                <a:gd name="adj1" fmla="val -68714"/>
                <a:gd name="adj2" fmla="val 77959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243" name="Rectangular Callout 242"/>
            <xdr:cNvSpPr/>
          </xdr:nvSpPr>
          <xdr:spPr>
            <a:xfrm>
              <a:off x="1772219" y="7047096"/>
              <a:ext cx="231080" cy="120172"/>
            </a:xfrm>
            <a:prstGeom prst="wedgeRectCallout">
              <a:avLst>
                <a:gd name="adj1" fmla="val -111777"/>
                <a:gd name="adj2" fmla="val 6604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244" name="Rectangular Callout 243"/>
            <xdr:cNvSpPr/>
          </xdr:nvSpPr>
          <xdr:spPr>
            <a:xfrm>
              <a:off x="2534144" y="7046789"/>
              <a:ext cx="231080" cy="120172"/>
            </a:xfrm>
            <a:prstGeom prst="wedgeRectCallout">
              <a:avLst>
                <a:gd name="adj1" fmla="val -111777"/>
                <a:gd name="adj2" fmla="val 5924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245" name="Rectangular Callout 244"/>
            <xdr:cNvSpPr/>
          </xdr:nvSpPr>
          <xdr:spPr>
            <a:xfrm>
              <a:off x="3309700" y="7042179"/>
              <a:ext cx="231080" cy="120172"/>
            </a:xfrm>
            <a:prstGeom prst="wedgeRectCallout">
              <a:avLst>
                <a:gd name="adj1" fmla="val -86139"/>
                <a:gd name="adj2" fmla="val 7284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246" name="Rectangle 245"/>
            <xdr:cNvSpPr/>
          </xdr:nvSpPr>
          <xdr:spPr>
            <a:xfrm>
              <a:off x="368649" y="7652884"/>
              <a:ext cx="9701013" cy="4784491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7" name="Rectangular Callout 246"/>
            <xdr:cNvSpPr/>
          </xdr:nvSpPr>
          <xdr:spPr>
            <a:xfrm>
              <a:off x="365205" y="7987839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L01</a:t>
              </a:r>
            </a:p>
          </xdr:txBody>
        </xdr:sp>
        <xdr:sp macro="" textlink="">
          <xdr:nvSpPr>
            <xdr:cNvPr id="248" name="Rectangular Callout 247"/>
            <xdr:cNvSpPr/>
          </xdr:nvSpPr>
          <xdr:spPr>
            <a:xfrm>
              <a:off x="754490" y="7977295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L02</a:t>
              </a:r>
            </a:p>
          </xdr:txBody>
        </xdr:sp>
        <xdr:sp macro="" textlink="">
          <xdr:nvSpPr>
            <xdr:cNvPr id="249" name="Rectangular Callout 248"/>
            <xdr:cNvSpPr/>
          </xdr:nvSpPr>
          <xdr:spPr>
            <a:xfrm>
              <a:off x="1435675" y="7969947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L03</a:t>
              </a:r>
            </a:p>
          </xdr:txBody>
        </xdr:sp>
        <xdr:sp macro="" textlink="">
          <xdr:nvSpPr>
            <xdr:cNvPr id="250" name="Rectangular Callout 249"/>
            <xdr:cNvSpPr/>
          </xdr:nvSpPr>
          <xdr:spPr>
            <a:xfrm>
              <a:off x="3414049" y="7959802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L04</a:t>
              </a:r>
            </a:p>
          </xdr:txBody>
        </xdr:sp>
        <xdr:sp macro="" textlink="">
          <xdr:nvSpPr>
            <xdr:cNvPr id="251" name="Rectangular Callout 250"/>
            <xdr:cNvSpPr/>
          </xdr:nvSpPr>
          <xdr:spPr>
            <a:xfrm>
              <a:off x="5394248" y="7952666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L05</a:t>
              </a:r>
            </a:p>
          </xdr:txBody>
        </xdr:sp>
        <xdr:sp macro="" textlink="">
          <xdr:nvSpPr>
            <xdr:cNvPr id="252" name="Rectangular Callout 251"/>
            <xdr:cNvSpPr/>
          </xdr:nvSpPr>
          <xdr:spPr>
            <a:xfrm>
              <a:off x="5981527" y="7967167"/>
              <a:ext cx="231080" cy="122867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L06</a:t>
              </a:r>
            </a:p>
          </xdr:txBody>
        </xdr:sp>
        <xdr:sp macro="" textlink="">
          <xdr:nvSpPr>
            <xdr:cNvPr id="253" name="Rectangular Callout 252"/>
            <xdr:cNvSpPr/>
          </xdr:nvSpPr>
          <xdr:spPr>
            <a:xfrm>
              <a:off x="7809644" y="7975078"/>
              <a:ext cx="231080" cy="134274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L07</a:t>
              </a:r>
            </a:p>
          </xdr:txBody>
        </xdr:sp>
        <xdr:sp macro="" textlink="">
          <xdr:nvSpPr>
            <xdr:cNvPr id="258" name="Rectangle 257"/>
            <xdr:cNvSpPr/>
          </xdr:nvSpPr>
          <xdr:spPr>
            <a:xfrm>
              <a:off x="379849" y="7444316"/>
              <a:ext cx="1702355" cy="202954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9" name="Rectangular Callout 258"/>
            <xdr:cNvSpPr/>
          </xdr:nvSpPr>
          <xdr:spPr>
            <a:xfrm>
              <a:off x="1561148" y="7451071"/>
              <a:ext cx="231080" cy="120172"/>
            </a:xfrm>
            <a:prstGeom prst="wedgeRectCallout">
              <a:avLst>
                <a:gd name="adj1" fmla="val -173666"/>
                <a:gd name="adj2" fmla="val 613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</xdr:grpSp>
      <xdr:sp macro="" textlink="">
        <xdr:nvSpPr>
          <xdr:cNvPr id="95" name="Rectangular Callout 94"/>
          <xdr:cNvSpPr/>
        </xdr:nvSpPr>
        <xdr:spPr>
          <a:xfrm>
            <a:off x="9681169" y="2703852"/>
            <a:ext cx="232689" cy="120987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L08</a:t>
            </a:r>
          </a:p>
        </xdr:txBody>
      </xdr:sp>
    </xdr:grpSp>
    <xdr:clientData/>
  </xdr:twoCellAnchor>
  <xdr:twoCellAnchor>
    <xdr:from>
      <xdr:col>25</xdr:col>
      <xdr:colOff>103622</xdr:colOff>
      <xdr:row>13</xdr:row>
      <xdr:rowOff>8921</xdr:rowOff>
    </xdr:from>
    <xdr:to>
      <xdr:col>26</xdr:col>
      <xdr:colOff>156500</xdr:colOff>
      <xdr:row>13</xdr:row>
      <xdr:rowOff>136623</xdr:rowOff>
    </xdr:to>
    <xdr:sp macro="" textlink="">
      <xdr:nvSpPr>
        <xdr:cNvPr id="48" name="Rectangular Callout 47"/>
        <xdr:cNvSpPr/>
      </xdr:nvSpPr>
      <xdr:spPr>
        <a:xfrm>
          <a:off x="4954045" y="2236306"/>
          <a:ext cx="236051" cy="127702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21</xdr:col>
      <xdr:colOff>14932</xdr:colOff>
      <xdr:row>10</xdr:row>
      <xdr:rowOff>132088</xdr:rowOff>
    </xdr:from>
    <xdr:to>
      <xdr:col>22</xdr:col>
      <xdr:colOff>69482</xdr:colOff>
      <xdr:row>11</xdr:row>
      <xdr:rowOff>88766</xdr:rowOff>
    </xdr:to>
    <xdr:sp macro="" textlink="">
      <xdr:nvSpPr>
        <xdr:cNvPr id="44" name="Rectangular Callout 43"/>
        <xdr:cNvSpPr/>
      </xdr:nvSpPr>
      <xdr:spPr>
        <a:xfrm>
          <a:off x="4132663" y="1853915"/>
          <a:ext cx="237723" cy="125197"/>
        </a:xfrm>
        <a:prstGeom prst="wedgeRectCallout">
          <a:avLst>
            <a:gd name="adj1" fmla="val -86139"/>
            <a:gd name="adj2" fmla="val 7284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1</xdr:rowOff>
    </xdr:from>
    <xdr:to>
      <xdr:col>53</xdr:col>
      <xdr:colOff>7327</xdr:colOff>
      <xdr:row>43</xdr:row>
      <xdr:rowOff>70056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346" y="1216270"/>
          <a:ext cx="9935308" cy="6136748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3" name="Group 2"/>
        <xdr:cNvGrpSpPr/>
      </xdr:nvGrpSpPr>
      <xdr:grpSpPr>
        <a:xfrm>
          <a:off x="10860174" y="1569637"/>
          <a:ext cx="1038330" cy="161715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7" name="Group 6"/>
        <xdr:cNvGrpSpPr/>
      </xdr:nvGrpSpPr>
      <xdr:grpSpPr>
        <a:xfrm>
          <a:off x="10887808" y="2229582"/>
          <a:ext cx="1714500" cy="242521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3" name="Group 12"/>
        <xdr:cNvGrpSpPr/>
      </xdr:nvGrpSpPr>
      <xdr:grpSpPr>
        <a:xfrm>
          <a:off x="10843846" y="2511668"/>
          <a:ext cx="1856640" cy="238857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1" name="Group 20"/>
        <xdr:cNvGrpSpPr/>
      </xdr:nvGrpSpPr>
      <xdr:grpSpPr>
        <a:xfrm>
          <a:off x="4272750" y="3569891"/>
          <a:ext cx="254265" cy="806384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9</xdr:col>
      <xdr:colOff>22216</xdr:colOff>
      <xdr:row>11</xdr:row>
      <xdr:rowOff>57498</xdr:rowOff>
    </xdr:from>
    <xdr:to>
      <xdr:col>10</xdr:col>
      <xdr:colOff>75792</xdr:colOff>
      <xdr:row>12</xdr:row>
      <xdr:rowOff>8731</xdr:rowOff>
    </xdr:to>
    <xdr:sp macro="" textlink="">
      <xdr:nvSpPr>
        <xdr:cNvPr id="25" name="Rectangular Callout 24"/>
        <xdr:cNvSpPr/>
      </xdr:nvSpPr>
      <xdr:spPr>
        <a:xfrm>
          <a:off x="1812916" y="1972023"/>
          <a:ext cx="234551" cy="122683"/>
        </a:xfrm>
        <a:prstGeom prst="wedgeRectCallout">
          <a:avLst>
            <a:gd name="adj1" fmla="val 107938"/>
            <a:gd name="adj2" fmla="val 2127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40</xdr:col>
      <xdr:colOff>30286</xdr:colOff>
      <xdr:row>11</xdr:row>
      <xdr:rowOff>68265</xdr:rowOff>
    </xdr:from>
    <xdr:to>
      <xdr:col>41</xdr:col>
      <xdr:colOff>39144</xdr:colOff>
      <xdr:row>12</xdr:row>
      <xdr:rowOff>17650</xdr:rowOff>
    </xdr:to>
    <xdr:sp macro="" textlink="">
      <xdr:nvSpPr>
        <xdr:cNvPr id="26" name="Rectangular Callout 25"/>
        <xdr:cNvSpPr/>
      </xdr:nvSpPr>
      <xdr:spPr>
        <a:xfrm>
          <a:off x="7736011" y="1982790"/>
          <a:ext cx="237458" cy="120835"/>
        </a:xfrm>
        <a:prstGeom prst="wedgeRectCallout">
          <a:avLst>
            <a:gd name="adj1" fmla="val 92644"/>
            <a:gd name="adj2" fmla="val 1157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9</xdr:col>
      <xdr:colOff>13633</xdr:colOff>
      <xdr:row>12</xdr:row>
      <xdr:rowOff>108316</xdr:rowOff>
    </xdr:from>
    <xdr:to>
      <xdr:col>10</xdr:col>
      <xdr:colOff>67210</xdr:colOff>
      <xdr:row>13</xdr:row>
      <xdr:rowOff>57273</xdr:rowOff>
    </xdr:to>
    <xdr:sp macro="" textlink="">
      <xdr:nvSpPr>
        <xdr:cNvPr id="27" name="Rectangular Callout 26"/>
        <xdr:cNvSpPr/>
      </xdr:nvSpPr>
      <xdr:spPr>
        <a:xfrm>
          <a:off x="1804333" y="2194291"/>
          <a:ext cx="234552" cy="120407"/>
        </a:xfrm>
        <a:prstGeom prst="wedgeRectCallout">
          <a:avLst>
            <a:gd name="adj1" fmla="val 108979"/>
            <a:gd name="adj2" fmla="val -1063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40</xdr:col>
      <xdr:colOff>20850</xdr:colOff>
      <xdr:row>12</xdr:row>
      <xdr:rowOff>93806</xdr:rowOff>
    </xdr:from>
    <xdr:to>
      <xdr:col>41</xdr:col>
      <xdr:colOff>28065</xdr:colOff>
      <xdr:row>13</xdr:row>
      <xdr:rowOff>40259</xdr:rowOff>
    </xdr:to>
    <xdr:sp macro="" textlink="">
      <xdr:nvSpPr>
        <xdr:cNvPr id="28" name="Rectangular Callout 27"/>
        <xdr:cNvSpPr/>
      </xdr:nvSpPr>
      <xdr:spPr>
        <a:xfrm>
          <a:off x="7726575" y="2179781"/>
          <a:ext cx="235815" cy="117903"/>
        </a:xfrm>
        <a:prstGeom prst="wedgeRectCallout">
          <a:avLst>
            <a:gd name="adj1" fmla="val 103790"/>
            <a:gd name="adj2" fmla="val 889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40</xdr:col>
      <xdr:colOff>47093</xdr:colOff>
      <xdr:row>15</xdr:row>
      <xdr:rowOff>157037</xdr:rowOff>
    </xdr:from>
    <xdr:to>
      <xdr:col>41</xdr:col>
      <xdr:colOff>59089</xdr:colOff>
      <xdr:row>16</xdr:row>
      <xdr:rowOff>105998</xdr:rowOff>
    </xdr:to>
    <xdr:sp macro="" textlink="">
      <xdr:nvSpPr>
        <xdr:cNvPr id="29" name="Rectangular Callout 28"/>
        <xdr:cNvSpPr/>
      </xdr:nvSpPr>
      <xdr:spPr>
        <a:xfrm>
          <a:off x="7752818" y="2757362"/>
          <a:ext cx="240596" cy="120411"/>
        </a:xfrm>
        <a:prstGeom prst="wedgeRectCallout">
          <a:avLst>
            <a:gd name="adj1" fmla="val 90886"/>
            <a:gd name="adj2" fmla="val -1022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10</xdr:col>
      <xdr:colOff>144749</xdr:colOff>
      <xdr:row>18</xdr:row>
      <xdr:rowOff>57091</xdr:rowOff>
    </xdr:from>
    <xdr:to>
      <xdr:col>12</xdr:col>
      <xdr:colOff>15153</xdr:colOff>
      <xdr:row>19</xdr:row>
      <xdr:rowOff>6052</xdr:rowOff>
    </xdr:to>
    <xdr:sp macro="" textlink="">
      <xdr:nvSpPr>
        <xdr:cNvPr id="30" name="Rectangular Callout 29"/>
        <xdr:cNvSpPr/>
      </xdr:nvSpPr>
      <xdr:spPr>
        <a:xfrm>
          <a:off x="2116424" y="3171766"/>
          <a:ext cx="232354" cy="120411"/>
        </a:xfrm>
        <a:prstGeom prst="wedgeRectCallout">
          <a:avLst>
            <a:gd name="adj1" fmla="val 90031"/>
            <a:gd name="adj2" fmla="val -1302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40</xdr:col>
      <xdr:colOff>30314</xdr:colOff>
      <xdr:row>14</xdr:row>
      <xdr:rowOff>122490</xdr:rowOff>
    </xdr:from>
    <xdr:to>
      <xdr:col>41</xdr:col>
      <xdr:colOff>45265</xdr:colOff>
      <xdr:row>15</xdr:row>
      <xdr:rowOff>71450</xdr:rowOff>
    </xdr:to>
    <xdr:sp macro="" textlink="">
      <xdr:nvSpPr>
        <xdr:cNvPr id="31" name="Rectangular Callout 30"/>
        <xdr:cNvSpPr/>
      </xdr:nvSpPr>
      <xdr:spPr>
        <a:xfrm>
          <a:off x="7736039" y="2551365"/>
          <a:ext cx="243551" cy="120410"/>
        </a:xfrm>
        <a:prstGeom prst="wedgeRectCallout">
          <a:avLst>
            <a:gd name="adj1" fmla="val 89714"/>
            <a:gd name="adj2" fmla="val 1257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18</xdr:col>
      <xdr:colOff>162205</xdr:colOff>
      <xdr:row>18</xdr:row>
      <xdr:rowOff>31526</xdr:rowOff>
    </xdr:from>
    <xdr:to>
      <xdr:col>20</xdr:col>
      <xdr:colOff>23371</xdr:colOff>
      <xdr:row>18</xdr:row>
      <xdr:rowOff>149663</xdr:rowOff>
    </xdr:to>
    <xdr:sp macro="" textlink="">
      <xdr:nvSpPr>
        <xdr:cNvPr id="32" name="Rectangular Callout 31"/>
        <xdr:cNvSpPr/>
      </xdr:nvSpPr>
      <xdr:spPr>
        <a:xfrm>
          <a:off x="3676930" y="3146201"/>
          <a:ext cx="223116" cy="118137"/>
        </a:xfrm>
        <a:prstGeom prst="wedgeRectCallout">
          <a:avLst>
            <a:gd name="adj1" fmla="val -73427"/>
            <a:gd name="adj2" fmla="val -871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M16</a:t>
          </a:r>
        </a:p>
      </xdr:txBody>
    </xdr:sp>
    <xdr:clientData/>
  </xdr:twoCellAnchor>
  <xdr:twoCellAnchor>
    <xdr:from>
      <xdr:col>26</xdr:col>
      <xdr:colOff>271676</xdr:colOff>
      <xdr:row>18</xdr:row>
      <xdr:rowOff>39350</xdr:rowOff>
    </xdr:from>
    <xdr:to>
      <xdr:col>28</xdr:col>
      <xdr:colOff>27252</xdr:colOff>
      <xdr:row>18</xdr:row>
      <xdr:rowOff>156830</xdr:rowOff>
    </xdr:to>
    <xdr:sp macro="" textlink="">
      <xdr:nvSpPr>
        <xdr:cNvPr id="33" name="Rectangular Callout 32"/>
        <xdr:cNvSpPr/>
      </xdr:nvSpPr>
      <xdr:spPr>
        <a:xfrm>
          <a:off x="5234201" y="3154025"/>
          <a:ext cx="241351" cy="117480"/>
        </a:xfrm>
        <a:prstGeom prst="wedgeRectCallout">
          <a:avLst>
            <a:gd name="adj1" fmla="val -86738"/>
            <a:gd name="adj2" fmla="val -8257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6</xdr:col>
      <xdr:colOff>33196</xdr:colOff>
      <xdr:row>41</xdr:row>
      <xdr:rowOff>32650</xdr:rowOff>
    </xdr:from>
    <xdr:to>
      <xdr:col>7</xdr:col>
      <xdr:colOff>86773</xdr:colOff>
      <xdr:row>41</xdr:row>
      <xdr:rowOff>150128</xdr:rowOff>
    </xdr:to>
    <xdr:sp macro="" textlink="">
      <xdr:nvSpPr>
        <xdr:cNvPr id="34" name="Rectangular Callout 33"/>
        <xdr:cNvSpPr/>
      </xdr:nvSpPr>
      <xdr:spPr>
        <a:xfrm>
          <a:off x="1280971" y="7090675"/>
          <a:ext cx="234552" cy="117478"/>
        </a:xfrm>
        <a:prstGeom prst="wedgeRectCallout">
          <a:avLst>
            <a:gd name="adj1" fmla="val -12381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M31</a:t>
          </a:r>
        </a:p>
      </xdr:txBody>
    </xdr:sp>
    <xdr:clientData/>
  </xdr:twoCellAnchor>
  <xdr:twoCellAnchor>
    <xdr:from>
      <xdr:col>7</xdr:col>
      <xdr:colOff>42457</xdr:colOff>
      <xdr:row>7</xdr:row>
      <xdr:rowOff>88333</xdr:rowOff>
    </xdr:from>
    <xdr:to>
      <xdr:col>8</xdr:col>
      <xdr:colOff>98990</xdr:colOff>
      <xdr:row>8</xdr:row>
      <xdr:rowOff>36635</xdr:rowOff>
    </xdr:to>
    <xdr:sp macro="" textlink="">
      <xdr:nvSpPr>
        <xdr:cNvPr id="35" name="Rectangular Callout 34"/>
        <xdr:cNvSpPr/>
      </xdr:nvSpPr>
      <xdr:spPr>
        <a:xfrm>
          <a:off x="1471207" y="1317058"/>
          <a:ext cx="237508" cy="119752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5</xdr:col>
      <xdr:colOff>32670</xdr:colOff>
      <xdr:row>9</xdr:row>
      <xdr:rowOff>14705</xdr:rowOff>
    </xdr:from>
    <xdr:to>
      <xdr:col>6</xdr:col>
      <xdr:colOff>83291</xdr:colOff>
      <xdr:row>9</xdr:row>
      <xdr:rowOff>134457</xdr:rowOff>
    </xdr:to>
    <xdr:sp macro="" textlink="">
      <xdr:nvSpPr>
        <xdr:cNvPr id="36" name="Rectangular Callout 35"/>
        <xdr:cNvSpPr/>
      </xdr:nvSpPr>
      <xdr:spPr>
        <a:xfrm>
          <a:off x="1099470" y="1586330"/>
          <a:ext cx="231596" cy="119752"/>
        </a:xfrm>
        <a:prstGeom prst="wedgeRectCallout">
          <a:avLst>
            <a:gd name="adj1" fmla="val -121252"/>
            <a:gd name="adj2" fmla="val 7773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9</xdr:col>
      <xdr:colOff>6997</xdr:colOff>
      <xdr:row>15</xdr:row>
      <xdr:rowOff>154870</xdr:rowOff>
    </xdr:from>
    <xdr:to>
      <xdr:col>10</xdr:col>
      <xdr:colOff>64852</xdr:colOff>
      <xdr:row>16</xdr:row>
      <xdr:rowOff>103829</xdr:rowOff>
    </xdr:to>
    <xdr:sp macro="" textlink="">
      <xdr:nvSpPr>
        <xdr:cNvPr id="37" name="Rectangular Callout 36"/>
        <xdr:cNvSpPr/>
      </xdr:nvSpPr>
      <xdr:spPr>
        <a:xfrm>
          <a:off x="1797697" y="2755195"/>
          <a:ext cx="238830" cy="120409"/>
        </a:xfrm>
        <a:prstGeom prst="wedgeRectCallout">
          <a:avLst>
            <a:gd name="adj1" fmla="val 105991"/>
            <a:gd name="adj2" fmla="val 1508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48</xdr:col>
      <xdr:colOff>68008</xdr:colOff>
      <xdr:row>9</xdr:row>
      <xdr:rowOff>121047</xdr:rowOff>
    </xdr:from>
    <xdr:to>
      <xdr:col>49</xdr:col>
      <xdr:colOff>116247</xdr:colOff>
      <xdr:row>10</xdr:row>
      <xdr:rowOff>69348</xdr:rowOff>
    </xdr:to>
    <xdr:sp macro="" textlink="">
      <xdr:nvSpPr>
        <xdr:cNvPr id="38" name="Rectangular Callout 37"/>
        <xdr:cNvSpPr/>
      </xdr:nvSpPr>
      <xdr:spPr>
        <a:xfrm>
          <a:off x="9354883" y="1692672"/>
          <a:ext cx="229214" cy="119751"/>
        </a:xfrm>
        <a:prstGeom prst="wedgeRectCallout">
          <a:avLst>
            <a:gd name="adj1" fmla="val 140013"/>
            <a:gd name="adj2" fmla="val 522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9</xdr:col>
      <xdr:colOff>5544</xdr:colOff>
      <xdr:row>13</xdr:row>
      <xdr:rowOff>122358</xdr:rowOff>
    </xdr:from>
    <xdr:to>
      <xdr:col>10</xdr:col>
      <xdr:colOff>75689</xdr:colOff>
      <xdr:row>14</xdr:row>
      <xdr:rowOff>71976</xdr:rowOff>
    </xdr:to>
    <xdr:sp macro="" textlink="">
      <xdr:nvSpPr>
        <xdr:cNvPr id="39" name="Rectangular Callout 38"/>
        <xdr:cNvSpPr/>
      </xdr:nvSpPr>
      <xdr:spPr>
        <a:xfrm>
          <a:off x="1796244" y="2379783"/>
          <a:ext cx="251120" cy="121068"/>
        </a:xfrm>
        <a:prstGeom prst="wedgeRectCallout">
          <a:avLst>
            <a:gd name="adj1" fmla="val 93349"/>
            <a:gd name="adj2" fmla="val 1327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40</xdr:col>
      <xdr:colOff>24555</xdr:colOff>
      <xdr:row>13</xdr:row>
      <xdr:rowOff>127153</xdr:rowOff>
    </xdr:from>
    <xdr:to>
      <xdr:col>41</xdr:col>
      <xdr:colOff>39509</xdr:colOff>
      <xdr:row>14</xdr:row>
      <xdr:rowOff>79043</xdr:rowOff>
    </xdr:to>
    <xdr:sp macro="" textlink="">
      <xdr:nvSpPr>
        <xdr:cNvPr id="40" name="Rectangular Callout 39"/>
        <xdr:cNvSpPr/>
      </xdr:nvSpPr>
      <xdr:spPr>
        <a:xfrm>
          <a:off x="7730280" y="2384578"/>
          <a:ext cx="243554" cy="123340"/>
        </a:xfrm>
        <a:prstGeom prst="wedgeRectCallout">
          <a:avLst>
            <a:gd name="adj1" fmla="val 101833"/>
            <a:gd name="adj2" fmla="val 2363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9</xdr:col>
      <xdr:colOff>18415</xdr:colOff>
      <xdr:row>14</xdr:row>
      <xdr:rowOff>139709</xdr:rowOff>
    </xdr:from>
    <xdr:to>
      <xdr:col>10</xdr:col>
      <xdr:colOff>67413</xdr:colOff>
      <xdr:row>15</xdr:row>
      <xdr:rowOff>91599</xdr:rowOff>
    </xdr:to>
    <xdr:sp macro="" textlink="">
      <xdr:nvSpPr>
        <xdr:cNvPr id="41" name="Rectangular Callout 40"/>
        <xdr:cNvSpPr/>
      </xdr:nvSpPr>
      <xdr:spPr>
        <a:xfrm>
          <a:off x="1809115" y="2568584"/>
          <a:ext cx="229973" cy="123340"/>
        </a:xfrm>
        <a:prstGeom prst="wedgeRectCallout">
          <a:avLst>
            <a:gd name="adj1" fmla="val 110867"/>
            <a:gd name="adj2" fmla="val 1146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6</xdr:col>
      <xdr:colOff>48941</xdr:colOff>
      <xdr:row>18</xdr:row>
      <xdr:rowOff>159083</xdr:rowOff>
    </xdr:from>
    <xdr:to>
      <xdr:col>7</xdr:col>
      <xdr:colOff>107527</xdr:colOff>
      <xdr:row>19</xdr:row>
      <xdr:rowOff>110973</xdr:rowOff>
    </xdr:to>
    <xdr:sp macro="" textlink="">
      <xdr:nvSpPr>
        <xdr:cNvPr id="42" name="Rectangular Callout 41"/>
        <xdr:cNvSpPr/>
      </xdr:nvSpPr>
      <xdr:spPr>
        <a:xfrm>
          <a:off x="1296716" y="3273758"/>
          <a:ext cx="239561" cy="123340"/>
        </a:xfrm>
        <a:prstGeom prst="wedgeRectCallout">
          <a:avLst>
            <a:gd name="adj1" fmla="val -103317"/>
            <a:gd name="adj2" fmla="val 43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25</xdr:col>
      <xdr:colOff>116143</xdr:colOff>
      <xdr:row>13</xdr:row>
      <xdr:rowOff>166006</xdr:rowOff>
    </xdr:from>
    <xdr:to>
      <xdr:col>26</xdr:col>
      <xdr:colOff>169719</xdr:colOff>
      <xdr:row>14</xdr:row>
      <xdr:rowOff>115622</xdr:rowOff>
    </xdr:to>
    <xdr:sp macro="" textlink="">
      <xdr:nvSpPr>
        <xdr:cNvPr id="43" name="Rectangular Callout 42"/>
        <xdr:cNvSpPr/>
      </xdr:nvSpPr>
      <xdr:spPr>
        <a:xfrm>
          <a:off x="4951912" y="2393391"/>
          <a:ext cx="236749" cy="118135"/>
        </a:xfrm>
        <a:prstGeom prst="wedgeRectCallout">
          <a:avLst>
            <a:gd name="adj1" fmla="val 71451"/>
            <a:gd name="adj2" fmla="val 9975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3</xdr:col>
      <xdr:colOff>179361</xdr:colOff>
      <xdr:row>24</xdr:row>
      <xdr:rowOff>157618</xdr:rowOff>
    </xdr:from>
    <xdr:to>
      <xdr:col>4</xdr:col>
      <xdr:colOff>76754</xdr:colOff>
      <xdr:row>25</xdr:row>
      <xdr:rowOff>109508</xdr:rowOff>
    </xdr:to>
    <xdr:sp macro="" textlink="">
      <xdr:nvSpPr>
        <xdr:cNvPr id="44" name="Rectangular Callout 43"/>
        <xdr:cNvSpPr/>
      </xdr:nvSpPr>
      <xdr:spPr>
        <a:xfrm>
          <a:off x="722286" y="4300993"/>
          <a:ext cx="240293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  <xdr:twoCellAnchor>
    <xdr:from>
      <xdr:col>5</xdr:col>
      <xdr:colOff>111953</xdr:colOff>
      <xdr:row>24</xdr:row>
      <xdr:rowOff>148825</xdr:rowOff>
    </xdr:from>
    <xdr:to>
      <xdr:col>6</xdr:col>
      <xdr:colOff>170539</xdr:colOff>
      <xdr:row>25</xdr:row>
      <xdr:rowOff>100715</xdr:rowOff>
    </xdr:to>
    <xdr:sp macro="" textlink="">
      <xdr:nvSpPr>
        <xdr:cNvPr id="45" name="Rectangular Callout 44"/>
        <xdr:cNvSpPr/>
      </xdr:nvSpPr>
      <xdr:spPr>
        <a:xfrm>
          <a:off x="1178753" y="4292200"/>
          <a:ext cx="239561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14</xdr:col>
      <xdr:colOff>139796</xdr:colOff>
      <xdr:row>24</xdr:row>
      <xdr:rowOff>162013</xdr:rowOff>
    </xdr:from>
    <xdr:to>
      <xdr:col>16</xdr:col>
      <xdr:colOff>15208</xdr:colOff>
      <xdr:row>25</xdr:row>
      <xdr:rowOff>113903</xdr:rowOff>
    </xdr:to>
    <xdr:sp macro="" textlink="">
      <xdr:nvSpPr>
        <xdr:cNvPr id="46" name="Rectangular Callout 45"/>
        <xdr:cNvSpPr/>
      </xdr:nvSpPr>
      <xdr:spPr>
        <a:xfrm>
          <a:off x="2835371" y="4305388"/>
          <a:ext cx="237362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21</xdr:col>
      <xdr:colOff>87041</xdr:colOff>
      <xdr:row>24</xdr:row>
      <xdr:rowOff>160547</xdr:rowOff>
    </xdr:from>
    <xdr:to>
      <xdr:col>22</xdr:col>
      <xdr:colOff>145627</xdr:colOff>
      <xdr:row>25</xdr:row>
      <xdr:rowOff>112437</xdr:rowOff>
    </xdr:to>
    <xdr:sp macro="" textlink="">
      <xdr:nvSpPr>
        <xdr:cNvPr id="47" name="Rectangular Callout 46"/>
        <xdr:cNvSpPr/>
      </xdr:nvSpPr>
      <xdr:spPr>
        <a:xfrm>
          <a:off x="4144691" y="4303922"/>
          <a:ext cx="239561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25</xdr:col>
      <xdr:colOff>173499</xdr:colOff>
      <xdr:row>24</xdr:row>
      <xdr:rowOff>166408</xdr:rowOff>
    </xdr:from>
    <xdr:to>
      <xdr:col>26</xdr:col>
      <xdr:colOff>232085</xdr:colOff>
      <xdr:row>25</xdr:row>
      <xdr:rowOff>118298</xdr:rowOff>
    </xdr:to>
    <xdr:sp macro="" textlink="">
      <xdr:nvSpPr>
        <xdr:cNvPr id="48" name="Rectangular Callout 47"/>
        <xdr:cNvSpPr/>
      </xdr:nvSpPr>
      <xdr:spPr>
        <a:xfrm>
          <a:off x="4955049" y="4309783"/>
          <a:ext cx="239561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29</xdr:col>
      <xdr:colOff>142726</xdr:colOff>
      <xdr:row>24</xdr:row>
      <xdr:rowOff>150289</xdr:rowOff>
    </xdr:from>
    <xdr:to>
      <xdr:col>30</xdr:col>
      <xdr:colOff>120716</xdr:colOff>
      <xdr:row>25</xdr:row>
      <xdr:rowOff>102179</xdr:rowOff>
    </xdr:to>
    <xdr:sp macro="" textlink="">
      <xdr:nvSpPr>
        <xdr:cNvPr id="49" name="Rectangular Callout 48"/>
        <xdr:cNvSpPr/>
      </xdr:nvSpPr>
      <xdr:spPr>
        <a:xfrm>
          <a:off x="5772001" y="4293664"/>
          <a:ext cx="244690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35</xdr:col>
      <xdr:colOff>2049</xdr:colOff>
      <xdr:row>24</xdr:row>
      <xdr:rowOff>156150</xdr:rowOff>
    </xdr:from>
    <xdr:to>
      <xdr:col>36</xdr:col>
      <xdr:colOff>60635</xdr:colOff>
      <xdr:row>25</xdr:row>
      <xdr:rowOff>108040</xdr:rowOff>
    </xdr:to>
    <xdr:sp macro="" textlink="">
      <xdr:nvSpPr>
        <xdr:cNvPr id="50" name="Rectangular Callout 49"/>
        <xdr:cNvSpPr/>
      </xdr:nvSpPr>
      <xdr:spPr>
        <a:xfrm>
          <a:off x="6802899" y="4299525"/>
          <a:ext cx="239561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  <xdr:twoCellAnchor>
    <xdr:from>
      <xdr:col>39</xdr:col>
      <xdr:colOff>59199</xdr:colOff>
      <xdr:row>24</xdr:row>
      <xdr:rowOff>162011</xdr:rowOff>
    </xdr:from>
    <xdr:to>
      <xdr:col>40</xdr:col>
      <xdr:colOff>117785</xdr:colOff>
      <xdr:row>25</xdr:row>
      <xdr:rowOff>113901</xdr:rowOff>
    </xdr:to>
    <xdr:sp macro="" textlink="">
      <xdr:nvSpPr>
        <xdr:cNvPr id="51" name="Rectangular Callout 50"/>
        <xdr:cNvSpPr/>
      </xdr:nvSpPr>
      <xdr:spPr>
        <a:xfrm>
          <a:off x="7583949" y="4305386"/>
          <a:ext cx="239561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41</xdr:col>
      <xdr:colOff>79714</xdr:colOff>
      <xdr:row>24</xdr:row>
      <xdr:rowOff>153218</xdr:rowOff>
    </xdr:from>
    <xdr:to>
      <xdr:col>42</xdr:col>
      <xdr:colOff>138300</xdr:colOff>
      <xdr:row>25</xdr:row>
      <xdr:rowOff>105108</xdr:rowOff>
    </xdr:to>
    <xdr:sp macro="" textlink="">
      <xdr:nvSpPr>
        <xdr:cNvPr id="52" name="Rectangular Callout 51"/>
        <xdr:cNvSpPr/>
      </xdr:nvSpPr>
      <xdr:spPr>
        <a:xfrm>
          <a:off x="8014039" y="4296593"/>
          <a:ext cx="239561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45</xdr:col>
      <xdr:colOff>173500</xdr:colOff>
      <xdr:row>24</xdr:row>
      <xdr:rowOff>144425</xdr:rowOff>
    </xdr:from>
    <xdr:to>
      <xdr:col>47</xdr:col>
      <xdr:colOff>48913</xdr:colOff>
      <xdr:row>25</xdr:row>
      <xdr:rowOff>96315</xdr:rowOff>
    </xdr:to>
    <xdr:sp macro="" textlink="">
      <xdr:nvSpPr>
        <xdr:cNvPr id="53" name="Rectangular Callout 52"/>
        <xdr:cNvSpPr/>
      </xdr:nvSpPr>
      <xdr:spPr>
        <a:xfrm>
          <a:off x="8917450" y="4287800"/>
          <a:ext cx="237363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M28</a:t>
          </a:r>
        </a:p>
      </xdr:txBody>
    </xdr:sp>
    <xdr:clientData/>
  </xdr:twoCellAnchor>
  <xdr:twoCellAnchor>
    <xdr:from>
      <xdr:col>50</xdr:col>
      <xdr:colOff>98765</xdr:colOff>
      <xdr:row>24</xdr:row>
      <xdr:rowOff>135633</xdr:rowOff>
    </xdr:from>
    <xdr:to>
      <xdr:col>51</xdr:col>
      <xdr:colOff>157351</xdr:colOff>
      <xdr:row>25</xdr:row>
      <xdr:rowOff>87523</xdr:rowOff>
    </xdr:to>
    <xdr:sp macro="" textlink="">
      <xdr:nvSpPr>
        <xdr:cNvPr id="54" name="Rectangular Callout 53"/>
        <xdr:cNvSpPr/>
      </xdr:nvSpPr>
      <xdr:spPr>
        <a:xfrm>
          <a:off x="9747590" y="4279008"/>
          <a:ext cx="239561" cy="123340"/>
        </a:xfrm>
        <a:prstGeom prst="wedgeRectCallout">
          <a:avLst>
            <a:gd name="adj1" fmla="val -48765"/>
            <a:gd name="adj2" fmla="val -1212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M29</a:t>
          </a:r>
        </a:p>
      </xdr:txBody>
    </xdr:sp>
    <xdr:clientData/>
  </xdr:twoCellAnchor>
  <xdr:twoCellAnchor>
    <xdr:from>
      <xdr:col>47</xdr:col>
      <xdr:colOff>89974</xdr:colOff>
      <xdr:row>37</xdr:row>
      <xdr:rowOff>38918</xdr:rowOff>
    </xdr:from>
    <xdr:to>
      <xdr:col>48</xdr:col>
      <xdr:colOff>148559</xdr:colOff>
      <xdr:row>37</xdr:row>
      <xdr:rowOff>159327</xdr:rowOff>
    </xdr:to>
    <xdr:sp macro="" textlink="">
      <xdr:nvSpPr>
        <xdr:cNvPr id="55" name="Rectangular Callout 54"/>
        <xdr:cNvSpPr/>
      </xdr:nvSpPr>
      <xdr:spPr>
        <a:xfrm>
          <a:off x="9195874" y="6411143"/>
          <a:ext cx="239560" cy="120409"/>
        </a:xfrm>
        <a:prstGeom prst="wedgeRectCallout">
          <a:avLst>
            <a:gd name="adj1" fmla="val 54278"/>
            <a:gd name="adj2" fmla="val 15864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M30</a:t>
          </a:r>
        </a:p>
      </xdr:txBody>
    </xdr:sp>
    <xdr:clientData/>
  </xdr:twoCellAnchor>
  <xdr:twoCellAnchor>
    <xdr:from>
      <xdr:col>44</xdr:col>
      <xdr:colOff>181933</xdr:colOff>
      <xdr:row>40</xdr:row>
      <xdr:rowOff>115444</xdr:rowOff>
    </xdr:from>
    <xdr:to>
      <xdr:col>46</xdr:col>
      <xdr:colOff>52337</xdr:colOff>
      <xdr:row>41</xdr:row>
      <xdr:rowOff>64403</xdr:rowOff>
    </xdr:to>
    <xdr:sp macro="" textlink="">
      <xdr:nvSpPr>
        <xdr:cNvPr id="58" name="Rectangular Callout 57"/>
        <xdr:cNvSpPr/>
      </xdr:nvSpPr>
      <xdr:spPr>
        <a:xfrm>
          <a:off x="8827702" y="6892848"/>
          <a:ext cx="236750" cy="117478"/>
        </a:xfrm>
        <a:prstGeom prst="wedgeRectCallout">
          <a:avLst>
            <a:gd name="adj1" fmla="val 117581"/>
            <a:gd name="adj2" fmla="val 82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M_BD_ER001~ER005_ER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 refreshError="1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ERList"/>
      <sheetName val="AddNewER"/>
      <sheetName val="UpdateER"/>
      <sheetName val="DetailER"/>
      <sheetName val="CloneER"/>
      <sheetName val="Data"/>
    </sheetNames>
    <sheetDataSet>
      <sheetData sheetId="0" refreshError="1"/>
      <sheetData sheetId="1">
        <row r="3">
          <cell r="G3" t="str">
            <v>Purchase Process Managerment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zoomScale="85" zoomScaleNormal="100" zoomScaleSheetLayoutView="85" workbookViewId="0">
      <selection activeCell="B41" sqref="B41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23"/>
      <c r="C2" s="124"/>
      <c r="D2" s="124"/>
      <c r="E2" s="124"/>
      <c r="F2" s="124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8"/>
      <c r="BC2" s="3"/>
    </row>
    <row r="3" spans="1:65">
      <c r="A3" s="1"/>
      <c r="B3" s="125"/>
      <c r="C3" s="126"/>
      <c r="D3" s="126"/>
      <c r="E3" s="126"/>
      <c r="F3" s="126"/>
      <c r="G3" s="129"/>
      <c r="H3" s="130"/>
      <c r="I3" s="130"/>
      <c r="J3" s="130"/>
      <c r="K3" s="130"/>
      <c r="L3" s="130"/>
      <c r="M3" s="130"/>
      <c r="N3" s="130"/>
      <c r="O3" s="131"/>
      <c r="P3" s="131"/>
      <c r="Q3" s="131"/>
      <c r="R3" s="131"/>
      <c r="S3" s="131"/>
      <c r="T3" s="131"/>
      <c r="U3" s="131"/>
      <c r="V3" s="131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21"/>
      <c r="AZ3" s="121"/>
      <c r="BA3" s="121"/>
      <c r="BB3" s="122"/>
      <c r="BC3" s="3"/>
    </row>
    <row r="4" spans="1:65">
      <c r="A4" s="1"/>
      <c r="B4" s="125"/>
      <c r="C4" s="126"/>
      <c r="D4" s="126"/>
      <c r="E4" s="126"/>
      <c r="F4" s="126"/>
      <c r="G4" s="130"/>
      <c r="H4" s="130"/>
      <c r="I4" s="130"/>
      <c r="J4" s="130"/>
      <c r="K4" s="130"/>
      <c r="L4" s="130"/>
      <c r="M4" s="130"/>
      <c r="N4" s="130"/>
      <c r="O4" s="131"/>
      <c r="P4" s="131"/>
      <c r="Q4" s="131"/>
      <c r="R4" s="131"/>
      <c r="S4" s="131"/>
      <c r="T4" s="131"/>
      <c r="U4" s="131"/>
      <c r="V4" s="131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21"/>
      <c r="AZ4" s="121"/>
      <c r="BA4" s="121"/>
      <c r="BB4" s="122"/>
      <c r="BC4" s="3"/>
    </row>
    <row r="5" spans="1:65">
      <c r="A5" s="1"/>
      <c r="B5" s="112" t="s">
        <v>181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9"/>
      <c r="BC5" s="6"/>
    </row>
    <row r="6" spans="1:65">
      <c r="A6" s="1"/>
      <c r="B6" s="110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9"/>
      <c r="BC6" s="6"/>
    </row>
    <row r="7" spans="1:65">
      <c r="A7" s="1"/>
      <c r="B7" s="110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9"/>
      <c r="BC7" s="6"/>
    </row>
    <row r="8" spans="1:65">
      <c r="A8" s="1"/>
      <c r="B8" s="110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9"/>
      <c r="BC8" s="6"/>
    </row>
    <row r="9" spans="1:65">
      <c r="A9" s="1"/>
      <c r="B9" s="110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9"/>
      <c r="BC9" s="6"/>
      <c r="BM9" s="15"/>
    </row>
    <row r="10" spans="1:65">
      <c r="A10" s="1"/>
      <c r="B10" s="110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9"/>
      <c r="BC10" s="6"/>
      <c r="BM10" s="15"/>
    </row>
    <row r="11" spans="1:65">
      <c r="A11" s="1"/>
      <c r="B11" s="110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9"/>
      <c r="BC11" s="6"/>
      <c r="BM11" s="15"/>
    </row>
    <row r="12" spans="1:65">
      <c r="A12" s="1"/>
      <c r="B12" s="110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9"/>
      <c r="BC12" s="6"/>
      <c r="BM12" s="15"/>
    </row>
    <row r="13" spans="1:65">
      <c r="A13" s="1"/>
      <c r="B13" s="110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9"/>
      <c r="BC13" s="6"/>
      <c r="BK13" s="16"/>
      <c r="BL13" s="15"/>
      <c r="BM13" s="15"/>
    </row>
    <row r="14" spans="1:65">
      <c r="A14" s="1"/>
      <c r="B14" s="110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9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11" t="s">
        <v>192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9"/>
      <c r="BC26" s="6"/>
      <c r="BK26" s="16"/>
      <c r="BL26" s="15"/>
      <c r="BM26" s="15"/>
    </row>
    <row r="27" spans="1:65">
      <c r="A27" s="1"/>
      <c r="B27" s="110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9"/>
      <c r="BC27" s="6"/>
      <c r="BK27" s="16"/>
      <c r="BL27" s="15"/>
      <c r="BM27" s="15"/>
    </row>
    <row r="28" spans="1:65">
      <c r="A28" s="1"/>
      <c r="B28" s="110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9"/>
      <c r="BC28" s="6"/>
      <c r="BK28" s="16"/>
      <c r="BL28" s="15"/>
      <c r="BM28" s="15"/>
    </row>
    <row r="29" spans="1:65">
      <c r="A29" s="1"/>
      <c r="B29" s="110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9"/>
      <c r="BC29" s="6"/>
      <c r="BK29" s="16"/>
      <c r="BL29" s="15"/>
      <c r="BM29" s="15"/>
    </row>
    <row r="30" spans="1:65">
      <c r="A30" s="1"/>
      <c r="B30" s="110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9"/>
      <c r="BC30" s="6"/>
    </row>
    <row r="31" spans="1:65">
      <c r="A31" s="1"/>
      <c r="B31" s="11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9"/>
      <c r="BC31" s="6"/>
    </row>
    <row r="32" spans="1:65">
      <c r="A32" s="1"/>
      <c r="B32" s="11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9"/>
      <c r="BC32" s="6"/>
    </row>
    <row r="33" spans="1:55">
      <c r="A33" s="1"/>
      <c r="B33" s="110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9"/>
      <c r="BC33" s="6"/>
    </row>
    <row r="34" spans="1:55">
      <c r="A34" s="1"/>
      <c r="B34" s="110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9"/>
      <c r="BC34" s="6"/>
    </row>
    <row r="35" spans="1:55">
      <c r="A35" s="1"/>
      <c r="B35" s="110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9"/>
      <c r="BC35" s="6"/>
    </row>
    <row r="36" spans="1:55">
      <c r="A36" s="1"/>
      <c r="B36" s="110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9"/>
      <c r="BC36" s="6"/>
    </row>
    <row r="37" spans="1:55">
      <c r="A37" s="1"/>
      <c r="B37" s="110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9"/>
      <c r="BC37" s="6"/>
    </row>
    <row r="38" spans="1:55">
      <c r="A38" s="1"/>
      <c r="B38" s="110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9"/>
      <c r="BC38" s="6"/>
    </row>
    <row r="39" spans="1:55">
      <c r="A39" s="11"/>
      <c r="B39" s="110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9"/>
      <c r="BC39" s="14"/>
    </row>
    <row r="40" spans="1:55">
      <c r="A40" s="1"/>
      <c r="B40" s="110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9"/>
      <c r="BC40" s="6"/>
    </row>
    <row r="41" spans="1:55">
      <c r="A41" s="1"/>
      <c r="B41" s="4"/>
      <c r="C41" s="108"/>
      <c r="D41" s="108"/>
      <c r="E41" s="114"/>
      <c r="F41" s="114"/>
      <c r="G41" s="114"/>
      <c r="H41" s="114"/>
      <c r="I41" s="114"/>
      <c r="J41" s="113"/>
      <c r="K41" s="113"/>
      <c r="L41" s="113"/>
      <c r="M41" s="113"/>
      <c r="N41" s="113"/>
      <c r="O41" s="113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5"/>
      <c r="BC41" s="6"/>
    </row>
    <row r="42" spans="1:55">
      <c r="A42" s="1"/>
      <c r="B42" s="4"/>
      <c r="C42" s="108"/>
      <c r="D42" s="108"/>
      <c r="E42" s="114"/>
      <c r="F42" s="114"/>
      <c r="G42" s="114"/>
      <c r="H42" s="114"/>
      <c r="I42" s="114"/>
      <c r="J42" s="113"/>
      <c r="K42" s="113"/>
      <c r="L42" s="113"/>
      <c r="M42" s="113"/>
      <c r="N42" s="113"/>
      <c r="O42" s="113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5"/>
      <c r="BC42" s="6"/>
    </row>
    <row r="43" spans="1:55">
      <c r="A43" s="1"/>
      <c r="B43" s="4"/>
      <c r="C43" s="108"/>
      <c r="D43" s="108"/>
      <c r="E43" s="114"/>
      <c r="F43" s="114"/>
      <c r="G43" s="114"/>
      <c r="H43" s="114"/>
      <c r="I43" s="114"/>
      <c r="J43" s="113"/>
      <c r="K43" s="113"/>
      <c r="L43" s="113"/>
      <c r="M43" s="113"/>
      <c r="N43" s="113"/>
      <c r="O43" s="113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5"/>
      <c r="BC43" s="6"/>
    </row>
    <row r="44" spans="1:55">
      <c r="A44" s="1"/>
      <c r="B44" s="4"/>
      <c r="C44" s="108"/>
      <c r="D44" s="108"/>
      <c r="E44" s="114"/>
      <c r="F44" s="114"/>
      <c r="G44" s="114"/>
      <c r="H44" s="114"/>
      <c r="I44" s="114"/>
      <c r="J44" s="113"/>
      <c r="K44" s="113"/>
      <c r="L44" s="113"/>
      <c r="M44" s="113"/>
      <c r="N44" s="113"/>
      <c r="O44" s="113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5"/>
      <c r="BC44" s="6"/>
    </row>
    <row r="45" spans="1:55">
      <c r="A45" s="1"/>
      <c r="B45" s="4"/>
      <c r="C45" s="108"/>
      <c r="D45" s="108"/>
      <c r="E45" s="114"/>
      <c r="F45" s="114"/>
      <c r="G45" s="114"/>
      <c r="H45" s="114"/>
      <c r="I45" s="114"/>
      <c r="J45" s="113"/>
      <c r="K45" s="113"/>
      <c r="L45" s="113"/>
      <c r="M45" s="113"/>
      <c r="N45" s="113"/>
      <c r="O45" s="113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5"/>
      <c r="BC45" s="6"/>
    </row>
    <row r="46" spans="1:55">
      <c r="A46" s="1"/>
      <c r="B46" s="4"/>
      <c r="C46" s="108"/>
      <c r="D46" s="108"/>
      <c r="E46" s="114"/>
      <c r="F46" s="114"/>
      <c r="G46" s="114"/>
      <c r="H46" s="114"/>
      <c r="I46" s="114"/>
      <c r="J46" s="113"/>
      <c r="K46" s="113"/>
      <c r="L46" s="113"/>
      <c r="M46" s="113"/>
      <c r="N46" s="113"/>
      <c r="O46" s="113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5"/>
      <c r="BC46" s="6"/>
    </row>
    <row r="47" spans="1:55">
      <c r="A47" s="1"/>
      <c r="B47" s="4"/>
      <c r="C47" s="108"/>
      <c r="D47" s="108"/>
      <c r="E47" s="114"/>
      <c r="F47" s="114"/>
      <c r="G47" s="114"/>
      <c r="H47" s="114"/>
      <c r="I47" s="114"/>
      <c r="J47" s="113"/>
      <c r="K47" s="113"/>
      <c r="L47" s="113"/>
      <c r="M47" s="113"/>
      <c r="N47" s="113"/>
      <c r="O47" s="113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5"/>
      <c r="BC47" s="6"/>
    </row>
    <row r="48" spans="1:55">
      <c r="A48" s="1"/>
      <c r="B48" s="4"/>
      <c r="C48" s="108"/>
      <c r="D48" s="108"/>
      <c r="E48" s="114"/>
      <c r="F48" s="114"/>
      <c r="G48" s="114"/>
      <c r="H48" s="114"/>
      <c r="I48" s="114"/>
      <c r="J48" s="113"/>
      <c r="K48" s="113"/>
      <c r="L48" s="113"/>
      <c r="M48" s="113"/>
      <c r="N48" s="113"/>
      <c r="O48" s="113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5"/>
      <c r="BC48" s="6"/>
    </row>
    <row r="49" spans="1:55">
      <c r="A49" s="1"/>
      <c r="B49" s="4"/>
      <c r="C49" s="108"/>
      <c r="D49" s="108"/>
      <c r="E49" s="114"/>
      <c r="F49" s="114"/>
      <c r="G49" s="114"/>
      <c r="H49" s="114"/>
      <c r="I49" s="114"/>
      <c r="J49" s="113"/>
      <c r="K49" s="113"/>
      <c r="L49" s="113"/>
      <c r="M49" s="113"/>
      <c r="N49" s="113"/>
      <c r="O49" s="113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5"/>
      <c r="BC49" s="6"/>
    </row>
    <row r="50" spans="1:55">
      <c r="A50" s="1"/>
      <c r="B50" s="4"/>
      <c r="C50" s="108"/>
      <c r="D50" s="108"/>
      <c r="E50" s="114"/>
      <c r="F50" s="114"/>
      <c r="G50" s="114"/>
      <c r="H50" s="114"/>
      <c r="I50" s="114"/>
      <c r="J50" s="113"/>
      <c r="K50" s="113"/>
      <c r="L50" s="113"/>
      <c r="M50" s="113"/>
      <c r="N50" s="113"/>
      <c r="O50" s="113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5"/>
      <c r="BC50" s="6"/>
    </row>
    <row r="51" spans="1:55">
      <c r="A51" s="1"/>
      <c r="B51" s="4"/>
      <c r="C51" s="108"/>
      <c r="D51" s="108"/>
      <c r="E51" s="114"/>
      <c r="F51" s="114"/>
      <c r="G51" s="114"/>
      <c r="H51" s="114"/>
      <c r="I51" s="114"/>
      <c r="J51" s="113"/>
      <c r="K51" s="113"/>
      <c r="L51" s="113"/>
      <c r="M51" s="113"/>
      <c r="N51" s="113"/>
      <c r="O51" s="113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5"/>
      <c r="BC51" s="6"/>
    </row>
    <row r="52" spans="1:55">
      <c r="A52" s="1"/>
      <c r="B52" s="4"/>
      <c r="C52" s="108"/>
      <c r="D52" s="108"/>
      <c r="E52" s="114"/>
      <c r="F52" s="114"/>
      <c r="G52" s="114"/>
      <c r="H52" s="114"/>
      <c r="I52" s="114"/>
      <c r="J52" s="113"/>
      <c r="K52" s="113"/>
      <c r="L52" s="113"/>
      <c r="M52" s="113"/>
      <c r="N52" s="113"/>
      <c r="O52" s="113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5"/>
      <c r="BC52" s="6"/>
    </row>
    <row r="53" spans="1:55">
      <c r="A53" s="1"/>
      <c r="B53" s="4"/>
      <c r="C53" s="108"/>
      <c r="D53" s="108"/>
      <c r="E53" s="114"/>
      <c r="F53" s="114"/>
      <c r="G53" s="114"/>
      <c r="H53" s="114"/>
      <c r="I53" s="114"/>
      <c r="J53" s="113"/>
      <c r="K53" s="113"/>
      <c r="L53" s="113"/>
      <c r="M53" s="113"/>
      <c r="N53" s="113"/>
      <c r="O53" s="113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5"/>
      <c r="BC53" s="6"/>
    </row>
    <row r="54" spans="1:55">
      <c r="A54" s="11"/>
      <c r="B54" s="12"/>
      <c r="C54" s="108"/>
      <c r="D54" s="108"/>
      <c r="E54" s="114"/>
      <c r="F54" s="114"/>
      <c r="G54" s="114"/>
      <c r="H54" s="114"/>
      <c r="I54" s="114"/>
      <c r="J54" s="113"/>
      <c r="K54" s="113"/>
      <c r="L54" s="113"/>
      <c r="M54" s="113"/>
      <c r="N54" s="113"/>
      <c r="O54" s="113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3"/>
      <c r="BC54" s="14"/>
    </row>
    <row r="55" spans="1:55">
      <c r="A55" s="1"/>
      <c r="B55" s="4"/>
      <c r="C55" s="115" t="s">
        <v>90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7"/>
      <c r="P55" s="115" t="s">
        <v>91</v>
      </c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7"/>
      <c r="AO55" s="115" t="s">
        <v>92</v>
      </c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7"/>
      <c r="BB55" s="5"/>
      <c r="BC55" s="6"/>
    </row>
    <row r="56" spans="1:55">
      <c r="A56" s="1"/>
      <c r="B56" s="4"/>
      <c r="C56" s="118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20"/>
      <c r="P56" s="118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20"/>
      <c r="AO56" s="118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20"/>
      <c r="BB56" s="5"/>
      <c r="BC56" s="6"/>
    </row>
    <row r="57" spans="1:55">
      <c r="A57" s="1"/>
      <c r="B57" s="4"/>
      <c r="C57" s="96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8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6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8"/>
      <c r="BB57" s="5"/>
      <c r="BC57" s="6"/>
    </row>
    <row r="58" spans="1:55">
      <c r="A58" s="1"/>
      <c r="B58" s="4"/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99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1"/>
      <c r="BB58" s="5"/>
      <c r="BC58" s="6"/>
    </row>
    <row r="59" spans="1:55">
      <c r="A59" s="1"/>
      <c r="B59" s="4"/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1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99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1"/>
      <c r="BB59" s="5"/>
      <c r="BC59" s="6"/>
    </row>
    <row r="60" spans="1:55">
      <c r="A60" s="1"/>
      <c r="B60" s="4"/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1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99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1"/>
      <c r="BB60" s="5"/>
      <c r="BC60" s="6"/>
    </row>
    <row r="61" spans="1:55" ht="14.25" customHeight="1">
      <c r="A61" s="1"/>
      <c r="B61" s="4"/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1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99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1"/>
      <c r="BB61" s="5"/>
      <c r="BC61" s="6"/>
    </row>
    <row r="62" spans="1:55">
      <c r="A62" s="1"/>
      <c r="B62" s="4"/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1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99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1"/>
      <c r="BB62" s="5"/>
      <c r="BC62" s="6"/>
    </row>
    <row r="63" spans="1:55">
      <c r="A63" s="1"/>
      <c r="B63" s="4"/>
      <c r="C63" s="99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1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99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1"/>
      <c r="BB63" s="5"/>
      <c r="BC63" s="6"/>
    </row>
    <row r="64" spans="1:55">
      <c r="A64" s="1"/>
      <c r="B64" s="4"/>
      <c r="C64" s="99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1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99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1"/>
      <c r="BB64" s="5"/>
      <c r="BC64" s="6"/>
    </row>
    <row r="65" spans="1:55">
      <c r="A65" s="1"/>
      <c r="B65" s="4"/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1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99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1"/>
      <c r="BB65" s="5"/>
      <c r="BC65" s="6"/>
    </row>
    <row r="66" spans="1:55">
      <c r="A66" s="1"/>
      <c r="B66" s="4"/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1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99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1"/>
      <c r="BB66" s="5"/>
      <c r="BC66" s="6"/>
    </row>
    <row r="67" spans="1:55">
      <c r="A67" s="1"/>
      <c r="B67" s="4"/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1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99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1"/>
      <c r="BB67" s="5"/>
      <c r="BC67" s="6"/>
    </row>
    <row r="68" spans="1:55">
      <c r="A68" s="1"/>
      <c r="B68" s="4"/>
      <c r="C68" s="102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4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2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4"/>
      <c r="BB68" s="5"/>
      <c r="BC68" s="6"/>
    </row>
    <row r="69" spans="1:55">
      <c r="A69" s="1"/>
      <c r="B69" s="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95"/>
      <c r="BB69" s="5"/>
      <c r="BC69" s="6"/>
    </row>
    <row r="70" spans="1:55">
      <c r="A70" s="1"/>
      <c r="B70" s="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95"/>
      <c r="BB70" s="5"/>
      <c r="BC70" s="6"/>
    </row>
    <row r="71" spans="1:55">
      <c r="A71" s="1"/>
      <c r="B71" s="4"/>
      <c r="C71" s="108"/>
      <c r="D71" s="108"/>
      <c r="E71" s="114"/>
      <c r="F71" s="114"/>
      <c r="G71" s="114"/>
      <c r="H71" s="114"/>
      <c r="I71" s="114"/>
      <c r="J71" s="113"/>
      <c r="K71" s="113"/>
      <c r="L71" s="113"/>
      <c r="M71" s="113"/>
      <c r="N71" s="113"/>
      <c r="O71" s="113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5"/>
      <c r="BC71" s="6"/>
    </row>
    <row r="72" spans="1:55">
      <c r="A72" s="1"/>
      <c r="B72" s="4"/>
      <c r="C72" s="108"/>
      <c r="D72" s="108"/>
      <c r="E72" s="114"/>
      <c r="F72" s="114"/>
      <c r="G72" s="114"/>
      <c r="H72" s="114"/>
      <c r="I72" s="114"/>
      <c r="J72" s="113"/>
      <c r="K72" s="113"/>
      <c r="L72" s="113"/>
      <c r="M72" s="113"/>
      <c r="N72" s="113"/>
      <c r="O72" s="113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5"/>
      <c r="BC72" s="6"/>
    </row>
    <row r="73" spans="1:55">
      <c r="A73" s="1"/>
      <c r="B73" s="4"/>
      <c r="C73" s="108"/>
      <c r="D73" s="108"/>
      <c r="E73" s="114"/>
      <c r="F73" s="114"/>
      <c r="G73" s="114"/>
      <c r="H73" s="114"/>
      <c r="I73" s="114"/>
      <c r="J73" s="113"/>
      <c r="K73" s="113"/>
      <c r="L73" s="113"/>
      <c r="M73" s="113"/>
      <c r="N73" s="113"/>
      <c r="O73" s="113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5"/>
      <c r="BC73" s="6"/>
    </row>
    <row r="74" spans="1:55">
      <c r="A74" s="1"/>
      <c r="B74" s="4"/>
      <c r="C74" s="108"/>
      <c r="D74" s="108"/>
      <c r="E74" s="114"/>
      <c r="F74" s="114"/>
      <c r="G74" s="114"/>
      <c r="H74" s="114"/>
      <c r="I74" s="114"/>
      <c r="J74" s="113"/>
      <c r="K74" s="113"/>
      <c r="L74" s="113"/>
      <c r="M74" s="113"/>
      <c r="N74" s="113"/>
      <c r="O74" s="113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5"/>
      <c r="BC74" s="6"/>
    </row>
    <row r="75" spans="1:55">
      <c r="A75" s="1"/>
      <c r="B75" s="4"/>
      <c r="C75" s="108"/>
      <c r="D75" s="108"/>
      <c r="E75" s="114"/>
      <c r="F75" s="114"/>
      <c r="G75" s="114"/>
      <c r="H75" s="114"/>
      <c r="I75" s="114"/>
      <c r="J75" s="113"/>
      <c r="K75" s="113"/>
      <c r="L75" s="113"/>
      <c r="M75" s="113"/>
      <c r="N75" s="113"/>
      <c r="O75" s="113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5"/>
      <c r="BC75" s="6"/>
    </row>
    <row r="76" spans="1:55">
      <c r="A76" s="1"/>
      <c r="B76" s="4"/>
      <c r="C76" s="108"/>
      <c r="D76" s="108"/>
      <c r="E76" s="114"/>
      <c r="F76" s="114"/>
      <c r="G76" s="114"/>
      <c r="H76" s="114"/>
      <c r="I76" s="114"/>
      <c r="J76" s="113"/>
      <c r="K76" s="113"/>
      <c r="L76" s="113"/>
      <c r="M76" s="113"/>
      <c r="N76" s="113"/>
      <c r="O76" s="113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5"/>
      <c r="BC76" s="6"/>
    </row>
    <row r="77" spans="1:55">
      <c r="A77" s="1"/>
      <c r="B77" s="4"/>
      <c r="C77" s="108"/>
      <c r="D77" s="108"/>
      <c r="E77" s="114"/>
      <c r="F77" s="114"/>
      <c r="G77" s="114"/>
      <c r="H77" s="114"/>
      <c r="I77" s="114"/>
      <c r="J77" s="113"/>
      <c r="K77" s="113"/>
      <c r="L77" s="113"/>
      <c r="M77" s="113"/>
      <c r="N77" s="113"/>
      <c r="O77" s="113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5"/>
      <c r="BC77" s="6"/>
    </row>
    <row r="78" spans="1:55">
      <c r="A78" s="1"/>
      <c r="B78" s="107" t="s">
        <v>95</v>
      </c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9"/>
      <c r="BC78" s="6"/>
    </row>
    <row r="79" spans="1:55">
      <c r="A79" s="1"/>
      <c r="B79" s="110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9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13"/>
      <c r="K80" s="113"/>
      <c r="L80" s="113"/>
      <c r="M80" s="113"/>
      <c r="N80" s="113"/>
      <c r="O80" s="113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67">
    <mergeCell ref="R69:V69"/>
    <mergeCell ref="W69:AA69"/>
    <mergeCell ref="AB69:AF69"/>
    <mergeCell ref="AG69:AK69"/>
    <mergeCell ref="AL69:AP69"/>
    <mergeCell ref="AQ69:AU69"/>
    <mergeCell ref="C41:D41"/>
    <mergeCell ref="E41:I41"/>
    <mergeCell ref="J41:O41"/>
    <mergeCell ref="P41:V41"/>
    <mergeCell ref="W41:AB41"/>
    <mergeCell ref="AC41:BA41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AC72:BA72"/>
    <mergeCell ref="C54:D54"/>
    <mergeCell ref="E54:I54"/>
    <mergeCell ref="J54:O54"/>
    <mergeCell ref="P54:V54"/>
    <mergeCell ref="W54:AB54"/>
    <mergeCell ref="AC54:BA54"/>
    <mergeCell ref="C55:O56"/>
    <mergeCell ref="P55:AN56"/>
    <mergeCell ref="AO55:BA56"/>
    <mergeCell ref="AV69:AZ69"/>
    <mergeCell ref="C70:G70"/>
    <mergeCell ref="H70:L70"/>
    <mergeCell ref="M70:Q70"/>
    <mergeCell ref="R70:V70"/>
    <mergeCell ref="W70:AA70"/>
    <mergeCell ref="AB70:AF70"/>
    <mergeCell ref="AG70:AK70"/>
    <mergeCell ref="AL70:AP70"/>
    <mergeCell ref="AQ70:AU70"/>
    <mergeCell ref="AV70:AZ70"/>
    <mergeCell ref="C69:G69"/>
    <mergeCell ref="H69:L69"/>
    <mergeCell ref="M69:Q69"/>
    <mergeCell ref="AC75:BA75"/>
    <mergeCell ref="C74:D74"/>
    <mergeCell ref="E74:I74"/>
    <mergeCell ref="J74:O74"/>
    <mergeCell ref="P74:V74"/>
    <mergeCell ref="W74:AB74"/>
    <mergeCell ref="AC74:BA74"/>
    <mergeCell ref="C71:D71"/>
    <mergeCell ref="E71:I71"/>
    <mergeCell ref="J71:O71"/>
    <mergeCell ref="P71:V71"/>
    <mergeCell ref="W71:AB71"/>
    <mergeCell ref="AC71:BA71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B78:BB79"/>
    <mergeCell ref="B26:BB40"/>
    <mergeCell ref="B5:BB14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"/>
  <sheetViews>
    <sheetView showGridLines="0" tabSelected="1" view="pageBreakPreview" topLeftCell="A16" zoomScale="115" zoomScaleNormal="100" zoomScaleSheetLayoutView="115" workbookViewId="0">
      <selection activeCell="BI30" sqref="BI30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37" t="s">
        <v>20</v>
      </c>
      <c r="C2" s="138"/>
      <c r="D2" s="138"/>
      <c r="E2" s="138"/>
      <c r="F2" s="138"/>
      <c r="G2" s="132" t="s">
        <v>0</v>
      </c>
      <c r="H2" s="132"/>
      <c r="I2" s="132"/>
      <c r="J2" s="132"/>
      <c r="K2" s="132"/>
      <c r="L2" s="132"/>
      <c r="M2" s="132"/>
      <c r="N2" s="132"/>
      <c r="O2" s="132" t="s">
        <v>1</v>
      </c>
      <c r="P2" s="132"/>
      <c r="Q2" s="132"/>
      <c r="R2" s="132"/>
      <c r="S2" s="132"/>
      <c r="T2" s="132"/>
      <c r="U2" s="132"/>
      <c r="V2" s="132"/>
      <c r="W2" s="132" t="s">
        <v>28</v>
      </c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 t="s">
        <v>30</v>
      </c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 t="s">
        <v>29</v>
      </c>
      <c r="AZ2" s="132"/>
      <c r="BA2" s="132"/>
      <c r="BB2" s="133"/>
      <c r="BC2" s="36"/>
    </row>
    <row r="3" spans="1:65" ht="13.5" customHeight="1">
      <c r="A3" s="34"/>
      <c r="B3" s="139"/>
      <c r="C3" s="140"/>
      <c r="D3" s="140"/>
      <c r="E3" s="140"/>
      <c r="F3" s="140"/>
      <c r="G3" s="134" t="s">
        <v>158</v>
      </c>
      <c r="H3" s="135"/>
      <c r="I3" s="135"/>
      <c r="J3" s="135"/>
      <c r="K3" s="135"/>
      <c r="L3" s="135"/>
      <c r="M3" s="135"/>
      <c r="N3" s="135"/>
      <c r="O3" s="136" t="s">
        <v>128</v>
      </c>
      <c r="P3" s="136"/>
      <c r="Q3" s="136"/>
      <c r="R3" s="136"/>
      <c r="S3" s="136"/>
      <c r="T3" s="136"/>
      <c r="U3" s="136"/>
      <c r="V3" s="136"/>
      <c r="W3" s="141" t="s">
        <v>129</v>
      </c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2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4"/>
      <c r="AY3" s="148"/>
      <c r="AZ3" s="148"/>
      <c r="BA3" s="148"/>
      <c r="BB3" s="149"/>
      <c r="BC3" s="36"/>
    </row>
    <row r="4" spans="1:65">
      <c r="A4" s="34"/>
      <c r="B4" s="139"/>
      <c r="C4" s="140"/>
      <c r="D4" s="140"/>
      <c r="E4" s="140"/>
      <c r="F4" s="140"/>
      <c r="G4" s="135"/>
      <c r="H4" s="135"/>
      <c r="I4" s="135"/>
      <c r="J4" s="135"/>
      <c r="K4" s="135"/>
      <c r="L4" s="135"/>
      <c r="M4" s="135"/>
      <c r="N4" s="135"/>
      <c r="O4" s="136"/>
      <c r="P4" s="136"/>
      <c r="Q4" s="136"/>
      <c r="R4" s="136"/>
      <c r="S4" s="136"/>
      <c r="T4" s="136"/>
      <c r="U4" s="136"/>
      <c r="V4" s="136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5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7"/>
      <c r="AY4" s="148"/>
      <c r="AZ4" s="148"/>
      <c r="BA4" s="148"/>
      <c r="BB4" s="149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182</v>
      </c>
      <c r="D6" s="38" t="s">
        <v>21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105" t="s">
        <v>183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 t="s">
        <v>184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106" t="s">
        <v>185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4"/>
      <c r="E14" s="38" t="s">
        <v>186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4"/>
      <c r="E15" s="38" t="s">
        <v>187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106" t="s">
        <v>188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E19" s="35" t="s">
        <v>189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106" t="s">
        <v>190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3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44"/>
      <c r="BB33" s="39"/>
      <c r="BC33" s="38"/>
    </row>
    <row r="34" spans="1:55">
      <c r="A34" s="34"/>
      <c r="B34" s="37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44"/>
      <c r="BB34" s="39"/>
      <c r="BC34" s="38"/>
    </row>
    <row r="35" spans="1:55">
      <c r="A35" s="34"/>
      <c r="B35" s="37"/>
      <c r="C35" s="43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44"/>
      <c r="BB35" s="39"/>
      <c r="BC35" s="38"/>
    </row>
    <row r="36" spans="1:55">
      <c r="A36" s="34"/>
      <c r="B36" s="37"/>
      <c r="C36" s="4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44"/>
      <c r="BB36" s="39"/>
      <c r="BC36" s="38"/>
    </row>
    <row r="37" spans="1:55">
      <c r="A37" s="34"/>
      <c r="B37" s="37"/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4"/>
      <c r="BB37" s="39"/>
      <c r="BC37" s="38"/>
    </row>
    <row r="38" spans="1:55">
      <c r="A38" s="34"/>
      <c r="B38" s="37"/>
      <c r="C38" s="43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44"/>
      <c r="BB38" s="39"/>
      <c r="BC38" s="38"/>
    </row>
    <row r="39" spans="1:55">
      <c r="A39" s="34"/>
      <c r="B39" s="37"/>
      <c r="C39" s="43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44"/>
      <c r="BB39" s="39"/>
      <c r="BC39" s="38"/>
    </row>
    <row r="40" spans="1:55">
      <c r="A40" s="34"/>
      <c r="B40" s="37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44"/>
      <c r="BB40" s="39"/>
      <c r="BC40" s="38"/>
    </row>
    <row r="41" spans="1:55">
      <c r="A41" s="34"/>
      <c r="B41" s="37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44"/>
      <c r="BB41" s="39"/>
      <c r="BC41" s="38"/>
    </row>
    <row r="42" spans="1:55">
      <c r="A42" s="34"/>
      <c r="B42" s="37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44"/>
      <c r="BB42" s="39"/>
      <c r="BC42" s="38"/>
    </row>
    <row r="43" spans="1:55">
      <c r="A43" s="34"/>
      <c r="B43" s="37"/>
      <c r="C43" s="43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44"/>
      <c r="BB43" s="39"/>
      <c r="BC43" s="38"/>
    </row>
    <row r="44" spans="1:55">
      <c r="A44" s="34"/>
      <c r="B44" s="37"/>
      <c r="C44" s="43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44"/>
      <c r="BB44" s="39"/>
      <c r="BC44" s="38"/>
    </row>
    <row r="45" spans="1:55">
      <c r="A45" s="34"/>
      <c r="B45" s="37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44"/>
      <c r="BB45" s="39"/>
      <c r="BC45" s="38"/>
    </row>
    <row r="46" spans="1:55">
      <c r="A46" s="34"/>
      <c r="B46" s="37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44"/>
      <c r="BB46" s="39"/>
      <c r="BC46" s="38"/>
    </row>
    <row r="47" spans="1:55">
      <c r="A47" s="34"/>
      <c r="B47" s="37"/>
      <c r="C47" s="43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44"/>
      <c r="BB47" s="39"/>
      <c r="BC47" s="38"/>
    </row>
    <row r="48" spans="1:55">
      <c r="A48" s="34"/>
      <c r="B48" s="37"/>
      <c r="C48" s="43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44"/>
      <c r="BB48" s="39"/>
      <c r="BC48" s="38"/>
    </row>
    <row r="49" spans="1:55">
      <c r="A49" s="34"/>
      <c r="B49" s="37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44"/>
      <c r="BB49" s="39"/>
      <c r="BC49" s="38"/>
    </row>
    <row r="50" spans="1:55">
      <c r="A50" s="34"/>
      <c r="B50" s="37"/>
      <c r="C50" s="43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44"/>
      <c r="BB50" s="39"/>
      <c r="BC50" s="38"/>
    </row>
    <row r="51" spans="1:55">
      <c r="A51" s="34"/>
      <c r="B51" s="37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44"/>
      <c r="BB51" s="39"/>
      <c r="BC51" s="38"/>
    </row>
    <row r="52" spans="1:55">
      <c r="A52" s="34"/>
      <c r="B52" s="37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44"/>
      <c r="BB52" s="39"/>
      <c r="BC52" s="38"/>
    </row>
    <row r="53" spans="1:55">
      <c r="A53" s="34"/>
      <c r="B53" s="37"/>
      <c r="C53" s="43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44"/>
      <c r="BB53" s="39"/>
      <c r="BC53" s="38"/>
    </row>
    <row r="54" spans="1:55">
      <c r="A54" s="34"/>
      <c r="B54" s="37"/>
      <c r="C54" s="43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44"/>
      <c r="BB54" s="39"/>
      <c r="BC54" s="38"/>
    </row>
    <row r="55" spans="1:55">
      <c r="A55" s="52"/>
      <c r="B55" s="53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44"/>
      <c r="BB55" s="54"/>
      <c r="BC55" s="55"/>
    </row>
    <row r="56" spans="1:55">
      <c r="A56" s="34"/>
      <c r="B56" s="37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44"/>
      <c r="BB56" s="39"/>
      <c r="BC56" s="38"/>
    </row>
    <row r="57" spans="1:55">
      <c r="A57" s="34"/>
      <c r="B57" s="37"/>
      <c r="C57" s="4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44"/>
      <c r="BB57" s="39"/>
      <c r="BC57" s="38"/>
    </row>
    <row r="58" spans="1:55">
      <c r="A58" s="34"/>
      <c r="B58" s="37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44"/>
      <c r="BB58" s="39"/>
      <c r="BC58" s="38"/>
    </row>
    <row r="59" spans="1:55">
      <c r="A59" s="34"/>
      <c r="B59" s="37"/>
      <c r="C59" s="4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44"/>
      <c r="BB59" s="39"/>
      <c r="BC59" s="38"/>
    </row>
    <row r="60" spans="1:55">
      <c r="A60" s="34"/>
      <c r="B60" s="37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44"/>
      <c r="BB60" s="39"/>
      <c r="BC60" s="38"/>
    </row>
    <row r="61" spans="1:55">
      <c r="A61" s="34"/>
      <c r="B61" s="37"/>
      <c r="C61" s="4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44"/>
      <c r="BB61" s="39"/>
      <c r="BC61" s="38"/>
    </row>
    <row r="62" spans="1:55">
      <c r="A62" s="34"/>
      <c r="B62" s="37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44"/>
      <c r="BB62" s="39"/>
      <c r="BC62" s="38"/>
    </row>
    <row r="63" spans="1:55">
      <c r="A63" s="34"/>
      <c r="B63" s="37"/>
      <c r="C63" s="4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44"/>
      <c r="BB63" s="39"/>
      <c r="BC63" s="38"/>
    </row>
    <row r="64" spans="1:55">
      <c r="A64" s="34"/>
      <c r="B64" s="37"/>
      <c r="C64" s="43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44"/>
      <c r="BB64" s="39"/>
      <c r="BC64" s="38"/>
    </row>
    <row r="65" spans="1:55">
      <c r="A65" s="34"/>
      <c r="B65" s="37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44"/>
      <c r="BB65" s="39"/>
      <c r="BC65" s="38"/>
    </row>
    <row r="66" spans="1:55">
      <c r="A66" s="34"/>
      <c r="B66" s="37"/>
      <c r="C66" s="43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44"/>
      <c r="BB66" s="39"/>
      <c r="BC66" s="38"/>
    </row>
    <row r="67" spans="1:55">
      <c r="A67" s="34"/>
      <c r="B67" s="37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44"/>
      <c r="BB67" s="39"/>
      <c r="BC67" s="38"/>
    </row>
    <row r="68" spans="1:55">
      <c r="A68" s="34"/>
      <c r="B68" s="37"/>
      <c r="C68" s="43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44"/>
      <c r="BB68" s="39"/>
      <c r="BC68" s="38"/>
    </row>
    <row r="69" spans="1:55">
      <c r="A69" s="34"/>
      <c r="B69" s="37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44"/>
      <c r="BB69" s="39"/>
      <c r="BC69" s="38"/>
    </row>
    <row r="70" spans="1:55">
      <c r="A70" s="52"/>
      <c r="B70" s="53"/>
      <c r="C70" s="43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44"/>
      <c r="BB70" s="54"/>
      <c r="BC70" s="55"/>
    </row>
    <row r="71" spans="1:55">
      <c r="A71" s="34"/>
      <c r="B71" s="37"/>
      <c r="C71" s="48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51"/>
      <c r="BB71" s="39"/>
      <c r="BC71" s="38"/>
    </row>
    <row r="72" spans="1:55">
      <c r="A72" s="34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9"/>
      <c r="BC72" s="38"/>
    </row>
    <row r="73" spans="1:55">
      <c r="A73" s="34"/>
      <c r="B73" s="37"/>
      <c r="C73" s="38" t="s">
        <v>26</v>
      </c>
      <c r="D73" s="38" t="s">
        <v>23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9"/>
      <c r="BC73" s="38"/>
    </row>
    <row r="74" spans="1:55">
      <c r="A74" s="34"/>
      <c r="B74" s="37"/>
      <c r="C74" s="150" t="s">
        <v>7</v>
      </c>
      <c r="D74" s="150"/>
      <c r="E74" s="150" t="s">
        <v>2</v>
      </c>
      <c r="F74" s="150"/>
      <c r="G74" s="150"/>
      <c r="H74" s="150"/>
      <c r="I74" s="150"/>
      <c r="J74" s="150" t="s">
        <v>24</v>
      </c>
      <c r="K74" s="150"/>
      <c r="L74" s="150"/>
      <c r="M74" s="150"/>
      <c r="N74" s="150"/>
      <c r="O74" s="150"/>
      <c r="P74" s="150" t="s">
        <v>25</v>
      </c>
      <c r="Q74" s="150"/>
      <c r="R74" s="150"/>
      <c r="S74" s="150"/>
      <c r="T74" s="150"/>
      <c r="U74" s="150"/>
      <c r="V74" s="150"/>
      <c r="W74" s="150" t="s">
        <v>24</v>
      </c>
      <c r="X74" s="150"/>
      <c r="Y74" s="150"/>
      <c r="Z74" s="150"/>
      <c r="AA74" s="150"/>
      <c r="AB74" s="150"/>
      <c r="AC74" s="150" t="s">
        <v>22</v>
      </c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39"/>
      <c r="BC74" s="38"/>
    </row>
    <row r="75" spans="1:55">
      <c r="A75" s="34"/>
      <c r="B75" s="37"/>
      <c r="C75" s="141" t="s">
        <v>8</v>
      </c>
      <c r="D75" s="141"/>
      <c r="E75" s="152" t="s">
        <v>191</v>
      </c>
      <c r="F75" s="152"/>
      <c r="G75" s="152"/>
      <c r="H75" s="152"/>
      <c r="I75" s="152"/>
      <c r="J75" s="151" t="s">
        <v>180</v>
      </c>
      <c r="K75" s="151"/>
      <c r="L75" s="151"/>
      <c r="M75" s="151"/>
      <c r="N75" s="151"/>
      <c r="O75" s="151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39"/>
      <c r="BC75" s="38"/>
    </row>
    <row r="76" spans="1:55">
      <c r="A76" s="34"/>
      <c r="B76" s="37"/>
      <c r="C76" s="141" t="s">
        <v>9</v>
      </c>
      <c r="D76" s="141"/>
      <c r="E76" s="152"/>
      <c r="F76" s="152"/>
      <c r="G76" s="152"/>
      <c r="H76" s="152"/>
      <c r="I76" s="152"/>
      <c r="J76" s="151"/>
      <c r="K76" s="151"/>
      <c r="L76" s="151"/>
      <c r="M76" s="151"/>
      <c r="N76" s="151"/>
      <c r="O76" s="151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39"/>
      <c r="BC76" s="38"/>
    </row>
    <row r="77" spans="1:55">
      <c r="A77" s="34"/>
      <c r="B77" s="37"/>
      <c r="C77" s="141" t="s">
        <v>10</v>
      </c>
      <c r="D77" s="141"/>
      <c r="E77" s="152"/>
      <c r="F77" s="152"/>
      <c r="G77" s="152"/>
      <c r="H77" s="152"/>
      <c r="I77" s="152"/>
      <c r="J77" s="151"/>
      <c r="K77" s="151"/>
      <c r="L77" s="151"/>
      <c r="M77" s="151"/>
      <c r="N77" s="151"/>
      <c r="O77" s="151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39"/>
      <c r="BC77" s="38"/>
    </row>
    <row r="78" spans="1:55">
      <c r="A78" s="34"/>
      <c r="B78" s="37"/>
      <c r="C78" s="141" t="s">
        <v>11</v>
      </c>
      <c r="D78" s="141"/>
      <c r="E78" s="152"/>
      <c r="F78" s="152"/>
      <c r="G78" s="152"/>
      <c r="H78" s="152"/>
      <c r="I78" s="152"/>
      <c r="J78" s="151"/>
      <c r="K78" s="151"/>
      <c r="L78" s="151"/>
      <c r="M78" s="151"/>
      <c r="N78" s="151"/>
      <c r="O78" s="151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2"/>
      <c r="AV78" s="152"/>
      <c r="AW78" s="152"/>
      <c r="AX78" s="152"/>
      <c r="AY78" s="152"/>
      <c r="AZ78" s="152"/>
      <c r="BA78" s="152"/>
      <c r="BB78" s="39"/>
      <c r="BC78" s="38"/>
    </row>
    <row r="79" spans="1:55">
      <c r="A79" s="34"/>
      <c r="B79" s="37"/>
      <c r="C79" s="141" t="s">
        <v>12</v>
      </c>
      <c r="D79" s="141"/>
      <c r="E79" s="152"/>
      <c r="F79" s="152"/>
      <c r="G79" s="152"/>
      <c r="H79" s="152"/>
      <c r="I79" s="152"/>
      <c r="J79" s="151"/>
      <c r="K79" s="151"/>
      <c r="L79" s="151"/>
      <c r="M79" s="151"/>
      <c r="N79" s="151"/>
      <c r="O79" s="151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39"/>
      <c r="BC79" s="38"/>
    </row>
    <row r="80" spans="1:55">
      <c r="A80" s="34"/>
      <c r="B80" s="37"/>
      <c r="C80" s="141" t="s">
        <v>13</v>
      </c>
      <c r="D80" s="141"/>
      <c r="E80" s="152"/>
      <c r="F80" s="152"/>
      <c r="G80" s="152"/>
      <c r="H80" s="152"/>
      <c r="I80" s="152"/>
      <c r="J80" s="151"/>
      <c r="K80" s="151"/>
      <c r="L80" s="151"/>
      <c r="M80" s="151"/>
      <c r="N80" s="151"/>
      <c r="O80" s="151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39"/>
      <c r="BC80" s="38"/>
    </row>
    <row r="81" spans="1:55">
      <c r="A81" s="34"/>
      <c r="B81" s="37"/>
      <c r="C81" s="141" t="s">
        <v>14</v>
      </c>
      <c r="D81" s="141"/>
      <c r="E81" s="152"/>
      <c r="F81" s="152"/>
      <c r="G81" s="152"/>
      <c r="H81" s="152"/>
      <c r="I81" s="152"/>
      <c r="J81" s="151"/>
      <c r="K81" s="151"/>
      <c r="L81" s="151"/>
      <c r="M81" s="151"/>
      <c r="N81" s="151"/>
      <c r="O81" s="151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  <c r="AW81" s="152"/>
      <c r="AX81" s="152"/>
      <c r="AY81" s="152"/>
      <c r="AZ81" s="152"/>
      <c r="BA81" s="152"/>
      <c r="BB81" s="39"/>
      <c r="BC81" s="38"/>
    </row>
    <row r="82" spans="1:55">
      <c r="A82" s="34"/>
      <c r="B82" s="37"/>
      <c r="C82" s="141" t="s">
        <v>15</v>
      </c>
      <c r="D82" s="141"/>
      <c r="E82" s="152"/>
      <c r="F82" s="152"/>
      <c r="G82" s="152"/>
      <c r="H82" s="152"/>
      <c r="I82" s="152"/>
      <c r="J82" s="151"/>
      <c r="K82" s="151"/>
      <c r="L82" s="151"/>
      <c r="M82" s="151"/>
      <c r="N82" s="151"/>
      <c r="O82" s="151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  <c r="AG82" s="152"/>
      <c r="AH82" s="152"/>
      <c r="AI82" s="152"/>
      <c r="AJ82" s="152"/>
      <c r="AK82" s="152"/>
      <c r="AL82" s="152"/>
      <c r="AM82" s="152"/>
      <c r="AN82" s="152"/>
      <c r="AO82" s="152"/>
      <c r="AP82" s="152"/>
      <c r="AQ82" s="152"/>
      <c r="AR82" s="152"/>
      <c r="AS82" s="152"/>
      <c r="AT82" s="152"/>
      <c r="AU82" s="152"/>
      <c r="AV82" s="152"/>
      <c r="AW82" s="152"/>
      <c r="AX82" s="152"/>
      <c r="AY82" s="152"/>
      <c r="AZ82" s="152"/>
      <c r="BA82" s="152"/>
      <c r="BB82" s="39"/>
      <c r="BC82" s="38"/>
    </row>
    <row r="83" spans="1:55">
      <c r="A83" s="34"/>
      <c r="B83" s="37"/>
      <c r="C83" s="141" t="s">
        <v>16</v>
      </c>
      <c r="D83" s="141"/>
      <c r="E83" s="152"/>
      <c r="F83" s="152"/>
      <c r="G83" s="152"/>
      <c r="H83" s="152"/>
      <c r="I83" s="152"/>
      <c r="J83" s="151"/>
      <c r="K83" s="151"/>
      <c r="L83" s="151"/>
      <c r="M83" s="151"/>
      <c r="N83" s="151"/>
      <c r="O83" s="151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39"/>
      <c r="BC83" s="38"/>
    </row>
    <row r="84" spans="1:55">
      <c r="A84" s="34"/>
      <c r="B84" s="37"/>
      <c r="C84" s="141" t="s">
        <v>17</v>
      </c>
      <c r="D84" s="141"/>
      <c r="E84" s="152"/>
      <c r="F84" s="152"/>
      <c r="G84" s="152"/>
      <c r="H84" s="152"/>
      <c r="I84" s="152"/>
      <c r="J84" s="151"/>
      <c r="K84" s="151"/>
      <c r="L84" s="151"/>
      <c r="M84" s="151"/>
      <c r="N84" s="151"/>
      <c r="O84" s="151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2"/>
      <c r="BA84" s="152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77">
    <mergeCell ref="AC84:BA84"/>
    <mergeCell ref="C83:D83"/>
    <mergeCell ref="E83:I83"/>
    <mergeCell ref="J83:O83"/>
    <mergeCell ref="P83:V83"/>
    <mergeCell ref="W83:AB83"/>
    <mergeCell ref="AC83:BA83"/>
    <mergeCell ref="C84:D84"/>
    <mergeCell ref="E84:I84"/>
    <mergeCell ref="J84:O84"/>
    <mergeCell ref="P84:V84"/>
    <mergeCell ref="W84:AB84"/>
    <mergeCell ref="AC82:BA82"/>
    <mergeCell ref="C81:D81"/>
    <mergeCell ref="E81:I81"/>
    <mergeCell ref="J81:O81"/>
    <mergeCell ref="P81:V81"/>
    <mergeCell ref="W81:AB81"/>
    <mergeCell ref="AC81:BA81"/>
    <mergeCell ref="C82:D82"/>
    <mergeCell ref="E82:I82"/>
    <mergeCell ref="J82:O82"/>
    <mergeCell ref="P82:V82"/>
    <mergeCell ref="W82:AB82"/>
    <mergeCell ref="AC80:BA80"/>
    <mergeCell ref="C79:D79"/>
    <mergeCell ref="E79:I79"/>
    <mergeCell ref="J79:O79"/>
    <mergeCell ref="P79:V79"/>
    <mergeCell ref="W79:AB79"/>
    <mergeCell ref="AC79:BA79"/>
    <mergeCell ref="C80:D80"/>
    <mergeCell ref="E80:I80"/>
    <mergeCell ref="J80:O80"/>
    <mergeCell ref="P80:V80"/>
    <mergeCell ref="W80:AB80"/>
    <mergeCell ref="C74:D74"/>
    <mergeCell ref="AC78:BA78"/>
    <mergeCell ref="C77:D77"/>
    <mergeCell ref="E77:I77"/>
    <mergeCell ref="J77:O77"/>
    <mergeCell ref="P77:V77"/>
    <mergeCell ref="W77:AB77"/>
    <mergeCell ref="AC77:BA77"/>
    <mergeCell ref="C78:D78"/>
    <mergeCell ref="E78:I78"/>
    <mergeCell ref="J78:O78"/>
    <mergeCell ref="P78:V78"/>
    <mergeCell ref="W78:AB78"/>
    <mergeCell ref="AC76:BA76"/>
    <mergeCell ref="C75:D75"/>
    <mergeCell ref="E75:I75"/>
    <mergeCell ref="J75:O75"/>
    <mergeCell ref="P75:V75"/>
    <mergeCell ref="W75:AB75"/>
    <mergeCell ref="AC75:BA75"/>
    <mergeCell ref="C76:D76"/>
    <mergeCell ref="E76:I76"/>
    <mergeCell ref="J76:O76"/>
    <mergeCell ref="P76:V76"/>
    <mergeCell ref="W76:AB76"/>
    <mergeCell ref="E74:I74"/>
    <mergeCell ref="J74:O74"/>
    <mergeCell ref="P74:V74"/>
    <mergeCell ref="W74:AB74"/>
    <mergeCell ref="AC74:BA74"/>
    <mergeCell ref="AY2:BB2"/>
    <mergeCell ref="G3:N4"/>
    <mergeCell ref="O3:V4"/>
    <mergeCell ref="B2:F4"/>
    <mergeCell ref="G2:N2"/>
    <mergeCell ref="O2:V2"/>
    <mergeCell ref="W2:AJ2"/>
    <mergeCell ref="AK2:AX2"/>
    <mergeCell ref="W3:AJ4"/>
    <mergeCell ref="AK3:AX4"/>
    <mergeCell ref="AY3:BB4"/>
  </mergeCells>
  <pageMargins left="0.7" right="0.7" top="0.75" bottom="0.75" header="0.3" footer="0.3"/>
  <pageSetup paperSize="9" scale="6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4"/>
  <sheetViews>
    <sheetView showGridLines="0" view="pageBreakPreview" zoomScale="130" zoomScaleNormal="100" zoomScaleSheetLayoutView="130" workbookViewId="0">
      <selection activeCell="O5" sqref="O5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75" t="s">
        <v>27</v>
      </c>
      <c r="C2" s="176"/>
      <c r="D2" s="176"/>
      <c r="E2" s="176"/>
      <c r="F2" s="177"/>
      <c r="G2" s="132" t="str">
        <f>[2]Overview!G2</f>
        <v>System Name</v>
      </c>
      <c r="H2" s="181"/>
      <c r="I2" s="181"/>
      <c r="J2" s="181"/>
      <c r="K2" s="181"/>
      <c r="L2" s="181"/>
      <c r="M2" s="181"/>
      <c r="N2" s="181"/>
      <c r="O2" s="132" t="str">
        <f>[2]Overview!O2</f>
        <v>Sub System Name</v>
      </c>
      <c r="P2" s="181"/>
      <c r="Q2" s="181"/>
      <c r="R2" s="181"/>
      <c r="S2" s="181"/>
      <c r="T2" s="181"/>
      <c r="U2" s="181"/>
      <c r="V2" s="181"/>
      <c r="W2" s="132" t="str">
        <f>[2]Overview!W2</f>
        <v>Screen ID</v>
      </c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32" t="str">
        <f>[2]Overview!AK2</f>
        <v>Screen Name</v>
      </c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32" t="str">
        <f>[2]Overview!AY2</f>
        <v>Page</v>
      </c>
      <c r="AZ2" s="181"/>
      <c r="BA2" s="181"/>
      <c r="BB2" s="182"/>
      <c r="BC2" s="36"/>
    </row>
    <row r="3" spans="1:55" ht="15" customHeight="1">
      <c r="A3" s="34"/>
      <c r="B3" s="178"/>
      <c r="C3" s="179"/>
      <c r="D3" s="179"/>
      <c r="E3" s="179"/>
      <c r="F3" s="180"/>
      <c r="G3" s="183" t="str">
        <f>Overview!G3</f>
        <v>Purchase Processing Managerment</v>
      </c>
      <c r="H3" s="184"/>
      <c r="I3" s="184"/>
      <c r="J3" s="184"/>
      <c r="K3" s="184"/>
      <c r="L3" s="184"/>
      <c r="M3" s="184"/>
      <c r="N3" s="184"/>
      <c r="O3" s="185" t="str">
        <f>Overview!O3</f>
        <v>ER Check</v>
      </c>
      <c r="P3" s="184"/>
      <c r="Q3" s="184"/>
      <c r="R3" s="184"/>
      <c r="S3" s="184"/>
      <c r="T3" s="184"/>
      <c r="U3" s="184"/>
      <c r="V3" s="184"/>
      <c r="W3" s="141" t="s">
        <v>130</v>
      </c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7" t="str">
        <f ca="1">RIGHT(CELL("filename",$A$1),LEN(CELL("filename",$A$1))-FIND("]",CELL("filename",$A$1)))</f>
        <v>ERCheckList</v>
      </c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9"/>
      <c r="AY3" s="148"/>
      <c r="AZ3" s="148"/>
      <c r="BA3" s="148"/>
      <c r="BB3" s="149"/>
      <c r="BC3" s="36"/>
    </row>
    <row r="4" spans="1:55">
      <c r="A4" s="34"/>
      <c r="B4" s="178"/>
      <c r="C4" s="179"/>
      <c r="D4" s="179"/>
      <c r="E4" s="179"/>
      <c r="F4" s="180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90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2"/>
      <c r="AY4" s="148"/>
      <c r="AZ4" s="148"/>
      <c r="BA4" s="148"/>
      <c r="BB4" s="149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31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112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37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193" t="s">
        <v>3</v>
      </c>
      <c r="D47" s="193"/>
      <c r="E47" s="194" t="s">
        <v>38</v>
      </c>
      <c r="F47" s="195"/>
      <c r="G47" s="195"/>
      <c r="H47" s="195"/>
      <c r="I47" s="195"/>
      <c r="J47" s="195"/>
      <c r="K47" s="195"/>
      <c r="L47" s="196" t="s">
        <v>39</v>
      </c>
      <c r="M47" s="197"/>
      <c r="N47" s="197"/>
      <c r="O47" s="197"/>
      <c r="P47" s="197"/>
      <c r="Q47" s="197"/>
      <c r="R47" s="198"/>
      <c r="S47" s="196" t="s">
        <v>40</v>
      </c>
      <c r="T47" s="197"/>
      <c r="U47" s="197"/>
      <c r="V47" s="198"/>
      <c r="W47" s="196" t="s">
        <v>41</v>
      </c>
      <c r="X47" s="197"/>
      <c r="Y47" s="197"/>
      <c r="Z47" s="197"/>
      <c r="AA47" s="198"/>
      <c r="AB47" s="196" t="s">
        <v>42</v>
      </c>
      <c r="AC47" s="197"/>
      <c r="AD47" s="198"/>
      <c r="AE47" s="199" t="s">
        <v>43</v>
      </c>
      <c r="AF47" s="200"/>
      <c r="AG47" s="196" t="s">
        <v>44</v>
      </c>
      <c r="AH47" s="197"/>
      <c r="AI47" s="198"/>
      <c r="AJ47" s="196" t="s">
        <v>45</v>
      </c>
      <c r="AK47" s="197"/>
      <c r="AL47" s="197"/>
      <c r="AM47" s="197"/>
      <c r="AN47" s="197"/>
      <c r="AO47" s="198"/>
      <c r="AP47" s="77" t="s">
        <v>46</v>
      </c>
      <c r="AQ47" s="79"/>
      <c r="AR47" s="77" t="s">
        <v>22</v>
      </c>
      <c r="AS47" s="78"/>
      <c r="AT47" s="75"/>
      <c r="AU47" s="75"/>
      <c r="AV47" s="75"/>
      <c r="AW47" s="75"/>
      <c r="AX47" s="75"/>
      <c r="AY47" s="75"/>
      <c r="AZ47" s="75"/>
      <c r="BA47" s="76"/>
      <c r="BB47" s="39"/>
      <c r="BC47" s="34"/>
    </row>
    <row r="48" spans="1:55">
      <c r="A48" s="34"/>
      <c r="B48" s="37"/>
      <c r="C48" s="158" t="s">
        <v>47</v>
      </c>
      <c r="D48" s="158">
        <v>5</v>
      </c>
      <c r="E48" s="159" t="s">
        <v>6</v>
      </c>
      <c r="F48" s="160"/>
      <c r="G48" s="160"/>
      <c r="H48" s="160"/>
      <c r="I48" s="160"/>
      <c r="J48" s="160"/>
      <c r="K48" s="161"/>
      <c r="L48" s="162" t="s">
        <v>125</v>
      </c>
      <c r="M48" s="163"/>
      <c r="N48" s="163"/>
      <c r="O48" s="163"/>
      <c r="P48" s="163"/>
      <c r="Q48" s="163"/>
      <c r="R48" s="164"/>
      <c r="S48" s="165" t="s">
        <v>39</v>
      </c>
      <c r="T48" s="166"/>
      <c r="U48" s="166"/>
      <c r="V48" s="167"/>
      <c r="W48" s="159" t="s">
        <v>48</v>
      </c>
      <c r="X48" s="160"/>
      <c r="Y48" s="160"/>
      <c r="Z48" s="160"/>
      <c r="AA48" s="161"/>
      <c r="AB48" s="168" t="s">
        <v>6</v>
      </c>
      <c r="AC48" s="169"/>
      <c r="AD48" s="170"/>
      <c r="AE48" s="171" t="s">
        <v>49</v>
      </c>
      <c r="AF48" s="172"/>
      <c r="AG48" s="171" t="s">
        <v>6</v>
      </c>
      <c r="AH48" s="173"/>
      <c r="AI48" s="172"/>
      <c r="AJ48" s="153" t="s">
        <v>6</v>
      </c>
      <c r="AK48" s="174"/>
      <c r="AL48" s="174"/>
      <c r="AM48" s="174"/>
      <c r="AN48" s="174"/>
      <c r="AO48" s="154"/>
      <c r="AP48" s="153" t="s">
        <v>6</v>
      </c>
      <c r="AQ48" s="154"/>
      <c r="AR48" s="155" t="s">
        <v>6</v>
      </c>
      <c r="AS48" s="156"/>
      <c r="AT48" s="156"/>
      <c r="AU48" s="156"/>
      <c r="AV48" s="156"/>
      <c r="AW48" s="156"/>
      <c r="AX48" s="156"/>
      <c r="AY48" s="156"/>
      <c r="AZ48" s="156"/>
      <c r="BA48" s="157"/>
      <c r="BB48" s="39"/>
      <c r="BC48" s="34"/>
    </row>
    <row r="49" spans="1:55">
      <c r="A49" s="34"/>
      <c r="B49" s="37"/>
      <c r="C49" s="158" t="s">
        <v>50</v>
      </c>
      <c r="D49" s="158">
        <v>6</v>
      </c>
      <c r="E49" s="159" t="s">
        <v>6</v>
      </c>
      <c r="F49" s="160"/>
      <c r="G49" s="160"/>
      <c r="H49" s="160"/>
      <c r="I49" s="160"/>
      <c r="J49" s="160"/>
      <c r="K49" s="161"/>
      <c r="L49" s="162"/>
      <c r="M49" s="163"/>
      <c r="N49" s="163"/>
      <c r="O49" s="163"/>
      <c r="P49" s="163"/>
      <c r="Q49" s="163"/>
      <c r="R49" s="164"/>
      <c r="S49" s="165" t="s">
        <v>56</v>
      </c>
      <c r="T49" s="166"/>
      <c r="U49" s="166"/>
      <c r="V49" s="167"/>
      <c r="W49" s="159" t="s">
        <v>6</v>
      </c>
      <c r="X49" s="160"/>
      <c r="Y49" s="160"/>
      <c r="Z49" s="160"/>
      <c r="AA49" s="161"/>
      <c r="AB49" s="168" t="s">
        <v>6</v>
      </c>
      <c r="AC49" s="169"/>
      <c r="AD49" s="170"/>
      <c r="AE49" s="171" t="s">
        <v>57</v>
      </c>
      <c r="AF49" s="172"/>
      <c r="AG49" s="171" t="s">
        <v>6</v>
      </c>
      <c r="AH49" s="173"/>
      <c r="AI49" s="172"/>
      <c r="AJ49" s="153" t="s">
        <v>133</v>
      </c>
      <c r="AK49" s="174"/>
      <c r="AL49" s="174"/>
      <c r="AM49" s="174"/>
      <c r="AN49" s="174"/>
      <c r="AO49" s="154"/>
      <c r="AP49" s="153" t="s">
        <v>6</v>
      </c>
      <c r="AQ49" s="154"/>
      <c r="AR49" s="155" t="s">
        <v>6</v>
      </c>
      <c r="AS49" s="156"/>
      <c r="AT49" s="156"/>
      <c r="AU49" s="156"/>
      <c r="AV49" s="156"/>
      <c r="AW49" s="156"/>
      <c r="AX49" s="156"/>
      <c r="AY49" s="156"/>
      <c r="AZ49" s="156"/>
      <c r="BA49" s="157"/>
      <c r="BB49" s="39"/>
      <c r="BC49" s="34"/>
    </row>
    <row r="50" spans="1:55">
      <c r="A50" s="34"/>
      <c r="B50" s="37"/>
      <c r="C50" s="158" t="s">
        <v>51</v>
      </c>
      <c r="D50" s="158">
        <v>7</v>
      </c>
      <c r="E50" s="159" t="s">
        <v>6</v>
      </c>
      <c r="F50" s="160"/>
      <c r="G50" s="160"/>
      <c r="H50" s="160"/>
      <c r="I50" s="160"/>
      <c r="J50" s="160"/>
      <c r="K50" s="161"/>
      <c r="L50" s="162" t="s">
        <v>6</v>
      </c>
      <c r="M50" s="163"/>
      <c r="N50" s="163"/>
      <c r="O50" s="163"/>
      <c r="P50" s="163"/>
      <c r="Q50" s="163"/>
      <c r="R50" s="164"/>
      <c r="S50" s="165" t="s">
        <v>56</v>
      </c>
      <c r="T50" s="166"/>
      <c r="U50" s="166"/>
      <c r="V50" s="167"/>
      <c r="W50" s="159" t="s">
        <v>6</v>
      </c>
      <c r="X50" s="160"/>
      <c r="Y50" s="160"/>
      <c r="Z50" s="160"/>
      <c r="AA50" s="161"/>
      <c r="AB50" s="168" t="s">
        <v>6</v>
      </c>
      <c r="AC50" s="169"/>
      <c r="AD50" s="170"/>
      <c r="AE50" s="171" t="s">
        <v>57</v>
      </c>
      <c r="AF50" s="172"/>
      <c r="AG50" s="171" t="s">
        <v>6</v>
      </c>
      <c r="AH50" s="173"/>
      <c r="AI50" s="172"/>
      <c r="AJ50" s="153" t="s">
        <v>114</v>
      </c>
      <c r="AK50" s="174"/>
      <c r="AL50" s="174"/>
      <c r="AM50" s="174"/>
      <c r="AN50" s="174"/>
      <c r="AO50" s="154"/>
      <c r="AP50" s="153" t="s">
        <v>6</v>
      </c>
      <c r="AQ50" s="154"/>
      <c r="AR50" s="155" t="s">
        <v>6</v>
      </c>
      <c r="AS50" s="156"/>
      <c r="AT50" s="156"/>
      <c r="AU50" s="156"/>
      <c r="AV50" s="156"/>
      <c r="AW50" s="156"/>
      <c r="AX50" s="156"/>
      <c r="AY50" s="156"/>
      <c r="AZ50" s="156"/>
      <c r="BA50" s="157"/>
      <c r="BB50" s="39"/>
      <c r="BC50" s="34"/>
    </row>
    <row r="51" spans="1:55">
      <c r="A51" s="34"/>
      <c r="B51" s="37"/>
      <c r="C51" s="158" t="s">
        <v>52</v>
      </c>
      <c r="D51" s="158">
        <v>8</v>
      </c>
      <c r="E51" s="159" t="s">
        <v>6</v>
      </c>
      <c r="F51" s="160"/>
      <c r="G51" s="160"/>
      <c r="H51" s="160"/>
      <c r="I51" s="160"/>
      <c r="J51" s="160"/>
      <c r="K51" s="161"/>
      <c r="L51" s="162" t="s">
        <v>6</v>
      </c>
      <c r="M51" s="163"/>
      <c r="N51" s="163"/>
      <c r="O51" s="163"/>
      <c r="P51" s="163"/>
      <c r="Q51" s="163"/>
      <c r="R51" s="164"/>
      <c r="S51" s="165" t="s">
        <v>58</v>
      </c>
      <c r="T51" s="166"/>
      <c r="U51" s="166"/>
      <c r="V51" s="167"/>
      <c r="W51" s="159" t="s">
        <v>59</v>
      </c>
      <c r="X51" s="160"/>
      <c r="Y51" s="160"/>
      <c r="Z51" s="160"/>
      <c r="AA51" s="161"/>
      <c r="AB51" s="168" t="s">
        <v>6</v>
      </c>
      <c r="AC51" s="169"/>
      <c r="AD51" s="170"/>
      <c r="AE51" s="171" t="s">
        <v>57</v>
      </c>
      <c r="AF51" s="172"/>
      <c r="AG51" s="171" t="s">
        <v>6</v>
      </c>
      <c r="AH51" s="173"/>
      <c r="AI51" s="172"/>
      <c r="AJ51" s="153" t="s">
        <v>132</v>
      </c>
      <c r="AK51" s="174"/>
      <c r="AL51" s="174"/>
      <c r="AM51" s="174"/>
      <c r="AN51" s="174"/>
      <c r="AO51" s="154"/>
      <c r="AP51" s="153" t="s">
        <v>6</v>
      </c>
      <c r="AQ51" s="154"/>
      <c r="AR51" s="155" t="s">
        <v>6</v>
      </c>
      <c r="AS51" s="156"/>
      <c r="AT51" s="156"/>
      <c r="AU51" s="156"/>
      <c r="AV51" s="156"/>
      <c r="AW51" s="156"/>
      <c r="AX51" s="156"/>
      <c r="AY51" s="156"/>
      <c r="AZ51" s="156"/>
      <c r="BA51" s="157"/>
      <c r="BB51" s="39"/>
      <c r="BC51" s="34"/>
    </row>
    <row r="52" spans="1:55">
      <c r="A52" s="34"/>
      <c r="B52" s="37"/>
      <c r="C52" s="158" t="s">
        <v>53</v>
      </c>
      <c r="D52" s="158">
        <v>9</v>
      </c>
      <c r="E52" s="159" t="s">
        <v>6</v>
      </c>
      <c r="F52" s="160"/>
      <c r="G52" s="160"/>
      <c r="H52" s="160"/>
      <c r="I52" s="160"/>
      <c r="J52" s="160"/>
      <c r="K52" s="161"/>
      <c r="L52" s="162" t="s">
        <v>6</v>
      </c>
      <c r="M52" s="163"/>
      <c r="N52" s="163"/>
      <c r="O52" s="163"/>
      <c r="P52" s="163"/>
      <c r="Q52" s="163"/>
      <c r="R52" s="164"/>
      <c r="S52" s="165" t="s">
        <v>60</v>
      </c>
      <c r="T52" s="166"/>
      <c r="U52" s="166"/>
      <c r="V52" s="167"/>
      <c r="W52" s="159" t="s">
        <v>6</v>
      </c>
      <c r="X52" s="160"/>
      <c r="Y52" s="160"/>
      <c r="Z52" s="160"/>
      <c r="AA52" s="161"/>
      <c r="AB52" s="168" t="s">
        <v>6</v>
      </c>
      <c r="AC52" s="169"/>
      <c r="AD52" s="170"/>
      <c r="AE52" s="171" t="s">
        <v>49</v>
      </c>
      <c r="AF52" s="172"/>
      <c r="AG52" s="171" t="s">
        <v>6</v>
      </c>
      <c r="AH52" s="173"/>
      <c r="AI52" s="172"/>
      <c r="AJ52" s="153"/>
      <c r="AK52" s="174"/>
      <c r="AL52" s="174"/>
      <c r="AM52" s="174"/>
      <c r="AN52" s="174"/>
      <c r="AO52" s="154"/>
      <c r="AP52" s="153" t="s">
        <v>6</v>
      </c>
      <c r="AQ52" s="154"/>
      <c r="AR52" s="155" t="s">
        <v>88</v>
      </c>
      <c r="AS52" s="156"/>
      <c r="AT52" s="156"/>
      <c r="AU52" s="156"/>
      <c r="AV52" s="156"/>
      <c r="AW52" s="156"/>
      <c r="AX52" s="156"/>
      <c r="AY52" s="156"/>
      <c r="AZ52" s="156"/>
      <c r="BA52" s="157"/>
      <c r="BB52" s="39"/>
      <c r="BC52" s="34"/>
    </row>
    <row r="53" spans="1:55">
      <c r="A53" s="34"/>
      <c r="B53" s="37"/>
      <c r="C53" s="158" t="s">
        <v>54</v>
      </c>
      <c r="D53" s="158">
        <v>10</v>
      </c>
      <c r="E53" s="159" t="s">
        <v>6</v>
      </c>
      <c r="F53" s="160"/>
      <c r="G53" s="160"/>
      <c r="H53" s="160"/>
      <c r="I53" s="160"/>
      <c r="J53" s="160"/>
      <c r="K53" s="161"/>
      <c r="L53" s="162" t="s">
        <v>89</v>
      </c>
      <c r="M53" s="163"/>
      <c r="N53" s="163"/>
      <c r="O53" s="163"/>
      <c r="P53" s="163"/>
      <c r="Q53" s="163"/>
      <c r="R53" s="164"/>
      <c r="S53" s="165" t="s">
        <v>56</v>
      </c>
      <c r="T53" s="166"/>
      <c r="U53" s="166"/>
      <c r="V53" s="167"/>
      <c r="W53" s="159" t="s">
        <v>6</v>
      </c>
      <c r="X53" s="160"/>
      <c r="Y53" s="160"/>
      <c r="Z53" s="160"/>
      <c r="AA53" s="161"/>
      <c r="AB53" s="168" t="s">
        <v>6</v>
      </c>
      <c r="AC53" s="169"/>
      <c r="AD53" s="170"/>
      <c r="AE53" s="171" t="s">
        <v>57</v>
      </c>
      <c r="AF53" s="172"/>
      <c r="AG53" s="171" t="s">
        <v>6</v>
      </c>
      <c r="AH53" s="173"/>
      <c r="AI53" s="172"/>
      <c r="AJ53" s="153"/>
      <c r="AK53" s="174"/>
      <c r="AL53" s="174"/>
      <c r="AM53" s="174"/>
      <c r="AN53" s="174"/>
      <c r="AO53" s="154"/>
      <c r="AP53" s="153" t="s">
        <v>6</v>
      </c>
      <c r="AQ53" s="154"/>
      <c r="AR53" s="155" t="s">
        <v>6</v>
      </c>
      <c r="AS53" s="156"/>
      <c r="AT53" s="156"/>
      <c r="AU53" s="156"/>
      <c r="AV53" s="156"/>
      <c r="AW53" s="156"/>
      <c r="AX53" s="156"/>
      <c r="AY53" s="156"/>
      <c r="AZ53" s="156"/>
      <c r="BA53" s="157"/>
      <c r="BB53" s="39"/>
      <c r="BC53" s="34"/>
    </row>
    <row r="54" spans="1:55">
      <c r="A54" s="34"/>
      <c r="B54" s="37"/>
      <c r="C54" s="158" t="s">
        <v>55</v>
      </c>
      <c r="D54" s="158">
        <v>11</v>
      </c>
      <c r="E54" s="159" t="s">
        <v>6</v>
      </c>
      <c r="F54" s="160"/>
      <c r="G54" s="160"/>
      <c r="H54" s="160"/>
      <c r="I54" s="160"/>
      <c r="J54" s="160"/>
      <c r="K54" s="161"/>
      <c r="L54" s="162"/>
      <c r="M54" s="163"/>
      <c r="N54" s="163"/>
      <c r="O54" s="163"/>
      <c r="P54" s="163"/>
      <c r="Q54" s="163"/>
      <c r="R54" s="164"/>
      <c r="S54" s="165" t="s">
        <v>63</v>
      </c>
      <c r="T54" s="166"/>
      <c r="U54" s="166"/>
      <c r="V54" s="167"/>
      <c r="W54" s="159" t="s">
        <v>6</v>
      </c>
      <c r="X54" s="160"/>
      <c r="Y54" s="160"/>
      <c r="Z54" s="160"/>
      <c r="AA54" s="161"/>
      <c r="AB54" s="168" t="s">
        <v>6</v>
      </c>
      <c r="AC54" s="169"/>
      <c r="AD54" s="170"/>
      <c r="AE54" s="171" t="s">
        <v>49</v>
      </c>
      <c r="AF54" s="172"/>
      <c r="AG54" s="171" t="s">
        <v>6</v>
      </c>
      <c r="AH54" s="173"/>
      <c r="AI54" s="172"/>
      <c r="AJ54" s="153"/>
      <c r="AK54" s="174"/>
      <c r="AL54" s="174"/>
      <c r="AM54" s="174"/>
      <c r="AN54" s="174"/>
      <c r="AO54" s="154"/>
      <c r="AP54" s="153" t="s">
        <v>6</v>
      </c>
      <c r="AQ54" s="154"/>
      <c r="AR54" s="155"/>
      <c r="AS54" s="156"/>
      <c r="AT54" s="156"/>
      <c r="AU54" s="156"/>
      <c r="AV54" s="156"/>
      <c r="AW54" s="156"/>
      <c r="AX54" s="156"/>
      <c r="AY54" s="156"/>
      <c r="AZ54" s="156"/>
      <c r="BA54" s="157"/>
      <c r="BB54" s="39"/>
      <c r="BC54" s="34"/>
    </row>
    <row r="55" spans="1:55">
      <c r="A55" s="34"/>
      <c r="B55" s="37"/>
      <c r="C55" s="83"/>
      <c r="D55" s="83"/>
      <c r="E55" s="84"/>
      <c r="F55" s="84"/>
      <c r="G55" s="84"/>
      <c r="H55" s="84"/>
      <c r="I55" s="84"/>
      <c r="J55" s="84"/>
      <c r="K55" s="84"/>
      <c r="L55" s="85"/>
      <c r="M55" s="85"/>
      <c r="N55" s="85"/>
      <c r="O55" s="85"/>
      <c r="P55" s="85"/>
      <c r="Q55" s="85"/>
      <c r="R55" s="85"/>
      <c r="S55" s="86"/>
      <c r="T55" s="86"/>
      <c r="U55" s="86"/>
      <c r="V55" s="86"/>
      <c r="W55" s="84"/>
      <c r="X55" s="84"/>
      <c r="Y55" s="84"/>
      <c r="Z55" s="84"/>
      <c r="AA55" s="84"/>
      <c r="AB55" s="87"/>
      <c r="AC55" s="87"/>
      <c r="AD55" s="87"/>
      <c r="AE55" s="36"/>
      <c r="AF55" s="36"/>
      <c r="AG55" s="36"/>
      <c r="AH55" s="36"/>
      <c r="AI55" s="36"/>
      <c r="AJ55" s="65"/>
      <c r="AK55" s="65"/>
      <c r="AL55" s="65"/>
      <c r="AM55" s="65"/>
      <c r="AN55" s="65"/>
      <c r="AO55" s="65"/>
      <c r="AP55" s="65"/>
      <c r="AQ55" s="65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39"/>
      <c r="BC55" s="34"/>
    </row>
    <row r="56" spans="1:55">
      <c r="A56" s="34"/>
      <c r="B56" s="37"/>
      <c r="C56" s="72" t="s">
        <v>63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  <c r="BB56" s="39"/>
      <c r="BC56" s="34"/>
    </row>
    <row r="57" spans="1:55">
      <c r="A57" s="34"/>
      <c r="B57" s="37"/>
      <c r="C57" s="193" t="s">
        <v>3</v>
      </c>
      <c r="D57" s="193"/>
      <c r="E57" s="194" t="s">
        <v>38</v>
      </c>
      <c r="F57" s="195"/>
      <c r="G57" s="195"/>
      <c r="H57" s="195"/>
      <c r="I57" s="195"/>
      <c r="J57" s="195"/>
      <c r="K57" s="195"/>
      <c r="L57" s="196" t="s">
        <v>39</v>
      </c>
      <c r="M57" s="197"/>
      <c r="N57" s="197"/>
      <c r="O57" s="197"/>
      <c r="P57" s="197"/>
      <c r="Q57" s="197"/>
      <c r="R57" s="198"/>
      <c r="S57" s="196" t="s">
        <v>40</v>
      </c>
      <c r="T57" s="197"/>
      <c r="U57" s="197"/>
      <c r="V57" s="198"/>
      <c r="W57" s="196" t="s">
        <v>41</v>
      </c>
      <c r="X57" s="197"/>
      <c r="Y57" s="197"/>
      <c r="Z57" s="197"/>
      <c r="AA57" s="198"/>
      <c r="AB57" s="196" t="s">
        <v>42</v>
      </c>
      <c r="AC57" s="197"/>
      <c r="AD57" s="198"/>
      <c r="AE57" s="199" t="s">
        <v>43</v>
      </c>
      <c r="AF57" s="200"/>
      <c r="AG57" s="196" t="s">
        <v>44</v>
      </c>
      <c r="AH57" s="197"/>
      <c r="AI57" s="198"/>
      <c r="AJ57" s="196" t="s">
        <v>45</v>
      </c>
      <c r="AK57" s="197"/>
      <c r="AL57" s="197"/>
      <c r="AM57" s="197"/>
      <c r="AN57" s="197"/>
      <c r="AO57" s="198"/>
      <c r="AP57" s="80" t="s">
        <v>46</v>
      </c>
      <c r="AQ57" s="82"/>
      <c r="AR57" s="80" t="s">
        <v>22</v>
      </c>
      <c r="AS57" s="81"/>
      <c r="AT57" s="75"/>
      <c r="AU57" s="75"/>
      <c r="AV57" s="75"/>
      <c r="AW57" s="75"/>
      <c r="AX57" s="75"/>
      <c r="AY57" s="75"/>
      <c r="AZ57" s="75"/>
      <c r="BA57" s="76"/>
      <c r="BB57" s="39"/>
      <c r="BC57" s="34"/>
    </row>
    <row r="58" spans="1:55">
      <c r="A58" s="34"/>
      <c r="B58" s="37"/>
      <c r="C58" s="158" t="s">
        <v>64</v>
      </c>
      <c r="D58" s="158"/>
      <c r="E58" s="159" t="s">
        <v>6</v>
      </c>
      <c r="F58" s="160"/>
      <c r="G58" s="160"/>
      <c r="H58" s="160"/>
      <c r="I58" s="160"/>
      <c r="J58" s="160"/>
      <c r="K58" s="161"/>
      <c r="L58" s="162" t="s">
        <v>65</v>
      </c>
      <c r="M58" s="163"/>
      <c r="N58" s="163"/>
      <c r="O58" s="163"/>
      <c r="P58" s="163"/>
      <c r="Q58" s="163"/>
      <c r="R58" s="164"/>
      <c r="S58" s="165" t="s">
        <v>39</v>
      </c>
      <c r="T58" s="166"/>
      <c r="U58" s="166"/>
      <c r="V58" s="167"/>
      <c r="W58" s="159" t="s">
        <v>48</v>
      </c>
      <c r="X58" s="160"/>
      <c r="Y58" s="160"/>
      <c r="Z58" s="160"/>
      <c r="AA58" s="161"/>
      <c r="AB58" s="168" t="s">
        <v>6</v>
      </c>
      <c r="AC58" s="169"/>
      <c r="AD58" s="170"/>
      <c r="AE58" s="171" t="s">
        <v>49</v>
      </c>
      <c r="AF58" s="172"/>
      <c r="AG58" s="171" t="s">
        <v>6</v>
      </c>
      <c r="AH58" s="173"/>
      <c r="AI58" s="172"/>
      <c r="AJ58" s="153" t="s">
        <v>6</v>
      </c>
      <c r="AK58" s="174"/>
      <c r="AL58" s="174"/>
      <c r="AM58" s="174"/>
      <c r="AN58" s="174"/>
      <c r="AO58" s="154"/>
      <c r="AP58" s="153" t="s">
        <v>6</v>
      </c>
      <c r="AQ58" s="154"/>
      <c r="AR58" s="155" t="s">
        <v>6</v>
      </c>
      <c r="AS58" s="156"/>
      <c r="AT58" s="156"/>
      <c r="AU58" s="156"/>
      <c r="AV58" s="156"/>
      <c r="AW58" s="156"/>
      <c r="AX58" s="156"/>
      <c r="AY58" s="156"/>
      <c r="AZ58" s="156"/>
      <c r="BA58" s="157"/>
      <c r="BB58" s="39"/>
      <c r="BC58" s="34"/>
    </row>
    <row r="59" spans="1:55">
      <c r="A59" s="34"/>
      <c r="B59" s="37"/>
      <c r="C59" s="158" t="s">
        <v>66</v>
      </c>
      <c r="D59" s="158"/>
      <c r="E59" s="159" t="s">
        <v>6</v>
      </c>
      <c r="F59" s="160"/>
      <c r="G59" s="160"/>
      <c r="H59" s="160"/>
      <c r="I59" s="160"/>
      <c r="J59" s="160"/>
      <c r="K59" s="161"/>
      <c r="L59" s="162" t="s">
        <v>114</v>
      </c>
      <c r="M59" s="163"/>
      <c r="N59" s="163"/>
      <c r="O59" s="163"/>
      <c r="P59" s="163"/>
      <c r="Q59" s="163"/>
      <c r="R59" s="164"/>
      <c r="S59" s="165" t="s">
        <v>39</v>
      </c>
      <c r="T59" s="166"/>
      <c r="U59" s="166"/>
      <c r="V59" s="167"/>
      <c r="W59" s="159" t="s">
        <v>48</v>
      </c>
      <c r="X59" s="160"/>
      <c r="Y59" s="160"/>
      <c r="Z59" s="160"/>
      <c r="AA59" s="161"/>
      <c r="AB59" s="168" t="s">
        <v>6</v>
      </c>
      <c r="AC59" s="169"/>
      <c r="AD59" s="170"/>
      <c r="AE59" s="171" t="s">
        <v>49</v>
      </c>
      <c r="AF59" s="172"/>
      <c r="AG59" s="171" t="s">
        <v>6</v>
      </c>
      <c r="AH59" s="173"/>
      <c r="AI59" s="172"/>
      <c r="AJ59" s="153" t="s">
        <v>6</v>
      </c>
      <c r="AK59" s="174"/>
      <c r="AL59" s="174"/>
      <c r="AM59" s="174"/>
      <c r="AN59" s="174"/>
      <c r="AO59" s="154"/>
      <c r="AP59" s="153" t="s">
        <v>6</v>
      </c>
      <c r="AQ59" s="154"/>
      <c r="AR59" s="155" t="s">
        <v>6</v>
      </c>
      <c r="AS59" s="156"/>
      <c r="AT59" s="156"/>
      <c r="AU59" s="156"/>
      <c r="AV59" s="156"/>
      <c r="AW59" s="156"/>
      <c r="AX59" s="156"/>
      <c r="AY59" s="156"/>
      <c r="AZ59" s="156"/>
      <c r="BA59" s="157"/>
      <c r="BB59" s="39"/>
      <c r="BC59" s="34"/>
    </row>
    <row r="60" spans="1:55">
      <c r="A60" s="34"/>
      <c r="B60" s="37"/>
      <c r="C60" s="158" t="s">
        <v>67</v>
      </c>
      <c r="D60" s="158"/>
      <c r="E60" s="159" t="s">
        <v>6</v>
      </c>
      <c r="F60" s="160"/>
      <c r="G60" s="160"/>
      <c r="H60" s="160"/>
      <c r="I60" s="160"/>
      <c r="J60" s="160"/>
      <c r="K60" s="161"/>
      <c r="L60" s="162" t="s">
        <v>134</v>
      </c>
      <c r="M60" s="163"/>
      <c r="N60" s="163"/>
      <c r="O60" s="163"/>
      <c r="P60" s="163"/>
      <c r="Q60" s="163"/>
      <c r="R60" s="164"/>
      <c r="S60" s="165" t="s">
        <v>39</v>
      </c>
      <c r="T60" s="166"/>
      <c r="U60" s="166"/>
      <c r="V60" s="167"/>
      <c r="W60" s="159" t="s">
        <v>48</v>
      </c>
      <c r="X60" s="160"/>
      <c r="Y60" s="160"/>
      <c r="Z60" s="160"/>
      <c r="AA60" s="161"/>
      <c r="AB60" s="168" t="s">
        <v>6</v>
      </c>
      <c r="AC60" s="169"/>
      <c r="AD60" s="170"/>
      <c r="AE60" s="171" t="s">
        <v>49</v>
      </c>
      <c r="AF60" s="172"/>
      <c r="AG60" s="171" t="s">
        <v>6</v>
      </c>
      <c r="AH60" s="173"/>
      <c r="AI60" s="172"/>
      <c r="AJ60" s="153" t="s">
        <v>6</v>
      </c>
      <c r="AK60" s="174"/>
      <c r="AL60" s="174"/>
      <c r="AM60" s="174"/>
      <c r="AN60" s="174"/>
      <c r="AO60" s="154"/>
      <c r="AP60" s="153" t="s">
        <v>6</v>
      </c>
      <c r="AQ60" s="154"/>
      <c r="AR60" s="155" t="s">
        <v>6</v>
      </c>
      <c r="AS60" s="156"/>
      <c r="AT60" s="156"/>
      <c r="AU60" s="156"/>
      <c r="AV60" s="156"/>
      <c r="AW60" s="156"/>
      <c r="AX60" s="156"/>
      <c r="AY60" s="156"/>
      <c r="AZ60" s="156"/>
      <c r="BA60" s="157"/>
      <c r="BB60" s="39"/>
      <c r="BC60" s="34"/>
    </row>
    <row r="61" spans="1:55">
      <c r="A61" s="34"/>
      <c r="B61" s="37"/>
      <c r="C61" s="158" t="s">
        <v>68</v>
      </c>
      <c r="D61" s="158"/>
      <c r="E61" s="159" t="s">
        <v>6</v>
      </c>
      <c r="F61" s="160"/>
      <c r="G61" s="160"/>
      <c r="H61" s="160"/>
      <c r="I61" s="160"/>
      <c r="J61" s="160"/>
      <c r="K61" s="161"/>
      <c r="L61" s="162" t="s">
        <v>135</v>
      </c>
      <c r="M61" s="163"/>
      <c r="N61" s="163"/>
      <c r="O61" s="163"/>
      <c r="P61" s="163"/>
      <c r="Q61" s="163"/>
      <c r="R61" s="164"/>
      <c r="S61" s="165" t="s">
        <v>39</v>
      </c>
      <c r="T61" s="166"/>
      <c r="U61" s="166"/>
      <c r="V61" s="167"/>
      <c r="W61" s="159" t="s">
        <v>48</v>
      </c>
      <c r="X61" s="160"/>
      <c r="Y61" s="160"/>
      <c r="Z61" s="160"/>
      <c r="AA61" s="161"/>
      <c r="AB61" s="168" t="s">
        <v>6</v>
      </c>
      <c r="AC61" s="169"/>
      <c r="AD61" s="170"/>
      <c r="AE61" s="171" t="s">
        <v>49</v>
      </c>
      <c r="AF61" s="172"/>
      <c r="AG61" s="171" t="s">
        <v>6</v>
      </c>
      <c r="AH61" s="173"/>
      <c r="AI61" s="172"/>
      <c r="AJ61" s="153" t="s">
        <v>6</v>
      </c>
      <c r="AK61" s="174"/>
      <c r="AL61" s="174"/>
      <c r="AM61" s="174"/>
      <c r="AN61" s="174"/>
      <c r="AO61" s="154"/>
      <c r="AP61" s="153" t="s">
        <v>6</v>
      </c>
      <c r="AQ61" s="154"/>
      <c r="AR61" s="155" t="s">
        <v>6</v>
      </c>
      <c r="AS61" s="156"/>
      <c r="AT61" s="156"/>
      <c r="AU61" s="156"/>
      <c r="AV61" s="156"/>
      <c r="AW61" s="156"/>
      <c r="AX61" s="156"/>
      <c r="AY61" s="156"/>
      <c r="AZ61" s="156"/>
      <c r="BA61" s="157"/>
      <c r="BB61" s="39"/>
      <c r="BC61" s="34"/>
    </row>
    <row r="62" spans="1:55">
      <c r="A62" s="34"/>
      <c r="B62" s="37"/>
      <c r="C62" s="158" t="s">
        <v>69</v>
      </c>
      <c r="D62" s="158"/>
      <c r="E62" s="159" t="s">
        <v>6</v>
      </c>
      <c r="F62" s="160"/>
      <c r="G62" s="160"/>
      <c r="H62" s="160"/>
      <c r="I62" s="160"/>
      <c r="J62" s="160"/>
      <c r="K62" s="161"/>
      <c r="L62" s="162" t="s">
        <v>136</v>
      </c>
      <c r="M62" s="163"/>
      <c r="N62" s="163"/>
      <c r="O62" s="163"/>
      <c r="P62" s="163"/>
      <c r="Q62" s="163"/>
      <c r="R62" s="164"/>
      <c r="S62" s="165" t="s">
        <v>39</v>
      </c>
      <c r="T62" s="166"/>
      <c r="U62" s="166"/>
      <c r="V62" s="167"/>
      <c r="W62" s="159" t="s">
        <v>48</v>
      </c>
      <c r="X62" s="160"/>
      <c r="Y62" s="160"/>
      <c r="Z62" s="160"/>
      <c r="AA62" s="161"/>
      <c r="AB62" s="168" t="s">
        <v>6</v>
      </c>
      <c r="AC62" s="169"/>
      <c r="AD62" s="170"/>
      <c r="AE62" s="171" t="s">
        <v>49</v>
      </c>
      <c r="AF62" s="172"/>
      <c r="AG62" s="171" t="s">
        <v>6</v>
      </c>
      <c r="AH62" s="173"/>
      <c r="AI62" s="172"/>
      <c r="AJ62" s="153" t="s">
        <v>6</v>
      </c>
      <c r="AK62" s="174"/>
      <c r="AL62" s="174"/>
      <c r="AM62" s="174"/>
      <c r="AN62" s="174"/>
      <c r="AO62" s="154"/>
      <c r="AP62" s="153" t="s">
        <v>6</v>
      </c>
      <c r="AQ62" s="154"/>
      <c r="AR62" s="155" t="s">
        <v>6</v>
      </c>
      <c r="AS62" s="156"/>
      <c r="AT62" s="156"/>
      <c r="AU62" s="156"/>
      <c r="AV62" s="156"/>
      <c r="AW62" s="156"/>
      <c r="AX62" s="156"/>
      <c r="AY62" s="156"/>
      <c r="AZ62" s="156"/>
      <c r="BA62" s="157"/>
      <c r="BB62" s="39"/>
      <c r="BC62" s="34"/>
    </row>
    <row r="63" spans="1:55">
      <c r="A63" s="34"/>
      <c r="B63" s="37"/>
      <c r="C63" s="158" t="s">
        <v>70</v>
      </c>
      <c r="D63" s="158"/>
      <c r="E63" s="159" t="s">
        <v>6</v>
      </c>
      <c r="F63" s="160"/>
      <c r="G63" s="160"/>
      <c r="H63" s="160"/>
      <c r="I63" s="160"/>
      <c r="J63" s="160"/>
      <c r="K63" s="161"/>
      <c r="L63" s="162" t="s">
        <v>115</v>
      </c>
      <c r="M63" s="163"/>
      <c r="N63" s="163"/>
      <c r="O63" s="163"/>
      <c r="P63" s="163"/>
      <c r="Q63" s="163"/>
      <c r="R63" s="164"/>
      <c r="S63" s="165" t="s">
        <v>39</v>
      </c>
      <c r="T63" s="166"/>
      <c r="U63" s="166"/>
      <c r="V63" s="167"/>
      <c r="W63" s="159" t="s">
        <v>48</v>
      </c>
      <c r="X63" s="160"/>
      <c r="Y63" s="160"/>
      <c r="Z63" s="160"/>
      <c r="AA63" s="161"/>
      <c r="AB63" s="168" t="s">
        <v>6</v>
      </c>
      <c r="AC63" s="169"/>
      <c r="AD63" s="170"/>
      <c r="AE63" s="171" t="s">
        <v>49</v>
      </c>
      <c r="AF63" s="172"/>
      <c r="AG63" s="171" t="s">
        <v>6</v>
      </c>
      <c r="AH63" s="173"/>
      <c r="AI63" s="172"/>
      <c r="AJ63" s="153" t="s">
        <v>6</v>
      </c>
      <c r="AK63" s="174"/>
      <c r="AL63" s="174"/>
      <c r="AM63" s="174"/>
      <c r="AN63" s="174"/>
      <c r="AO63" s="154"/>
      <c r="AP63" s="153" t="s">
        <v>6</v>
      </c>
      <c r="AQ63" s="154"/>
      <c r="AR63" s="155" t="s">
        <v>6</v>
      </c>
      <c r="AS63" s="156"/>
      <c r="AT63" s="156"/>
      <c r="AU63" s="156"/>
      <c r="AV63" s="156"/>
      <c r="AW63" s="156"/>
      <c r="AX63" s="156"/>
      <c r="AY63" s="156"/>
      <c r="AZ63" s="156"/>
      <c r="BA63" s="157"/>
      <c r="BB63" s="39"/>
      <c r="BC63" s="34"/>
    </row>
    <row r="64" spans="1:55">
      <c r="A64" s="34"/>
      <c r="B64" s="37"/>
      <c r="C64" s="158" t="s">
        <v>71</v>
      </c>
      <c r="D64" s="158"/>
      <c r="E64" s="159" t="s">
        <v>6</v>
      </c>
      <c r="F64" s="160"/>
      <c r="G64" s="160"/>
      <c r="H64" s="160"/>
      <c r="I64" s="160"/>
      <c r="J64" s="160"/>
      <c r="K64" s="161"/>
      <c r="L64" s="162" t="s">
        <v>101</v>
      </c>
      <c r="M64" s="163"/>
      <c r="N64" s="163"/>
      <c r="O64" s="163"/>
      <c r="P64" s="163"/>
      <c r="Q64" s="163"/>
      <c r="R64" s="164"/>
      <c r="S64" s="165" t="s">
        <v>39</v>
      </c>
      <c r="T64" s="166"/>
      <c r="U64" s="166"/>
      <c r="V64" s="167"/>
      <c r="W64" s="159" t="s">
        <v>48</v>
      </c>
      <c r="X64" s="160"/>
      <c r="Y64" s="160"/>
      <c r="Z64" s="160"/>
      <c r="AA64" s="161"/>
      <c r="AB64" s="168" t="s">
        <v>6</v>
      </c>
      <c r="AC64" s="169"/>
      <c r="AD64" s="170"/>
      <c r="AE64" s="171" t="s">
        <v>49</v>
      </c>
      <c r="AF64" s="172"/>
      <c r="AG64" s="171" t="s">
        <v>6</v>
      </c>
      <c r="AH64" s="173"/>
      <c r="AI64" s="172"/>
      <c r="AJ64" s="153" t="s">
        <v>6</v>
      </c>
      <c r="AK64" s="174"/>
      <c r="AL64" s="174"/>
      <c r="AM64" s="174"/>
      <c r="AN64" s="174"/>
      <c r="AO64" s="154"/>
      <c r="AP64" s="153" t="s">
        <v>6</v>
      </c>
      <c r="AQ64" s="154"/>
      <c r="AR64" s="155" t="s">
        <v>6</v>
      </c>
      <c r="AS64" s="156"/>
      <c r="AT64" s="156"/>
      <c r="AU64" s="156"/>
      <c r="AV64" s="156"/>
      <c r="AW64" s="156"/>
      <c r="AX64" s="156"/>
      <c r="AY64" s="156"/>
      <c r="AZ64" s="156"/>
      <c r="BA64" s="157"/>
      <c r="BB64" s="39"/>
      <c r="BC64" s="34"/>
    </row>
    <row r="65" spans="1:55">
      <c r="A65" s="34"/>
      <c r="B65" s="37"/>
      <c r="C65" s="158" t="s">
        <v>72</v>
      </c>
      <c r="D65" s="158"/>
      <c r="E65" s="159" t="s">
        <v>6</v>
      </c>
      <c r="F65" s="160"/>
      <c r="G65" s="160"/>
      <c r="H65" s="160"/>
      <c r="I65" s="160"/>
      <c r="J65" s="160"/>
      <c r="K65" s="161"/>
      <c r="L65" s="162" t="s">
        <v>6</v>
      </c>
      <c r="M65" s="163"/>
      <c r="N65" s="163"/>
      <c r="O65" s="163"/>
      <c r="P65" s="163"/>
      <c r="Q65" s="163"/>
      <c r="R65" s="164"/>
      <c r="S65" s="165" t="s">
        <v>60</v>
      </c>
      <c r="T65" s="166"/>
      <c r="U65" s="166"/>
      <c r="V65" s="167"/>
      <c r="W65" s="159" t="s">
        <v>6</v>
      </c>
      <c r="X65" s="160"/>
      <c r="Y65" s="160"/>
      <c r="Z65" s="160"/>
      <c r="AA65" s="161"/>
      <c r="AB65" s="168" t="s">
        <v>6</v>
      </c>
      <c r="AC65" s="169"/>
      <c r="AD65" s="170"/>
      <c r="AE65" s="171" t="s">
        <v>49</v>
      </c>
      <c r="AF65" s="172"/>
      <c r="AG65" s="171" t="s">
        <v>6</v>
      </c>
      <c r="AH65" s="173"/>
      <c r="AI65" s="172"/>
      <c r="AJ65" s="153" t="s">
        <v>6</v>
      </c>
      <c r="AK65" s="174"/>
      <c r="AL65" s="174"/>
      <c r="AM65" s="174"/>
      <c r="AN65" s="174"/>
      <c r="AO65" s="154"/>
      <c r="AP65" s="153" t="s">
        <v>6</v>
      </c>
      <c r="AQ65" s="154"/>
      <c r="AR65" s="155" t="s">
        <v>117</v>
      </c>
      <c r="AS65" s="156"/>
      <c r="AT65" s="156"/>
      <c r="AU65" s="156"/>
      <c r="AV65" s="156"/>
      <c r="AW65" s="156"/>
      <c r="AX65" s="156"/>
      <c r="AY65" s="156"/>
      <c r="AZ65" s="156"/>
      <c r="BA65" s="157"/>
      <c r="BB65" s="39"/>
      <c r="BC65" s="34"/>
    </row>
    <row r="66" spans="1:55">
      <c r="A66" s="34"/>
      <c r="B66" s="37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39"/>
      <c r="BC66" s="38"/>
    </row>
    <row r="67" spans="1:55">
      <c r="A67" s="34"/>
      <c r="B67" s="37"/>
      <c r="C67" s="63" t="s">
        <v>26</v>
      </c>
      <c r="D67" s="63" t="s">
        <v>32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Y67" s="46"/>
      <c r="AZ67" s="46"/>
      <c r="BA67" s="46"/>
      <c r="BB67" s="39"/>
      <c r="BC67" s="38"/>
    </row>
    <row r="68" spans="1:55">
      <c r="A68" s="34"/>
      <c r="B68" s="37"/>
      <c r="C68" s="46"/>
      <c r="E68" s="46" t="s">
        <v>109</v>
      </c>
      <c r="F68" s="46" t="s">
        <v>137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Y68" s="46"/>
      <c r="AZ68" s="46"/>
      <c r="BA68" s="46"/>
      <c r="BB68" s="39"/>
      <c r="BC68" s="38"/>
    </row>
    <row r="69" spans="1:55">
      <c r="A69" s="34"/>
      <c r="B69" s="37"/>
      <c r="C69" s="46"/>
      <c r="E69" s="46"/>
      <c r="F69" s="46" t="s">
        <v>159</v>
      </c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Y69" s="46"/>
      <c r="AZ69" s="46"/>
      <c r="BA69" s="46"/>
      <c r="BB69" s="39"/>
      <c r="BC69" s="38"/>
    </row>
    <row r="70" spans="1:55">
      <c r="A70" s="34"/>
      <c r="B70" s="37"/>
      <c r="C70" s="46"/>
      <c r="E70" s="46"/>
      <c r="F70" s="46" t="s">
        <v>160</v>
      </c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Y70" s="46"/>
      <c r="AZ70" s="46"/>
      <c r="BA70" s="46"/>
      <c r="BB70" s="39"/>
      <c r="BC70" s="38"/>
    </row>
    <row r="71" spans="1:55">
      <c r="A71" s="34"/>
      <c r="B71" s="37"/>
      <c r="C71" s="46"/>
      <c r="E71" s="46"/>
      <c r="F71" s="47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Y71" s="46"/>
      <c r="AZ71" s="46"/>
      <c r="BA71" s="46"/>
      <c r="BB71" s="39"/>
      <c r="BC71" s="38"/>
    </row>
    <row r="72" spans="1:55">
      <c r="A72" s="34"/>
      <c r="B72" s="37"/>
      <c r="C72" s="46"/>
      <c r="E72" s="46" t="s">
        <v>110</v>
      </c>
      <c r="F72" s="46" t="s">
        <v>138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Y72" s="46"/>
      <c r="AZ72" s="46"/>
      <c r="BA72" s="46"/>
      <c r="BB72" s="39"/>
      <c r="BC72" s="38"/>
    </row>
    <row r="73" spans="1:55">
      <c r="A73" s="34"/>
      <c r="B73" s="37"/>
      <c r="C73" s="46"/>
      <c r="E73" s="46"/>
      <c r="F73" s="47" t="s">
        <v>34</v>
      </c>
      <c r="G73" s="46" t="s">
        <v>35</v>
      </c>
      <c r="H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Y73" s="46"/>
      <c r="AZ73" s="46"/>
      <c r="BA73" s="46"/>
      <c r="BB73" s="39"/>
      <c r="BC73" s="38"/>
    </row>
    <row r="74" spans="1:55">
      <c r="A74" s="34"/>
      <c r="B74" s="37"/>
      <c r="C74" s="46"/>
      <c r="E74" s="46"/>
      <c r="H74" s="46"/>
      <c r="I74" s="47" t="s">
        <v>34</v>
      </c>
      <c r="J74" s="46" t="s">
        <v>18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39"/>
      <c r="BC74" s="38"/>
    </row>
    <row r="75" spans="1:55">
      <c r="A75" s="34"/>
      <c r="B75" s="37"/>
      <c r="C75" s="46"/>
      <c r="E75" s="46"/>
      <c r="H75" s="46"/>
      <c r="I75" s="47" t="s">
        <v>34</v>
      </c>
      <c r="J75" s="46" t="s">
        <v>19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T75" s="46"/>
      <c r="AU75" s="46"/>
      <c r="AV75" s="46"/>
      <c r="AW75" s="46"/>
      <c r="AX75" s="46"/>
      <c r="AY75" s="46"/>
      <c r="AZ75" s="46"/>
      <c r="BA75" s="46"/>
      <c r="BB75" s="39"/>
      <c r="BC75" s="38"/>
    </row>
    <row r="76" spans="1:55">
      <c r="A76" s="34"/>
      <c r="B76" s="37"/>
      <c r="C76" s="46"/>
      <c r="E76" s="46"/>
      <c r="H76" s="46"/>
      <c r="I76" s="47" t="s">
        <v>34</v>
      </c>
      <c r="J76" s="46" t="s">
        <v>33</v>
      </c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T76" s="46"/>
      <c r="AU76" s="46"/>
      <c r="AV76" s="46"/>
      <c r="AW76" s="46"/>
      <c r="AX76" s="46"/>
      <c r="AY76" s="46"/>
      <c r="AZ76" s="46"/>
      <c r="BA76" s="46"/>
      <c r="BB76" s="39"/>
      <c r="BC76" s="38"/>
    </row>
    <row r="77" spans="1:55">
      <c r="A77" s="34"/>
      <c r="B77" s="37"/>
      <c r="C77" s="46"/>
      <c r="E77" s="46"/>
      <c r="F77" s="47" t="s">
        <v>34</v>
      </c>
      <c r="G77" s="46" t="s">
        <v>36</v>
      </c>
      <c r="H77" s="46"/>
      <c r="I77" s="47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T77" s="46"/>
      <c r="AU77" s="46"/>
      <c r="AV77" s="46"/>
      <c r="AW77" s="46"/>
      <c r="AX77" s="46"/>
      <c r="AY77" s="46"/>
      <c r="AZ77" s="46"/>
      <c r="BA77" s="46"/>
      <c r="BB77" s="39"/>
      <c r="BC77" s="38"/>
    </row>
    <row r="78" spans="1:55">
      <c r="A78" s="34"/>
      <c r="B78" s="37"/>
      <c r="C78" s="46"/>
      <c r="E78" s="46"/>
      <c r="F78" s="47"/>
      <c r="G78" s="46"/>
      <c r="H78" s="46"/>
      <c r="I78" s="47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46"/>
      <c r="E79" s="46" t="s">
        <v>111</v>
      </c>
      <c r="F79" s="46" t="s">
        <v>139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46"/>
      <c r="E80" s="46"/>
      <c r="F80" s="46" t="s">
        <v>161</v>
      </c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46"/>
      <c r="E81" s="46"/>
      <c r="F81" s="47"/>
      <c r="G81" s="46"/>
      <c r="H81" s="46"/>
      <c r="I81" s="47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 ht="14.25" thickBot="1">
      <c r="A82" s="34"/>
      <c r="B82" s="56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8"/>
      <c r="BC82" s="34"/>
    </row>
    <row r="83" spans="1:55">
      <c r="A83" s="34"/>
      <c r="B83" s="34"/>
      <c r="C83" s="34"/>
      <c r="D83" s="34"/>
      <c r="Y83" s="46"/>
      <c r="Z83" s="46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</row>
    <row r="84" spans="1:55">
      <c r="Y84" s="46"/>
      <c r="Z84" s="46"/>
    </row>
  </sheetData>
  <mergeCells count="194">
    <mergeCell ref="AP65:AQ65"/>
    <mergeCell ref="AR65:BA65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C65:D65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L49:R49"/>
    <mergeCell ref="W49:AA49"/>
    <mergeCell ref="AB49:AD49"/>
    <mergeCell ref="AE49:AF49"/>
    <mergeCell ref="AG49:AI49"/>
    <mergeCell ref="AJ49:AO49"/>
    <mergeCell ref="AE62:AF62"/>
    <mergeCell ref="AG62:AI62"/>
    <mergeCell ref="AJ62:AO62"/>
    <mergeCell ref="AP49:AQ49"/>
    <mergeCell ref="AR49:BA49"/>
    <mergeCell ref="C64:D64"/>
    <mergeCell ref="AP64:AQ64"/>
    <mergeCell ref="AR64:BA64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P51:AQ51"/>
    <mergeCell ref="AR51:BA51"/>
    <mergeCell ref="AP53:AQ53"/>
    <mergeCell ref="AR53:BA53"/>
    <mergeCell ref="C62:D62"/>
    <mergeCell ref="E62:K62"/>
    <mergeCell ref="L62:R62"/>
    <mergeCell ref="S62:V62"/>
    <mergeCell ref="W62:AA62"/>
    <mergeCell ref="AB62:AD62"/>
    <mergeCell ref="AP62:AQ62"/>
    <mergeCell ref="AR62:BA62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52:AQ52"/>
    <mergeCell ref="AR52:BA52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8:AQ48"/>
    <mergeCell ref="C52:D52"/>
    <mergeCell ref="AR48:BA48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S49:V49"/>
    <mergeCell ref="C49:D49"/>
    <mergeCell ref="E49:K49"/>
    <mergeCell ref="AP58:AQ58"/>
    <mergeCell ref="AR58:BA58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9:AQ59"/>
    <mergeCell ref="AR59:BA59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60:AQ60"/>
    <mergeCell ref="AR60:BA60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3:AQ63"/>
    <mergeCell ref="AR63:BA63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54:AQ54"/>
    <mergeCell ref="AR54:BA54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S48:V55 S58:V65</xm:sqref>
        </x14:dataValidation>
        <x14:dataValidation type="list" showInputMessage="1" showErrorMessage="1">
          <x14:formula1>
            <xm:f>Data!$D$3:$D$8</xm:f>
          </x14:formula1>
          <xm:sqref>W48:AA55 W58:AA65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1"/>
  <sheetViews>
    <sheetView showGridLines="0" view="pageBreakPreview" zoomScale="130" zoomScaleNormal="100" zoomScaleSheetLayoutView="130" workbookViewId="0">
      <selection activeCell="BH33" sqref="BH33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75" t="s">
        <v>27</v>
      </c>
      <c r="C2" s="176"/>
      <c r="D2" s="176"/>
      <c r="E2" s="176"/>
      <c r="F2" s="177"/>
      <c r="G2" s="132" t="str">
        <f>[2]Overview!G2</f>
        <v>System Name</v>
      </c>
      <c r="H2" s="181"/>
      <c r="I2" s="181"/>
      <c r="J2" s="181"/>
      <c r="K2" s="181"/>
      <c r="L2" s="181"/>
      <c r="M2" s="181"/>
      <c r="N2" s="181"/>
      <c r="O2" s="132" t="str">
        <f>[2]Overview!O2</f>
        <v>Sub System Name</v>
      </c>
      <c r="P2" s="181"/>
      <c r="Q2" s="181"/>
      <c r="R2" s="181"/>
      <c r="S2" s="181"/>
      <c r="T2" s="181"/>
      <c r="U2" s="181"/>
      <c r="V2" s="181"/>
      <c r="W2" s="132" t="str">
        <f>[2]Overview!W2</f>
        <v>Screen ID</v>
      </c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32" t="str">
        <f>[2]Overview!AK2</f>
        <v>Screen Name</v>
      </c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32" t="str">
        <f>[2]Overview!AY2</f>
        <v>Page</v>
      </c>
      <c r="AZ2" s="181"/>
      <c r="BA2" s="181"/>
      <c r="BB2" s="182"/>
      <c r="BC2" s="36"/>
    </row>
    <row r="3" spans="1:55" ht="15" customHeight="1">
      <c r="A3" s="34"/>
      <c r="B3" s="178"/>
      <c r="C3" s="179"/>
      <c r="D3" s="179"/>
      <c r="E3" s="179"/>
      <c r="F3" s="180"/>
      <c r="G3" s="183" t="str">
        <f>Overview!G3</f>
        <v>Purchase Processing Managerment</v>
      </c>
      <c r="H3" s="184"/>
      <c r="I3" s="184"/>
      <c r="J3" s="184"/>
      <c r="K3" s="184"/>
      <c r="L3" s="184"/>
      <c r="M3" s="184"/>
      <c r="N3" s="184"/>
      <c r="O3" s="185" t="str">
        <f>Overview!O3</f>
        <v>ER Check</v>
      </c>
      <c r="P3" s="184"/>
      <c r="Q3" s="184"/>
      <c r="R3" s="184"/>
      <c r="S3" s="184"/>
      <c r="T3" s="184"/>
      <c r="U3" s="184"/>
      <c r="V3" s="184"/>
      <c r="W3" s="141" t="s">
        <v>131</v>
      </c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7" t="str">
        <f ca="1">RIGHT(CELL("filename",$A$1),LEN(CELL("filename",$A$1))-FIND("]",CELL("filename",$A$1)))</f>
        <v>DetailER</v>
      </c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9"/>
      <c r="AY3" s="148"/>
      <c r="AZ3" s="148"/>
      <c r="BA3" s="148"/>
      <c r="BB3" s="149"/>
      <c r="BC3" s="36"/>
    </row>
    <row r="4" spans="1:55">
      <c r="A4" s="34"/>
      <c r="B4" s="178"/>
      <c r="C4" s="179"/>
      <c r="D4" s="179"/>
      <c r="E4" s="179"/>
      <c r="F4" s="180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90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2"/>
      <c r="AY4" s="148"/>
      <c r="AZ4" s="148"/>
      <c r="BA4" s="148"/>
      <c r="BB4" s="149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31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112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72" t="s">
        <v>37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4"/>
      <c r="BB45" s="39"/>
      <c r="BC45" s="38"/>
    </row>
    <row r="46" spans="1:55">
      <c r="A46" s="34"/>
      <c r="B46" s="37"/>
      <c r="C46" s="193" t="s">
        <v>3</v>
      </c>
      <c r="D46" s="193"/>
      <c r="E46" s="194" t="s">
        <v>38</v>
      </c>
      <c r="F46" s="195"/>
      <c r="G46" s="195"/>
      <c r="H46" s="195"/>
      <c r="I46" s="195"/>
      <c r="J46" s="195"/>
      <c r="K46" s="195"/>
      <c r="L46" s="196" t="s">
        <v>39</v>
      </c>
      <c r="M46" s="197"/>
      <c r="N46" s="197"/>
      <c r="O46" s="197"/>
      <c r="P46" s="197"/>
      <c r="Q46" s="197"/>
      <c r="R46" s="198"/>
      <c r="S46" s="196" t="s">
        <v>40</v>
      </c>
      <c r="T46" s="197"/>
      <c r="U46" s="197"/>
      <c r="V46" s="198"/>
      <c r="W46" s="196" t="s">
        <v>41</v>
      </c>
      <c r="X46" s="197"/>
      <c r="Y46" s="197"/>
      <c r="Z46" s="197"/>
      <c r="AA46" s="198"/>
      <c r="AB46" s="196" t="s">
        <v>42</v>
      </c>
      <c r="AC46" s="197"/>
      <c r="AD46" s="198"/>
      <c r="AE46" s="199" t="s">
        <v>43</v>
      </c>
      <c r="AF46" s="200"/>
      <c r="AG46" s="196" t="s">
        <v>44</v>
      </c>
      <c r="AH46" s="197"/>
      <c r="AI46" s="198"/>
      <c r="AJ46" s="196" t="s">
        <v>45</v>
      </c>
      <c r="AK46" s="197"/>
      <c r="AL46" s="197"/>
      <c r="AM46" s="197"/>
      <c r="AN46" s="197"/>
      <c r="AO46" s="198"/>
      <c r="AP46" s="89" t="s">
        <v>46</v>
      </c>
      <c r="AQ46" s="91"/>
      <c r="AR46" s="89" t="s">
        <v>22</v>
      </c>
      <c r="AS46" s="90"/>
      <c r="AT46" s="75"/>
      <c r="AU46" s="75"/>
      <c r="AV46" s="75"/>
      <c r="AW46" s="75"/>
      <c r="AX46" s="75"/>
      <c r="AY46" s="75"/>
      <c r="AZ46" s="75"/>
      <c r="BA46" s="76"/>
      <c r="BB46" s="39"/>
      <c r="BC46" s="34"/>
    </row>
    <row r="47" spans="1:55">
      <c r="A47" s="34"/>
      <c r="B47" s="37"/>
      <c r="C47" s="158" t="s">
        <v>47</v>
      </c>
      <c r="D47" s="158">
        <v>5</v>
      </c>
      <c r="E47" s="159" t="s">
        <v>6</v>
      </c>
      <c r="F47" s="160"/>
      <c r="G47" s="160"/>
      <c r="H47" s="160"/>
      <c r="I47" s="160"/>
      <c r="J47" s="160"/>
      <c r="K47" s="161"/>
      <c r="L47" s="162"/>
      <c r="M47" s="163"/>
      <c r="N47" s="163"/>
      <c r="O47" s="163"/>
      <c r="P47" s="163"/>
      <c r="Q47" s="163"/>
      <c r="R47" s="164"/>
      <c r="S47" s="165" t="s">
        <v>39</v>
      </c>
      <c r="T47" s="166"/>
      <c r="U47" s="166"/>
      <c r="V47" s="167"/>
      <c r="W47" s="159" t="s">
        <v>48</v>
      </c>
      <c r="X47" s="160"/>
      <c r="Y47" s="160"/>
      <c r="Z47" s="160"/>
      <c r="AA47" s="161"/>
      <c r="AB47" s="168" t="s">
        <v>6</v>
      </c>
      <c r="AC47" s="169"/>
      <c r="AD47" s="170"/>
      <c r="AE47" s="171" t="s">
        <v>49</v>
      </c>
      <c r="AF47" s="172"/>
      <c r="AG47" s="171" t="s">
        <v>6</v>
      </c>
      <c r="AH47" s="173"/>
      <c r="AI47" s="172"/>
      <c r="AJ47" s="153" t="s">
        <v>6</v>
      </c>
      <c r="AK47" s="174"/>
      <c r="AL47" s="174"/>
      <c r="AM47" s="174"/>
      <c r="AN47" s="174"/>
      <c r="AO47" s="154"/>
      <c r="AP47" s="153" t="s">
        <v>6</v>
      </c>
      <c r="AQ47" s="154"/>
      <c r="AR47" s="155" t="s">
        <v>134</v>
      </c>
      <c r="AS47" s="156"/>
      <c r="AT47" s="156"/>
      <c r="AU47" s="156"/>
      <c r="AV47" s="156"/>
      <c r="AW47" s="156"/>
      <c r="AX47" s="156"/>
      <c r="AY47" s="156"/>
      <c r="AZ47" s="156"/>
      <c r="BA47" s="157"/>
      <c r="BB47" s="39"/>
      <c r="BC47" s="34"/>
    </row>
    <row r="48" spans="1:55">
      <c r="A48" s="34"/>
      <c r="B48" s="37"/>
      <c r="C48" s="158" t="s">
        <v>50</v>
      </c>
      <c r="D48" s="158">
        <v>6</v>
      </c>
      <c r="E48" s="159" t="s">
        <v>6</v>
      </c>
      <c r="F48" s="160"/>
      <c r="G48" s="160"/>
      <c r="H48" s="160"/>
      <c r="I48" s="160"/>
      <c r="J48" s="160"/>
      <c r="K48" s="161"/>
      <c r="L48" s="162" t="s">
        <v>113</v>
      </c>
      <c r="M48" s="163"/>
      <c r="N48" s="163"/>
      <c r="O48" s="163"/>
      <c r="P48" s="163"/>
      <c r="Q48" s="163"/>
      <c r="R48" s="164"/>
      <c r="S48" s="165" t="s">
        <v>39</v>
      </c>
      <c r="T48" s="166"/>
      <c r="U48" s="166"/>
      <c r="V48" s="167"/>
      <c r="W48" s="159" t="s">
        <v>48</v>
      </c>
      <c r="X48" s="160"/>
      <c r="Y48" s="160"/>
      <c r="Z48" s="160"/>
      <c r="AA48" s="161"/>
      <c r="AB48" s="168" t="s">
        <v>6</v>
      </c>
      <c r="AC48" s="169"/>
      <c r="AD48" s="170"/>
      <c r="AE48" s="171" t="s">
        <v>49</v>
      </c>
      <c r="AF48" s="172"/>
      <c r="AG48" s="171" t="s">
        <v>6</v>
      </c>
      <c r="AH48" s="173"/>
      <c r="AI48" s="172"/>
      <c r="AJ48" s="153" t="s">
        <v>6</v>
      </c>
      <c r="AK48" s="174"/>
      <c r="AL48" s="174"/>
      <c r="AM48" s="174"/>
      <c r="AN48" s="174"/>
      <c r="AO48" s="154"/>
      <c r="AP48" s="153" t="s">
        <v>6</v>
      </c>
      <c r="AQ48" s="154"/>
      <c r="AR48" s="155" t="s">
        <v>6</v>
      </c>
      <c r="AS48" s="156"/>
      <c r="AT48" s="156"/>
      <c r="AU48" s="156"/>
      <c r="AV48" s="156"/>
      <c r="AW48" s="156"/>
      <c r="AX48" s="156"/>
      <c r="AY48" s="156"/>
      <c r="AZ48" s="156"/>
      <c r="BA48" s="157"/>
      <c r="BB48" s="39"/>
      <c r="BC48" s="34"/>
    </row>
    <row r="49" spans="1:55">
      <c r="A49" s="34"/>
      <c r="B49" s="37"/>
      <c r="C49" s="158" t="s">
        <v>51</v>
      </c>
      <c r="D49" s="158">
        <v>7</v>
      </c>
      <c r="E49" s="159" t="s">
        <v>6</v>
      </c>
      <c r="F49" s="160"/>
      <c r="G49" s="160"/>
      <c r="H49" s="160"/>
      <c r="I49" s="160"/>
      <c r="J49" s="160"/>
      <c r="K49" s="161"/>
      <c r="L49" s="162"/>
      <c r="M49" s="163"/>
      <c r="N49" s="163"/>
      <c r="O49" s="163"/>
      <c r="P49" s="163"/>
      <c r="Q49" s="163"/>
      <c r="R49" s="164"/>
      <c r="S49" s="165" t="s">
        <v>60</v>
      </c>
      <c r="T49" s="166"/>
      <c r="U49" s="166"/>
      <c r="V49" s="167"/>
      <c r="W49" s="159" t="s">
        <v>6</v>
      </c>
      <c r="X49" s="160"/>
      <c r="Y49" s="160"/>
      <c r="Z49" s="160"/>
      <c r="AA49" s="161"/>
      <c r="AB49" s="168" t="s">
        <v>6</v>
      </c>
      <c r="AC49" s="169"/>
      <c r="AD49" s="170"/>
      <c r="AE49" s="171" t="s">
        <v>57</v>
      </c>
      <c r="AF49" s="172"/>
      <c r="AG49" s="171" t="s">
        <v>6</v>
      </c>
      <c r="AH49" s="173"/>
      <c r="AI49" s="172"/>
      <c r="AJ49" s="153" t="s">
        <v>6</v>
      </c>
      <c r="AK49" s="174"/>
      <c r="AL49" s="174"/>
      <c r="AM49" s="174"/>
      <c r="AN49" s="174"/>
      <c r="AO49" s="154"/>
      <c r="AP49" s="153" t="s">
        <v>6</v>
      </c>
      <c r="AQ49" s="154"/>
      <c r="AR49" s="155" t="s">
        <v>142</v>
      </c>
      <c r="AS49" s="156"/>
      <c r="AT49" s="156"/>
      <c r="AU49" s="156"/>
      <c r="AV49" s="156"/>
      <c r="AW49" s="156"/>
      <c r="AX49" s="156"/>
      <c r="AY49" s="156"/>
      <c r="AZ49" s="156"/>
      <c r="BA49" s="157"/>
      <c r="BB49" s="39"/>
      <c r="BC49" s="34"/>
    </row>
    <row r="50" spans="1:55" ht="14.25" customHeight="1">
      <c r="A50" s="34"/>
      <c r="B50" s="37"/>
      <c r="C50" s="158" t="s">
        <v>52</v>
      </c>
      <c r="D50" s="158">
        <v>8</v>
      </c>
      <c r="E50" s="159" t="s">
        <v>6</v>
      </c>
      <c r="F50" s="160"/>
      <c r="G50" s="160"/>
      <c r="H50" s="160"/>
      <c r="I50" s="160"/>
      <c r="J50" s="160"/>
      <c r="K50" s="161"/>
      <c r="L50" s="162" t="s">
        <v>135</v>
      </c>
      <c r="M50" s="163"/>
      <c r="N50" s="163"/>
      <c r="O50" s="163"/>
      <c r="P50" s="163"/>
      <c r="Q50" s="163"/>
      <c r="R50" s="164"/>
      <c r="S50" s="165" t="s">
        <v>39</v>
      </c>
      <c r="T50" s="166"/>
      <c r="U50" s="166"/>
      <c r="V50" s="167"/>
      <c r="W50" s="159" t="s">
        <v>48</v>
      </c>
      <c r="X50" s="160"/>
      <c r="Y50" s="160"/>
      <c r="Z50" s="160"/>
      <c r="AA50" s="161"/>
      <c r="AB50" s="168" t="s">
        <v>6</v>
      </c>
      <c r="AC50" s="169"/>
      <c r="AD50" s="170"/>
      <c r="AE50" s="171" t="s">
        <v>49</v>
      </c>
      <c r="AF50" s="172"/>
      <c r="AG50" s="171" t="s">
        <v>6</v>
      </c>
      <c r="AH50" s="173"/>
      <c r="AI50" s="172"/>
      <c r="AJ50" s="153" t="s">
        <v>6</v>
      </c>
      <c r="AK50" s="174"/>
      <c r="AL50" s="174"/>
      <c r="AM50" s="174"/>
      <c r="AN50" s="174"/>
      <c r="AO50" s="154"/>
      <c r="AP50" s="153" t="s">
        <v>6</v>
      </c>
      <c r="AQ50" s="154"/>
      <c r="AR50" s="155" t="s">
        <v>6</v>
      </c>
      <c r="AS50" s="156"/>
      <c r="AT50" s="156"/>
      <c r="AU50" s="156"/>
      <c r="AV50" s="156"/>
      <c r="AW50" s="156"/>
      <c r="AX50" s="156"/>
      <c r="AY50" s="156"/>
      <c r="AZ50" s="156"/>
      <c r="BA50" s="157"/>
      <c r="BB50" s="39"/>
      <c r="BC50" s="34"/>
    </row>
    <row r="51" spans="1:55" ht="14.25" customHeight="1">
      <c r="A51" s="34"/>
      <c r="B51" s="37"/>
      <c r="C51" s="158" t="s">
        <v>53</v>
      </c>
      <c r="D51" s="158">
        <v>9</v>
      </c>
      <c r="E51" s="159" t="s">
        <v>6</v>
      </c>
      <c r="F51" s="160"/>
      <c r="G51" s="160"/>
      <c r="H51" s="160"/>
      <c r="I51" s="160"/>
      <c r="J51" s="160"/>
      <c r="K51" s="161"/>
      <c r="L51" s="162" t="s">
        <v>136</v>
      </c>
      <c r="M51" s="163"/>
      <c r="N51" s="163"/>
      <c r="O51" s="163"/>
      <c r="P51" s="163"/>
      <c r="Q51" s="163"/>
      <c r="R51" s="164"/>
      <c r="S51" s="165" t="s">
        <v>39</v>
      </c>
      <c r="T51" s="166"/>
      <c r="U51" s="166"/>
      <c r="V51" s="167"/>
      <c r="W51" s="159" t="s">
        <v>48</v>
      </c>
      <c r="X51" s="160"/>
      <c r="Y51" s="160"/>
      <c r="Z51" s="160"/>
      <c r="AA51" s="161"/>
      <c r="AB51" s="168" t="s">
        <v>6</v>
      </c>
      <c r="AC51" s="169"/>
      <c r="AD51" s="170"/>
      <c r="AE51" s="171" t="s">
        <v>49</v>
      </c>
      <c r="AF51" s="172"/>
      <c r="AG51" s="171" t="s">
        <v>6</v>
      </c>
      <c r="AH51" s="173"/>
      <c r="AI51" s="172"/>
      <c r="AJ51" s="153" t="s">
        <v>6</v>
      </c>
      <c r="AK51" s="174"/>
      <c r="AL51" s="174"/>
      <c r="AM51" s="174"/>
      <c r="AN51" s="174"/>
      <c r="AO51" s="154"/>
      <c r="AP51" s="153" t="s">
        <v>6</v>
      </c>
      <c r="AQ51" s="154"/>
      <c r="AR51" s="155" t="s">
        <v>6</v>
      </c>
      <c r="AS51" s="156"/>
      <c r="AT51" s="156"/>
      <c r="AU51" s="156"/>
      <c r="AV51" s="156"/>
      <c r="AW51" s="156"/>
      <c r="AX51" s="156"/>
      <c r="AY51" s="156"/>
      <c r="AZ51" s="156"/>
      <c r="BA51" s="157"/>
      <c r="BB51" s="39"/>
      <c r="BC51" s="34"/>
    </row>
    <row r="52" spans="1:55" ht="14.25" customHeight="1">
      <c r="A52" s="34"/>
      <c r="B52" s="37"/>
      <c r="C52" s="158" t="s">
        <v>54</v>
      </c>
      <c r="D52" s="158">
        <v>10</v>
      </c>
      <c r="E52" s="159" t="s">
        <v>6</v>
      </c>
      <c r="F52" s="160"/>
      <c r="G52" s="160"/>
      <c r="H52" s="160"/>
      <c r="I52" s="160"/>
      <c r="J52" s="160"/>
      <c r="K52" s="161"/>
      <c r="L52" s="162" t="s">
        <v>143</v>
      </c>
      <c r="M52" s="163"/>
      <c r="N52" s="163"/>
      <c r="O52" s="163"/>
      <c r="P52" s="163"/>
      <c r="Q52" s="163"/>
      <c r="R52" s="164"/>
      <c r="S52" s="165" t="s">
        <v>39</v>
      </c>
      <c r="T52" s="166"/>
      <c r="U52" s="166"/>
      <c r="V52" s="167"/>
      <c r="W52" s="159" t="s">
        <v>48</v>
      </c>
      <c r="X52" s="160"/>
      <c r="Y52" s="160"/>
      <c r="Z52" s="160"/>
      <c r="AA52" s="161"/>
      <c r="AB52" s="168" t="s">
        <v>6</v>
      </c>
      <c r="AC52" s="169"/>
      <c r="AD52" s="170"/>
      <c r="AE52" s="171" t="s">
        <v>49</v>
      </c>
      <c r="AF52" s="172"/>
      <c r="AG52" s="171" t="s">
        <v>6</v>
      </c>
      <c r="AH52" s="173"/>
      <c r="AI52" s="172"/>
      <c r="AJ52" s="153" t="s">
        <v>6</v>
      </c>
      <c r="AK52" s="174"/>
      <c r="AL52" s="174"/>
      <c r="AM52" s="174"/>
      <c r="AN52" s="174"/>
      <c r="AO52" s="154"/>
      <c r="AP52" s="153" t="s">
        <v>6</v>
      </c>
      <c r="AQ52" s="154"/>
      <c r="AR52" s="155" t="s">
        <v>6</v>
      </c>
      <c r="AS52" s="156"/>
      <c r="AT52" s="156"/>
      <c r="AU52" s="156"/>
      <c r="AV52" s="156"/>
      <c r="AW52" s="156"/>
      <c r="AX52" s="156"/>
      <c r="AY52" s="156"/>
      <c r="AZ52" s="156"/>
      <c r="BA52" s="157"/>
      <c r="BB52" s="39"/>
      <c r="BC52" s="34"/>
    </row>
    <row r="53" spans="1:55" ht="14.25" customHeight="1">
      <c r="A53" s="34"/>
      <c r="B53" s="37"/>
      <c r="C53" s="158" t="s">
        <v>55</v>
      </c>
      <c r="D53" s="158">
        <v>11</v>
      </c>
      <c r="E53" s="159" t="s">
        <v>6</v>
      </c>
      <c r="F53" s="160"/>
      <c r="G53" s="160"/>
      <c r="H53" s="160"/>
      <c r="I53" s="160"/>
      <c r="J53" s="160"/>
      <c r="K53" s="161"/>
      <c r="L53" s="162" t="s">
        <v>144</v>
      </c>
      <c r="M53" s="163"/>
      <c r="N53" s="163"/>
      <c r="O53" s="163"/>
      <c r="P53" s="163"/>
      <c r="Q53" s="163"/>
      <c r="R53" s="164"/>
      <c r="S53" s="165" t="s">
        <v>39</v>
      </c>
      <c r="T53" s="166"/>
      <c r="U53" s="166"/>
      <c r="V53" s="167"/>
      <c r="W53" s="159" t="s">
        <v>48</v>
      </c>
      <c r="X53" s="160"/>
      <c r="Y53" s="160"/>
      <c r="Z53" s="160"/>
      <c r="AA53" s="161"/>
      <c r="AB53" s="168" t="s">
        <v>6</v>
      </c>
      <c r="AC53" s="169"/>
      <c r="AD53" s="170"/>
      <c r="AE53" s="171" t="s">
        <v>49</v>
      </c>
      <c r="AF53" s="172"/>
      <c r="AG53" s="171" t="s">
        <v>6</v>
      </c>
      <c r="AH53" s="173"/>
      <c r="AI53" s="172"/>
      <c r="AJ53" s="153" t="s">
        <v>6</v>
      </c>
      <c r="AK53" s="174"/>
      <c r="AL53" s="174"/>
      <c r="AM53" s="174"/>
      <c r="AN53" s="174"/>
      <c r="AO53" s="154"/>
      <c r="AP53" s="153" t="s">
        <v>6</v>
      </c>
      <c r="AQ53" s="154"/>
      <c r="AR53" s="155" t="s">
        <v>6</v>
      </c>
      <c r="AS53" s="156"/>
      <c r="AT53" s="156"/>
      <c r="AU53" s="156"/>
      <c r="AV53" s="156"/>
      <c r="AW53" s="156"/>
      <c r="AX53" s="156"/>
      <c r="AY53" s="156"/>
      <c r="AZ53" s="156"/>
      <c r="BA53" s="157"/>
      <c r="BB53" s="39"/>
      <c r="BC53" s="34"/>
    </row>
    <row r="54" spans="1:55" ht="14.25" customHeight="1">
      <c r="A54" s="34"/>
      <c r="B54" s="37"/>
      <c r="C54" s="158" t="s">
        <v>96</v>
      </c>
      <c r="D54" s="158">
        <v>12</v>
      </c>
      <c r="E54" s="159" t="s">
        <v>6</v>
      </c>
      <c r="F54" s="160"/>
      <c r="G54" s="160"/>
      <c r="H54" s="160"/>
      <c r="I54" s="160"/>
      <c r="J54" s="160"/>
      <c r="K54" s="161"/>
      <c r="L54" s="162" t="s">
        <v>145</v>
      </c>
      <c r="M54" s="163"/>
      <c r="N54" s="163"/>
      <c r="O54" s="163"/>
      <c r="P54" s="163"/>
      <c r="Q54" s="163"/>
      <c r="R54" s="164"/>
      <c r="S54" s="165" t="s">
        <v>39</v>
      </c>
      <c r="T54" s="166"/>
      <c r="U54" s="166"/>
      <c r="V54" s="167"/>
      <c r="W54" s="159" t="s">
        <v>48</v>
      </c>
      <c r="X54" s="160"/>
      <c r="Y54" s="160"/>
      <c r="Z54" s="160"/>
      <c r="AA54" s="161"/>
      <c r="AB54" s="168" t="s">
        <v>6</v>
      </c>
      <c r="AC54" s="169"/>
      <c r="AD54" s="170"/>
      <c r="AE54" s="171" t="s">
        <v>49</v>
      </c>
      <c r="AF54" s="172"/>
      <c r="AG54" s="171" t="s">
        <v>6</v>
      </c>
      <c r="AH54" s="173"/>
      <c r="AI54" s="172"/>
      <c r="AJ54" s="153" t="s">
        <v>6</v>
      </c>
      <c r="AK54" s="174"/>
      <c r="AL54" s="174"/>
      <c r="AM54" s="174"/>
      <c r="AN54" s="174"/>
      <c r="AO54" s="154"/>
      <c r="AP54" s="153" t="s">
        <v>6</v>
      </c>
      <c r="AQ54" s="154"/>
      <c r="AR54" s="155" t="s">
        <v>6</v>
      </c>
      <c r="AS54" s="156"/>
      <c r="AT54" s="156"/>
      <c r="AU54" s="156"/>
      <c r="AV54" s="156"/>
      <c r="AW54" s="156"/>
      <c r="AX54" s="156"/>
      <c r="AY54" s="156"/>
      <c r="AZ54" s="156"/>
      <c r="BA54" s="157"/>
      <c r="BB54" s="39"/>
      <c r="BC54" s="34"/>
    </row>
    <row r="55" spans="1:55" ht="14.25" customHeight="1">
      <c r="A55" s="34"/>
      <c r="B55" s="37"/>
      <c r="C55" s="158" t="s">
        <v>97</v>
      </c>
      <c r="D55" s="158">
        <v>13</v>
      </c>
      <c r="E55" s="159" t="s">
        <v>6</v>
      </c>
      <c r="F55" s="160"/>
      <c r="G55" s="160"/>
      <c r="H55" s="160"/>
      <c r="I55" s="160"/>
      <c r="J55" s="160"/>
      <c r="K55" s="161"/>
      <c r="L55" s="162" t="s">
        <v>146</v>
      </c>
      <c r="M55" s="163"/>
      <c r="N55" s="163"/>
      <c r="O55" s="163"/>
      <c r="P55" s="163"/>
      <c r="Q55" s="163"/>
      <c r="R55" s="164"/>
      <c r="S55" s="165" t="s">
        <v>39</v>
      </c>
      <c r="T55" s="166"/>
      <c r="U55" s="166"/>
      <c r="V55" s="167"/>
      <c r="W55" s="159" t="s">
        <v>48</v>
      </c>
      <c r="X55" s="160"/>
      <c r="Y55" s="160"/>
      <c r="Z55" s="160"/>
      <c r="AA55" s="161"/>
      <c r="AB55" s="168" t="s">
        <v>6</v>
      </c>
      <c r="AC55" s="169"/>
      <c r="AD55" s="170"/>
      <c r="AE55" s="171" t="s">
        <v>49</v>
      </c>
      <c r="AF55" s="172"/>
      <c r="AG55" s="171" t="s">
        <v>6</v>
      </c>
      <c r="AH55" s="173"/>
      <c r="AI55" s="172"/>
      <c r="AJ55" s="153" t="s">
        <v>6</v>
      </c>
      <c r="AK55" s="174"/>
      <c r="AL55" s="174"/>
      <c r="AM55" s="174"/>
      <c r="AN55" s="174"/>
      <c r="AO55" s="154"/>
      <c r="AP55" s="153" t="s">
        <v>6</v>
      </c>
      <c r="AQ55" s="154"/>
      <c r="AR55" s="155" t="s">
        <v>6</v>
      </c>
      <c r="AS55" s="156"/>
      <c r="AT55" s="156"/>
      <c r="AU55" s="156"/>
      <c r="AV55" s="156"/>
      <c r="AW55" s="156"/>
      <c r="AX55" s="156"/>
      <c r="AY55" s="156"/>
      <c r="AZ55" s="156"/>
      <c r="BA55" s="157"/>
      <c r="BB55" s="39"/>
      <c r="BC55" s="34"/>
    </row>
    <row r="56" spans="1:55" ht="14.25" customHeight="1">
      <c r="A56" s="34"/>
      <c r="B56" s="37"/>
      <c r="C56" s="158" t="s">
        <v>98</v>
      </c>
      <c r="D56" s="158">
        <v>14</v>
      </c>
      <c r="E56" s="159" t="s">
        <v>6</v>
      </c>
      <c r="F56" s="160"/>
      <c r="G56" s="160"/>
      <c r="H56" s="160"/>
      <c r="I56" s="160"/>
      <c r="J56" s="160"/>
      <c r="K56" s="161"/>
      <c r="L56" s="162" t="s">
        <v>147</v>
      </c>
      <c r="M56" s="163"/>
      <c r="N56" s="163"/>
      <c r="O56" s="163"/>
      <c r="P56" s="163"/>
      <c r="Q56" s="163"/>
      <c r="R56" s="164"/>
      <c r="S56" s="165" t="s">
        <v>39</v>
      </c>
      <c r="T56" s="166"/>
      <c r="U56" s="166"/>
      <c r="V56" s="167"/>
      <c r="W56" s="159" t="s">
        <v>48</v>
      </c>
      <c r="X56" s="160"/>
      <c r="Y56" s="160"/>
      <c r="Z56" s="160"/>
      <c r="AA56" s="161"/>
      <c r="AB56" s="168" t="s">
        <v>6</v>
      </c>
      <c r="AC56" s="169"/>
      <c r="AD56" s="170"/>
      <c r="AE56" s="171" t="s">
        <v>49</v>
      </c>
      <c r="AF56" s="172"/>
      <c r="AG56" s="171" t="s">
        <v>6</v>
      </c>
      <c r="AH56" s="173"/>
      <c r="AI56" s="172"/>
      <c r="AJ56" s="153" t="s">
        <v>6</v>
      </c>
      <c r="AK56" s="174"/>
      <c r="AL56" s="174"/>
      <c r="AM56" s="174"/>
      <c r="AN56" s="174"/>
      <c r="AO56" s="154"/>
      <c r="AP56" s="153" t="s">
        <v>6</v>
      </c>
      <c r="AQ56" s="154"/>
      <c r="AR56" s="155" t="s">
        <v>6</v>
      </c>
      <c r="AS56" s="156"/>
      <c r="AT56" s="156"/>
      <c r="AU56" s="156"/>
      <c r="AV56" s="156"/>
      <c r="AW56" s="156"/>
      <c r="AX56" s="156"/>
      <c r="AY56" s="156"/>
      <c r="AZ56" s="156"/>
      <c r="BA56" s="157"/>
      <c r="BB56" s="39"/>
      <c r="BC56" s="34"/>
    </row>
    <row r="57" spans="1:55" ht="14.25" customHeight="1">
      <c r="A57" s="34"/>
      <c r="B57" s="37"/>
      <c r="C57" s="158" t="s">
        <v>99</v>
      </c>
      <c r="D57" s="158">
        <v>15</v>
      </c>
      <c r="E57" s="159" t="s">
        <v>6</v>
      </c>
      <c r="F57" s="160"/>
      <c r="G57" s="160"/>
      <c r="H57" s="160"/>
      <c r="I57" s="160"/>
      <c r="J57" s="160"/>
      <c r="K57" s="161"/>
      <c r="L57" s="162" t="s">
        <v>148</v>
      </c>
      <c r="M57" s="163"/>
      <c r="N57" s="163"/>
      <c r="O57" s="163"/>
      <c r="P57" s="163"/>
      <c r="Q57" s="163"/>
      <c r="R57" s="164"/>
      <c r="S57" s="165" t="s">
        <v>39</v>
      </c>
      <c r="T57" s="166"/>
      <c r="U57" s="166"/>
      <c r="V57" s="167"/>
      <c r="W57" s="159" t="s">
        <v>48</v>
      </c>
      <c r="X57" s="160"/>
      <c r="Y57" s="160"/>
      <c r="Z57" s="160"/>
      <c r="AA57" s="161"/>
      <c r="AB57" s="168" t="s">
        <v>6</v>
      </c>
      <c r="AC57" s="169"/>
      <c r="AD57" s="170"/>
      <c r="AE57" s="171" t="s">
        <v>49</v>
      </c>
      <c r="AF57" s="172"/>
      <c r="AG57" s="171" t="s">
        <v>6</v>
      </c>
      <c r="AH57" s="173"/>
      <c r="AI57" s="172"/>
      <c r="AJ57" s="153" t="s">
        <v>6</v>
      </c>
      <c r="AK57" s="174"/>
      <c r="AL57" s="174"/>
      <c r="AM57" s="174"/>
      <c r="AN57" s="174"/>
      <c r="AO57" s="154"/>
      <c r="AP57" s="153" t="s">
        <v>6</v>
      </c>
      <c r="AQ57" s="154"/>
      <c r="AR57" s="155" t="s">
        <v>6</v>
      </c>
      <c r="AS57" s="156"/>
      <c r="AT57" s="156"/>
      <c r="AU57" s="156"/>
      <c r="AV57" s="156"/>
      <c r="AW57" s="156"/>
      <c r="AX57" s="156"/>
      <c r="AY57" s="156"/>
      <c r="AZ57" s="156"/>
      <c r="BA57" s="157"/>
      <c r="BB57" s="39"/>
      <c r="BC57" s="34"/>
    </row>
    <row r="58" spans="1:55" ht="14.25" customHeight="1">
      <c r="A58" s="34"/>
      <c r="B58" s="37"/>
      <c r="C58" s="158" t="s">
        <v>100</v>
      </c>
      <c r="D58" s="158">
        <v>16</v>
      </c>
      <c r="E58" s="159" t="s">
        <v>6</v>
      </c>
      <c r="F58" s="160"/>
      <c r="G58" s="160"/>
      <c r="H58" s="160"/>
      <c r="I58" s="160"/>
      <c r="J58" s="160"/>
      <c r="K58" s="161"/>
      <c r="L58" s="162" t="s">
        <v>149</v>
      </c>
      <c r="M58" s="163"/>
      <c r="N58" s="163"/>
      <c r="O58" s="163"/>
      <c r="P58" s="163"/>
      <c r="Q58" s="163"/>
      <c r="R58" s="164"/>
      <c r="S58" s="165" t="s">
        <v>39</v>
      </c>
      <c r="T58" s="166"/>
      <c r="U58" s="166"/>
      <c r="V58" s="167"/>
      <c r="W58" s="159" t="s">
        <v>48</v>
      </c>
      <c r="X58" s="160"/>
      <c r="Y58" s="160"/>
      <c r="Z58" s="160"/>
      <c r="AA58" s="161"/>
      <c r="AB58" s="168" t="s">
        <v>6</v>
      </c>
      <c r="AC58" s="169"/>
      <c r="AD58" s="170"/>
      <c r="AE58" s="171" t="s">
        <v>49</v>
      </c>
      <c r="AF58" s="172"/>
      <c r="AG58" s="171" t="s">
        <v>6</v>
      </c>
      <c r="AH58" s="173"/>
      <c r="AI58" s="172"/>
      <c r="AJ58" s="153" t="s">
        <v>6</v>
      </c>
      <c r="AK58" s="174"/>
      <c r="AL58" s="174"/>
      <c r="AM58" s="174"/>
      <c r="AN58" s="174"/>
      <c r="AO58" s="154"/>
      <c r="AP58" s="153" t="s">
        <v>6</v>
      </c>
      <c r="AQ58" s="154"/>
      <c r="AR58" s="155" t="s">
        <v>6</v>
      </c>
      <c r="AS58" s="156"/>
      <c r="AT58" s="156"/>
      <c r="AU58" s="156"/>
      <c r="AV58" s="156"/>
      <c r="AW58" s="156"/>
      <c r="AX58" s="156"/>
      <c r="AY58" s="156"/>
      <c r="AZ58" s="156"/>
      <c r="BA58" s="157"/>
      <c r="BB58" s="39"/>
      <c r="BC58" s="34"/>
    </row>
    <row r="59" spans="1:55" ht="14.25" customHeight="1">
      <c r="A59" s="34"/>
      <c r="B59" s="37"/>
      <c r="C59" s="158" t="s">
        <v>102</v>
      </c>
      <c r="D59" s="158">
        <v>17</v>
      </c>
      <c r="E59" s="159" t="s">
        <v>6</v>
      </c>
      <c r="F59" s="160"/>
      <c r="G59" s="160"/>
      <c r="H59" s="160"/>
      <c r="I59" s="160"/>
      <c r="J59" s="160"/>
      <c r="K59" s="161"/>
      <c r="L59" s="162" t="s">
        <v>101</v>
      </c>
      <c r="M59" s="163"/>
      <c r="N59" s="163"/>
      <c r="O59" s="163"/>
      <c r="P59" s="163"/>
      <c r="Q59" s="163"/>
      <c r="R59" s="164"/>
      <c r="S59" s="165" t="s">
        <v>39</v>
      </c>
      <c r="T59" s="166"/>
      <c r="U59" s="166"/>
      <c r="V59" s="167"/>
      <c r="W59" s="159" t="s">
        <v>48</v>
      </c>
      <c r="X59" s="160"/>
      <c r="Y59" s="160"/>
      <c r="Z59" s="160"/>
      <c r="AA59" s="161"/>
      <c r="AB59" s="168" t="s">
        <v>6</v>
      </c>
      <c r="AC59" s="169"/>
      <c r="AD59" s="170"/>
      <c r="AE59" s="171" t="s">
        <v>49</v>
      </c>
      <c r="AF59" s="172"/>
      <c r="AG59" s="171" t="s">
        <v>6</v>
      </c>
      <c r="AH59" s="173"/>
      <c r="AI59" s="172"/>
      <c r="AJ59" s="153" t="s">
        <v>6</v>
      </c>
      <c r="AK59" s="174"/>
      <c r="AL59" s="174"/>
      <c r="AM59" s="174"/>
      <c r="AN59" s="174"/>
      <c r="AO59" s="154"/>
      <c r="AP59" s="153" t="s">
        <v>6</v>
      </c>
      <c r="AQ59" s="154"/>
      <c r="AR59" s="155" t="s">
        <v>6</v>
      </c>
      <c r="AS59" s="156"/>
      <c r="AT59" s="156"/>
      <c r="AU59" s="156"/>
      <c r="AV59" s="156"/>
      <c r="AW59" s="156"/>
      <c r="AX59" s="156"/>
      <c r="AY59" s="156"/>
      <c r="AZ59" s="156"/>
      <c r="BA59" s="157"/>
      <c r="BB59" s="39"/>
      <c r="BC59" s="34"/>
    </row>
    <row r="60" spans="1:55" ht="14.25" customHeight="1">
      <c r="A60" s="34"/>
      <c r="B60" s="37"/>
      <c r="C60" s="158" t="s">
        <v>103</v>
      </c>
      <c r="D60" s="158">
        <v>18</v>
      </c>
      <c r="E60" s="159" t="s">
        <v>6</v>
      </c>
      <c r="F60" s="160"/>
      <c r="G60" s="160"/>
      <c r="H60" s="160"/>
      <c r="I60" s="160"/>
      <c r="J60" s="160"/>
      <c r="K60" s="161"/>
      <c r="L60" s="162" t="s">
        <v>122</v>
      </c>
      <c r="M60" s="163"/>
      <c r="N60" s="163"/>
      <c r="O60" s="163"/>
      <c r="P60" s="163"/>
      <c r="Q60" s="163"/>
      <c r="R60" s="164"/>
      <c r="S60" s="165" t="s">
        <v>39</v>
      </c>
      <c r="T60" s="166"/>
      <c r="U60" s="166"/>
      <c r="V60" s="167"/>
      <c r="W60" s="159" t="s">
        <v>48</v>
      </c>
      <c r="X60" s="160"/>
      <c r="Y60" s="160"/>
      <c r="Z60" s="160"/>
      <c r="AA60" s="161"/>
      <c r="AB60" s="168" t="s">
        <v>6</v>
      </c>
      <c r="AC60" s="169"/>
      <c r="AD60" s="170"/>
      <c r="AE60" s="171" t="s">
        <v>49</v>
      </c>
      <c r="AF60" s="172"/>
      <c r="AG60" s="171" t="s">
        <v>6</v>
      </c>
      <c r="AH60" s="173"/>
      <c r="AI60" s="172"/>
      <c r="AJ60" s="153" t="s">
        <v>6</v>
      </c>
      <c r="AK60" s="174"/>
      <c r="AL60" s="174"/>
      <c r="AM60" s="174"/>
      <c r="AN60" s="174"/>
      <c r="AO60" s="154"/>
      <c r="AP60" s="153" t="s">
        <v>6</v>
      </c>
      <c r="AQ60" s="154"/>
      <c r="AR60" s="155" t="s">
        <v>6</v>
      </c>
      <c r="AS60" s="156"/>
      <c r="AT60" s="156"/>
      <c r="AU60" s="156"/>
      <c r="AV60" s="156"/>
      <c r="AW60" s="156"/>
      <c r="AX60" s="156"/>
      <c r="AY60" s="156"/>
      <c r="AZ60" s="156"/>
      <c r="BA60" s="157"/>
      <c r="BB60" s="39"/>
      <c r="BC60" s="34"/>
    </row>
    <row r="61" spans="1:55" ht="14.25" customHeight="1">
      <c r="A61" s="34"/>
      <c r="B61" s="37"/>
      <c r="C61" s="158" t="s">
        <v>104</v>
      </c>
      <c r="D61" s="158">
        <v>19</v>
      </c>
      <c r="E61" s="159" t="s">
        <v>6</v>
      </c>
      <c r="F61" s="160"/>
      <c r="G61" s="160"/>
      <c r="H61" s="160"/>
      <c r="I61" s="160"/>
      <c r="J61" s="160"/>
      <c r="K61" s="161"/>
      <c r="L61" s="162"/>
      <c r="M61" s="163"/>
      <c r="N61" s="163"/>
      <c r="O61" s="163"/>
      <c r="P61" s="163"/>
      <c r="Q61" s="163"/>
      <c r="R61" s="164"/>
      <c r="S61" s="165" t="s">
        <v>39</v>
      </c>
      <c r="T61" s="166"/>
      <c r="U61" s="166"/>
      <c r="V61" s="167"/>
      <c r="W61" s="159" t="s">
        <v>48</v>
      </c>
      <c r="X61" s="160"/>
      <c r="Y61" s="160"/>
      <c r="Z61" s="160"/>
      <c r="AA61" s="161"/>
      <c r="AB61" s="168" t="s">
        <v>6</v>
      </c>
      <c r="AC61" s="169"/>
      <c r="AD61" s="170"/>
      <c r="AE61" s="171" t="s">
        <v>49</v>
      </c>
      <c r="AF61" s="172"/>
      <c r="AG61" s="171" t="s">
        <v>6</v>
      </c>
      <c r="AH61" s="173"/>
      <c r="AI61" s="172"/>
      <c r="AJ61" s="153" t="s">
        <v>6</v>
      </c>
      <c r="AK61" s="174"/>
      <c r="AL61" s="174"/>
      <c r="AM61" s="174"/>
      <c r="AN61" s="174"/>
      <c r="AO61" s="154"/>
      <c r="AP61" s="153" t="s">
        <v>6</v>
      </c>
      <c r="AQ61" s="154"/>
      <c r="AR61" s="155" t="s">
        <v>123</v>
      </c>
      <c r="AS61" s="156"/>
      <c r="AT61" s="156"/>
      <c r="AU61" s="156"/>
      <c r="AV61" s="156"/>
      <c r="AW61" s="156"/>
      <c r="AX61" s="156"/>
      <c r="AY61" s="156"/>
      <c r="AZ61" s="156"/>
      <c r="BA61" s="157"/>
      <c r="BB61" s="39"/>
      <c r="BC61" s="34"/>
    </row>
    <row r="62" spans="1:55" ht="14.25" customHeight="1">
      <c r="A62" s="34"/>
      <c r="B62" s="37"/>
      <c r="C62" s="158" t="s">
        <v>105</v>
      </c>
      <c r="D62" s="158">
        <v>20</v>
      </c>
      <c r="E62" s="159"/>
      <c r="F62" s="160"/>
      <c r="G62" s="160"/>
      <c r="H62" s="160"/>
      <c r="I62" s="160"/>
      <c r="J62" s="160"/>
      <c r="K62" s="161"/>
      <c r="L62" s="162"/>
      <c r="M62" s="163"/>
      <c r="N62" s="163"/>
      <c r="O62" s="163"/>
      <c r="P62" s="163"/>
      <c r="Q62" s="163"/>
      <c r="R62" s="164"/>
      <c r="S62" s="165" t="s">
        <v>39</v>
      </c>
      <c r="T62" s="166"/>
      <c r="U62" s="166"/>
      <c r="V62" s="167"/>
      <c r="W62" s="159" t="s">
        <v>48</v>
      </c>
      <c r="X62" s="160"/>
      <c r="Y62" s="160"/>
      <c r="Z62" s="160"/>
      <c r="AA62" s="161"/>
      <c r="AB62" s="168" t="s">
        <v>6</v>
      </c>
      <c r="AC62" s="169"/>
      <c r="AD62" s="170"/>
      <c r="AE62" s="171" t="s">
        <v>49</v>
      </c>
      <c r="AF62" s="172"/>
      <c r="AG62" s="171" t="s">
        <v>6</v>
      </c>
      <c r="AH62" s="173"/>
      <c r="AI62" s="172"/>
      <c r="AJ62" s="153" t="s">
        <v>6</v>
      </c>
      <c r="AK62" s="174"/>
      <c r="AL62" s="174"/>
      <c r="AM62" s="174"/>
      <c r="AN62" s="174"/>
      <c r="AO62" s="154"/>
      <c r="AP62" s="153" t="s">
        <v>6</v>
      </c>
      <c r="AQ62" s="154"/>
      <c r="AR62" s="155" t="s">
        <v>121</v>
      </c>
      <c r="AS62" s="156"/>
      <c r="AT62" s="156"/>
      <c r="AU62" s="156"/>
      <c r="AV62" s="156"/>
      <c r="AW62" s="156"/>
      <c r="AX62" s="156"/>
      <c r="AY62" s="156"/>
      <c r="AZ62" s="156"/>
      <c r="BA62" s="157"/>
      <c r="BB62" s="39"/>
      <c r="BC62" s="34"/>
    </row>
    <row r="63" spans="1:55" ht="14.25" customHeight="1">
      <c r="A63" s="34"/>
      <c r="B63" s="37"/>
      <c r="C63" s="158" t="s">
        <v>106</v>
      </c>
      <c r="D63" s="158">
        <v>21</v>
      </c>
      <c r="E63" s="159"/>
      <c r="F63" s="160"/>
      <c r="G63" s="160"/>
      <c r="H63" s="160"/>
      <c r="I63" s="160"/>
      <c r="J63" s="160"/>
      <c r="K63" s="161"/>
      <c r="L63" s="162"/>
      <c r="M63" s="163"/>
      <c r="N63" s="163"/>
      <c r="O63" s="163"/>
      <c r="P63" s="163"/>
      <c r="Q63" s="163"/>
      <c r="R63" s="164"/>
      <c r="S63" s="165" t="s">
        <v>39</v>
      </c>
      <c r="T63" s="166"/>
      <c r="U63" s="166"/>
      <c r="V63" s="167"/>
      <c r="W63" s="159" t="s">
        <v>48</v>
      </c>
      <c r="X63" s="160"/>
      <c r="Y63" s="160"/>
      <c r="Z63" s="160"/>
      <c r="AA63" s="161"/>
      <c r="AB63" s="168" t="s">
        <v>6</v>
      </c>
      <c r="AC63" s="169"/>
      <c r="AD63" s="170"/>
      <c r="AE63" s="171" t="s">
        <v>49</v>
      </c>
      <c r="AF63" s="172"/>
      <c r="AG63" s="171" t="s">
        <v>6</v>
      </c>
      <c r="AH63" s="173"/>
      <c r="AI63" s="172"/>
      <c r="AJ63" s="153" t="s">
        <v>6</v>
      </c>
      <c r="AK63" s="174"/>
      <c r="AL63" s="174"/>
      <c r="AM63" s="174"/>
      <c r="AN63" s="174"/>
      <c r="AO63" s="154"/>
      <c r="AP63" s="153" t="s">
        <v>6</v>
      </c>
      <c r="AQ63" s="154"/>
      <c r="AR63" s="155" t="s">
        <v>124</v>
      </c>
      <c r="AS63" s="156"/>
      <c r="AT63" s="156"/>
      <c r="AU63" s="156"/>
      <c r="AV63" s="156"/>
      <c r="AW63" s="156"/>
      <c r="AX63" s="156"/>
      <c r="AY63" s="156"/>
      <c r="AZ63" s="156"/>
      <c r="BA63" s="157"/>
      <c r="BB63" s="39"/>
      <c r="BC63" s="34"/>
    </row>
    <row r="64" spans="1:55" ht="13.5" customHeight="1">
      <c r="A64" s="34"/>
      <c r="B64" s="37"/>
      <c r="C64" s="158" t="s">
        <v>107</v>
      </c>
      <c r="D64" s="158">
        <v>22</v>
      </c>
      <c r="E64" s="159" t="s">
        <v>6</v>
      </c>
      <c r="F64" s="160"/>
      <c r="G64" s="160"/>
      <c r="H64" s="160"/>
      <c r="I64" s="160"/>
      <c r="J64" s="160"/>
      <c r="K64" s="161"/>
      <c r="L64" s="162" t="s">
        <v>118</v>
      </c>
      <c r="M64" s="163"/>
      <c r="N64" s="163"/>
      <c r="O64" s="163"/>
      <c r="P64" s="163"/>
      <c r="Q64" s="163"/>
      <c r="R64" s="164"/>
      <c r="S64" s="165" t="s">
        <v>39</v>
      </c>
      <c r="T64" s="166"/>
      <c r="U64" s="166"/>
      <c r="V64" s="167"/>
      <c r="W64" s="159" t="s">
        <v>48</v>
      </c>
      <c r="X64" s="160"/>
      <c r="Y64" s="160"/>
      <c r="Z64" s="160"/>
      <c r="AA64" s="161"/>
      <c r="AB64" s="168" t="s">
        <v>6</v>
      </c>
      <c r="AC64" s="169"/>
      <c r="AD64" s="170"/>
      <c r="AE64" s="171" t="s">
        <v>49</v>
      </c>
      <c r="AF64" s="172"/>
      <c r="AG64" s="171" t="s">
        <v>6</v>
      </c>
      <c r="AH64" s="173"/>
      <c r="AI64" s="172"/>
      <c r="AJ64" s="153" t="s">
        <v>6</v>
      </c>
      <c r="AK64" s="174"/>
      <c r="AL64" s="174"/>
      <c r="AM64" s="174"/>
      <c r="AN64" s="174"/>
      <c r="AO64" s="154"/>
      <c r="AP64" s="153" t="s">
        <v>6</v>
      </c>
      <c r="AQ64" s="154"/>
      <c r="AR64" s="155" t="s">
        <v>6</v>
      </c>
      <c r="AS64" s="156"/>
      <c r="AT64" s="156"/>
      <c r="AU64" s="156"/>
      <c r="AV64" s="156"/>
      <c r="AW64" s="156"/>
      <c r="AX64" s="156"/>
      <c r="AY64" s="156"/>
      <c r="AZ64" s="156"/>
      <c r="BA64" s="157"/>
      <c r="BB64" s="39"/>
      <c r="BC64" s="34"/>
    </row>
    <row r="65" spans="1:55">
      <c r="A65" s="34"/>
      <c r="B65" s="37"/>
      <c r="C65" s="158" t="s">
        <v>108</v>
      </c>
      <c r="D65" s="158">
        <v>23</v>
      </c>
      <c r="E65" s="159" t="s">
        <v>6</v>
      </c>
      <c r="F65" s="160"/>
      <c r="G65" s="160"/>
      <c r="H65" s="160"/>
      <c r="I65" s="160"/>
      <c r="J65" s="160"/>
      <c r="K65" s="161"/>
      <c r="L65" s="162" t="s">
        <v>65</v>
      </c>
      <c r="M65" s="163"/>
      <c r="N65" s="163"/>
      <c r="O65" s="163"/>
      <c r="P65" s="163"/>
      <c r="Q65" s="163"/>
      <c r="R65" s="164"/>
      <c r="S65" s="165" t="s">
        <v>39</v>
      </c>
      <c r="T65" s="166"/>
      <c r="U65" s="166"/>
      <c r="V65" s="167"/>
      <c r="W65" s="159" t="s">
        <v>48</v>
      </c>
      <c r="X65" s="160"/>
      <c r="Y65" s="160"/>
      <c r="Z65" s="160"/>
      <c r="AA65" s="161"/>
      <c r="AB65" s="168" t="s">
        <v>6</v>
      </c>
      <c r="AC65" s="169"/>
      <c r="AD65" s="170"/>
      <c r="AE65" s="171" t="s">
        <v>49</v>
      </c>
      <c r="AF65" s="172"/>
      <c r="AG65" s="171" t="s">
        <v>6</v>
      </c>
      <c r="AH65" s="173"/>
      <c r="AI65" s="172"/>
      <c r="AJ65" s="153" t="s">
        <v>6</v>
      </c>
      <c r="AK65" s="174"/>
      <c r="AL65" s="174"/>
      <c r="AM65" s="174"/>
      <c r="AN65" s="174"/>
      <c r="AO65" s="154"/>
      <c r="AP65" s="153" t="s">
        <v>6</v>
      </c>
      <c r="AQ65" s="154"/>
      <c r="AR65" s="155" t="s">
        <v>6</v>
      </c>
      <c r="AS65" s="156"/>
      <c r="AT65" s="156"/>
      <c r="AU65" s="156"/>
      <c r="AV65" s="156"/>
      <c r="AW65" s="156"/>
      <c r="AX65" s="156"/>
      <c r="AY65" s="156"/>
      <c r="AZ65" s="156"/>
      <c r="BA65" s="157"/>
      <c r="BB65" s="39"/>
      <c r="BC65" s="34"/>
    </row>
    <row r="66" spans="1:55">
      <c r="A66" s="34"/>
      <c r="B66" s="37"/>
      <c r="C66" s="158" t="s">
        <v>162</v>
      </c>
      <c r="D66" s="158">
        <v>24</v>
      </c>
      <c r="E66" s="92" t="s">
        <v>6</v>
      </c>
      <c r="F66" s="93"/>
      <c r="G66" s="93"/>
      <c r="H66" s="93"/>
      <c r="I66" s="93"/>
      <c r="J66" s="93"/>
      <c r="K66" s="94"/>
      <c r="L66" s="162" t="s">
        <v>118</v>
      </c>
      <c r="M66" s="163"/>
      <c r="N66" s="163"/>
      <c r="O66" s="163"/>
      <c r="P66" s="163"/>
      <c r="Q66" s="163"/>
      <c r="R66" s="164"/>
      <c r="S66" s="165" t="s">
        <v>39</v>
      </c>
      <c r="T66" s="166"/>
      <c r="U66" s="166"/>
      <c r="V66" s="167"/>
      <c r="W66" s="159" t="s">
        <v>48</v>
      </c>
      <c r="X66" s="160"/>
      <c r="Y66" s="160"/>
      <c r="Z66" s="160"/>
      <c r="AA66" s="161"/>
      <c r="AB66" s="168" t="s">
        <v>6</v>
      </c>
      <c r="AC66" s="169"/>
      <c r="AD66" s="170"/>
      <c r="AE66" s="171" t="s">
        <v>49</v>
      </c>
      <c r="AF66" s="172"/>
      <c r="AG66" s="171" t="s">
        <v>6</v>
      </c>
      <c r="AH66" s="173"/>
      <c r="AI66" s="172"/>
      <c r="AJ66" s="153" t="s">
        <v>6</v>
      </c>
      <c r="AK66" s="174"/>
      <c r="AL66" s="174"/>
      <c r="AM66" s="174"/>
      <c r="AN66" s="174"/>
      <c r="AO66" s="154"/>
      <c r="AP66" s="153" t="s">
        <v>6</v>
      </c>
      <c r="AQ66" s="154"/>
      <c r="AR66" s="155" t="s">
        <v>6</v>
      </c>
      <c r="AS66" s="156"/>
      <c r="AT66" s="156"/>
      <c r="AU66" s="156"/>
      <c r="AV66" s="156"/>
      <c r="AW66" s="156"/>
      <c r="AX66" s="156"/>
      <c r="AY66" s="156"/>
      <c r="AZ66" s="156"/>
      <c r="BA66" s="157"/>
      <c r="BB66" s="39"/>
      <c r="BC66" s="34"/>
    </row>
    <row r="67" spans="1:55">
      <c r="A67" s="34"/>
      <c r="B67" s="37"/>
      <c r="C67" s="158" t="s">
        <v>163</v>
      </c>
      <c r="D67" s="158">
        <v>25</v>
      </c>
      <c r="E67" s="92" t="s">
        <v>6</v>
      </c>
      <c r="F67" s="93"/>
      <c r="G67" s="93"/>
      <c r="H67" s="93"/>
      <c r="I67" s="93"/>
      <c r="J67" s="93"/>
      <c r="K67" s="94"/>
      <c r="L67" s="162" t="s">
        <v>32</v>
      </c>
      <c r="M67" s="163"/>
      <c r="N67" s="163"/>
      <c r="O67" s="163"/>
      <c r="P67" s="163"/>
      <c r="Q67" s="163"/>
      <c r="R67" s="164"/>
      <c r="S67" s="165" t="s">
        <v>39</v>
      </c>
      <c r="T67" s="166"/>
      <c r="U67" s="166"/>
      <c r="V67" s="167"/>
      <c r="W67" s="159" t="s">
        <v>48</v>
      </c>
      <c r="X67" s="160"/>
      <c r="Y67" s="160"/>
      <c r="Z67" s="160"/>
      <c r="AA67" s="161"/>
      <c r="AB67" s="168" t="s">
        <v>6</v>
      </c>
      <c r="AC67" s="169"/>
      <c r="AD67" s="170"/>
      <c r="AE67" s="171" t="s">
        <v>49</v>
      </c>
      <c r="AF67" s="172"/>
      <c r="AG67" s="171" t="s">
        <v>6</v>
      </c>
      <c r="AH67" s="173"/>
      <c r="AI67" s="172"/>
      <c r="AJ67" s="153" t="s">
        <v>6</v>
      </c>
      <c r="AK67" s="174"/>
      <c r="AL67" s="174"/>
      <c r="AM67" s="174"/>
      <c r="AN67" s="174"/>
      <c r="AO67" s="154"/>
      <c r="AP67" s="153" t="s">
        <v>6</v>
      </c>
      <c r="AQ67" s="154"/>
      <c r="AR67" s="155" t="s">
        <v>6</v>
      </c>
      <c r="AS67" s="156"/>
      <c r="AT67" s="156"/>
      <c r="AU67" s="156"/>
      <c r="AV67" s="156"/>
      <c r="AW67" s="156"/>
      <c r="AX67" s="156"/>
      <c r="AY67" s="156"/>
      <c r="AZ67" s="156"/>
      <c r="BA67" s="157"/>
      <c r="BB67" s="39"/>
      <c r="BC67" s="34"/>
    </row>
    <row r="68" spans="1:55">
      <c r="A68" s="34"/>
      <c r="B68" s="37"/>
      <c r="C68" s="158" t="s">
        <v>164</v>
      </c>
      <c r="D68" s="158">
        <v>26</v>
      </c>
      <c r="E68" s="92" t="s">
        <v>6</v>
      </c>
      <c r="F68" s="93"/>
      <c r="G68" s="93"/>
      <c r="H68" s="93"/>
      <c r="I68" s="93"/>
      <c r="J68" s="93"/>
      <c r="K68" s="94"/>
      <c r="L68" s="162" t="s">
        <v>150</v>
      </c>
      <c r="M68" s="163"/>
      <c r="N68" s="163"/>
      <c r="O68" s="163"/>
      <c r="P68" s="163"/>
      <c r="Q68" s="163"/>
      <c r="R68" s="164"/>
      <c r="S68" s="165" t="s">
        <v>39</v>
      </c>
      <c r="T68" s="166"/>
      <c r="U68" s="166"/>
      <c r="V68" s="167"/>
      <c r="W68" s="159" t="s">
        <v>48</v>
      </c>
      <c r="X68" s="160"/>
      <c r="Y68" s="160"/>
      <c r="Z68" s="160"/>
      <c r="AA68" s="161"/>
      <c r="AB68" s="168" t="s">
        <v>6</v>
      </c>
      <c r="AC68" s="169"/>
      <c r="AD68" s="170"/>
      <c r="AE68" s="171" t="s">
        <v>49</v>
      </c>
      <c r="AF68" s="172"/>
      <c r="AG68" s="171" t="s">
        <v>6</v>
      </c>
      <c r="AH68" s="173"/>
      <c r="AI68" s="172"/>
      <c r="AJ68" s="153" t="s">
        <v>6</v>
      </c>
      <c r="AK68" s="174"/>
      <c r="AL68" s="174"/>
      <c r="AM68" s="174"/>
      <c r="AN68" s="174"/>
      <c r="AO68" s="154"/>
      <c r="AP68" s="153" t="s">
        <v>6</v>
      </c>
      <c r="AQ68" s="154"/>
      <c r="AR68" s="155" t="s">
        <v>6</v>
      </c>
      <c r="AS68" s="156"/>
      <c r="AT68" s="156"/>
      <c r="AU68" s="156"/>
      <c r="AV68" s="156"/>
      <c r="AW68" s="156"/>
      <c r="AX68" s="156"/>
      <c r="AY68" s="156"/>
      <c r="AZ68" s="156"/>
      <c r="BA68" s="157"/>
      <c r="BB68" s="39"/>
      <c r="BC68" s="34"/>
    </row>
    <row r="69" spans="1:55">
      <c r="A69" s="34"/>
      <c r="B69" s="37"/>
      <c r="C69" s="158" t="s">
        <v>165</v>
      </c>
      <c r="D69" s="158">
        <v>27</v>
      </c>
      <c r="E69" s="92" t="s">
        <v>6</v>
      </c>
      <c r="F69" s="93"/>
      <c r="G69" s="93"/>
      <c r="H69" s="93"/>
      <c r="I69" s="93"/>
      <c r="J69" s="93"/>
      <c r="K69" s="94"/>
      <c r="L69" s="162" t="s">
        <v>151</v>
      </c>
      <c r="M69" s="163"/>
      <c r="N69" s="163"/>
      <c r="O69" s="163"/>
      <c r="P69" s="163"/>
      <c r="Q69" s="163"/>
      <c r="R69" s="164"/>
      <c r="S69" s="165" t="s">
        <v>39</v>
      </c>
      <c r="T69" s="166"/>
      <c r="U69" s="166"/>
      <c r="V69" s="167"/>
      <c r="W69" s="159" t="s">
        <v>48</v>
      </c>
      <c r="X69" s="160"/>
      <c r="Y69" s="160"/>
      <c r="Z69" s="160"/>
      <c r="AA69" s="161"/>
      <c r="AB69" s="168" t="s">
        <v>6</v>
      </c>
      <c r="AC69" s="169"/>
      <c r="AD69" s="170"/>
      <c r="AE69" s="171" t="s">
        <v>49</v>
      </c>
      <c r="AF69" s="172"/>
      <c r="AG69" s="171" t="s">
        <v>6</v>
      </c>
      <c r="AH69" s="173"/>
      <c r="AI69" s="172"/>
      <c r="AJ69" s="153" t="s">
        <v>6</v>
      </c>
      <c r="AK69" s="174"/>
      <c r="AL69" s="174"/>
      <c r="AM69" s="174"/>
      <c r="AN69" s="174"/>
      <c r="AO69" s="154"/>
      <c r="AP69" s="153" t="s">
        <v>6</v>
      </c>
      <c r="AQ69" s="154"/>
      <c r="AR69" s="155" t="s">
        <v>6</v>
      </c>
      <c r="AS69" s="156"/>
      <c r="AT69" s="156"/>
      <c r="AU69" s="156"/>
      <c r="AV69" s="156"/>
      <c r="AW69" s="156"/>
      <c r="AX69" s="156"/>
      <c r="AY69" s="156"/>
      <c r="AZ69" s="156"/>
      <c r="BA69" s="157"/>
      <c r="BB69" s="39"/>
      <c r="BC69" s="34"/>
    </row>
    <row r="70" spans="1:55">
      <c r="A70" s="34"/>
      <c r="B70" s="37"/>
      <c r="C70" s="158" t="s">
        <v>166</v>
      </c>
      <c r="D70" s="158">
        <v>28</v>
      </c>
      <c r="E70" s="92" t="s">
        <v>6</v>
      </c>
      <c r="F70" s="93"/>
      <c r="G70" s="93"/>
      <c r="H70" s="93"/>
      <c r="I70" s="93"/>
      <c r="J70" s="93"/>
      <c r="K70" s="94"/>
      <c r="L70" s="162" t="s">
        <v>152</v>
      </c>
      <c r="M70" s="163"/>
      <c r="N70" s="163"/>
      <c r="O70" s="163"/>
      <c r="P70" s="163"/>
      <c r="Q70" s="163"/>
      <c r="R70" s="164"/>
      <c r="S70" s="165" t="s">
        <v>39</v>
      </c>
      <c r="T70" s="166"/>
      <c r="U70" s="166"/>
      <c r="V70" s="167"/>
      <c r="W70" s="159" t="s">
        <v>48</v>
      </c>
      <c r="X70" s="160"/>
      <c r="Y70" s="160"/>
      <c r="Z70" s="160"/>
      <c r="AA70" s="161"/>
      <c r="AB70" s="168" t="s">
        <v>6</v>
      </c>
      <c r="AC70" s="169"/>
      <c r="AD70" s="170"/>
      <c r="AE70" s="171" t="s">
        <v>49</v>
      </c>
      <c r="AF70" s="172"/>
      <c r="AG70" s="171" t="s">
        <v>6</v>
      </c>
      <c r="AH70" s="173"/>
      <c r="AI70" s="172"/>
      <c r="AJ70" s="153" t="s">
        <v>6</v>
      </c>
      <c r="AK70" s="174"/>
      <c r="AL70" s="174"/>
      <c r="AM70" s="174"/>
      <c r="AN70" s="174"/>
      <c r="AO70" s="154"/>
      <c r="AP70" s="153" t="s">
        <v>6</v>
      </c>
      <c r="AQ70" s="154"/>
      <c r="AR70" s="155" t="s">
        <v>6</v>
      </c>
      <c r="AS70" s="156"/>
      <c r="AT70" s="156"/>
      <c r="AU70" s="156"/>
      <c r="AV70" s="156"/>
      <c r="AW70" s="156"/>
      <c r="AX70" s="156"/>
      <c r="AY70" s="156"/>
      <c r="AZ70" s="156"/>
      <c r="BA70" s="157"/>
      <c r="BB70" s="39"/>
      <c r="BC70" s="34"/>
    </row>
    <row r="71" spans="1:55">
      <c r="A71" s="34"/>
      <c r="B71" s="37"/>
      <c r="C71" s="158" t="s">
        <v>167</v>
      </c>
      <c r="D71" s="158">
        <v>29</v>
      </c>
      <c r="E71" s="92" t="s">
        <v>6</v>
      </c>
      <c r="F71" s="93"/>
      <c r="G71" s="93"/>
      <c r="H71" s="93"/>
      <c r="I71" s="93"/>
      <c r="J71" s="93"/>
      <c r="K71" s="94"/>
      <c r="L71" s="162" t="s">
        <v>153</v>
      </c>
      <c r="M71" s="163"/>
      <c r="N71" s="163"/>
      <c r="O71" s="163"/>
      <c r="P71" s="163"/>
      <c r="Q71" s="163"/>
      <c r="R71" s="164"/>
      <c r="S71" s="165" t="s">
        <v>39</v>
      </c>
      <c r="T71" s="166"/>
      <c r="U71" s="166"/>
      <c r="V71" s="167"/>
      <c r="W71" s="159" t="s">
        <v>48</v>
      </c>
      <c r="X71" s="160"/>
      <c r="Y71" s="160"/>
      <c r="Z71" s="160"/>
      <c r="AA71" s="161"/>
      <c r="AB71" s="168" t="s">
        <v>6</v>
      </c>
      <c r="AC71" s="169"/>
      <c r="AD71" s="170"/>
      <c r="AE71" s="171" t="s">
        <v>49</v>
      </c>
      <c r="AF71" s="172"/>
      <c r="AG71" s="171" t="s">
        <v>6</v>
      </c>
      <c r="AH71" s="173"/>
      <c r="AI71" s="172"/>
      <c r="AJ71" s="153" t="s">
        <v>6</v>
      </c>
      <c r="AK71" s="174"/>
      <c r="AL71" s="174"/>
      <c r="AM71" s="174"/>
      <c r="AN71" s="174"/>
      <c r="AO71" s="154"/>
      <c r="AP71" s="153" t="s">
        <v>6</v>
      </c>
      <c r="AQ71" s="154"/>
      <c r="AR71" s="155" t="s">
        <v>6</v>
      </c>
      <c r="AS71" s="156"/>
      <c r="AT71" s="156"/>
      <c r="AU71" s="156"/>
      <c r="AV71" s="156"/>
      <c r="AW71" s="156"/>
      <c r="AX71" s="156"/>
      <c r="AY71" s="156"/>
      <c r="AZ71" s="156"/>
      <c r="BA71" s="157"/>
      <c r="BB71" s="39"/>
      <c r="BC71" s="34"/>
    </row>
    <row r="72" spans="1:55">
      <c r="A72" s="34"/>
      <c r="B72" s="37"/>
      <c r="C72" s="158" t="s">
        <v>168</v>
      </c>
      <c r="D72" s="158">
        <v>30</v>
      </c>
      <c r="E72" s="92" t="s">
        <v>6</v>
      </c>
      <c r="F72" s="93"/>
      <c r="G72" s="93"/>
      <c r="H72" s="93"/>
      <c r="I72" s="93"/>
      <c r="J72" s="93"/>
      <c r="K72" s="94"/>
      <c r="L72" s="162" t="s">
        <v>140</v>
      </c>
      <c r="M72" s="163"/>
      <c r="N72" s="163"/>
      <c r="O72" s="163"/>
      <c r="P72" s="163"/>
      <c r="Q72" s="163"/>
      <c r="R72" s="164"/>
      <c r="S72" s="165" t="s">
        <v>39</v>
      </c>
      <c r="T72" s="166"/>
      <c r="U72" s="166"/>
      <c r="V72" s="167"/>
      <c r="W72" s="159" t="s">
        <v>48</v>
      </c>
      <c r="X72" s="160"/>
      <c r="Y72" s="160"/>
      <c r="Z72" s="160"/>
      <c r="AA72" s="161"/>
      <c r="AB72" s="168" t="s">
        <v>6</v>
      </c>
      <c r="AC72" s="169"/>
      <c r="AD72" s="170"/>
      <c r="AE72" s="171" t="s">
        <v>49</v>
      </c>
      <c r="AF72" s="172"/>
      <c r="AG72" s="171" t="s">
        <v>6</v>
      </c>
      <c r="AH72" s="173"/>
      <c r="AI72" s="172"/>
      <c r="AJ72" s="153" t="s">
        <v>6</v>
      </c>
      <c r="AK72" s="174"/>
      <c r="AL72" s="174"/>
      <c r="AM72" s="174"/>
      <c r="AN72" s="174"/>
      <c r="AO72" s="154"/>
      <c r="AP72" s="153" t="s">
        <v>6</v>
      </c>
      <c r="AQ72" s="154"/>
      <c r="AR72" s="155" t="s">
        <v>6</v>
      </c>
      <c r="AS72" s="156"/>
      <c r="AT72" s="156"/>
      <c r="AU72" s="156"/>
      <c r="AV72" s="156"/>
      <c r="AW72" s="156"/>
      <c r="AX72" s="156"/>
      <c r="AY72" s="156"/>
      <c r="AZ72" s="156"/>
      <c r="BA72" s="157"/>
      <c r="BB72" s="39"/>
      <c r="BC72" s="34"/>
    </row>
    <row r="73" spans="1:55">
      <c r="A73" s="34"/>
      <c r="B73" s="37"/>
      <c r="C73" s="158" t="s">
        <v>169</v>
      </c>
      <c r="D73" s="158">
        <v>31</v>
      </c>
      <c r="E73" s="92" t="s">
        <v>6</v>
      </c>
      <c r="F73" s="93"/>
      <c r="G73" s="93"/>
      <c r="H73" s="93"/>
      <c r="I73" s="93"/>
      <c r="J73" s="93"/>
      <c r="K73" s="94"/>
      <c r="L73" s="162" t="s">
        <v>141</v>
      </c>
      <c r="M73" s="163"/>
      <c r="N73" s="163"/>
      <c r="O73" s="163"/>
      <c r="P73" s="163"/>
      <c r="Q73" s="163"/>
      <c r="R73" s="164"/>
      <c r="S73" s="165" t="s">
        <v>39</v>
      </c>
      <c r="T73" s="166"/>
      <c r="U73" s="166"/>
      <c r="V73" s="167"/>
      <c r="W73" s="159" t="s">
        <v>48</v>
      </c>
      <c r="X73" s="160"/>
      <c r="Y73" s="160"/>
      <c r="Z73" s="160"/>
      <c r="AA73" s="161"/>
      <c r="AB73" s="168" t="s">
        <v>6</v>
      </c>
      <c r="AC73" s="169"/>
      <c r="AD73" s="170"/>
      <c r="AE73" s="171" t="s">
        <v>49</v>
      </c>
      <c r="AF73" s="172"/>
      <c r="AG73" s="171" t="s">
        <v>6</v>
      </c>
      <c r="AH73" s="173"/>
      <c r="AI73" s="172"/>
      <c r="AJ73" s="153" t="s">
        <v>6</v>
      </c>
      <c r="AK73" s="174"/>
      <c r="AL73" s="174"/>
      <c r="AM73" s="174"/>
      <c r="AN73" s="174"/>
      <c r="AO73" s="154"/>
      <c r="AP73" s="153" t="s">
        <v>6</v>
      </c>
      <c r="AQ73" s="154"/>
      <c r="AR73" s="155" t="s">
        <v>6</v>
      </c>
      <c r="AS73" s="156"/>
      <c r="AT73" s="156"/>
      <c r="AU73" s="156"/>
      <c r="AV73" s="156"/>
      <c r="AW73" s="156"/>
      <c r="AX73" s="156"/>
      <c r="AY73" s="156"/>
      <c r="AZ73" s="156"/>
      <c r="BA73" s="157"/>
      <c r="BB73" s="39"/>
      <c r="BC73" s="34"/>
    </row>
    <row r="74" spans="1:55">
      <c r="A74" s="34"/>
      <c r="B74" s="37"/>
      <c r="C74" s="158" t="s">
        <v>170</v>
      </c>
      <c r="D74" s="158">
        <v>32</v>
      </c>
      <c r="E74" s="92" t="s">
        <v>6</v>
      </c>
      <c r="F74" s="93"/>
      <c r="G74" s="93"/>
      <c r="H74" s="93"/>
      <c r="I74" s="93"/>
      <c r="J74" s="93"/>
      <c r="K74" s="94"/>
      <c r="L74" s="162" t="s">
        <v>119</v>
      </c>
      <c r="M74" s="163"/>
      <c r="N74" s="163"/>
      <c r="O74" s="163"/>
      <c r="P74" s="163"/>
      <c r="Q74" s="163"/>
      <c r="R74" s="164"/>
      <c r="S74" s="165" t="s">
        <v>39</v>
      </c>
      <c r="T74" s="166"/>
      <c r="U74" s="166"/>
      <c r="V74" s="167"/>
      <c r="W74" s="159" t="s">
        <v>48</v>
      </c>
      <c r="X74" s="160"/>
      <c r="Y74" s="160"/>
      <c r="Z74" s="160"/>
      <c r="AA74" s="161"/>
      <c r="AB74" s="168" t="s">
        <v>6</v>
      </c>
      <c r="AC74" s="169"/>
      <c r="AD74" s="170"/>
      <c r="AE74" s="171" t="s">
        <v>49</v>
      </c>
      <c r="AF74" s="172"/>
      <c r="AG74" s="171" t="s">
        <v>6</v>
      </c>
      <c r="AH74" s="173"/>
      <c r="AI74" s="172"/>
      <c r="AJ74" s="153" t="s">
        <v>6</v>
      </c>
      <c r="AK74" s="174"/>
      <c r="AL74" s="174"/>
      <c r="AM74" s="174"/>
      <c r="AN74" s="174"/>
      <c r="AO74" s="154"/>
      <c r="AP74" s="153" t="s">
        <v>6</v>
      </c>
      <c r="AQ74" s="154"/>
      <c r="AR74" s="155" t="s">
        <v>6</v>
      </c>
      <c r="AS74" s="156"/>
      <c r="AT74" s="156"/>
      <c r="AU74" s="156"/>
      <c r="AV74" s="156"/>
      <c r="AW74" s="156"/>
      <c r="AX74" s="156"/>
      <c r="AY74" s="156"/>
      <c r="AZ74" s="156"/>
      <c r="BA74" s="157"/>
      <c r="BB74" s="39"/>
      <c r="BC74" s="34"/>
    </row>
    <row r="75" spans="1:55">
      <c r="A75" s="34"/>
      <c r="B75" s="37"/>
      <c r="C75" s="158" t="s">
        <v>171</v>
      </c>
      <c r="D75" s="158">
        <v>33</v>
      </c>
      <c r="E75" s="92" t="s">
        <v>6</v>
      </c>
      <c r="F75" s="93"/>
      <c r="G75" s="93"/>
      <c r="H75" s="93"/>
      <c r="I75" s="93"/>
      <c r="J75" s="93"/>
      <c r="K75" s="94"/>
      <c r="L75" s="162" t="s">
        <v>120</v>
      </c>
      <c r="M75" s="163"/>
      <c r="N75" s="163"/>
      <c r="O75" s="163"/>
      <c r="P75" s="163"/>
      <c r="Q75" s="163"/>
      <c r="R75" s="164"/>
      <c r="S75" s="165" t="s">
        <v>39</v>
      </c>
      <c r="T75" s="166"/>
      <c r="U75" s="166"/>
      <c r="V75" s="167"/>
      <c r="W75" s="159" t="s">
        <v>48</v>
      </c>
      <c r="X75" s="160"/>
      <c r="Y75" s="160"/>
      <c r="Z75" s="160"/>
      <c r="AA75" s="161"/>
      <c r="AB75" s="168" t="s">
        <v>6</v>
      </c>
      <c r="AC75" s="169"/>
      <c r="AD75" s="170"/>
      <c r="AE75" s="171" t="s">
        <v>49</v>
      </c>
      <c r="AF75" s="172"/>
      <c r="AG75" s="171" t="s">
        <v>6</v>
      </c>
      <c r="AH75" s="173"/>
      <c r="AI75" s="172"/>
      <c r="AJ75" s="153" t="s">
        <v>6</v>
      </c>
      <c r="AK75" s="174"/>
      <c r="AL75" s="174"/>
      <c r="AM75" s="174"/>
      <c r="AN75" s="174"/>
      <c r="AO75" s="154"/>
      <c r="AP75" s="153" t="s">
        <v>6</v>
      </c>
      <c r="AQ75" s="154"/>
      <c r="AR75" s="155" t="s">
        <v>6</v>
      </c>
      <c r="AS75" s="156"/>
      <c r="AT75" s="156"/>
      <c r="AU75" s="156"/>
      <c r="AV75" s="156"/>
      <c r="AW75" s="156"/>
      <c r="AX75" s="156"/>
      <c r="AY75" s="156"/>
      <c r="AZ75" s="156"/>
      <c r="BA75" s="157"/>
      <c r="BB75" s="39"/>
      <c r="BC75" s="34"/>
    </row>
    <row r="76" spans="1:55">
      <c r="A76" s="34"/>
      <c r="B76" s="37"/>
      <c r="C76" s="158" t="s">
        <v>172</v>
      </c>
      <c r="D76" s="158">
        <v>34</v>
      </c>
      <c r="E76" s="159" t="s">
        <v>6</v>
      </c>
      <c r="F76" s="160"/>
      <c r="G76" s="160"/>
      <c r="H76" s="160"/>
      <c r="I76" s="160"/>
      <c r="J76" s="160"/>
      <c r="K76" s="161"/>
      <c r="L76" s="162" t="s">
        <v>116</v>
      </c>
      <c r="M76" s="163"/>
      <c r="N76" s="163"/>
      <c r="O76" s="163"/>
      <c r="P76" s="163"/>
      <c r="Q76" s="163"/>
      <c r="R76" s="164"/>
      <c r="S76" s="165" t="s">
        <v>39</v>
      </c>
      <c r="T76" s="166"/>
      <c r="U76" s="166"/>
      <c r="V76" s="167"/>
      <c r="W76" s="159" t="s">
        <v>48</v>
      </c>
      <c r="X76" s="160"/>
      <c r="Y76" s="160"/>
      <c r="Z76" s="160"/>
      <c r="AA76" s="161"/>
      <c r="AB76" s="168" t="s">
        <v>6</v>
      </c>
      <c r="AC76" s="169"/>
      <c r="AD76" s="170"/>
      <c r="AE76" s="171" t="s">
        <v>49</v>
      </c>
      <c r="AF76" s="172"/>
      <c r="AG76" s="171" t="s">
        <v>6</v>
      </c>
      <c r="AH76" s="173"/>
      <c r="AI76" s="172"/>
      <c r="AJ76" s="153" t="s">
        <v>6</v>
      </c>
      <c r="AK76" s="174"/>
      <c r="AL76" s="174"/>
      <c r="AM76" s="174"/>
      <c r="AN76" s="174"/>
      <c r="AO76" s="154"/>
      <c r="AP76" s="153" t="s">
        <v>6</v>
      </c>
      <c r="AQ76" s="154"/>
      <c r="AR76" s="155" t="s">
        <v>6</v>
      </c>
      <c r="AS76" s="156"/>
      <c r="AT76" s="156"/>
      <c r="AU76" s="156"/>
      <c r="AV76" s="156"/>
      <c r="AW76" s="156"/>
      <c r="AX76" s="156"/>
      <c r="AY76" s="156"/>
      <c r="AZ76" s="156"/>
      <c r="BA76" s="157"/>
      <c r="BB76" s="39"/>
      <c r="BC76" s="34"/>
    </row>
    <row r="77" spans="1:55" ht="13.5" customHeight="1">
      <c r="A77" s="34"/>
      <c r="B77" s="37"/>
      <c r="C77" s="158" t="s">
        <v>173</v>
      </c>
      <c r="D77" s="158">
        <v>35</v>
      </c>
      <c r="E77" s="159" t="s">
        <v>6</v>
      </c>
      <c r="F77" s="160"/>
      <c r="G77" s="160"/>
      <c r="H77" s="160"/>
      <c r="I77" s="160"/>
      <c r="J77" s="160"/>
      <c r="K77" s="161"/>
      <c r="L77" s="162" t="s">
        <v>93</v>
      </c>
      <c r="M77" s="163"/>
      <c r="N77" s="163"/>
      <c r="O77" s="163"/>
      <c r="P77" s="163"/>
      <c r="Q77" s="163"/>
      <c r="R77" s="164"/>
      <c r="S77" s="165" t="s">
        <v>60</v>
      </c>
      <c r="T77" s="166"/>
      <c r="U77" s="166"/>
      <c r="V77" s="167"/>
      <c r="W77" s="159" t="s">
        <v>6</v>
      </c>
      <c r="X77" s="160"/>
      <c r="Y77" s="160"/>
      <c r="Z77" s="160"/>
      <c r="AA77" s="161"/>
      <c r="AB77" s="168" t="s">
        <v>6</v>
      </c>
      <c r="AC77" s="169"/>
      <c r="AD77" s="170"/>
      <c r="AE77" s="171" t="s">
        <v>49</v>
      </c>
      <c r="AF77" s="172"/>
      <c r="AG77" s="171" t="s">
        <v>6</v>
      </c>
      <c r="AH77" s="173"/>
      <c r="AI77" s="172"/>
      <c r="AJ77" s="153" t="s">
        <v>6</v>
      </c>
      <c r="AK77" s="174"/>
      <c r="AL77" s="174"/>
      <c r="AM77" s="174"/>
      <c r="AN77" s="174"/>
      <c r="AO77" s="154"/>
      <c r="AP77" s="153" t="s">
        <v>6</v>
      </c>
      <c r="AQ77" s="154"/>
      <c r="AR77" s="155" t="s">
        <v>94</v>
      </c>
      <c r="AS77" s="156"/>
      <c r="AT77" s="156"/>
      <c r="AU77" s="156"/>
      <c r="AV77" s="156"/>
      <c r="AW77" s="156"/>
      <c r="AX77" s="156"/>
      <c r="AY77" s="156"/>
      <c r="AZ77" s="156"/>
      <c r="BA77" s="157"/>
      <c r="BB77" s="39"/>
      <c r="BC77" s="34"/>
    </row>
    <row r="78" spans="1:55" ht="13.5" customHeight="1">
      <c r="A78" s="34"/>
      <c r="B78" s="37"/>
      <c r="C78" s="158" t="s">
        <v>174</v>
      </c>
      <c r="D78" s="158">
        <v>36</v>
      </c>
      <c r="E78" s="159" t="s">
        <v>6</v>
      </c>
      <c r="F78" s="160"/>
      <c r="G78" s="160"/>
      <c r="H78" s="160"/>
      <c r="I78" s="160"/>
      <c r="J78" s="160"/>
      <c r="K78" s="161"/>
      <c r="L78" s="162" t="s">
        <v>126</v>
      </c>
      <c r="M78" s="163"/>
      <c r="N78" s="163"/>
      <c r="O78" s="163"/>
      <c r="P78" s="163"/>
      <c r="Q78" s="163"/>
      <c r="R78" s="164"/>
      <c r="S78" s="165" t="s">
        <v>60</v>
      </c>
      <c r="T78" s="166"/>
      <c r="U78" s="166"/>
      <c r="V78" s="167"/>
      <c r="W78" s="159" t="s">
        <v>6</v>
      </c>
      <c r="X78" s="160"/>
      <c r="Y78" s="160"/>
      <c r="Z78" s="160"/>
      <c r="AA78" s="161"/>
      <c r="AB78" s="168" t="s">
        <v>6</v>
      </c>
      <c r="AC78" s="169"/>
      <c r="AD78" s="170"/>
      <c r="AE78" s="171" t="s">
        <v>49</v>
      </c>
      <c r="AF78" s="172"/>
      <c r="AG78" s="171" t="s">
        <v>6</v>
      </c>
      <c r="AH78" s="173"/>
      <c r="AI78" s="172"/>
      <c r="AJ78" s="153" t="s">
        <v>6</v>
      </c>
      <c r="AK78" s="174"/>
      <c r="AL78" s="174"/>
      <c r="AM78" s="174"/>
      <c r="AN78" s="174"/>
      <c r="AO78" s="154"/>
      <c r="AP78" s="153" t="s">
        <v>6</v>
      </c>
      <c r="AQ78" s="154"/>
      <c r="AR78" s="155" t="s">
        <v>127</v>
      </c>
      <c r="AS78" s="156"/>
      <c r="AT78" s="156"/>
      <c r="AU78" s="156"/>
      <c r="AV78" s="156"/>
      <c r="AW78" s="156"/>
      <c r="AX78" s="156"/>
      <c r="AY78" s="156"/>
      <c r="AZ78" s="156"/>
      <c r="BA78" s="157"/>
      <c r="BB78" s="39"/>
      <c r="BC78" s="34"/>
    </row>
    <row r="79" spans="1:55">
      <c r="A79" s="34"/>
      <c r="B79" s="37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63" t="s">
        <v>26</v>
      </c>
      <c r="D80" s="63" t="s">
        <v>32</v>
      </c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63"/>
      <c r="D81" s="46" t="s">
        <v>5</v>
      </c>
      <c r="E81" s="46" t="s">
        <v>154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63"/>
      <c r="D82" s="63"/>
      <c r="E82" s="46" t="s">
        <v>155</v>
      </c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63"/>
      <c r="D83" s="63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63"/>
      <c r="D84" s="46" t="s">
        <v>175</v>
      </c>
      <c r="E84" s="46" t="s">
        <v>176</v>
      </c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63"/>
      <c r="D85" s="63"/>
      <c r="E85" s="46" t="s">
        <v>178</v>
      </c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63"/>
      <c r="D86" s="63"/>
      <c r="E86" s="46" t="s">
        <v>179</v>
      </c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63"/>
      <c r="D87" s="63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46"/>
      <c r="D88" s="46" t="s">
        <v>156</v>
      </c>
      <c r="E88" s="46" t="s">
        <v>177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46"/>
      <c r="D89" s="46"/>
      <c r="E89" s="46" t="s">
        <v>157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 ht="14.25" thickBot="1">
      <c r="A90" s="34"/>
      <c r="B90" s="56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8"/>
      <c r="BC90" s="34"/>
    </row>
    <row r="91" spans="1:5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</row>
  </sheetData>
  <mergeCells count="362">
    <mergeCell ref="AJ77:AO77"/>
    <mergeCell ref="AP77:AQ77"/>
    <mergeCell ref="AR77:BA77"/>
    <mergeCell ref="C78:D78"/>
    <mergeCell ref="E78:K78"/>
    <mergeCell ref="L78:R78"/>
    <mergeCell ref="S78:V78"/>
    <mergeCell ref="W78:AA78"/>
    <mergeCell ref="AB78:AD78"/>
    <mergeCell ref="AE78:AF78"/>
    <mergeCell ref="AG78:AI78"/>
    <mergeCell ref="AJ78:AO78"/>
    <mergeCell ref="AP78:AQ78"/>
    <mergeCell ref="AR78:BA78"/>
    <mergeCell ref="C77:D77"/>
    <mergeCell ref="E77:K77"/>
    <mergeCell ref="L77:R77"/>
    <mergeCell ref="S77:V77"/>
    <mergeCell ref="W77:AA77"/>
    <mergeCell ref="AB77:AD77"/>
    <mergeCell ref="AE77:AF77"/>
    <mergeCell ref="AG77:AI77"/>
    <mergeCell ref="C65:D65"/>
    <mergeCell ref="AR76:BA76"/>
    <mergeCell ref="AE75:AF75"/>
    <mergeCell ref="AG75:AI75"/>
    <mergeCell ref="AJ75:AO75"/>
    <mergeCell ref="AP75:AQ75"/>
    <mergeCell ref="AR75:BA75"/>
    <mergeCell ref="C76:D76"/>
    <mergeCell ref="E76:K76"/>
    <mergeCell ref="L76:R76"/>
    <mergeCell ref="S76:V76"/>
    <mergeCell ref="W76:AA76"/>
    <mergeCell ref="AE74:AF74"/>
    <mergeCell ref="AG74:AI74"/>
    <mergeCell ref="AJ74:AO74"/>
    <mergeCell ref="AP74:AQ74"/>
    <mergeCell ref="AB76:AD76"/>
    <mergeCell ref="AE76:AF76"/>
    <mergeCell ref="AG76:AI76"/>
    <mergeCell ref="AJ76:AO76"/>
    <mergeCell ref="AP76:AQ76"/>
    <mergeCell ref="AR72:BA72"/>
    <mergeCell ref="C73:D73"/>
    <mergeCell ref="L73:R73"/>
    <mergeCell ref="S73:V73"/>
    <mergeCell ref="W73:AA73"/>
    <mergeCell ref="AB73:AD73"/>
    <mergeCell ref="AR74:BA74"/>
    <mergeCell ref="C75:D75"/>
    <mergeCell ref="L75:R75"/>
    <mergeCell ref="S75:V75"/>
    <mergeCell ref="W75:AA75"/>
    <mergeCell ref="AB75:AD75"/>
    <mergeCell ref="AE73:AF73"/>
    <mergeCell ref="AG73:AI73"/>
    <mergeCell ref="AJ73:AO73"/>
    <mergeCell ref="AP73:AQ73"/>
    <mergeCell ref="AR73:BA73"/>
    <mergeCell ref="C74:D74"/>
    <mergeCell ref="L74:R74"/>
    <mergeCell ref="S74:V74"/>
    <mergeCell ref="W74:AA74"/>
    <mergeCell ref="AB74:AD74"/>
    <mergeCell ref="C72:D72"/>
    <mergeCell ref="L72:R72"/>
    <mergeCell ref="S72:V72"/>
    <mergeCell ref="W72:AA72"/>
    <mergeCell ref="AB72:AD72"/>
    <mergeCell ref="AE72:AF72"/>
    <mergeCell ref="AG72:AI72"/>
    <mergeCell ref="AJ72:AO72"/>
    <mergeCell ref="AP72:AQ72"/>
    <mergeCell ref="AR70:BA70"/>
    <mergeCell ref="C71:D71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C70:D70"/>
    <mergeCell ref="L70:R70"/>
    <mergeCell ref="S70:V70"/>
    <mergeCell ref="W70:AA70"/>
    <mergeCell ref="AB70:AD70"/>
    <mergeCell ref="AE70:AF70"/>
    <mergeCell ref="AG70:AI70"/>
    <mergeCell ref="AJ70:AO70"/>
    <mergeCell ref="AP70:AQ70"/>
    <mergeCell ref="AR68:BA68"/>
    <mergeCell ref="C69:D69"/>
    <mergeCell ref="L69:R69"/>
    <mergeCell ref="S69:V69"/>
    <mergeCell ref="W69:AA69"/>
    <mergeCell ref="AB69:AD69"/>
    <mergeCell ref="AE69:AF69"/>
    <mergeCell ref="AG69:AI69"/>
    <mergeCell ref="AJ69:AO69"/>
    <mergeCell ref="AP69:AQ69"/>
    <mergeCell ref="AR69:BA69"/>
    <mergeCell ref="C68:D68"/>
    <mergeCell ref="L68:R68"/>
    <mergeCell ref="S68:V68"/>
    <mergeCell ref="W68:AA68"/>
    <mergeCell ref="AB68:AD68"/>
    <mergeCell ref="AE68:AF68"/>
    <mergeCell ref="AG68:AI68"/>
    <mergeCell ref="AJ68:AO68"/>
    <mergeCell ref="AP68:AQ68"/>
    <mergeCell ref="AR66:BA66"/>
    <mergeCell ref="C67:D67"/>
    <mergeCell ref="L67:R67"/>
    <mergeCell ref="S67:V67"/>
    <mergeCell ref="W67:AA67"/>
    <mergeCell ref="AB67:AD67"/>
    <mergeCell ref="AE67:AF67"/>
    <mergeCell ref="AG67:AI67"/>
    <mergeCell ref="AJ67:AO67"/>
    <mergeCell ref="AP67:AQ67"/>
    <mergeCell ref="AR67:BA67"/>
    <mergeCell ref="C66:D66"/>
    <mergeCell ref="L66:R66"/>
    <mergeCell ref="S66:V66"/>
    <mergeCell ref="W66:AA66"/>
    <mergeCell ref="AB66:AD66"/>
    <mergeCell ref="AE66:AF66"/>
    <mergeCell ref="AG66:AI66"/>
    <mergeCell ref="AJ66:AO66"/>
    <mergeCell ref="AP66:AQ66"/>
    <mergeCell ref="AP64:AQ64"/>
    <mergeCell ref="AR64:BA64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5:AQ65"/>
    <mergeCell ref="AR65:BA65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E63:AF63"/>
    <mergeCell ref="AG63:AI63"/>
    <mergeCell ref="AJ63:AO63"/>
    <mergeCell ref="AP63:AQ63"/>
    <mergeCell ref="AR63:BA63"/>
    <mergeCell ref="AB63:AD63"/>
    <mergeCell ref="C63:D63"/>
    <mergeCell ref="E63:K63"/>
    <mergeCell ref="L63:R63"/>
    <mergeCell ref="S63:V63"/>
    <mergeCell ref="W63:AA63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AB61:AD61"/>
    <mergeCell ref="C62:D62"/>
    <mergeCell ref="E62:K62"/>
    <mergeCell ref="L62:R62"/>
    <mergeCell ref="S62:V62"/>
    <mergeCell ref="W62:AA62"/>
    <mergeCell ref="C61:D61"/>
    <mergeCell ref="E61:K61"/>
    <mergeCell ref="L61:R61"/>
    <mergeCell ref="S61:V61"/>
    <mergeCell ref="W61:AA61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AB59:AD59"/>
    <mergeCell ref="C60:D60"/>
    <mergeCell ref="E60:K60"/>
    <mergeCell ref="L60:R60"/>
    <mergeCell ref="S60:V60"/>
    <mergeCell ref="W60:AA60"/>
    <mergeCell ref="C59:D59"/>
    <mergeCell ref="E59:K59"/>
    <mergeCell ref="L59:R59"/>
    <mergeCell ref="S59:V59"/>
    <mergeCell ref="W59:AA59"/>
    <mergeCell ref="AB58:AD58"/>
    <mergeCell ref="AE58:AF58"/>
    <mergeCell ref="AG58:AI58"/>
    <mergeCell ref="AJ58:AO58"/>
    <mergeCell ref="AP58:AQ58"/>
    <mergeCell ref="AR58:BA58"/>
    <mergeCell ref="AE57:AF57"/>
    <mergeCell ref="AG57:AI57"/>
    <mergeCell ref="AJ57:AO57"/>
    <mergeCell ref="AP57:AQ57"/>
    <mergeCell ref="AR57:BA57"/>
    <mergeCell ref="AB57:AD57"/>
    <mergeCell ref="C58:D58"/>
    <mergeCell ref="E58:K58"/>
    <mergeCell ref="L58:R58"/>
    <mergeCell ref="S58:V58"/>
    <mergeCell ref="W58:AA58"/>
    <mergeCell ref="C57:D57"/>
    <mergeCell ref="E57:K57"/>
    <mergeCell ref="L57:R57"/>
    <mergeCell ref="S57:V57"/>
    <mergeCell ref="W57:AA57"/>
    <mergeCell ref="AB56:AD56"/>
    <mergeCell ref="AE56:AF56"/>
    <mergeCell ref="AG56:AI56"/>
    <mergeCell ref="AJ56:AO56"/>
    <mergeCell ref="AP56:AQ56"/>
    <mergeCell ref="AR56:BA56"/>
    <mergeCell ref="AE55:AF55"/>
    <mergeCell ref="AG55:AI55"/>
    <mergeCell ref="AJ55:AO55"/>
    <mergeCell ref="AP55:AQ55"/>
    <mergeCell ref="AR55:BA55"/>
    <mergeCell ref="AB55:AD55"/>
    <mergeCell ref="C56:D56"/>
    <mergeCell ref="E56:K56"/>
    <mergeCell ref="L56:R56"/>
    <mergeCell ref="S56:V56"/>
    <mergeCell ref="W56:AA56"/>
    <mergeCell ref="C55:D55"/>
    <mergeCell ref="E55:K55"/>
    <mergeCell ref="L55:R55"/>
    <mergeCell ref="S55:V55"/>
    <mergeCell ref="W55:AA55"/>
    <mergeCell ref="AB54:AD54"/>
    <mergeCell ref="AE54:AF54"/>
    <mergeCell ref="AG54:AI54"/>
    <mergeCell ref="AJ54:AO54"/>
    <mergeCell ref="AP54:AQ54"/>
    <mergeCell ref="AR54:BA54"/>
    <mergeCell ref="AE53:AF53"/>
    <mergeCell ref="AG53:AI53"/>
    <mergeCell ref="AJ53:AO53"/>
    <mergeCell ref="AP53:AQ53"/>
    <mergeCell ref="AR53:BA53"/>
    <mergeCell ref="AB53:AD53"/>
    <mergeCell ref="C54:D54"/>
    <mergeCell ref="E54:K54"/>
    <mergeCell ref="L54:R54"/>
    <mergeCell ref="S54:V54"/>
    <mergeCell ref="W54:AA54"/>
    <mergeCell ref="C53:D53"/>
    <mergeCell ref="E53:K53"/>
    <mergeCell ref="L53:R53"/>
    <mergeCell ref="S53:V53"/>
    <mergeCell ref="W53:AA53"/>
    <mergeCell ref="AB52:AD52"/>
    <mergeCell ref="AE52:AF52"/>
    <mergeCell ref="AG52:AI52"/>
    <mergeCell ref="AJ52:AO52"/>
    <mergeCell ref="AP52:AQ52"/>
    <mergeCell ref="AR52:BA52"/>
    <mergeCell ref="AE51:AF51"/>
    <mergeCell ref="AG51:AI51"/>
    <mergeCell ref="AJ51:AO51"/>
    <mergeCell ref="AP51:AQ51"/>
    <mergeCell ref="AR51:BA51"/>
    <mergeCell ref="AB51:AD51"/>
    <mergeCell ref="C52:D52"/>
    <mergeCell ref="E52:K52"/>
    <mergeCell ref="L52:R52"/>
    <mergeCell ref="S52:V52"/>
    <mergeCell ref="W52:AA52"/>
    <mergeCell ref="C51:D51"/>
    <mergeCell ref="E51:K51"/>
    <mergeCell ref="L51:R51"/>
    <mergeCell ref="S51:V51"/>
    <mergeCell ref="W51:AA51"/>
    <mergeCell ref="AB50:AD50"/>
    <mergeCell ref="AE50:AF50"/>
    <mergeCell ref="AG50:AI50"/>
    <mergeCell ref="AJ50:AO50"/>
    <mergeCell ref="AP50:AQ50"/>
    <mergeCell ref="AR50:BA50"/>
    <mergeCell ref="AE49:AF49"/>
    <mergeCell ref="AG49:AI49"/>
    <mergeCell ref="AJ49:AO49"/>
    <mergeCell ref="AP49:AQ49"/>
    <mergeCell ref="AR49:BA49"/>
    <mergeCell ref="AB49:AD49"/>
    <mergeCell ref="C50:D50"/>
    <mergeCell ref="E50:K50"/>
    <mergeCell ref="L50:R50"/>
    <mergeCell ref="S50:V50"/>
    <mergeCell ref="W50:AA50"/>
    <mergeCell ref="C49:D49"/>
    <mergeCell ref="E49:K49"/>
    <mergeCell ref="L49:R49"/>
    <mergeCell ref="S49:V49"/>
    <mergeCell ref="W49:AA49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P47:AQ47"/>
    <mergeCell ref="AR47:BA47"/>
    <mergeCell ref="AB47:AD47"/>
    <mergeCell ref="C48:D48"/>
    <mergeCell ref="E48:K48"/>
    <mergeCell ref="L48:R48"/>
    <mergeCell ref="S48:V48"/>
    <mergeCell ref="W48:AA48"/>
    <mergeCell ref="C47:D47"/>
    <mergeCell ref="E47:K47"/>
    <mergeCell ref="L47:R47"/>
    <mergeCell ref="S47:V47"/>
    <mergeCell ref="W47:AA47"/>
    <mergeCell ref="AY3:BB4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[3]Data!#REF!</xm:f>
          </x14:formula1>
          <xm:sqref>S47:AA78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R10" sqref="R10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40</v>
      </c>
      <c r="C2" s="17"/>
      <c r="D2" s="18" t="s">
        <v>41</v>
      </c>
      <c r="E2" s="18" t="s">
        <v>22</v>
      </c>
    </row>
    <row r="3" spans="1:5">
      <c r="A3" s="17"/>
      <c r="B3" s="19" t="s">
        <v>73</v>
      </c>
      <c r="C3" s="17"/>
      <c r="D3" s="20" t="s">
        <v>6</v>
      </c>
      <c r="E3" s="21" t="s">
        <v>6</v>
      </c>
    </row>
    <row r="4" spans="1:5">
      <c r="A4" s="17"/>
      <c r="B4" s="19" t="s">
        <v>74</v>
      </c>
      <c r="C4" s="17"/>
      <c r="D4" s="22" t="s">
        <v>48</v>
      </c>
      <c r="E4" s="23" t="s">
        <v>75</v>
      </c>
    </row>
    <row r="5" spans="1:5">
      <c r="A5" s="17"/>
      <c r="B5" s="19" t="s">
        <v>76</v>
      </c>
      <c r="C5" s="17"/>
      <c r="D5" s="24" t="s">
        <v>77</v>
      </c>
      <c r="E5" s="25" t="s">
        <v>78</v>
      </c>
    </row>
    <row r="6" spans="1:5">
      <c r="A6" s="17"/>
      <c r="B6" s="26" t="s">
        <v>79</v>
      </c>
      <c r="C6" s="17"/>
      <c r="D6" s="24" t="s">
        <v>80</v>
      </c>
      <c r="E6" s="25" t="s">
        <v>81</v>
      </c>
    </row>
    <row r="7" spans="1:5">
      <c r="A7" s="17"/>
      <c r="B7" s="19" t="s">
        <v>82</v>
      </c>
      <c r="C7" s="17"/>
      <c r="D7" s="24" t="s">
        <v>59</v>
      </c>
      <c r="E7" s="25" t="s">
        <v>83</v>
      </c>
    </row>
    <row r="8" spans="1:5">
      <c r="A8" s="17"/>
      <c r="B8" s="19" t="s">
        <v>84</v>
      </c>
      <c r="C8" s="17"/>
      <c r="D8" s="27" t="s">
        <v>85</v>
      </c>
      <c r="E8" s="28" t="s">
        <v>86</v>
      </c>
    </row>
    <row r="9" spans="1:5">
      <c r="A9" s="17"/>
      <c r="B9" s="19" t="s">
        <v>61</v>
      </c>
      <c r="C9" s="17"/>
      <c r="D9" s="29"/>
      <c r="E9" s="29"/>
    </row>
    <row r="10" spans="1:5">
      <c r="A10" s="17"/>
      <c r="B10" s="19" t="s">
        <v>62</v>
      </c>
      <c r="C10" s="17"/>
      <c r="D10" s="29"/>
      <c r="E10" s="29"/>
    </row>
    <row r="11" spans="1:5">
      <c r="A11" s="17"/>
      <c r="B11" s="19" t="s">
        <v>63</v>
      </c>
      <c r="C11" s="17"/>
      <c r="D11" s="29"/>
      <c r="E11" s="29"/>
    </row>
    <row r="12" spans="1:5">
      <c r="A12" s="17"/>
      <c r="B12" s="30" t="s">
        <v>87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Overview</vt:lpstr>
      <vt:lpstr>ERCheckList</vt:lpstr>
      <vt:lpstr>DetailER</vt:lpstr>
      <vt:lpstr>Data</vt:lpstr>
      <vt:lpstr>Cover!Print_Area</vt:lpstr>
      <vt:lpstr>DetailER!Print_Area</vt:lpstr>
      <vt:lpstr>ERCheckList!Print_Area</vt:lpstr>
      <vt:lpstr>Overview!Print_Area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2021-05-25T02:36:37Z</dcterms:modified>
</cp:coreProperties>
</file>