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Cover" sheetId="8" r:id="rId1"/>
    <sheet name="Overview" sheetId="10" r:id="rId2"/>
    <sheet name="MistakeTypeList" sheetId="4" r:id="rId3"/>
    <sheet name="AddNewMistakeType" sheetId="6" r:id="rId4"/>
    <sheet name="UpdateMistakeType" sheetId="9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AddNewMistakeType!$A$1:$BC$63</definedName>
    <definedName name="_xlnm.Print_Area" localSheetId="0">Cover!$A$1:$BC$82</definedName>
    <definedName name="_xlnm.Print_Area" localSheetId="2">MistakeTypeList!$A$1:$BC$77</definedName>
    <definedName name="_xlnm.Print_Area" localSheetId="1">Overview!$A$1:$BC$86</definedName>
    <definedName name="_xlnm.Print_Area" localSheetId="4">UpdateMistakeType!$A$1:$BC$63</definedName>
  </definedNames>
  <calcPr calcId="152511"/>
</workbook>
</file>

<file path=xl/calcChain.xml><?xml version="1.0" encoding="utf-8"?>
<calcChain xmlns="http://schemas.openxmlformats.org/spreadsheetml/2006/main">
  <c r="O3" i="9" l="1"/>
  <c r="O3" i="6"/>
  <c r="BJ5" i="6"/>
  <c r="O3" i="4"/>
  <c r="AK3" i="4" l="1"/>
  <c r="AK3" i="6"/>
  <c r="AK3" i="9" l="1"/>
  <c r="G3" i="9"/>
  <c r="AY2" i="9"/>
  <c r="AK2" i="9"/>
  <c r="W2" i="9"/>
  <c r="O2" i="9"/>
  <c r="G2" i="9"/>
  <c r="G3" i="6" l="1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<sst xmlns="http://schemas.openxmlformats.org/spreadsheetml/2006/main" count="357" uniqueCount="138">
  <si>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</si>
  <si>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</si>
  <si>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</si>
  <si>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</si>
  <si>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</si>
  <si>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</si>
  <si>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</si>
  <si>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</si>
  <si>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</si>
  <si>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</si>
  <si>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</si>
  <si>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</si>
  <si>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</si>
  <si>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</si>
  <si>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</si>
  <si>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</si>
  <si>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</si>
  <si>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</si>
  <si>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</si>
  <si>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</si>
  <si>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</si>
  <si>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</si>
  <si>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</si>
  <si>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</si>
  <si>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</si>
  <si>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</si>
  <si>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</si>
  <si>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</si>
  <si>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</si>
  <si>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</si>
  <si>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</si>
  <si>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</si>
  <si>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</si>
  <si>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</si>
  <si>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</si>
  <si>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</si>
  <si>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</si>
  <si>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</si>
  <si>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</si>
  <si>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</si>
  <si>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</si>
  <si>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</si>
  <si>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</si>
  <si>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</si>
  <si>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</si>
  <si>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</si>
  <si>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</si>
  <si>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</si>
  <si>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</si>
  <si>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</si>
  <si>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</si>
  <si>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</si>
  <si>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</si>
  <si>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</si>
  <si>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</si>
  <si>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</si>
  <si>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</si>
  <si>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</si>
  <si>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</si>
  <si>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</si>
  <si>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</si>
  <si>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</si>
  <si>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</si>
  <si>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</si>
  <si>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</si>
  <si>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</si>
  <si>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</si>
  <si>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</si>
  <si>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</si>
  <si>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</si>
  <si>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</si>
  <si>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</si>
  <si>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</si>
  <si>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</si>
  <si>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</si>
  <si>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</si>
  <si>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</si>
  <si>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</si>
  <si>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</si>
  <si>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</si>
  <si>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</si>
  <si>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</si>
  <si>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</si>
  <si>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</si>
  <si>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</si>
  <si>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</si>
  <si>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</si>
  <si>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</si>
  <si>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</si>
  <si>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</si>
  <si>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</si>
  <si>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</si>
  <si>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</si>
  <si>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ID</t>
  </si>
  <si>
    <t>1.1. Main Screen</t>
  </si>
  <si>
    <t>New</t>
  </si>
  <si>
    <t>Show message "Add New Item Successfully"</t>
  </si>
  <si>
    <t>Show message "Update Item Successfully"</t>
  </si>
  <si>
    <t>List Item</t>
  </si>
  <si>
    <t>Default Value</t>
  </si>
  <si>
    <t>2.2.</t>
  </si>
  <si>
    <t>Update</t>
  </si>
  <si>
    <t>ADD NEW</t>
  </si>
  <si>
    <t>UPDATE</t>
  </si>
  <si>
    <t>Mistake Type Management</t>
  </si>
  <si>
    <t>MT001~MT003</t>
  </si>
  <si>
    <t>MT001</t>
  </si>
  <si>
    <t>Mistake Type</t>
  </si>
  <si>
    <t>Mistake Name</t>
  </si>
  <si>
    <t>Click button "CREATE NEW" (M03):</t>
  </si>
  <si>
    <t>Open new pop-up "Add New Mistake Type" (Screen ID: MT002)</t>
  </si>
  <si>
    <t>Open new pop-up "Update Mistake Type" (Screen ID: MT003)</t>
  </si>
  <si>
    <t>Click button "CLOSE" (M03):</t>
  </si>
  <si>
    <t>Close pop-up Add New Mistake Type</t>
  </si>
  <si>
    <t>Click button SAVE" (M04):</t>
  </si>
  <si>
    <t>Re-load Mistake Type List</t>
  </si>
  <si>
    <t>MT002</t>
  </si>
  <si>
    <t>MT003</t>
  </si>
  <si>
    <t>Close pop-up Update Mistake Type</t>
  </si>
  <si>
    <t>Update Mistake Type</t>
  </si>
  <si>
    <t>Create new Mistake Type</t>
  </si>
  <si>
    <t>Purchase Processing Managerment</t>
  </si>
  <si>
    <t>Click button "UPDATE" (L04):</t>
  </si>
  <si>
    <t>Combobox Show (M02):</t>
  </si>
  <si>
    <t>Click button "ADD NEW" (M04):</t>
  </si>
  <si>
    <t>Button Add New</t>
  </si>
  <si>
    <t>24/5/2021</t>
  </si>
  <si>
    <t>BASIC DESIGN
PURCHASE PROCESSING MANAGEMENT SYSTEM</t>
  </si>
  <si>
    <t>Current status:</t>
  </si>
  <si>
    <t>Old system have many issues, make trouble for end user.</t>
  </si>
  <si>
    <t xml:space="preserve">Purpose of building this system: </t>
  </si>
  <si>
    <t>Build new systems faster, easier to use</t>
  </si>
  <si>
    <t>Add more some functions: Import/Export, Supplier Check Management,…</t>
  </si>
  <si>
    <t>Evaluate effectiveness:</t>
  </si>
  <si>
    <t>Save time to create Purchase Request, Purchase Order (20 minutes/1 Purchase Request)</t>
  </si>
  <si>
    <t>User flow diagram</t>
  </si>
  <si>
    <t>Vũ Đức Phong</t>
  </si>
  <si>
    <r>
      <t xml:space="preserve">PPM09. MISTAKE TYPE MANAGEMENT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</si>
</sst>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2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49" fontId="18" fillId="0" borderId="0" xfId="0" applyNumberFormat="1" applyFont="1"/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4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3" borderId="8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8" xfId="7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 wrapText="1"/>
    </xf>
    <xf numFmtId="0" fontId="13" fillId="2" borderId="10" xfId="0" applyNumberFormat="1" applyFont="1" applyFill="1" applyBorder="1" applyAlignment="1">
      <alignment horizontal="center" vertical="center" wrapText="1"/>
    </xf>
    <xf numFmtId="0" fontId="13" fillId="2" borderId="11" xfId="0" applyNumberFormat="1" applyFont="1" applyFill="1" applyBorder="1" applyAlignment="1">
      <alignment horizontal="center" vertical="center" wrapText="1"/>
    </xf>
    <xf numFmtId="0" fontId="13" fillId="2" borderId="15" xfId="0" applyNumberFormat="1" applyFont="1" applyFill="1" applyBorder="1" applyAlignment="1">
      <alignment horizontal="center" vertical="center" wrapText="1"/>
    </xf>
    <xf numFmtId="0" fontId="13" fillId="2" borderId="13" xfId="0" applyNumberFormat="1" applyFont="1" applyFill="1" applyBorder="1" applyAlignment="1">
      <alignment horizontal="center" vertical="center" wrapText="1"/>
    </xf>
    <xf numFmtId="0" fontId="13" fillId="2" borderId="14" xfId="0" applyNumberFormat="1" applyFont="1" applyFill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0" fontId="13" fillId="2" borderId="8" xfId="0" applyNumberFormat="1" applyFont="1" applyFill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140804</xdr:colOff>
      <xdr:row>26</xdr:row>
      <xdr:rowOff>82826</xdr:rowOff>
    </xdr:from>
    <xdr:to>
      <xdr:col>52</xdr:col>
      <xdr:colOff>112180</xdr:colOff>
      <xdr:row>51</xdr:row>
      <xdr:rowOff>82339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239" y="4613413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7067136" y="11447393"/>
          <a:ext cx="2474843" cy="793474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31" name="Rectangle 30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32" name="Rectangle 31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44</xdr:col>
      <xdr:colOff>115957</xdr:colOff>
      <xdr:row>37</xdr:row>
      <xdr:rowOff>66260</xdr:rowOff>
    </xdr:from>
    <xdr:to>
      <xdr:col>51</xdr:col>
      <xdr:colOff>16565</xdr:colOff>
      <xdr:row>40</xdr:row>
      <xdr:rowOff>41413</xdr:rowOff>
    </xdr:to>
    <xdr:sp macro="" textlink="">
      <xdr:nvSpPr>
        <xdr:cNvPr id="51" name="Rectangle 50"/>
        <xdr:cNvSpPr/>
      </xdr:nvSpPr>
      <xdr:spPr>
        <a:xfrm>
          <a:off x="8133522" y="6510130"/>
          <a:ext cx="1176130" cy="49695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53</xdr:col>
      <xdr:colOff>24849</xdr:colOff>
      <xdr:row>42</xdr:row>
      <xdr:rowOff>149514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6" y="1242391"/>
          <a:ext cx="9963978" cy="623723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08153" y="1416504"/>
          <a:ext cx="1027339" cy="164646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35787" y="2085242"/>
          <a:ext cx="1694717" cy="24838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791825" y="2373189"/>
          <a:ext cx="1834659" cy="24471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10</xdr:row>
      <xdr:rowOff>86393</xdr:rowOff>
    </xdr:from>
    <xdr:to>
      <xdr:col>53</xdr:col>
      <xdr:colOff>58</xdr:colOff>
      <xdr:row>42</xdr:row>
      <xdr:rowOff>130630</xdr:rowOff>
    </xdr:to>
    <xdr:grpSp>
      <xdr:nvGrpSpPr>
        <xdr:cNvPr id="239" name="Group 238"/>
        <xdr:cNvGrpSpPr/>
      </xdr:nvGrpSpPr>
      <xdr:grpSpPr>
        <a:xfrm>
          <a:off x="367802" y="1829468"/>
          <a:ext cx="9881156" cy="5530637"/>
          <a:chOff x="367156" y="7233182"/>
          <a:chExt cx="9702506" cy="5157566"/>
        </a:xfrm>
      </xdr:grpSpPr>
      <xdr:sp macro="" textlink="">
        <xdr:nvSpPr>
          <xdr:cNvPr id="241" name="Rectangular Callout 240"/>
          <xdr:cNvSpPr/>
        </xdr:nvSpPr>
        <xdr:spPr>
          <a:xfrm>
            <a:off x="550730" y="7233182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44" name="Rectangular Callout 243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M03</a:t>
            </a:r>
          </a:p>
        </xdr:txBody>
      </xdr:sp>
      <xdr:sp macro="" textlink="">
        <xdr:nvSpPr>
          <xdr:cNvPr id="246" name="Rectangle 245"/>
          <xdr:cNvSpPr/>
        </xdr:nvSpPr>
        <xdr:spPr>
          <a:xfrm>
            <a:off x="368649" y="7831625"/>
            <a:ext cx="9701013" cy="4559123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7" name="Rectangular Callout 246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48" name="Rectangular Callout 247"/>
          <xdr:cNvSpPr/>
        </xdr:nvSpPr>
        <xdr:spPr>
          <a:xfrm>
            <a:off x="743228" y="812489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49" name="Rectangular Callout 248"/>
          <xdr:cNvSpPr/>
        </xdr:nvSpPr>
        <xdr:spPr>
          <a:xfrm>
            <a:off x="5307478" y="8125349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50" name="Rectangular Callout 249"/>
          <xdr:cNvSpPr/>
        </xdr:nvSpPr>
        <xdr:spPr>
          <a:xfrm>
            <a:off x="9664262" y="8378133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L04</a:t>
            </a:r>
          </a:p>
        </xdr:txBody>
      </xdr:sp>
      <xdr:sp macro="" textlink="">
        <xdr:nvSpPr>
          <xdr:cNvPr id="258" name="Rectangle 25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ular Callout 25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</xdr:grpSp>
    <xdr:clientData/>
  </xdr:twoCellAnchor>
  <xdr:twoCellAnchor>
    <xdr:from>
      <xdr:col>28</xdr:col>
      <xdr:colOff>62882</xdr:colOff>
      <xdr:row>12</xdr:row>
      <xdr:rowOff>107874</xdr:rowOff>
    </xdr:from>
    <xdr:to>
      <xdr:col>29</xdr:col>
      <xdr:colOff>119345</xdr:colOff>
      <xdr:row>13</xdr:row>
      <xdr:rowOff>71962</xdr:rowOff>
    </xdr:to>
    <xdr:sp macro="" textlink="">
      <xdr:nvSpPr>
        <xdr:cNvPr id="43" name="Rectangular Callout 42"/>
        <xdr:cNvSpPr/>
      </xdr:nvSpPr>
      <xdr:spPr>
        <a:xfrm>
          <a:off x="5558807" y="2193849"/>
          <a:ext cx="237438" cy="135538"/>
        </a:xfrm>
        <a:prstGeom prst="wedgeRectCallout">
          <a:avLst>
            <a:gd name="adj1" fmla="val -63974"/>
            <a:gd name="adj2" fmla="val 1359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6</xdr:col>
      <xdr:colOff>105103</xdr:colOff>
      <xdr:row>11</xdr:row>
      <xdr:rowOff>32845</xdr:rowOff>
    </xdr:from>
    <xdr:to>
      <xdr:col>8</xdr:col>
      <xdr:colOff>98534</xdr:colOff>
      <xdr:row>12</xdr:row>
      <xdr:rowOff>131379</xdr:rowOff>
    </xdr:to>
    <xdr:sp macro="" textlink="">
      <xdr:nvSpPr>
        <xdr:cNvPr id="2" name="Rectangle 1"/>
        <xdr:cNvSpPr/>
      </xdr:nvSpPr>
      <xdr:spPr>
        <a:xfrm>
          <a:off x="1478017" y="1944414"/>
          <a:ext cx="361293" cy="2693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28575</xdr:colOff>
      <xdr:row>42</xdr:row>
      <xdr:rowOff>163620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58375" cy="6164370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13</xdr:col>
      <xdr:colOff>151124</xdr:colOff>
      <xdr:row>8</xdr:row>
      <xdr:rowOff>105291</xdr:rowOff>
    </xdr:from>
    <xdr:to>
      <xdr:col>15</xdr:col>
      <xdr:colOff>25232</xdr:colOff>
      <xdr:row>9</xdr:row>
      <xdr:rowOff>52739</xdr:rowOff>
    </xdr:to>
    <xdr:sp macro="" textlink="">
      <xdr:nvSpPr>
        <xdr:cNvPr id="289" name="Rectangular Callout 288"/>
        <xdr:cNvSpPr/>
      </xdr:nvSpPr>
      <xdr:spPr>
        <a:xfrm>
          <a:off x="2665724" y="1505466"/>
          <a:ext cx="236058" cy="11889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20</xdr:col>
      <xdr:colOff>61540</xdr:colOff>
      <xdr:row>10</xdr:row>
      <xdr:rowOff>123170</xdr:rowOff>
    </xdr:from>
    <xdr:to>
      <xdr:col>21</xdr:col>
      <xdr:colOff>115444</xdr:colOff>
      <xdr:row>11</xdr:row>
      <xdr:rowOff>70618</xdr:rowOff>
    </xdr:to>
    <xdr:sp macro="" textlink="">
      <xdr:nvSpPr>
        <xdr:cNvPr id="290" name="Rectangular Callout 289"/>
        <xdr:cNvSpPr/>
      </xdr:nvSpPr>
      <xdr:spPr>
        <a:xfrm>
          <a:off x="3938215" y="1866245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15</xdr:col>
      <xdr:colOff>139244</xdr:colOff>
      <xdr:row>13</xdr:row>
      <xdr:rowOff>10876</xdr:rowOff>
    </xdr:from>
    <xdr:to>
      <xdr:col>17</xdr:col>
      <xdr:colOff>11673</xdr:colOff>
      <xdr:row>13</xdr:row>
      <xdr:rowOff>128771</xdr:rowOff>
    </xdr:to>
    <xdr:sp macro="" textlink="">
      <xdr:nvSpPr>
        <xdr:cNvPr id="66" name="Rectangular Callout 65"/>
        <xdr:cNvSpPr/>
      </xdr:nvSpPr>
      <xdr:spPr>
        <a:xfrm>
          <a:off x="3015794" y="2268301"/>
          <a:ext cx="234379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36</xdr:col>
      <xdr:colOff>97134</xdr:colOff>
      <xdr:row>13</xdr:row>
      <xdr:rowOff>39451</xdr:rowOff>
    </xdr:from>
    <xdr:to>
      <xdr:col>37</xdr:col>
      <xdr:colOff>150538</xdr:colOff>
      <xdr:row>13</xdr:row>
      <xdr:rowOff>158349</xdr:rowOff>
    </xdr:to>
    <xdr:sp macro="" textlink="">
      <xdr:nvSpPr>
        <xdr:cNvPr id="67" name="Rectangular Callout 66"/>
        <xdr:cNvSpPr/>
      </xdr:nvSpPr>
      <xdr:spPr>
        <a:xfrm>
          <a:off x="7078959" y="2296876"/>
          <a:ext cx="2343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9525</xdr:colOff>
      <xdr:row>42</xdr:row>
      <xdr:rowOff>161329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39325" cy="616207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171450</xdr:colOff>
      <xdr:row>8</xdr:row>
      <xdr:rowOff>123825</xdr:rowOff>
    </xdr:from>
    <xdr:to>
      <xdr:col>16</xdr:col>
      <xdr:colOff>40795</xdr:colOff>
      <xdr:row>9</xdr:row>
      <xdr:rowOff>72463</xdr:rowOff>
    </xdr:to>
    <xdr:sp macro="" textlink="">
      <xdr:nvSpPr>
        <xdr:cNvPr id="31" name="Rectangular Callout 30"/>
        <xdr:cNvSpPr/>
      </xdr:nvSpPr>
      <xdr:spPr>
        <a:xfrm>
          <a:off x="2867025" y="1524000"/>
          <a:ext cx="231295" cy="12008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20</xdr:col>
      <xdr:colOff>10428</xdr:colOff>
      <xdr:row>10</xdr:row>
      <xdr:rowOff>86935</xdr:rowOff>
    </xdr:from>
    <xdr:to>
      <xdr:col>21</xdr:col>
      <xdr:colOff>61951</xdr:colOff>
      <xdr:row>11</xdr:row>
      <xdr:rowOff>34383</xdr:rowOff>
    </xdr:to>
    <xdr:sp macro="" textlink="">
      <xdr:nvSpPr>
        <xdr:cNvPr id="32" name="Rectangular Callout 31"/>
        <xdr:cNvSpPr/>
      </xdr:nvSpPr>
      <xdr:spPr>
        <a:xfrm>
          <a:off x="3887103" y="1830010"/>
          <a:ext cx="2324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15</xdr:col>
      <xdr:colOff>173857</xdr:colOff>
      <xdr:row>12</xdr:row>
      <xdr:rowOff>166331</xdr:rowOff>
    </xdr:from>
    <xdr:to>
      <xdr:col>17</xdr:col>
      <xdr:colOff>43905</xdr:colOff>
      <xdr:row>13</xdr:row>
      <xdr:rowOff>112776</xdr:rowOff>
    </xdr:to>
    <xdr:sp macro="" textlink="">
      <xdr:nvSpPr>
        <xdr:cNvPr id="34" name="Rectangular Callout 33"/>
        <xdr:cNvSpPr/>
      </xdr:nvSpPr>
      <xdr:spPr>
        <a:xfrm>
          <a:off x="3050407" y="2252306"/>
          <a:ext cx="231998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36</xdr:col>
      <xdr:colOff>141272</xdr:colOff>
      <xdr:row>12</xdr:row>
      <xdr:rowOff>137756</xdr:rowOff>
    </xdr:from>
    <xdr:to>
      <xdr:col>38</xdr:col>
      <xdr:colOff>11320</xdr:colOff>
      <xdr:row>13</xdr:row>
      <xdr:rowOff>85204</xdr:rowOff>
    </xdr:to>
    <xdr:sp macro="" textlink="">
      <xdr:nvSpPr>
        <xdr:cNvPr id="35" name="Rectangular Callout 34"/>
        <xdr:cNvSpPr/>
      </xdr:nvSpPr>
      <xdr:spPr>
        <a:xfrm>
          <a:off x="7123097" y="2223731"/>
          <a:ext cx="2319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26" sqref="B26:BB40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6"/>
      <c r="C2" s="127"/>
      <c r="D2" s="127"/>
      <c r="E2" s="127"/>
      <c r="F2" s="127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1"/>
      <c r="BC2" s="3"/>
    </row>
    <row r="3" spans="1:65">
      <c r="A3" s="1"/>
      <c r="B3" s="128"/>
      <c r="C3" s="129"/>
      <c r="D3" s="129"/>
      <c r="E3" s="129"/>
      <c r="F3" s="129"/>
      <c r="G3" s="132"/>
      <c r="H3" s="133"/>
      <c r="I3" s="133"/>
      <c r="J3" s="133"/>
      <c r="K3" s="133"/>
      <c r="L3" s="133"/>
      <c r="M3" s="133"/>
      <c r="N3" s="133"/>
      <c r="O3" s="134"/>
      <c r="P3" s="134"/>
      <c r="Q3" s="134"/>
      <c r="R3" s="134"/>
      <c r="S3" s="134"/>
      <c r="T3" s="134"/>
      <c r="U3" s="134"/>
      <c r="V3" s="134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24"/>
      <c r="AZ3" s="124"/>
      <c r="BA3" s="124"/>
      <c r="BB3" s="125"/>
      <c r="BC3" s="3"/>
    </row>
    <row r="4" spans="1:65">
      <c r="A4" s="1"/>
      <c r="B4" s="128"/>
      <c r="C4" s="129"/>
      <c r="D4" s="129"/>
      <c r="E4" s="129"/>
      <c r="F4" s="129"/>
      <c r="G4" s="133"/>
      <c r="H4" s="133"/>
      <c r="I4" s="133"/>
      <c r="J4" s="133"/>
      <c r="K4" s="133"/>
      <c r="L4" s="133"/>
      <c r="M4" s="133"/>
      <c r="N4" s="133"/>
      <c r="O4" s="134"/>
      <c r="P4" s="134"/>
      <c r="Q4" s="134"/>
      <c r="R4" s="134"/>
      <c r="S4" s="134"/>
      <c r="T4" s="134"/>
      <c r="U4" s="134"/>
      <c r="V4" s="134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24"/>
      <c r="AZ4" s="124"/>
      <c r="BA4" s="124"/>
      <c r="BB4" s="125"/>
      <c r="BC4" s="3"/>
    </row>
    <row r="5" spans="1:65">
      <c r="A5" s="1"/>
      <c r="B5" s="115" t="s">
        <v>127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2"/>
      <c r="BC5" s="6"/>
    </row>
    <row r="6" spans="1:65">
      <c r="A6" s="1"/>
      <c r="B6" s="113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2"/>
      <c r="BC6" s="6"/>
    </row>
    <row r="7" spans="1:65">
      <c r="A7" s="1"/>
      <c r="B7" s="113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2"/>
      <c r="BC7" s="6"/>
    </row>
    <row r="8" spans="1:65">
      <c r="A8" s="1"/>
      <c r="B8" s="113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2"/>
      <c r="BC8" s="6"/>
    </row>
    <row r="9" spans="1:65">
      <c r="A9" s="1"/>
      <c r="B9" s="113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2"/>
      <c r="BC9" s="6"/>
      <c r="BM9" s="15"/>
    </row>
    <row r="10" spans="1:65">
      <c r="A10" s="1"/>
      <c r="B10" s="113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6"/>
      <c r="BM10" s="15"/>
    </row>
    <row r="11" spans="1:65">
      <c r="A11" s="1"/>
      <c r="B11" s="113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2"/>
      <c r="BC11" s="6"/>
      <c r="BM11" s="15"/>
    </row>
    <row r="12" spans="1:65">
      <c r="A12" s="1"/>
      <c r="B12" s="113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2"/>
      <c r="BC12" s="6"/>
      <c r="BM12" s="15"/>
    </row>
    <row r="13" spans="1:65">
      <c r="A13" s="1"/>
      <c r="B13" s="113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2"/>
      <c r="BC13" s="6"/>
      <c r="BK13" s="16"/>
      <c r="BL13" s="15"/>
      <c r="BM13" s="15"/>
    </row>
    <row r="14" spans="1:65">
      <c r="A14" s="1"/>
      <c r="B14" s="113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2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14" t="s">
        <v>137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2"/>
      <c r="BC26" s="6"/>
      <c r="BK26" s="16"/>
      <c r="BL26" s="15"/>
      <c r="BM26" s="15"/>
    </row>
    <row r="27" spans="1:65">
      <c r="A27" s="1"/>
      <c r="B27" s="113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2"/>
      <c r="BC27" s="6"/>
      <c r="BK27" s="16"/>
      <c r="BL27" s="15"/>
      <c r="BM27" s="15"/>
    </row>
    <row r="28" spans="1:65">
      <c r="A28" s="1"/>
      <c r="B28" s="113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2"/>
      <c r="BC28" s="6"/>
      <c r="BK28" s="16"/>
      <c r="BL28" s="15"/>
      <c r="BM28" s="15"/>
    </row>
    <row r="29" spans="1:65">
      <c r="A29" s="1"/>
      <c r="B29" s="113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2"/>
      <c r="BC29" s="6"/>
      <c r="BK29" s="16"/>
      <c r="BL29" s="15"/>
      <c r="BM29" s="15"/>
    </row>
    <row r="30" spans="1:65">
      <c r="A30" s="1"/>
      <c r="B30" s="113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2"/>
      <c r="BC30" s="6"/>
    </row>
    <row r="31" spans="1:65">
      <c r="A31" s="1"/>
      <c r="B31" s="113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2"/>
      <c r="BC31" s="6"/>
    </row>
    <row r="32" spans="1:65">
      <c r="A32" s="1"/>
      <c r="B32" s="113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2"/>
      <c r="BC32" s="6"/>
    </row>
    <row r="33" spans="1:55">
      <c r="A33" s="1"/>
      <c r="B33" s="113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2"/>
      <c r="BC33" s="6"/>
    </row>
    <row r="34" spans="1:55">
      <c r="A34" s="1"/>
      <c r="B34" s="113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2"/>
      <c r="BC34" s="6"/>
    </row>
    <row r="35" spans="1:55">
      <c r="A35" s="1"/>
      <c r="B35" s="113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2"/>
      <c r="BC35" s="6"/>
    </row>
    <row r="36" spans="1:55">
      <c r="A36" s="1"/>
      <c r="B36" s="113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2"/>
      <c r="BC36" s="6"/>
    </row>
    <row r="37" spans="1:55">
      <c r="A37" s="1"/>
      <c r="B37" s="113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2"/>
      <c r="BC37" s="6"/>
    </row>
    <row r="38" spans="1:55">
      <c r="A38" s="1"/>
      <c r="B38" s="113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2"/>
      <c r="BC38" s="6"/>
    </row>
    <row r="39" spans="1:55">
      <c r="A39" s="11"/>
      <c r="B39" s="113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2"/>
      <c r="BC39" s="14"/>
    </row>
    <row r="40" spans="1:55">
      <c r="A40" s="1"/>
      <c r="B40" s="113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2"/>
      <c r="BC40" s="6"/>
    </row>
    <row r="41" spans="1:55">
      <c r="A41" s="1"/>
      <c r="B41" s="4"/>
      <c r="C41" s="111"/>
      <c r="D41" s="111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5"/>
      <c r="BC41" s="6"/>
    </row>
    <row r="42" spans="1:55">
      <c r="A42" s="1"/>
      <c r="B42" s="4"/>
      <c r="C42" s="111"/>
      <c r="D42" s="111"/>
      <c r="E42" s="117"/>
      <c r="F42" s="117"/>
      <c r="G42" s="117"/>
      <c r="H42" s="117"/>
      <c r="I42" s="117"/>
      <c r="J42" s="116"/>
      <c r="K42" s="116"/>
      <c r="L42" s="116"/>
      <c r="M42" s="116"/>
      <c r="N42" s="116"/>
      <c r="O42" s="116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7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5"/>
      <c r="BC42" s="6"/>
    </row>
    <row r="43" spans="1:55">
      <c r="A43" s="1"/>
      <c r="B43" s="4"/>
      <c r="C43" s="111"/>
      <c r="D43" s="111"/>
      <c r="E43" s="117"/>
      <c r="F43" s="117"/>
      <c r="G43" s="117"/>
      <c r="H43" s="117"/>
      <c r="I43" s="117"/>
      <c r="J43" s="116"/>
      <c r="K43" s="116"/>
      <c r="L43" s="116"/>
      <c r="M43" s="116"/>
      <c r="N43" s="116"/>
      <c r="O43" s="116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5"/>
      <c r="BC43" s="6"/>
    </row>
    <row r="44" spans="1:55">
      <c r="A44" s="1"/>
      <c r="B44" s="4"/>
      <c r="C44" s="111"/>
      <c r="D44" s="111"/>
      <c r="E44" s="117"/>
      <c r="F44" s="117"/>
      <c r="G44" s="117"/>
      <c r="H44" s="117"/>
      <c r="I44" s="117"/>
      <c r="J44" s="116"/>
      <c r="K44" s="116"/>
      <c r="L44" s="116"/>
      <c r="M44" s="116"/>
      <c r="N44" s="116"/>
      <c r="O44" s="116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5"/>
      <c r="BC44" s="6"/>
    </row>
    <row r="45" spans="1:55">
      <c r="A45" s="1"/>
      <c r="B45" s="4"/>
      <c r="C45" s="111"/>
      <c r="D45" s="111"/>
      <c r="E45" s="117"/>
      <c r="F45" s="117"/>
      <c r="G45" s="117"/>
      <c r="H45" s="117"/>
      <c r="I45" s="117"/>
      <c r="J45" s="116"/>
      <c r="K45" s="116"/>
      <c r="L45" s="116"/>
      <c r="M45" s="116"/>
      <c r="N45" s="116"/>
      <c r="O45" s="116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117"/>
      <c r="BA45" s="117"/>
      <c r="BB45" s="5"/>
      <c r="BC45" s="6"/>
    </row>
    <row r="46" spans="1:55">
      <c r="A46" s="1"/>
      <c r="B46" s="4"/>
      <c r="C46" s="111"/>
      <c r="D46" s="111"/>
      <c r="E46" s="117"/>
      <c r="F46" s="117"/>
      <c r="G46" s="117"/>
      <c r="H46" s="117"/>
      <c r="I46" s="117"/>
      <c r="J46" s="116"/>
      <c r="K46" s="116"/>
      <c r="L46" s="116"/>
      <c r="M46" s="116"/>
      <c r="N46" s="116"/>
      <c r="O46" s="116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5"/>
      <c r="BC46" s="6"/>
    </row>
    <row r="47" spans="1:55">
      <c r="A47" s="1"/>
      <c r="B47" s="4"/>
      <c r="C47" s="111"/>
      <c r="D47" s="111"/>
      <c r="E47" s="117"/>
      <c r="F47" s="117"/>
      <c r="G47" s="117"/>
      <c r="H47" s="117"/>
      <c r="I47" s="117"/>
      <c r="J47" s="116"/>
      <c r="K47" s="116"/>
      <c r="L47" s="116"/>
      <c r="M47" s="116"/>
      <c r="N47" s="116"/>
      <c r="O47" s="116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5"/>
      <c r="BC47" s="6"/>
    </row>
    <row r="48" spans="1:55">
      <c r="A48" s="1"/>
      <c r="B48" s="4"/>
      <c r="C48" s="111"/>
      <c r="D48" s="111"/>
      <c r="E48" s="117"/>
      <c r="F48" s="117"/>
      <c r="G48" s="117"/>
      <c r="H48" s="117"/>
      <c r="I48" s="117"/>
      <c r="J48" s="116"/>
      <c r="K48" s="116"/>
      <c r="L48" s="116"/>
      <c r="M48" s="116"/>
      <c r="N48" s="116"/>
      <c r="O48" s="116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5"/>
      <c r="BC48" s="6"/>
    </row>
    <row r="49" spans="1:55">
      <c r="A49" s="1"/>
      <c r="B49" s="4"/>
      <c r="C49" s="111"/>
      <c r="D49" s="111"/>
      <c r="E49" s="117"/>
      <c r="F49" s="117"/>
      <c r="G49" s="117"/>
      <c r="H49" s="117"/>
      <c r="I49" s="117"/>
      <c r="J49" s="116"/>
      <c r="K49" s="116"/>
      <c r="L49" s="116"/>
      <c r="M49" s="116"/>
      <c r="N49" s="116"/>
      <c r="O49" s="116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5"/>
      <c r="BC49" s="6"/>
    </row>
    <row r="50" spans="1:55">
      <c r="A50" s="1"/>
      <c r="B50" s="4"/>
      <c r="C50" s="111"/>
      <c r="D50" s="111"/>
      <c r="E50" s="117"/>
      <c r="F50" s="117"/>
      <c r="G50" s="117"/>
      <c r="H50" s="117"/>
      <c r="I50" s="117"/>
      <c r="J50" s="116"/>
      <c r="K50" s="116"/>
      <c r="L50" s="116"/>
      <c r="M50" s="116"/>
      <c r="N50" s="116"/>
      <c r="O50" s="116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117"/>
      <c r="BA50" s="117"/>
      <c r="BB50" s="5"/>
      <c r="BC50" s="6"/>
    </row>
    <row r="51" spans="1:55">
      <c r="A51" s="1"/>
      <c r="B51" s="4"/>
      <c r="C51" s="111"/>
      <c r="D51" s="111"/>
      <c r="E51" s="117"/>
      <c r="F51" s="117"/>
      <c r="G51" s="117"/>
      <c r="H51" s="117"/>
      <c r="I51" s="117"/>
      <c r="J51" s="116"/>
      <c r="K51" s="116"/>
      <c r="L51" s="116"/>
      <c r="M51" s="116"/>
      <c r="N51" s="116"/>
      <c r="O51" s="116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/>
      <c r="BA51" s="117"/>
      <c r="BB51" s="5"/>
      <c r="BC51" s="6"/>
    </row>
    <row r="52" spans="1:55">
      <c r="A52" s="1"/>
      <c r="B52" s="4"/>
      <c r="C52" s="111"/>
      <c r="D52" s="111"/>
      <c r="E52" s="117"/>
      <c r="F52" s="117"/>
      <c r="G52" s="117"/>
      <c r="H52" s="117"/>
      <c r="I52" s="117"/>
      <c r="J52" s="116"/>
      <c r="K52" s="116"/>
      <c r="L52" s="116"/>
      <c r="M52" s="116"/>
      <c r="N52" s="116"/>
      <c r="O52" s="116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5"/>
      <c r="BC52" s="6"/>
    </row>
    <row r="53" spans="1:55">
      <c r="A53" s="1"/>
      <c r="B53" s="4"/>
      <c r="C53" s="111"/>
      <c r="D53" s="111"/>
      <c r="E53" s="117"/>
      <c r="F53" s="117"/>
      <c r="G53" s="117"/>
      <c r="H53" s="117"/>
      <c r="I53" s="117"/>
      <c r="J53" s="116"/>
      <c r="K53" s="116"/>
      <c r="L53" s="116"/>
      <c r="M53" s="116"/>
      <c r="N53" s="116"/>
      <c r="O53" s="116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  <c r="AN53" s="117"/>
      <c r="AO53" s="117"/>
      <c r="AP53" s="117"/>
      <c r="AQ53" s="117"/>
      <c r="AR53" s="117"/>
      <c r="AS53" s="117"/>
      <c r="AT53" s="117"/>
      <c r="AU53" s="117"/>
      <c r="AV53" s="117"/>
      <c r="AW53" s="117"/>
      <c r="AX53" s="117"/>
      <c r="AY53" s="117"/>
      <c r="AZ53" s="117"/>
      <c r="BA53" s="117"/>
      <c r="BB53" s="5"/>
      <c r="BC53" s="6"/>
    </row>
    <row r="54" spans="1:55">
      <c r="A54" s="11"/>
      <c r="B54" s="12"/>
      <c r="C54" s="111"/>
      <c r="D54" s="111"/>
      <c r="E54" s="117"/>
      <c r="F54" s="117"/>
      <c r="G54" s="117"/>
      <c r="H54" s="117"/>
      <c r="I54" s="117"/>
      <c r="J54" s="116"/>
      <c r="K54" s="116"/>
      <c r="L54" s="116"/>
      <c r="M54" s="116"/>
      <c r="N54" s="116"/>
      <c r="O54" s="116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3"/>
      <c r="BC54" s="14"/>
    </row>
    <row r="55" spans="1:55">
      <c r="A55" s="1"/>
      <c r="B55" s="4"/>
      <c r="C55" s="118" t="s">
        <v>87</v>
      </c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20"/>
      <c r="P55" s="118" t="s">
        <v>88</v>
      </c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20"/>
      <c r="AO55" s="118" t="s">
        <v>89</v>
      </c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20"/>
      <c r="BB55" s="5"/>
      <c r="BC55" s="6"/>
    </row>
    <row r="56" spans="1:55">
      <c r="A56" s="1"/>
      <c r="B56" s="4"/>
      <c r="C56" s="121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3"/>
      <c r="P56" s="121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3"/>
      <c r="AO56" s="121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3"/>
      <c r="BB56" s="5"/>
      <c r="BC56" s="6"/>
    </row>
    <row r="57" spans="1:55">
      <c r="A57" s="1"/>
      <c r="B57" s="4"/>
      <c r="C57" s="99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1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99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1"/>
      <c r="BB57" s="5"/>
      <c r="BC57" s="6"/>
    </row>
    <row r="58" spans="1:55">
      <c r="A58" s="1"/>
      <c r="B58" s="4"/>
      <c r="C58" s="102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4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2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4"/>
      <c r="BB58" s="5"/>
      <c r="BC58" s="6"/>
    </row>
    <row r="59" spans="1:55">
      <c r="A59" s="1"/>
      <c r="B59" s="4"/>
      <c r="C59" s="102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4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2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4"/>
      <c r="BB59" s="5"/>
      <c r="BC59" s="6"/>
    </row>
    <row r="60" spans="1:55">
      <c r="A60" s="1"/>
      <c r="B60" s="4"/>
      <c r="C60" s="102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4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2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4"/>
      <c r="BB60" s="5"/>
      <c r="BC60" s="6"/>
    </row>
    <row r="61" spans="1:55" ht="14.25" customHeight="1">
      <c r="A61" s="1"/>
      <c r="B61" s="4"/>
      <c r="C61" s="102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4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2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4"/>
      <c r="BB61" s="5"/>
      <c r="BC61" s="6"/>
    </row>
    <row r="62" spans="1:55">
      <c r="A62" s="1"/>
      <c r="B62" s="4"/>
      <c r="C62" s="102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4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2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4"/>
      <c r="BB62" s="5"/>
      <c r="BC62" s="6"/>
    </row>
    <row r="63" spans="1:55">
      <c r="A63" s="1"/>
      <c r="B63" s="4"/>
      <c r="C63" s="102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4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2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4"/>
      <c r="BB63" s="5"/>
      <c r="BC63" s="6"/>
    </row>
    <row r="64" spans="1:55">
      <c r="A64" s="1"/>
      <c r="B64" s="4"/>
      <c r="C64" s="102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4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2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4"/>
      <c r="BB64" s="5"/>
      <c r="BC64" s="6"/>
    </row>
    <row r="65" spans="1:55">
      <c r="A65" s="1"/>
      <c r="B65" s="4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4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2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4"/>
      <c r="BB65" s="5"/>
      <c r="BC65" s="6"/>
    </row>
    <row r="66" spans="1:55">
      <c r="A66" s="1"/>
      <c r="B66" s="4"/>
      <c r="C66" s="102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2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4"/>
      <c r="BB66" s="5"/>
      <c r="BC66" s="6"/>
    </row>
    <row r="67" spans="1:55">
      <c r="A67" s="1"/>
      <c r="B67" s="4"/>
      <c r="C67" s="102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4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2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4"/>
      <c r="BB67" s="5"/>
      <c r="BC67" s="6"/>
    </row>
    <row r="68" spans="1:55">
      <c r="A68" s="1"/>
      <c r="B68" s="4"/>
      <c r="C68" s="105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7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5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7"/>
      <c r="BB68" s="5"/>
      <c r="BC68" s="6"/>
    </row>
    <row r="69" spans="1:55">
      <c r="A69" s="1"/>
      <c r="B69" s="4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5"/>
      <c r="BC69" s="6"/>
    </row>
    <row r="70" spans="1:55">
      <c r="A70" s="1"/>
      <c r="B70" s="4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5"/>
      <c r="BC70" s="6"/>
    </row>
    <row r="71" spans="1:55">
      <c r="A71" s="1"/>
      <c r="B71" s="4"/>
      <c r="C71" s="111"/>
      <c r="D71" s="111"/>
      <c r="E71" s="117"/>
      <c r="F71" s="117"/>
      <c r="G71" s="117"/>
      <c r="H71" s="117"/>
      <c r="I71" s="117"/>
      <c r="J71" s="116"/>
      <c r="K71" s="116"/>
      <c r="L71" s="116"/>
      <c r="M71" s="116"/>
      <c r="N71" s="116"/>
      <c r="O71" s="116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7"/>
      <c r="AU71" s="117"/>
      <c r="AV71" s="117"/>
      <c r="AW71" s="117"/>
      <c r="AX71" s="117"/>
      <c r="AY71" s="117"/>
      <c r="AZ71" s="117"/>
      <c r="BA71" s="117"/>
      <c r="BB71" s="5"/>
      <c r="BC71" s="6"/>
    </row>
    <row r="72" spans="1:55">
      <c r="A72" s="1"/>
      <c r="B72" s="4"/>
      <c r="C72" s="111"/>
      <c r="D72" s="111"/>
      <c r="E72" s="117"/>
      <c r="F72" s="117"/>
      <c r="G72" s="117"/>
      <c r="H72" s="117"/>
      <c r="I72" s="117"/>
      <c r="J72" s="116"/>
      <c r="K72" s="116"/>
      <c r="L72" s="116"/>
      <c r="M72" s="116"/>
      <c r="N72" s="116"/>
      <c r="O72" s="116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5"/>
      <c r="BC72" s="6"/>
    </row>
    <row r="73" spans="1:55">
      <c r="A73" s="1"/>
      <c r="B73" s="4"/>
      <c r="C73" s="111"/>
      <c r="D73" s="111"/>
      <c r="E73" s="117"/>
      <c r="F73" s="117"/>
      <c r="G73" s="117"/>
      <c r="H73" s="117"/>
      <c r="I73" s="117"/>
      <c r="J73" s="116"/>
      <c r="K73" s="116"/>
      <c r="L73" s="116"/>
      <c r="M73" s="116"/>
      <c r="N73" s="116"/>
      <c r="O73" s="116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  <c r="AP73" s="117"/>
      <c r="AQ73" s="117"/>
      <c r="AR73" s="117"/>
      <c r="AS73" s="117"/>
      <c r="AT73" s="117"/>
      <c r="AU73" s="117"/>
      <c r="AV73" s="117"/>
      <c r="AW73" s="117"/>
      <c r="AX73" s="117"/>
      <c r="AY73" s="117"/>
      <c r="AZ73" s="117"/>
      <c r="BA73" s="117"/>
      <c r="BB73" s="5"/>
      <c r="BC73" s="6"/>
    </row>
    <row r="74" spans="1:55">
      <c r="A74" s="1"/>
      <c r="B74" s="4"/>
      <c r="C74" s="111"/>
      <c r="D74" s="111"/>
      <c r="E74" s="117"/>
      <c r="F74" s="117"/>
      <c r="G74" s="117"/>
      <c r="H74" s="117"/>
      <c r="I74" s="117"/>
      <c r="J74" s="116"/>
      <c r="K74" s="116"/>
      <c r="L74" s="116"/>
      <c r="M74" s="116"/>
      <c r="N74" s="116"/>
      <c r="O74" s="116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5"/>
      <c r="BC74" s="6"/>
    </row>
    <row r="75" spans="1:55">
      <c r="A75" s="1"/>
      <c r="B75" s="4"/>
      <c r="C75" s="111"/>
      <c r="D75" s="111"/>
      <c r="E75" s="117"/>
      <c r="F75" s="117"/>
      <c r="G75" s="117"/>
      <c r="H75" s="117"/>
      <c r="I75" s="117"/>
      <c r="J75" s="116"/>
      <c r="K75" s="116"/>
      <c r="L75" s="116"/>
      <c r="M75" s="116"/>
      <c r="N75" s="116"/>
      <c r="O75" s="116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5"/>
      <c r="BC75" s="6"/>
    </row>
    <row r="76" spans="1:55">
      <c r="A76" s="1"/>
      <c r="B76" s="4"/>
      <c r="C76" s="111"/>
      <c r="D76" s="111"/>
      <c r="E76" s="117"/>
      <c r="F76" s="117"/>
      <c r="G76" s="117"/>
      <c r="H76" s="117"/>
      <c r="I76" s="117"/>
      <c r="J76" s="116"/>
      <c r="K76" s="116"/>
      <c r="L76" s="116"/>
      <c r="M76" s="116"/>
      <c r="N76" s="116"/>
      <c r="O76" s="116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5"/>
      <c r="BC76" s="6"/>
    </row>
    <row r="77" spans="1:55">
      <c r="A77" s="1"/>
      <c r="B77" s="4"/>
      <c r="C77" s="111"/>
      <c r="D77" s="111"/>
      <c r="E77" s="117"/>
      <c r="F77" s="117"/>
      <c r="G77" s="117"/>
      <c r="H77" s="117"/>
      <c r="I77" s="117"/>
      <c r="J77" s="116"/>
      <c r="K77" s="116"/>
      <c r="L77" s="116"/>
      <c r="M77" s="116"/>
      <c r="N77" s="116"/>
      <c r="O77" s="116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5"/>
      <c r="BC77" s="6"/>
    </row>
    <row r="78" spans="1:55">
      <c r="A78" s="1"/>
      <c r="B78" s="110" t="s">
        <v>92</v>
      </c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2"/>
      <c r="BC78" s="6"/>
    </row>
    <row r="79" spans="1:55">
      <c r="A79" s="1"/>
      <c r="B79" s="113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2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6"/>
      <c r="K80" s="116"/>
      <c r="L80" s="116"/>
      <c r="M80" s="116"/>
      <c r="N80" s="116"/>
      <c r="O80" s="116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65">
    <mergeCell ref="AG70:AL70"/>
    <mergeCell ref="AM70:AR70"/>
    <mergeCell ref="AS70:AX70"/>
    <mergeCell ref="AY70:BA70"/>
    <mergeCell ref="C41:D41"/>
    <mergeCell ref="E41:I41"/>
    <mergeCell ref="J41:O41"/>
    <mergeCell ref="P41:V41"/>
    <mergeCell ref="W41:AB41"/>
    <mergeCell ref="AC41:BA41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5:D45"/>
    <mergeCell ref="E45:I45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AC72:BA72"/>
    <mergeCell ref="C54:D54"/>
    <mergeCell ref="E54:I54"/>
    <mergeCell ref="J54:O54"/>
    <mergeCell ref="P54:V54"/>
    <mergeCell ref="W54:AB54"/>
    <mergeCell ref="AC54:BA54"/>
    <mergeCell ref="C55:O56"/>
    <mergeCell ref="P55:AN56"/>
    <mergeCell ref="AO55:BA56"/>
    <mergeCell ref="C69:H69"/>
    <mergeCell ref="I69:N69"/>
    <mergeCell ref="O69:T69"/>
    <mergeCell ref="U69:Z69"/>
    <mergeCell ref="AA69:AF69"/>
    <mergeCell ref="AG69:AL69"/>
    <mergeCell ref="AM69:AR69"/>
    <mergeCell ref="AS69:AX69"/>
    <mergeCell ref="AY69:BA69"/>
    <mergeCell ref="C70:H70"/>
    <mergeCell ref="I70:N70"/>
    <mergeCell ref="O70:T70"/>
    <mergeCell ref="U70:Z70"/>
    <mergeCell ref="AA70:AF70"/>
    <mergeCell ref="AC75:BA75"/>
    <mergeCell ref="C74:D74"/>
    <mergeCell ref="E74:I74"/>
    <mergeCell ref="J74:O74"/>
    <mergeCell ref="P74:V74"/>
    <mergeCell ref="W74:AB74"/>
    <mergeCell ref="AC74:BA74"/>
    <mergeCell ref="C71:D71"/>
    <mergeCell ref="E71:I71"/>
    <mergeCell ref="J71:O71"/>
    <mergeCell ref="P71:V71"/>
    <mergeCell ref="W71:AB71"/>
    <mergeCell ref="AC71:BA71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6"/>
  <sheetViews>
    <sheetView showGridLines="0" tabSelected="1" view="pageBreakPreview" topLeftCell="A22" zoomScale="115" zoomScaleNormal="100" zoomScaleSheetLayoutView="115" workbookViewId="0">
      <selection activeCell="BJ35" sqref="BJ35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41" t="s">
        <v>21</v>
      </c>
      <c r="C2" s="142"/>
      <c r="D2" s="142"/>
      <c r="E2" s="142"/>
      <c r="F2" s="142"/>
      <c r="G2" s="135" t="s">
        <v>0</v>
      </c>
      <c r="H2" s="135"/>
      <c r="I2" s="135"/>
      <c r="J2" s="135"/>
      <c r="K2" s="135"/>
      <c r="L2" s="135"/>
      <c r="M2" s="135"/>
      <c r="N2" s="135"/>
      <c r="O2" s="135" t="s">
        <v>1</v>
      </c>
      <c r="P2" s="135"/>
      <c r="Q2" s="135"/>
      <c r="R2" s="135"/>
      <c r="S2" s="135"/>
      <c r="T2" s="135"/>
      <c r="U2" s="135"/>
      <c r="V2" s="135"/>
      <c r="W2" s="135" t="s">
        <v>29</v>
      </c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 t="s">
        <v>31</v>
      </c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 t="s">
        <v>30</v>
      </c>
      <c r="AZ2" s="135"/>
      <c r="BA2" s="135"/>
      <c r="BB2" s="136"/>
      <c r="BC2" s="36"/>
    </row>
    <row r="3" spans="1:65" ht="13.5" customHeight="1">
      <c r="A3" s="34"/>
      <c r="B3" s="143"/>
      <c r="C3" s="144"/>
      <c r="D3" s="144"/>
      <c r="E3" s="144"/>
      <c r="F3" s="144"/>
      <c r="G3" s="137" t="s">
        <v>121</v>
      </c>
      <c r="H3" s="138"/>
      <c r="I3" s="138"/>
      <c r="J3" s="138"/>
      <c r="K3" s="138"/>
      <c r="L3" s="138"/>
      <c r="M3" s="138"/>
      <c r="N3" s="138"/>
      <c r="O3" s="139" t="s">
        <v>104</v>
      </c>
      <c r="P3" s="140"/>
      <c r="Q3" s="140"/>
      <c r="R3" s="140"/>
      <c r="S3" s="140"/>
      <c r="T3" s="140"/>
      <c r="U3" s="140"/>
      <c r="V3" s="140"/>
      <c r="W3" s="146" t="s">
        <v>105</v>
      </c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9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1"/>
      <c r="AY3" s="155"/>
      <c r="AZ3" s="155"/>
      <c r="BA3" s="155"/>
      <c r="BB3" s="156"/>
      <c r="BC3" s="36"/>
    </row>
    <row r="4" spans="1:65">
      <c r="A4" s="34"/>
      <c r="B4" s="143"/>
      <c r="C4" s="144"/>
      <c r="D4" s="144"/>
      <c r="E4" s="144"/>
      <c r="F4" s="144"/>
      <c r="G4" s="138"/>
      <c r="H4" s="138"/>
      <c r="I4" s="138"/>
      <c r="J4" s="138"/>
      <c r="K4" s="138"/>
      <c r="L4" s="138"/>
      <c r="M4" s="138"/>
      <c r="N4" s="138"/>
      <c r="O4" s="140"/>
      <c r="P4" s="140"/>
      <c r="Q4" s="140"/>
      <c r="R4" s="140"/>
      <c r="S4" s="140"/>
      <c r="T4" s="140"/>
      <c r="U4" s="140"/>
      <c r="V4" s="140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52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4"/>
      <c r="AY4" s="155"/>
      <c r="AZ4" s="155"/>
      <c r="BA4" s="155"/>
      <c r="BB4" s="156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22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08" t="s">
        <v>128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129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09" t="s">
        <v>130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131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132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09" t="s">
        <v>133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134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09" t="s">
        <v>135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27</v>
      </c>
      <c r="D73" s="38" t="s">
        <v>24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45" t="s">
        <v>8</v>
      </c>
      <c r="D74" s="145"/>
      <c r="E74" s="145" t="s">
        <v>2</v>
      </c>
      <c r="F74" s="145"/>
      <c r="G74" s="145"/>
      <c r="H74" s="145"/>
      <c r="I74" s="145"/>
      <c r="J74" s="145" t="s">
        <v>25</v>
      </c>
      <c r="K74" s="145"/>
      <c r="L74" s="145"/>
      <c r="M74" s="145"/>
      <c r="N74" s="145"/>
      <c r="O74" s="145"/>
      <c r="P74" s="145" t="s">
        <v>26</v>
      </c>
      <c r="Q74" s="145"/>
      <c r="R74" s="145"/>
      <c r="S74" s="145"/>
      <c r="T74" s="145"/>
      <c r="U74" s="145"/>
      <c r="V74" s="145"/>
      <c r="W74" s="145" t="s">
        <v>25</v>
      </c>
      <c r="X74" s="145"/>
      <c r="Y74" s="145"/>
      <c r="Z74" s="145"/>
      <c r="AA74" s="145"/>
      <c r="AB74" s="145"/>
      <c r="AC74" s="145" t="s">
        <v>23</v>
      </c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5"/>
      <c r="BB74" s="39"/>
      <c r="BC74" s="38"/>
    </row>
    <row r="75" spans="1:55">
      <c r="A75" s="34"/>
      <c r="B75" s="37"/>
      <c r="C75" s="146" t="s">
        <v>9</v>
      </c>
      <c r="D75" s="146"/>
      <c r="E75" s="147" t="s">
        <v>136</v>
      </c>
      <c r="F75" s="147"/>
      <c r="G75" s="147"/>
      <c r="H75" s="147"/>
      <c r="I75" s="147"/>
      <c r="J75" s="148" t="s">
        <v>126</v>
      </c>
      <c r="K75" s="148"/>
      <c r="L75" s="148"/>
      <c r="M75" s="148"/>
      <c r="N75" s="148"/>
      <c r="O75" s="148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39"/>
      <c r="BC75" s="38"/>
    </row>
    <row r="76" spans="1:55">
      <c r="A76" s="34"/>
      <c r="B76" s="37"/>
      <c r="C76" s="146" t="s">
        <v>10</v>
      </c>
      <c r="D76" s="146"/>
      <c r="E76" s="147"/>
      <c r="F76" s="147"/>
      <c r="G76" s="147"/>
      <c r="H76" s="147"/>
      <c r="I76" s="147"/>
      <c r="J76" s="148"/>
      <c r="K76" s="148"/>
      <c r="L76" s="148"/>
      <c r="M76" s="148"/>
      <c r="N76" s="148"/>
      <c r="O76" s="148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39"/>
      <c r="BC76" s="38"/>
    </row>
    <row r="77" spans="1:55">
      <c r="A77" s="34"/>
      <c r="B77" s="37"/>
      <c r="C77" s="146" t="s">
        <v>11</v>
      </c>
      <c r="D77" s="146"/>
      <c r="E77" s="147"/>
      <c r="F77" s="147"/>
      <c r="G77" s="147"/>
      <c r="H77" s="147"/>
      <c r="I77" s="147"/>
      <c r="J77" s="148"/>
      <c r="K77" s="148"/>
      <c r="L77" s="148"/>
      <c r="M77" s="148"/>
      <c r="N77" s="148"/>
      <c r="O77" s="148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39"/>
      <c r="BC77" s="38"/>
    </row>
    <row r="78" spans="1:55">
      <c r="A78" s="34"/>
      <c r="B78" s="37"/>
      <c r="C78" s="146" t="s">
        <v>12</v>
      </c>
      <c r="D78" s="146"/>
      <c r="E78" s="147"/>
      <c r="F78" s="147"/>
      <c r="G78" s="147"/>
      <c r="H78" s="147"/>
      <c r="I78" s="147"/>
      <c r="J78" s="148"/>
      <c r="K78" s="148"/>
      <c r="L78" s="148"/>
      <c r="M78" s="148"/>
      <c r="N78" s="148"/>
      <c r="O78" s="148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39"/>
      <c r="BC78" s="38"/>
    </row>
    <row r="79" spans="1:55">
      <c r="A79" s="34"/>
      <c r="B79" s="37"/>
      <c r="C79" s="146" t="s">
        <v>13</v>
      </c>
      <c r="D79" s="146"/>
      <c r="E79" s="147"/>
      <c r="F79" s="147"/>
      <c r="G79" s="147"/>
      <c r="H79" s="147"/>
      <c r="I79" s="147"/>
      <c r="J79" s="148"/>
      <c r="K79" s="148"/>
      <c r="L79" s="148"/>
      <c r="M79" s="148"/>
      <c r="N79" s="148"/>
      <c r="O79" s="148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39"/>
      <c r="BC79" s="38"/>
    </row>
    <row r="80" spans="1:55">
      <c r="A80" s="34"/>
      <c r="B80" s="37"/>
      <c r="C80" s="146" t="s">
        <v>14</v>
      </c>
      <c r="D80" s="146"/>
      <c r="E80" s="147"/>
      <c r="F80" s="147"/>
      <c r="G80" s="147"/>
      <c r="H80" s="147"/>
      <c r="I80" s="147"/>
      <c r="J80" s="148"/>
      <c r="K80" s="148"/>
      <c r="L80" s="148"/>
      <c r="M80" s="148"/>
      <c r="N80" s="148"/>
      <c r="O80" s="148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39"/>
      <c r="BC80" s="38"/>
    </row>
    <row r="81" spans="1:55">
      <c r="A81" s="34"/>
      <c r="B81" s="37"/>
      <c r="C81" s="146" t="s">
        <v>15</v>
      </c>
      <c r="D81" s="146"/>
      <c r="E81" s="147"/>
      <c r="F81" s="147"/>
      <c r="G81" s="147"/>
      <c r="H81" s="147"/>
      <c r="I81" s="147"/>
      <c r="J81" s="148"/>
      <c r="K81" s="148"/>
      <c r="L81" s="148"/>
      <c r="M81" s="148"/>
      <c r="N81" s="148"/>
      <c r="O81" s="148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39"/>
      <c r="BC81" s="38"/>
    </row>
    <row r="82" spans="1:55">
      <c r="A82" s="34"/>
      <c r="B82" s="37"/>
      <c r="C82" s="146" t="s">
        <v>16</v>
      </c>
      <c r="D82" s="146"/>
      <c r="E82" s="147"/>
      <c r="F82" s="147"/>
      <c r="G82" s="147"/>
      <c r="H82" s="147"/>
      <c r="I82" s="147"/>
      <c r="J82" s="148"/>
      <c r="K82" s="148"/>
      <c r="L82" s="148"/>
      <c r="M82" s="148"/>
      <c r="N82" s="148"/>
      <c r="O82" s="148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39"/>
      <c r="BC82" s="38"/>
    </row>
    <row r="83" spans="1:55">
      <c r="A83" s="34"/>
      <c r="B83" s="37"/>
      <c r="C83" s="146" t="s">
        <v>17</v>
      </c>
      <c r="D83" s="146"/>
      <c r="E83" s="147"/>
      <c r="F83" s="147"/>
      <c r="G83" s="147"/>
      <c r="H83" s="147"/>
      <c r="I83" s="147"/>
      <c r="J83" s="148"/>
      <c r="K83" s="148"/>
      <c r="L83" s="148"/>
      <c r="M83" s="148"/>
      <c r="N83" s="148"/>
      <c r="O83" s="148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7"/>
      <c r="AT83" s="147"/>
      <c r="AU83" s="147"/>
      <c r="AV83" s="147"/>
      <c r="AW83" s="147"/>
      <c r="AX83" s="147"/>
      <c r="AY83" s="147"/>
      <c r="AZ83" s="147"/>
      <c r="BA83" s="147"/>
      <c r="BB83" s="39"/>
      <c r="BC83" s="38"/>
    </row>
    <row r="84" spans="1:55">
      <c r="A84" s="34"/>
      <c r="B84" s="37"/>
      <c r="C84" s="146" t="s">
        <v>18</v>
      </c>
      <c r="D84" s="146"/>
      <c r="E84" s="147"/>
      <c r="F84" s="147"/>
      <c r="G84" s="147"/>
      <c r="H84" s="147"/>
      <c r="I84" s="147"/>
      <c r="J84" s="148"/>
      <c r="K84" s="148"/>
      <c r="L84" s="148"/>
      <c r="M84" s="148"/>
      <c r="N84" s="148"/>
      <c r="O84" s="148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AC84:BA84"/>
    <mergeCell ref="C83:D83"/>
    <mergeCell ref="E83:I83"/>
    <mergeCell ref="J83:O83"/>
    <mergeCell ref="P83:V83"/>
    <mergeCell ref="W83:AB83"/>
    <mergeCell ref="AC83:BA83"/>
    <mergeCell ref="C84:D84"/>
    <mergeCell ref="E84:I84"/>
    <mergeCell ref="J84:O84"/>
    <mergeCell ref="P84:V84"/>
    <mergeCell ref="W84:AB84"/>
    <mergeCell ref="AC82:BA82"/>
    <mergeCell ref="C81:D81"/>
    <mergeCell ref="E81:I81"/>
    <mergeCell ref="J81:O81"/>
    <mergeCell ref="P81:V81"/>
    <mergeCell ref="W81:AB81"/>
    <mergeCell ref="AC81:BA81"/>
    <mergeCell ref="C82:D82"/>
    <mergeCell ref="E82:I82"/>
    <mergeCell ref="J82:O82"/>
    <mergeCell ref="P82:V82"/>
    <mergeCell ref="W82:AB82"/>
    <mergeCell ref="AC80:BA80"/>
    <mergeCell ref="C79:D79"/>
    <mergeCell ref="E79:I79"/>
    <mergeCell ref="J79:O79"/>
    <mergeCell ref="P79:V79"/>
    <mergeCell ref="W79:AB79"/>
    <mergeCell ref="AC79:BA79"/>
    <mergeCell ref="C80:D80"/>
    <mergeCell ref="E80:I80"/>
    <mergeCell ref="J80:O80"/>
    <mergeCell ref="P80:V80"/>
    <mergeCell ref="W80:AB80"/>
    <mergeCell ref="C74:D74"/>
    <mergeCell ref="AC78:BA78"/>
    <mergeCell ref="C77:D77"/>
    <mergeCell ref="E77:I77"/>
    <mergeCell ref="J77:O77"/>
    <mergeCell ref="P77:V77"/>
    <mergeCell ref="W77:AB77"/>
    <mergeCell ref="AC77:BA77"/>
    <mergeCell ref="C78:D78"/>
    <mergeCell ref="E78:I78"/>
    <mergeCell ref="J78:O78"/>
    <mergeCell ref="P78:V78"/>
    <mergeCell ref="W78:AB78"/>
    <mergeCell ref="AC76:BA76"/>
    <mergeCell ref="C75:D75"/>
    <mergeCell ref="E75:I75"/>
    <mergeCell ref="J75:O75"/>
    <mergeCell ref="P75:V75"/>
    <mergeCell ref="W75:AB75"/>
    <mergeCell ref="AC75:BA75"/>
    <mergeCell ref="C76:D76"/>
    <mergeCell ref="E76:I76"/>
    <mergeCell ref="J76:O76"/>
    <mergeCell ref="P76:V76"/>
    <mergeCell ref="W76:AB76"/>
    <mergeCell ref="E74:I74"/>
    <mergeCell ref="J74:O74"/>
    <mergeCell ref="P74:V74"/>
    <mergeCell ref="W74:AB74"/>
    <mergeCell ref="AC74:BA74"/>
    <mergeCell ref="AY2:BB2"/>
    <mergeCell ref="G3:N4"/>
    <mergeCell ref="O3:V4"/>
    <mergeCell ref="B2:F4"/>
    <mergeCell ref="G2:N2"/>
    <mergeCell ref="O2:V2"/>
    <mergeCell ref="W2:AJ2"/>
    <mergeCell ref="AK2:AX2"/>
    <mergeCell ref="W3:AJ4"/>
    <mergeCell ref="AK3:AX4"/>
    <mergeCell ref="AY3:BB4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8"/>
  <sheetViews>
    <sheetView showGridLines="0" view="pageBreakPreview" zoomScaleNormal="100" zoomScaleSheetLayoutView="100" workbookViewId="0">
      <selection activeCell="BQ34" sqref="BQ34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74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74">
      <c r="A2" s="34"/>
      <c r="B2" s="187" t="s">
        <v>28</v>
      </c>
      <c r="C2" s="188"/>
      <c r="D2" s="188"/>
      <c r="E2" s="188"/>
      <c r="F2" s="189"/>
      <c r="G2" s="135" t="e">
        <f>#REF!</f>
        <v>#REF!</v>
      </c>
      <c r="H2" s="193"/>
      <c r="I2" s="193"/>
      <c r="J2" s="193"/>
      <c r="K2" s="193"/>
      <c r="L2" s="193"/>
      <c r="M2" s="193"/>
      <c r="N2" s="193"/>
      <c r="O2" s="135" t="e">
        <f>#REF!</f>
        <v>#REF!</v>
      </c>
      <c r="P2" s="193"/>
      <c r="Q2" s="193"/>
      <c r="R2" s="193"/>
      <c r="S2" s="193"/>
      <c r="T2" s="193"/>
      <c r="U2" s="193"/>
      <c r="V2" s="193"/>
      <c r="W2" s="135" t="e">
        <f>#REF!</f>
        <v>#REF!</v>
      </c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35" t="e">
        <f>#REF!</f>
        <v>#REF!</v>
      </c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35" t="e">
        <f>#REF!</f>
        <v>#REF!</v>
      </c>
      <c r="AZ2" s="193"/>
      <c r="BA2" s="193"/>
      <c r="BB2" s="194"/>
      <c r="BC2" s="36"/>
    </row>
    <row r="3" spans="1:74" ht="15" customHeight="1">
      <c r="A3" s="34"/>
      <c r="B3" s="190"/>
      <c r="C3" s="191"/>
      <c r="D3" s="191"/>
      <c r="E3" s="191"/>
      <c r="F3" s="192"/>
      <c r="G3" s="195" t="e">
        <f>#REF!</f>
        <v>#REF!</v>
      </c>
      <c r="H3" s="196"/>
      <c r="I3" s="196"/>
      <c r="J3" s="196"/>
      <c r="K3" s="196"/>
      <c r="L3" s="196"/>
      <c r="M3" s="196"/>
      <c r="N3" s="196"/>
      <c r="O3" s="197" t="e">
        <f>#REF!</f>
        <v>#REF!</v>
      </c>
      <c r="P3" s="198"/>
      <c r="Q3" s="198"/>
      <c r="R3" s="198"/>
      <c r="S3" s="198"/>
      <c r="T3" s="198"/>
      <c r="U3" s="198"/>
      <c r="V3" s="199"/>
      <c r="W3" s="146" t="s">
        <v>106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MistakeTypeList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5"/>
      <c r="AZ3" s="155"/>
      <c r="BA3" s="155"/>
      <c r="BB3" s="156"/>
      <c r="BC3" s="36"/>
    </row>
    <row r="4" spans="1:74">
      <c r="A4" s="34"/>
      <c r="B4" s="190"/>
      <c r="C4" s="191"/>
      <c r="D4" s="191"/>
      <c r="E4" s="191"/>
      <c r="F4" s="192"/>
      <c r="G4" s="196"/>
      <c r="H4" s="196"/>
      <c r="I4" s="196"/>
      <c r="J4" s="196"/>
      <c r="K4" s="196"/>
      <c r="L4" s="196"/>
      <c r="M4" s="196"/>
      <c r="N4" s="196"/>
      <c r="O4" s="200"/>
      <c r="P4" s="201"/>
      <c r="Q4" s="201"/>
      <c r="R4" s="201"/>
      <c r="S4" s="201"/>
      <c r="T4" s="201"/>
      <c r="U4" s="201"/>
      <c r="V4" s="202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5"/>
      <c r="AZ4" s="155"/>
      <c r="BA4" s="155"/>
      <c r="BB4" s="156"/>
      <c r="BC4" s="36"/>
    </row>
    <row r="5" spans="1:74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74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74">
      <c r="A7" s="34"/>
      <c r="B7" s="37"/>
      <c r="C7" s="63" t="s">
        <v>94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  <c r="BP7" s="98"/>
      <c r="BV7" s="98"/>
    </row>
    <row r="8" spans="1:74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74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74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74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74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74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74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74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74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72" t="s">
        <v>39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4"/>
      <c r="BB47" s="39"/>
      <c r="BC47" s="38"/>
    </row>
    <row r="48" spans="1:55">
      <c r="A48" s="34"/>
      <c r="B48" s="37"/>
      <c r="C48" s="182" t="s">
        <v>3</v>
      </c>
      <c r="D48" s="182"/>
      <c r="E48" s="183" t="s">
        <v>40</v>
      </c>
      <c r="F48" s="184"/>
      <c r="G48" s="184"/>
      <c r="H48" s="184"/>
      <c r="I48" s="184"/>
      <c r="J48" s="184"/>
      <c r="K48" s="184"/>
      <c r="L48" s="178" t="s">
        <v>41</v>
      </c>
      <c r="M48" s="179"/>
      <c r="N48" s="179"/>
      <c r="O48" s="179"/>
      <c r="P48" s="179"/>
      <c r="Q48" s="179"/>
      <c r="R48" s="180"/>
      <c r="S48" s="178" t="s">
        <v>42</v>
      </c>
      <c r="T48" s="179"/>
      <c r="U48" s="179"/>
      <c r="V48" s="180"/>
      <c r="W48" s="178" t="s">
        <v>43</v>
      </c>
      <c r="X48" s="179"/>
      <c r="Y48" s="179"/>
      <c r="Z48" s="179"/>
      <c r="AA48" s="180"/>
      <c r="AB48" s="178" t="s">
        <v>44</v>
      </c>
      <c r="AC48" s="179"/>
      <c r="AD48" s="180"/>
      <c r="AE48" s="185" t="s">
        <v>45</v>
      </c>
      <c r="AF48" s="186"/>
      <c r="AG48" s="178" t="s">
        <v>46</v>
      </c>
      <c r="AH48" s="179"/>
      <c r="AI48" s="180"/>
      <c r="AJ48" s="178" t="s">
        <v>47</v>
      </c>
      <c r="AK48" s="179"/>
      <c r="AL48" s="179"/>
      <c r="AM48" s="179"/>
      <c r="AN48" s="179"/>
      <c r="AO48" s="180"/>
      <c r="AP48" s="80" t="s">
        <v>48</v>
      </c>
      <c r="AQ48" s="82"/>
      <c r="AR48" s="80" t="s">
        <v>23</v>
      </c>
      <c r="AS48" s="81"/>
      <c r="AT48" s="78"/>
      <c r="AU48" s="78"/>
      <c r="AV48" s="78"/>
      <c r="AW48" s="78"/>
      <c r="AX48" s="78"/>
      <c r="AY48" s="78"/>
      <c r="AZ48" s="78"/>
      <c r="BA48" s="79"/>
      <c r="BB48" s="39"/>
      <c r="BC48" s="34"/>
    </row>
    <row r="49" spans="1:55">
      <c r="A49" s="34"/>
      <c r="B49" s="37"/>
      <c r="C49" s="181" t="s">
        <v>49</v>
      </c>
      <c r="D49" s="181">
        <v>5</v>
      </c>
      <c r="E49" s="163" t="s">
        <v>6</v>
      </c>
      <c r="F49" s="164"/>
      <c r="G49" s="164"/>
      <c r="H49" s="164"/>
      <c r="I49" s="164"/>
      <c r="J49" s="164"/>
      <c r="K49" s="165"/>
      <c r="L49" s="166" t="s">
        <v>107</v>
      </c>
      <c r="M49" s="167"/>
      <c r="N49" s="167"/>
      <c r="O49" s="167"/>
      <c r="P49" s="167"/>
      <c r="Q49" s="167"/>
      <c r="R49" s="168"/>
      <c r="S49" s="169" t="s">
        <v>41</v>
      </c>
      <c r="T49" s="170"/>
      <c r="U49" s="170"/>
      <c r="V49" s="171"/>
      <c r="W49" s="163" t="s">
        <v>50</v>
      </c>
      <c r="X49" s="164"/>
      <c r="Y49" s="164"/>
      <c r="Z49" s="164"/>
      <c r="AA49" s="165"/>
      <c r="AB49" s="172" t="s">
        <v>6</v>
      </c>
      <c r="AC49" s="173"/>
      <c r="AD49" s="174"/>
      <c r="AE49" s="175" t="s">
        <v>51</v>
      </c>
      <c r="AF49" s="176"/>
      <c r="AG49" s="175" t="s">
        <v>6</v>
      </c>
      <c r="AH49" s="177"/>
      <c r="AI49" s="176"/>
      <c r="AJ49" s="157" t="s">
        <v>6</v>
      </c>
      <c r="AK49" s="158"/>
      <c r="AL49" s="158"/>
      <c r="AM49" s="158"/>
      <c r="AN49" s="158"/>
      <c r="AO49" s="159"/>
      <c r="AP49" s="157" t="s">
        <v>6</v>
      </c>
      <c r="AQ49" s="159"/>
      <c r="AR49" s="160" t="s">
        <v>6</v>
      </c>
      <c r="AS49" s="161"/>
      <c r="AT49" s="161"/>
      <c r="AU49" s="161"/>
      <c r="AV49" s="161"/>
      <c r="AW49" s="161"/>
      <c r="AX49" s="161"/>
      <c r="AY49" s="161"/>
      <c r="AZ49" s="161"/>
      <c r="BA49" s="162"/>
      <c r="BB49" s="39"/>
      <c r="BC49" s="34"/>
    </row>
    <row r="50" spans="1:55" ht="13.5" customHeight="1">
      <c r="A50" s="34"/>
      <c r="B50" s="37"/>
      <c r="C50" s="181" t="s">
        <v>52</v>
      </c>
      <c r="D50" s="181">
        <v>6</v>
      </c>
      <c r="E50" s="163" t="s">
        <v>6</v>
      </c>
      <c r="F50" s="164"/>
      <c r="G50" s="164"/>
      <c r="H50" s="164"/>
      <c r="I50" s="164"/>
      <c r="J50" s="164"/>
      <c r="K50" s="165"/>
      <c r="L50" s="166" t="s">
        <v>84</v>
      </c>
      <c r="M50" s="167"/>
      <c r="N50" s="167"/>
      <c r="O50" s="167"/>
      <c r="P50" s="167"/>
      <c r="Q50" s="167"/>
      <c r="R50" s="168"/>
      <c r="S50" s="169" t="s">
        <v>55</v>
      </c>
      <c r="T50" s="170"/>
      <c r="U50" s="170"/>
      <c r="V50" s="171"/>
      <c r="W50" s="163" t="s">
        <v>6</v>
      </c>
      <c r="X50" s="164"/>
      <c r="Y50" s="164"/>
      <c r="Z50" s="164"/>
      <c r="AA50" s="165"/>
      <c r="AB50" s="172" t="s">
        <v>6</v>
      </c>
      <c r="AC50" s="173"/>
      <c r="AD50" s="174"/>
      <c r="AE50" s="175" t="s">
        <v>56</v>
      </c>
      <c r="AF50" s="176"/>
      <c r="AG50" s="175" t="s">
        <v>6</v>
      </c>
      <c r="AH50" s="177"/>
      <c r="AI50" s="176"/>
      <c r="AJ50" s="157"/>
      <c r="AK50" s="158"/>
      <c r="AL50" s="158"/>
      <c r="AM50" s="158"/>
      <c r="AN50" s="158"/>
      <c r="AO50" s="159"/>
      <c r="AP50" s="157" t="s">
        <v>6</v>
      </c>
      <c r="AQ50" s="159"/>
      <c r="AR50" s="160" t="s">
        <v>6</v>
      </c>
      <c r="AS50" s="161"/>
      <c r="AT50" s="161"/>
      <c r="AU50" s="161"/>
      <c r="AV50" s="161"/>
      <c r="AW50" s="161"/>
      <c r="AX50" s="161"/>
      <c r="AY50" s="161"/>
      <c r="AZ50" s="161"/>
      <c r="BA50" s="162"/>
      <c r="BB50" s="39"/>
      <c r="BC50" s="34"/>
    </row>
    <row r="51" spans="1:55">
      <c r="A51" s="34"/>
      <c r="B51" s="37"/>
      <c r="C51" s="181" t="s">
        <v>53</v>
      </c>
      <c r="D51" s="181">
        <v>7</v>
      </c>
      <c r="E51" s="163" t="s">
        <v>6</v>
      </c>
      <c r="F51" s="164"/>
      <c r="G51" s="164"/>
      <c r="H51" s="164"/>
      <c r="I51" s="164"/>
      <c r="J51" s="164"/>
      <c r="K51" s="165"/>
      <c r="L51" s="210" t="s">
        <v>86</v>
      </c>
      <c r="M51" s="167"/>
      <c r="N51" s="167"/>
      <c r="O51" s="167"/>
      <c r="P51" s="167"/>
      <c r="Q51" s="167"/>
      <c r="R51" s="168"/>
      <c r="S51" s="169" t="s">
        <v>59</v>
      </c>
      <c r="T51" s="170"/>
      <c r="U51" s="170"/>
      <c r="V51" s="171"/>
      <c r="W51" s="163" t="s">
        <v>6</v>
      </c>
      <c r="X51" s="164"/>
      <c r="Y51" s="164"/>
      <c r="Z51" s="164"/>
      <c r="AA51" s="165"/>
      <c r="AB51" s="172" t="s">
        <v>6</v>
      </c>
      <c r="AC51" s="173"/>
      <c r="AD51" s="174"/>
      <c r="AE51" s="175" t="s">
        <v>51</v>
      </c>
      <c r="AF51" s="176"/>
      <c r="AG51" s="175" t="s">
        <v>6</v>
      </c>
      <c r="AH51" s="177"/>
      <c r="AI51" s="176"/>
      <c r="AJ51" s="157"/>
      <c r="AK51" s="158"/>
      <c r="AL51" s="158"/>
      <c r="AM51" s="158"/>
      <c r="AN51" s="158"/>
      <c r="AO51" s="159"/>
      <c r="AP51" s="157" t="s">
        <v>6</v>
      </c>
      <c r="AQ51" s="159"/>
      <c r="AR51" s="160" t="s">
        <v>83</v>
      </c>
      <c r="AS51" s="161"/>
      <c r="AT51" s="161"/>
      <c r="AU51" s="161"/>
      <c r="AV51" s="161"/>
      <c r="AW51" s="161"/>
      <c r="AX51" s="161"/>
      <c r="AY51" s="161"/>
      <c r="AZ51" s="161"/>
      <c r="BA51" s="162"/>
      <c r="BB51" s="39"/>
      <c r="BC51" s="34"/>
    </row>
    <row r="52" spans="1:55" s="2" customFormat="1" ht="14.25">
      <c r="A52" s="1"/>
      <c r="B52" s="4"/>
      <c r="C52" s="181" t="s">
        <v>54</v>
      </c>
      <c r="D52" s="181">
        <v>8</v>
      </c>
      <c r="E52" s="163" t="s">
        <v>6</v>
      </c>
      <c r="F52" s="164"/>
      <c r="G52" s="164"/>
      <c r="H52" s="164"/>
      <c r="I52" s="164"/>
      <c r="J52" s="164"/>
      <c r="K52" s="165"/>
      <c r="L52" s="166" t="s">
        <v>6</v>
      </c>
      <c r="M52" s="167"/>
      <c r="N52" s="167"/>
      <c r="O52" s="167"/>
      <c r="P52" s="167"/>
      <c r="Q52" s="167"/>
      <c r="R52" s="168"/>
      <c r="S52" s="169" t="s">
        <v>62</v>
      </c>
      <c r="T52" s="170"/>
      <c r="U52" s="170"/>
      <c r="V52" s="171"/>
      <c r="W52" s="163" t="s">
        <v>6</v>
      </c>
      <c r="X52" s="164"/>
      <c r="Y52" s="164"/>
      <c r="Z52" s="164"/>
      <c r="AA52" s="165"/>
      <c r="AB52" s="172" t="s">
        <v>6</v>
      </c>
      <c r="AC52" s="173"/>
      <c r="AD52" s="174"/>
      <c r="AE52" s="175" t="s">
        <v>51</v>
      </c>
      <c r="AF52" s="176"/>
      <c r="AG52" s="175" t="s">
        <v>6</v>
      </c>
      <c r="AH52" s="177"/>
      <c r="AI52" s="176"/>
      <c r="AJ52" s="157" t="s">
        <v>6</v>
      </c>
      <c r="AK52" s="158"/>
      <c r="AL52" s="158"/>
      <c r="AM52" s="158"/>
      <c r="AN52" s="158"/>
      <c r="AO52" s="159"/>
      <c r="AP52" s="157" t="s">
        <v>6</v>
      </c>
      <c r="AQ52" s="159"/>
      <c r="AR52" s="160" t="s">
        <v>6</v>
      </c>
      <c r="AS52" s="161"/>
      <c r="AT52" s="161"/>
      <c r="AU52" s="161"/>
      <c r="AV52" s="161"/>
      <c r="AW52" s="161"/>
      <c r="AX52" s="161"/>
      <c r="AY52" s="161"/>
      <c r="AZ52" s="161"/>
      <c r="BA52" s="162"/>
      <c r="BB52" s="5"/>
      <c r="BC52" s="1"/>
    </row>
    <row r="53" spans="1:55">
      <c r="A53" s="34"/>
      <c r="B53" s="37"/>
      <c r="C53" s="97"/>
      <c r="D53" s="97"/>
      <c r="E53" s="88"/>
      <c r="F53" s="88"/>
      <c r="G53" s="88"/>
      <c r="H53" s="88"/>
      <c r="I53" s="88"/>
      <c r="J53" s="88"/>
      <c r="K53" s="88"/>
      <c r="L53" s="89"/>
      <c r="M53" s="89"/>
      <c r="N53" s="89"/>
      <c r="O53" s="89"/>
      <c r="P53" s="89"/>
      <c r="Q53" s="89"/>
      <c r="R53" s="89"/>
      <c r="S53" s="90"/>
      <c r="T53" s="90"/>
      <c r="U53" s="90"/>
      <c r="V53" s="90"/>
      <c r="W53" s="88"/>
      <c r="X53" s="88"/>
      <c r="Y53" s="88"/>
      <c r="Z53" s="88"/>
      <c r="AA53" s="88"/>
      <c r="AB53" s="91"/>
      <c r="AC53" s="91"/>
      <c r="AD53" s="91"/>
      <c r="AE53" s="92"/>
      <c r="AF53" s="92"/>
      <c r="AG53" s="92"/>
      <c r="AH53" s="92"/>
      <c r="AI53" s="92"/>
      <c r="AJ53" s="93"/>
      <c r="AK53" s="93"/>
      <c r="AL53" s="93"/>
      <c r="AM53" s="93"/>
      <c r="AN53" s="93"/>
      <c r="AO53" s="93"/>
      <c r="AP53" s="93"/>
      <c r="AQ53" s="93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39"/>
      <c r="BC53" s="34"/>
    </row>
    <row r="54" spans="1:55">
      <c r="A54" s="34"/>
      <c r="B54" s="37"/>
      <c r="C54" s="72" t="s">
        <v>98</v>
      </c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4"/>
      <c r="BB54" s="39"/>
      <c r="BC54" s="34"/>
    </row>
    <row r="55" spans="1:55">
      <c r="A55" s="34"/>
      <c r="B55" s="37"/>
      <c r="C55" s="182" t="s">
        <v>3</v>
      </c>
      <c r="D55" s="182"/>
      <c r="E55" s="183" t="s">
        <v>40</v>
      </c>
      <c r="F55" s="184"/>
      <c r="G55" s="184"/>
      <c r="H55" s="184"/>
      <c r="I55" s="184"/>
      <c r="J55" s="184"/>
      <c r="K55" s="184"/>
      <c r="L55" s="178" t="s">
        <v>41</v>
      </c>
      <c r="M55" s="179"/>
      <c r="N55" s="179"/>
      <c r="O55" s="179"/>
      <c r="P55" s="179"/>
      <c r="Q55" s="179"/>
      <c r="R55" s="180"/>
      <c r="S55" s="178" t="s">
        <v>42</v>
      </c>
      <c r="T55" s="179"/>
      <c r="U55" s="179"/>
      <c r="V55" s="180"/>
      <c r="W55" s="178" t="s">
        <v>43</v>
      </c>
      <c r="X55" s="179"/>
      <c r="Y55" s="179"/>
      <c r="Z55" s="179"/>
      <c r="AA55" s="180"/>
      <c r="AB55" s="178" t="s">
        <v>44</v>
      </c>
      <c r="AC55" s="179"/>
      <c r="AD55" s="180"/>
      <c r="AE55" s="185" t="s">
        <v>45</v>
      </c>
      <c r="AF55" s="186"/>
      <c r="AG55" s="178" t="s">
        <v>46</v>
      </c>
      <c r="AH55" s="179"/>
      <c r="AI55" s="180"/>
      <c r="AJ55" s="178" t="s">
        <v>99</v>
      </c>
      <c r="AK55" s="179"/>
      <c r="AL55" s="179"/>
      <c r="AM55" s="179"/>
      <c r="AN55" s="179"/>
      <c r="AO55" s="180"/>
      <c r="AP55" s="94" t="s">
        <v>48</v>
      </c>
      <c r="AQ55" s="96"/>
      <c r="AR55" s="94" t="s">
        <v>23</v>
      </c>
      <c r="AS55" s="95"/>
      <c r="AT55" s="78"/>
      <c r="AU55" s="78"/>
      <c r="AV55" s="78"/>
      <c r="AW55" s="78"/>
      <c r="AX55" s="78"/>
      <c r="AY55" s="78"/>
      <c r="AZ55" s="78"/>
      <c r="BA55" s="79"/>
      <c r="BB55" s="39"/>
      <c r="BC55" s="34"/>
    </row>
    <row r="56" spans="1:55">
      <c r="A56" s="34"/>
      <c r="B56" s="37"/>
      <c r="C56" s="181" t="s">
        <v>63</v>
      </c>
      <c r="D56" s="181"/>
      <c r="E56" s="163" t="s">
        <v>6</v>
      </c>
      <c r="F56" s="164"/>
      <c r="G56" s="164"/>
      <c r="H56" s="164"/>
      <c r="I56" s="164"/>
      <c r="J56" s="164"/>
      <c r="K56" s="165"/>
      <c r="L56" s="166" t="s">
        <v>64</v>
      </c>
      <c r="M56" s="167"/>
      <c r="N56" s="167"/>
      <c r="O56" s="167"/>
      <c r="P56" s="167"/>
      <c r="Q56" s="167"/>
      <c r="R56" s="168"/>
      <c r="S56" s="169" t="s">
        <v>41</v>
      </c>
      <c r="T56" s="170"/>
      <c r="U56" s="170"/>
      <c r="V56" s="171"/>
      <c r="W56" s="163" t="s">
        <v>50</v>
      </c>
      <c r="X56" s="164"/>
      <c r="Y56" s="164"/>
      <c r="Z56" s="164"/>
      <c r="AA56" s="165"/>
      <c r="AB56" s="172" t="s">
        <v>6</v>
      </c>
      <c r="AC56" s="173"/>
      <c r="AD56" s="174"/>
      <c r="AE56" s="175" t="s">
        <v>51</v>
      </c>
      <c r="AF56" s="176"/>
      <c r="AG56" s="175" t="s">
        <v>6</v>
      </c>
      <c r="AH56" s="177"/>
      <c r="AI56" s="176"/>
      <c r="AJ56" s="157" t="s">
        <v>6</v>
      </c>
      <c r="AK56" s="158"/>
      <c r="AL56" s="158"/>
      <c r="AM56" s="158"/>
      <c r="AN56" s="158"/>
      <c r="AO56" s="159"/>
      <c r="AP56" s="157" t="s">
        <v>6</v>
      </c>
      <c r="AQ56" s="159"/>
      <c r="AR56" s="160" t="s">
        <v>6</v>
      </c>
      <c r="AS56" s="161"/>
      <c r="AT56" s="161"/>
      <c r="AU56" s="161"/>
      <c r="AV56" s="161"/>
      <c r="AW56" s="161"/>
      <c r="AX56" s="161"/>
      <c r="AY56" s="161"/>
      <c r="AZ56" s="161"/>
      <c r="BA56" s="162"/>
      <c r="BB56" s="39"/>
      <c r="BC56" s="34"/>
    </row>
    <row r="57" spans="1:55">
      <c r="A57" s="34"/>
      <c r="B57" s="37"/>
      <c r="C57" s="181" t="s">
        <v>65</v>
      </c>
      <c r="D57" s="181"/>
      <c r="E57" s="163" t="s">
        <v>6</v>
      </c>
      <c r="F57" s="164"/>
      <c r="G57" s="164"/>
      <c r="H57" s="164"/>
      <c r="I57" s="164"/>
      <c r="J57" s="164"/>
      <c r="K57" s="165"/>
      <c r="L57" s="166" t="s">
        <v>93</v>
      </c>
      <c r="M57" s="167"/>
      <c r="N57" s="167"/>
      <c r="O57" s="167"/>
      <c r="P57" s="167"/>
      <c r="Q57" s="167"/>
      <c r="R57" s="168"/>
      <c r="S57" s="169" t="s">
        <v>41</v>
      </c>
      <c r="T57" s="170"/>
      <c r="U57" s="170"/>
      <c r="V57" s="171"/>
      <c r="W57" s="163" t="s">
        <v>50</v>
      </c>
      <c r="X57" s="164"/>
      <c r="Y57" s="164"/>
      <c r="Z57" s="164"/>
      <c r="AA57" s="165"/>
      <c r="AB57" s="172" t="s">
        <v>6</v>
      </c>
      <c r="AC57" s="173"/>
      <c r="AD57" s="174"/>
      <c r="AE57" s="175" t="s">
        <v>51</v>
      </c>
      <c r="AF57" s="176"/>
      <c r="AG57" s="175" t="s">
        <v>6</v>
      </c>
      <c r="AH57" s="177"/>
      <c r="AI57" s="176"/>
      <c r="AJ57" s="157" t="s">
        <v>6</v>
      </c>
      <c r="AK57" s="158"/>
      <c r="AL57" s="158"/>
      <c r="AM57" s="158"/>
      <c r="AN57" s="158"/>
      <c r="AO57" s="159"/>
      <c r="AP57" s="157" t="s">
        <v>6</v>
      </c>
      <c r="AQ57" s="159"/>
      <c r="AR57" s="160" t="s">
        <v>6</v>
      </c>
      <c r="AS57" s="161"/>
      <c r="AT57" s="161"/>
      <c r="AU57" s="161"/>
      <c r="AV57" s="161"/>
      <c r="AW57" s="161"/>
      <c r="AX57" s="161"/>
      <c r="AY57" s="161"/>
      <c r="AZ57" s="161"/>
      <c r="BA57" s="162"/>
      <c r="BB57" s="39"/>
      <c r="BC57" s="34"/>
    </row>
    <row r="58" spans="1:55">
      <c r="A58" s="34"/>
      <c r="B58" s="37"/>
      <c r="C58" s="181" t="s">
        <v>66</v>
      </c>
      <c r="D58" s="181"/>
      <c r="E58" s="163" t="s">
        <v>6</v>
      </c>
      <c r="F58" s="164"/>
      <c r="G58" s="164"/>
      <c r="H58" s="164"/>
      <c r="I58" s="164"/>
      <c r="J58" s="164"/>
      <c r="K58" s="165"/>
      <c r="L58" s="166" t="s">
        <v>108</v>
      </c>
      <c r="M58" s="167"/>
      <c r="N58" s="167"/>
      <c r="O58" s="167"/>
      <c r="P58" s="167"/>
      <c r="Q58" s="167"/>
      <c r="R58" s="168"/>
      <c r="S58" s="169" t="s">
        <v>41</v>
      </c>
      <c r="T58" s="170"/>
      <c r="U58" s="170"/>
      <c r="V58" s="171"/>
      <c r="W58" s="163" t="s">
        <v>50</v>
      </c>
      <c r="X58" s="164"/>
      <c r="Y58" s="164"/>
      <c r="Z58" s="164"/>
      <c r="AA58" s="165"/>
      <c r="AB58" s="172" t="s">
        <v>6</v>
      </c>
      <c r="AC58" s="173"/>
      <c r="AD58" s="174"/>
      <c r="AE58" s="175" t="s">
        <v>51</v>
      </c>
      <c r="AF58" s="176"/>
      <c r="AG58" s="175" t="s">
        <v>6</v>
      </c>
      <c r="AH58" s="177"/>
      <c r="AI58" s="176"/>
      <c r="AJ58" s="157" t="s">
        <v>6</v>
      </c>
      <c r="AK58" s="158"/>
      <c r="AL58" s="158"/>
      <c r="AM58" s="158"/>
      <c r="AN58" s="158"/>
      <c r="AO58" s="159"/>
      <c r="AP58" s="157" t="s">
        <v>6</v>
      </c>
      <c r="AQ58" s="159"/>
      <c r="AR58" s="160" t="s">
        <v>6</v>
      </c>
      <c r="AS58" s="161"/>
      <c r="AT58" s="161"/>
      <c r="AU58" s="161"/>
      <c r="AV58" s="161"/>
      <c r="AW58" s="161"/>
      <c r="AX58" s="161"/>
      <c r="AY58" s="161"/>
      <c r="AZ58" s="161"/>
      <c r="BA58" s="162"/>
      <c r="BB58" s="39"/>
      <c r="BC58" s="34"/>
    </row>
    <row r="59" spans="1:55">
      <c r="A59" s="34"/>
      <c r="B59" s="37"/>
      <c r="C59" s="181" t="s">
        <v>67</v>
      </c>
      <c r="D59" s="181"/>
      <c r="E59" s="163" t="s">
        <v>6</v>
      </c>
      <c r="F59" s="164"/>
      <c r="G59" s="164"/>
      <c r="H59" s="164"/>
      <c r="I59" s="164"/>
      <c r="J59" s="164"/>
      <c r="K59" s="165"/>
      <c r="L59" s="166" t="s">
        <v>6</v>
      </c>
      <c r="M59" s="167"/>
      <c r="N59" s="167"/>
      <c r="O59" s="167"/>
      <c r="P59" s="167"/>
      <c r="Q59" s="167"/>
      <c r="R59" s="168"/>
      <c r="S59" s="169" t="s">
        <v>59</v>
      </c>
      <c r="T59" s="170"/>
      <c r="U59" s="170"/>
      <c r="V59" s="171"/>
      <c r="W59" s="163" t="s">
        <v>6</v>
      </c>
      <c r="X59" s="164"/>
      <c r="Y59" s="164"/>
      <c r="Z59" s="164"/>
      <c r="AA59" s="165"/>
      <c r="AB59" s="172" t="s">
        <v>6</v>
      </c>
      <c r="AC59" s="173"/>
      <c r="AD59" s="174"/>
      <c r="AE59" s="175" t="s">
        <v>51</v>
      </c>
      <c r="AF59" s="176"/>
      <c r="AG59" s="175" t="s">
        <v>6</v>
      </c>
      <c r="AH59" s="177"/>
      <c r="AI59" s="176"/>
      <c r="AJ59" s="157" t="s">
        <v>6</v>
      </c>
      <c r="AK59" s="158"/>
      <c r="AL59" s="158"/>
      <c r="AM59" s="158"/>
      <c r="AN59" s="158"/>
      <c r="AO59" s="159"/>
      <c r="AP59" s="157" t="s">
        <v>6</v>
      </c>
      <c r="AQ59" s="159"/>
      <c r="AR59" s="160" t="s">
        <v>85</v>
      </c>
      <c r="AS59" s="161"/>
      <c r="AT59" s="161"/>
      <c r="AU59" s="161"/>
      <c r="AV59" s="161"/>
      <c r="AW59" s="161"/>
      <c r="AX59" s="161"/>
      <c r="AY59" s="161"/>
      <c r="AZ59" s="161"/>
      <c r="BA59" s="162"/>
      <c r="BB59" s="39"/>
      <c r="BC59" s="34"/>
    </row>
    <row r="60" spans="1:55">
      <c r="A60" s="34"/>
      <c r="B60" s="37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 t="s">
        <v>27</v>
      </c>
      <c r="D62" s="63" t="s">
        <v>33</v>
      </c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Y62" s="46"/>
      <c r="AZ62" s="46"/>
      <c r="BA62" s="46"/>
      <c r="BB62" s="39"/>
      <c r="BC62" s="38"/>
    </row>
    <row r="63" spans="1:55">
      <c r="A63" s="34"/>
      <c r="B63" s="37"/>
      <c r="C63" s="46"/>
      <c r="D63" s="46" t="s">
        <v>5</v>
      </c>
      <c r="E63" s="46" t="s">
        <v>109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Y63" s="46"/>
      <c r="AZ63" s="46"/>
      <c r="BA63" s="46"/>
      <c r="BB63" s="39"/>
      <c r="BC63" s="38"/>
    </row>
    <row r="64" spans="1:55">
      <c r="A64" s="34"/>
      <c r="B64" s="37"/>
      <c r="C64" s="46"/>
      <c r="D64" s="46"/>
      <c r="E64" s="46" t="s">
        <v>110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Y65" s="46"/>
      <c r="AZ65" s="46"/>
      <c r="BA65" s="46"/>
      <c r="BB65" s="39"/>
      <c r="BC65" s="38"/>
    </row>
    <row r="66" spans="1:55">
      <c r="A66" s="34"/>
      <c r="B66" s="37"/>
      <c r="C66" s="46"/>
      <c r="D66" s="46" t="s">
        <v>100</v>
      </c>
      <c r="E66" s="46" t="s">
        <v>123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Y66" s="46"/>
      <c r="AZ66" s="46"/>
      <c r="BA66" s="46"/>
      <c r="BB66" s="39"/>
      <c r="BC66" s="38"/>
    </row>
    <row r="67" spans="1:55">
      <c r="A67" s="34"/>
      <c r="B67" s="37"/>
      <c r="C67" s="46"/>
      <c r="D67" s="46"/>
      <c r="E67" s="47" t="s">
        <v>35</v>
      </c>
      <c r="F67" s="46" t="s">
        <v>37</v>
      </c>
      <c r="G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Y67" s="46"/>
      <c r="AZ67" s="46"/>
      <c r="BA67" s="46"/>
      <c r="BB67" s="39"/>
      <c r="BC67" s="38"/>
    </row>
    <row r="68" spans="1:55">
      <c r="A68" s="34"/>
      <c r="B68" s="37"/>
      <c r="C68" s="46"/>
      <c r="D68" s="46"/>
      <c r="G68" s="46"/>
      <c r="H68" s="47" t="s">
        <v>35</v>
      </c>
      <c r="I68" s="46" t="s">
        <v>19</v>
      </c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39"/>
      <c r="BC68" s="38"/>
    </row>
    <row r="69" spans="1:55">
      <c r="A69" s="34"/>
      <c r="B69" s="37"/>
      <c r="C69" s="46"/>
      <c r="D69" s="46"/>
      <c r="G69" s="46"/>
      <c r="H69" s="47" t="s">
        <v>35</v>
      </c>
      <c r="I69" s="46" t="s">
        <v>20</v>
      </c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T69" s="46"/>
      <c r="AU69" s="46"/>
      <c r="AV69" s="46"/>
      <c r="AW69" s="46"/>
      <c r="AX69" s="46"/>
      <c r="AY69" s="46"/>
      <c r="AZ69" s="46"/>
      <c r="BA69" s="46"/>
      <c r="BB69" s="39"/>
      <c r="BC69" s="38"/>
    </row>
    <row r="70" spans="1:55">
      <c r="A70" s="34"/>
      <c r="B70" s="37"/>
      <c r="C70" s="46"/>
      <c r="D70" s="46"/>
      <c r="G70" s="46"/>
      <c r="H70" s="47" t="s">
        <v>35</v>
      </c>
      <c r="I70" s="46" t="s">
        <v>34</v>
      </c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/>
      <c r="E71" s="47" t="s">
        <v>35</v>
      </c>
      <c r="F71" s="46" t="s">
        <v>38</v>
      </c>
      <c r="G71" s="46"/>
      <c r="H71" s="47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46"/>
      <c r="D72" s="46"/>
      <c r="E72" s="47"/>
      <c r="F72" s="46"/>
      <c r="G72" s="46"/>
      <c r="H72" s="47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T72" s="46"/>
      <c r="AU72" s="46"/>
      <c r="AV72" s="46"/>
      <c r="AW72" s="46"/>
      <c r="AX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 t="s">
        <v>36</v>
      </c>
      <c r="E73" s="46" t="s">
        <v>122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/>
      <c r="E74" s="46" t="s">
        <v>111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46"/>
      <c r="E75" s="46"/>
      <c r="F75" s="46"/>
      <c r="G75" s="46"/>
      <c r="I75" s="8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39"/>
      <c r="BC75" s="38"/>
    </row>
    <row r="76" spans="1:55" ht="14.25" thickBot="1">
      <c r="A76" s="34"/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8"/>
      <c r="BC76" s="34"/>
    </row>
    <row r="77" spans="1:55">
      <c r="A77" s="34"/>
      <c r="B77" s="34"/>
      <c r="C77" s="34"/>
      <c r="D77" s="34"/>
      <c r="Y77" s="46"/>
      <c r="Z77" s="46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</row>
    <row r="78" spans="1:55">
      <c r="Y78" s="46"/>
      <c r="Z78" s="46"/>
    </row>
  </sheetData>
  <mergeCells count="117"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C51:D51"/>
    <mergeCell ref="E51:K51"/>
    <mergeCell ref="L51:R51"/>
    <mergeCell ref="S51:V51"/>
    <mergeCell ref="W51:AA51"/>
    <mergeCell ref="AB51:AD51"/>
    <mergeCell ref="AE51:AF51"/>
    <mergeCell ref="AG51:AI51"/>
    <mergeCell ref="C59:D59"/>
    <mergeCell ref="C55:D55"/>
    <mergeCell ref="E55:K55"/>
    <mergeCell ref="L55:R55"/>
    <mergeCell ref="S55:V55"/>
    <mergeCell ref="W55:AA55"/>
    <mergeCell ref="AB55:AD55"/>
    <mergeCell ref="AE55:AF55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R50:BA50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9:AQ49"/>
    <mergeCell ref="AR49:BA49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57:D57"/>
    <mergeCell ref="E57:K57"/>
    <mergeCell ref="L57:R57"/>
    <mergeCell ref="S57:V57"/>
    <mergeCell ref="W57:AA57"/>
    <mergeCell ref="AB57:AD57"/>
    <mergeCell ref="AE57:AF57"/>
    <mergeCell ref="AG57:AI57"/>
    <mergeCell ref="AJ57:AO57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J51:AO51"/>
    <mergeCell ref="AP59:AQ59"/>
    <mergeCell ref="AR59:BA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8:AQ58"/>
    <mergeCell ref="AR58:BA58"/>
    <mergeCell ref="AP56:AQ56"/>
    <mergeCell ref="AR56:BA56"/>
    <mergeCell ref="AP57:AQ57"/>
    <mergeCell ref="AR57:BA57"/>
    <mergeCell ref="AP51:AQ51"/>
    <mergeCell ref="AR51:BA51"/>
    <mergeCell ref="AG55:AI55"/>
    <mergeCell ref="AJ55:AO55"/>
    <mergeCell ref="AJ56:AO56"/>
    <mergeCell ref="AP52:AQ52"/>
    <mergeCell ref="AR52:BA52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S53:V53 S56:V59 S49:V51</xm:sqref>
        </x14:dataValidation>
        <x14:dataValidation type="list" showInputMessage="1" showErrorMessage="1">
          <x14:formula1>
            <xm:f>Data!$D$3:$D$8</xm:f>
          </x14:formula1>
          <xm:sqref>W53:AA53 W56:AA59 W49:AA51</xm:sqref>
        </x14:dataValidation>
        <x14:dataValidation type="list" showInputMessage="1" showErrorMessage="1">
          <x14:formula1>
            <xm:f>[1]Data!#REF!</xm:f>
          </x14:formula1>
          <xm:sqref>S52:AA52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showGridLines="0" view="pageBreakPreview" zoomScaleNormal="100" zoomScaleSheetLayoutView="100" workbookViewId="0">
      <selection activeCell="AR52" sqref="AR52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63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3">
      <c r="A2" s="34"/>
      <c r="B2" s="187" t="s">
        <v>28</v>
      </c>
      <c r="C2" s="188"/>
      <c r="D2" s="188"/>
      <c r="E2" s="188"/>
      <c r="F2" s="189"/>
      <c r="G2" s="135" t="str">
        <f>[2]Overview!G2</f>
        <v>System Name</v>
      </c>
      <c r="H2" s="193"/>
      <c r="I2" s="193"/>
      <c r="J2" s="193"/>
      <c r="K2" s="193"/>
      <c r="L2" s="193"/>
      <c r="M2" s="193"/>
      <c r="N2" s="193"/>
      <c r="O2" s="135" t="str">
        <f>[2]Overview!O2</f>
        <v>Sub System Name</v>
      </c>
      <c r="P2" s="193"/>
      <c r="Q2" s="193"/>
      <c r="R2" s="193"/>
      <c r="S2" s="193"/>
      <c r="T2" s="193"/>
      <c r="U2" s="193"/>
      <c r="V2" s="193"/>
      <c r="W2" s="135" t="str">
        <f>[2]Overview!W2</f>
        <v>Screen ID</v>
      </c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35" t="str">
        <f>[2]Overview!AK2</f>
        <v>Screen Name</v>
      </c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35" t="str">
        <f>[2]Overview!AY2</f>
        <v>Page</v>
      </c>
      <c r="AZ2" s="193"/>
      <c r="BA2" s="193"/>
      <c r="BB2" s="194"/>
      <c r="BC2" s="36"/>
    </row>
    <row r="3" spans="1:63" ht="15" customHeight="1">
      <c r="A3" s="34"/>
      <c r="B3" s="190"/>
      <c r="C3" s="191"/>
      <c r="D3" s="191"/>
      <c r="E3" s="191"/>
      <c r="F3" s="192"/>
      <c r="G3" s="195" t="e">
        <f>#REF!</f>
        <v>#REF!</v>
      </c>
      <c r="H3" s="196"/>
      <c r="I3" s="196"/>
      <c r="J3" s="196"/>
      <c r="K3" s="196"/>
      <c r="L3" s="196"/>
      <c r="M3" s="196"/>
      <c r="N3" s="196"/>
      <c r="O3" s="140" t="e">
        <f>#REF!</f>
        <v>#REF!</v>
      </c>
      <c r="P3" s="211"/>
      <c r="Q3" s="211"/>
      <c r="R3" s="211"/>
      <c r="S3" s="211"/>
      <c r="T3" s="211"/>
      <c r="U3" s="211"/>
      <c r="V3" s="211"/>
      <c r="W3" s="146" t="s">
        <v>116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AddNewMistakeType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5"/>
      <c r="AZ3" s="155"/>
      <c r="BA3" s="155"/>
      <c r="BB3" s="156"/>
      <c r="BC3" s="36"/>
    </row>
    <row r="4" spans="1:63">
      <c r="A4" s="34"/>
      <c r="B4" s="190"/>
      <c r="C4" s="191"/>
      <c r="D4" s="191"/>
      <c r="E4" s="191"/>
      <c r="F4" s="192"/>
      <c r="G4" s="196"/>
      <c r="H4" s="196"/>
      <c r="I4" s="196"/>
      <c r="J4" s="196"/>
      <c r="K4" s="196"/>
      <c r="L4" s="196"/>
      <c r="M4" s="196"/>
      <c r="N4" s="196"/>
      <c r="O4" s="211"/>
      <c r="P4" s="211"/>
      <c r="Q4" s="211"/>
      <c r="R4" s="211"/>
      <c r="S4" s="211"/>
      <c r="T4" s="211"/>
      <c r="U4" s="211"/>
      <c r="V4" s="21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5"/>
      <c r="AZ4" s="155"/>
      <c r="BA4" s="155"/>
      <c r="BB4" s="156"/>
      <c r="BC4" s="36"/>
      <c r="BG4" s="98"/>
    </row>
    <row r="5" spans="1:63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  <c r="BJ5" s="98" t="e">
        <f>#REF!</f>
        <v>#REF!</v>
      </c>
      <c r="BK5" s="98"/>
    </row>
    <row r="6" spans="1:63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63">
      <c r="A7" s="34"/>
      <c r="B7" s="37"/>
      <c r="C7" s="63" t="s">
        <v>94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63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63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63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63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63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63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63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63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63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39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82" t="s">
        <v>3</v>
      </c>
      <c r="D47" s="182"/>
      <c r="E47" s="183" t="s">
        <v>40</v>
      </c>
      <c r="F47" s="184"/>
      <c r="G47" s="184"/>
      <c r="H47" s="184"/>
      <c r="I47" s="184"/>
      <c r="J47" s="184"/>
      <c r="K47" s="184"/>
      <c r="L47" s="178" t="s">
        <v>41</v>
      </c>
      <c r="M47" s="179"/>
      <c r="N47" s="179"/>
      <c r="O47" s="179"/>
      <c r="P47" s="179"/>
      <c r="Q47" s="179"/>
      <c r="R47" s="180"/>
      <c r="S47" s="178" t="s">
        <v>42</v>
      </c>
      <c r="T47" s="179"/>
      <c r="U47" s="179"/>
      <c r="V47" s="180"/>
      <c r="W47" s="178" t="s">
        <v>43</v>
      </c>
      <c r="X47" s="179"/>
      <c r="Y47" s="179"/>
      <c r="Z47" s="179"/>
      <c r="AA47" s="180"/>
      <c r="AB47" s="178" t="s">
        <v>44</v>
      </c>
      <c r="AC47" s="179"/>
      <c r="AD47" s="180"/>
      <c r="AE47" s="185" t="s">
        <v>45</v>
      </c>
      <c r="AF47" s="186"/>
      <c r="AG47" s="178" t="s">
        <v>46</v>
      </c>
      <c r="AH47" s="179"/>
      <c r="AI47" s="180"/>
      <c r="AJ47" s="178" t="s">
        <v>47</v>
      </c>
      <c r="AK47" s="179"/>
      <c r="AL47" s="179"/>
      <c r="AM47" s="179"/>
      <c r="AN47" s="179"/>
      <c r="AO47" s="180"/>
      <c r="AP47" s="75" t="s">
        <v>48</v>
      </c>
      <c r="AQ47" s="76"/>
      <c r="AR47" s="75" t="s">
        <v>23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81" t="s">
        <v>49</v>
      </c>
      <c r="D48" s="181">
        <v>5</v>
      </c>
      <c r="E48" s="163" t="s">
        <v>6</v>
      </c>
      <c r="F48" s="164"/>
      <c r="G48" s="164"/>
      <c r="H48" s="164"/>
      <c r="I48" s="164"/>
      <c r="J48" s="164"/>
      <c r="K48" s="165"/>
      <c r="L48" s="166" t="s">
        <v>95</v>
      </c>
      <c r="M48" s="167"/>
      <c r="N48" s="167"/>
      <c r="O48" s="167"/>
      <c r="P48" s="167"/>
      <c r="Q48" s="167"/>
      <c r="R48" s="168"/>
      <c r="S48" s="169" t="s">
        <v>41</v>
      </c>
      <c r="T48" s="170"/>
      <c r="U48" s="170"/>
      <c r="V48" s="171"/>
      <c r="W48" s="163" t="s">
        <v>50</v>
      </c>
      <c r="X48" s="164"/>
      <c r="Y48" s="164"/>
      <c r="Z48" s="164"/>
      <c r="AA48" s="165"/>
      <c r="AB48" s="172" t="s">
        <v>6</v>
      </c>
      <c r="AC48" s="173"/>
      <c r="AD48" s="174"/>
      <c r="AE48" s="175" t="s">
        <v>51</v>
      </c>
      <c r="AF48" s="176"/>
      <c r="AG48" s="175" t="s">
        <v>6</v>
      </c>
      <c r="AH48" s="177"/>
      <c r="AI48" s="176"/>
      <c r="AJ48" s="157" t="s">
        <v>6</v>
      </c>
      <c r="AK48" s="158"/>
      <c r="AL48" s="158"/>
      <c r="AM48" s="158"/>
      <c r="AN48" s="158"/>
      <c r="AO48" s="159"/>
      <c r="AP48" s="157" t="s">
        <v>6</v>
      </c>
      <c r="AQ48" s="159"/>
      <c r="AR48" s="160" t="s">
        <v>6</v>
      </c>
      <c r="AS48" s="161"/>
      <c r="AT48" s="161"/>
      <c r="AU48" s="161"/>
      <c r="AV48" s="161"/>
      <c r="AW48" s="161"/>
      <c r="AX48" s="161"/>
      <c r="AY48" s="161"/>
      <c r="AZ48" s="161"/>
      <c r="BA48" s="162"/>
      <c r="BB48" s="39"/>
      <c r="BC48" s="34"/>
    </row>
    <row r="49" spans="1:55">
      <c r="A49" s="34"/>
      <c r="B49" s="37"/>
      <c r="C49" s="181" t="s">
        <v>52</v>
      </c>
      <c r="D49" s="181">
        <v>6</v>
      </c>
      <c r="E49" s="163" t="s">
        <v>6</v>
      </c>
      <c r="F49" s="164"/>
      <c r="G49" s="164"/>
      <c r="H49" s="164"/>
      <c r="I49" s="164"/>
      <c r="J49" s="164"/>
      <c r="K49" s="165"/>
      <c r="L49" s="166" t="s">
        <v>108</v>
      </c>
      <c r="M49" s="167"/>
      <c r="N49" s="167"/>
      <c r="O49" s="167"/>
      <c r="P49" s="167"/>
      <c r="Q49" s="167"/>
      <c r="R49" s="168"/>
      <c r="S49" s="169" t="s">
        <v>57</v>
      </c>
      <c r="T49" s="170"/>
      <c r="U49" s="170"/>
      <c r="V49" s="171"/>
      <c r="W49" s="163" t="s">
        <v>72</v>
      </c>
      <c r="X49" s="164"/>
      <c r="Y49" s="164"/>
      <c r="Z49" s="164"/>
      <c r="AA49" s="165"/>
      <c r="AB49" s="172" t="s">
        <v>6</v>
      </c>
      <c r="AC49" s="173"/>
      <c r="AD49" s="174"/>
      <c r="AE49" s="175" t="s">
        <v>56</v>
      </c>
      <c r="AF49" s="176"/>
      <c r="AG49" s="175" t="s">
        <v>6</v>
      </c>
      <c r="AH49" s="177"/>
      <c r="AI49" s="176"/>
      <c r="AJ49" s="157" t="s">
        <v>6</v>
      </c>
      <c r="AK49" s="158"/>
      <c r="AL49" s="158"/>
      <c r="AM49" s="158"/>
      <c r="AN49" s="158"/>
      <c r="AO49" s="159"/>
      <c r="AP49" s="157" t="s">
        <v>6</v>
      </c>
      <c r="AQ49" s="159"/>
      <c r="AR49" s="160" t="s">
        <v>6</v>
      </c>
      <c r="AS49" s="161"/>
      <c r="AT49" s="161"/>
      <c r="AU49" s="161"/>
      <c r="AV49" s="161"/>
      <c r="AW49" s="161"/>
      <c r="AX49" s="161"/>
      <c r="AY49" s="161"/>
      <c r="AZ49" s="161"/>
      <c r="BA49" s="162"/>
      <c r="BB49" s="39"/>
      <c r="BC49" s="34"/>
    </row>
    <row r="50" spans="1:55">
      <c r="A50" s="34"/>
      <c r="B50" s="37"/>
      <c r="C50" s="181" t="s">
        <v>53</v>
      </c>
      <c r="D50" s="181">
        <v>7</v>
      </c>
      <c r="E50" s="163" t="s">
        <v>6</v>
      </c>
      <c r="F50" s="164"/>
      <c r="G50" s="164"/>
      <c r="H50" s="164"/>
      <c r="I50" s="164"/>
      <c r="J50" s="164"/>
      <c r="K50" s="165"/>
      <c r="L50" s="166" t="s">
        <v>90</v>
      </c>
      <c r="M50" s="167"/>
      <c r="N50" s="167"/>
      <c r="O50" s="167"/>
      <c r="P50" s="167"/>
      <c r="Q50" s="167"/>
      <c r="R50" s="168"/>
      <c r="S50" s="169" t="s">
        <v>59</v>
      </c>
      <c r="T50" s="170"/>
      <c r="U50" s="170"/>
      <c r="V50" s="171"/>
      <c r="W50" s="163" t="s">
        <v>6</v>
      </c>
      <c r="X50" s="164"/>
      <c r="Y50" s="164"/>
      <c r="Z50" s="164"/>
      <c r="AA50" s="165"/>
      <c r="AB50" s="172" t="s">
        <v>6</v>
      </c>
      <c r="AC50" s="173"/>
      <c r="AD50" s="174"/>
      <c r="AE50" s="175" t="s">
        <v>51</v>
      </c>
      <c r="AF50" s="176"/>
      <c r="AG50" s="175" t="s">
        <v>6</v>
      </c>
      <c r="AH50" s="177"/>
      <c r="AI50" s="176"/>
      <c r="AJ50" s="157" t="s">
        <v>6</v>
      </c>
      <c r="AK50" s="158"/>
      <c r="AL50" s="158"/>
      <c r="AM50" s="158"/>
      <c r="AN50" s="158"/>
      <c r="AO50" s="159"/>
      <c r="AP50" s="157" t="s">
        <v>6</v>
      </c>
      <c r="AQ50" s="159"/>
      <c r="AR50" s="160" t="s">
        <v>91</v>
      </c>
      <c r="AS50" s="161"/>
      <c r="AT50" s="161"/>
      <c r="AU50" s="161"/>
      <c r="AV50" s="161"/>
      <c r="AW50" s="161"/>
      <c r="AX50" s="161"/>
      <c r="AY50" s="161"/>
      <c r="AZ50" s="161"/>
      <c r="BA50" s="162"/>
      <c r="BB50" s="39"/>
      <c r="BC50" s="34"/>
    </row>
    <row r="51" spans="1:55">
      <c r="A51" s="34"/>
      <c r="B51" s="37"/>
      <c r="C51" s="181" t="s">
        <v>54</v>
      </c>
      <c r="D51" s="181">
        <v>8</v>
      </c>
      <c r="E51" s="163" t="s">
        <v>6</v>
      </c>
      <c r="F51" s="164"/>
      <c r="G51" s="164"/>
      <c r="H51" s="164"/>
      <c r="I51" s="164"/>
      <c r="J51" s="164"/>
      <c r="K51" s="165"/>
      <c r="L51" s="166" t="s">
        <v>102</v>
      </c>
      <c r="M51" s="167"/>
      <c r="N51" s="167"/>
      <c r="O51" s="167"/>
      <c r="P51" s="167"/>
      <c r="Q51" s="167"/>
      <c r="R51" s="168"/>
      <c r="S51" s="169" t="s">
        <v>59</v>
      </c>
      <c r="T51" s="170"/>
      <c r="U51" s="170"/>
      <c r="V51" s="171"/>
      <c r="W51" s="163" t="s">
        <v>6</v>
      </c>
      <c r="X51" s="164"/>
      <c r="Y51" s="164"/>
      <c r="Z51" s="164"/>
      <c r="AA51" s="165"/>
      <c r="AB51" s="172" t="s">
        <v>6</v>
      </c>
      <c r="AC51" s="173"/>
      <c r="AD51" s="174"/>
      <c r="AE51" s="175" t="s">
        <v>51</v>
      </c>
      <c r="AF51" s="176"/>
      <c r="AG51" s="175" t="s">
        <v>6</v>
      </c>
      <c r="AH51" s="177"/>
      <c r="AI51" s="176"/>
      <c r="AJ51" s="157" t="s">
        <v>6</v>
      </c>
      <c r="AK51" s="158"/>
      <c r="AL51" s="158"/>
      <c r="AM51" s="158"/>
      <c r="AN51" s="158"/>
      <c r="AO51" s="159"/>
      <c r="AP51" s="157" t="s">
        <v>6</v>
      </c>
      <c r="AQ51" s="159"/>
      <c r="AR51" s="160" t="s">
        <v>125</v>
      </c>
      <c r="AS51" s="161"/>
      <c r="AT51" s="161"/>
      <c r="AU51" s="161"/>
      <c r="AV51" s="161"/>
      <c r="AW51" s="161"/>
      <c r="AX51" s="161"/>
      <c r="AY51" s="161"/>
      <c r="AZ51" s="161"/>
      <c r="BA51" s="162"/>
      <c r="BB51" s="39"/>
      <c r="BC51" s="34"/>
    </row>
    <row r="52" spans="1:55">
      <c r="A52" s="34"/>
      <c r="B52" s="37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63" t="s">
        <v>27</v>
      </c>
      <c r="D53" s="63" t="s">
        <v>33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46"/>
      <c r="D54" s="46" t="s">
        <v>5</v>
      </c>
      <c r="E54" s="46" t="s">
        <v>112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46"/>
      <c r="D55" s="46"/>
      <c r="E55" s="46" t="s">
        <v>113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46"/>
      <c r="D56" s="46"/>
      <c r="E56" s="47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46"/>
      <c r="D57" s="46" t="s">
        <v>100</v>
      </c>
      <c r="E57" s="46" t="s">
        <v>124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46"/>
      <c r="D58" s="46"/>
      <c r="E58" s="35" t="s">
        <v>35</v>
      </c>
      <c r="F58" s="46" t="s">
        <v>120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46"/>
      <c r="D59" s="46"/>
      <c r="E59" s="35" t="s">
        <v>35</v>
      </c>
      <c r="F59" s="46" t="s">
        <v>113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35" t="s">
        <v>35</v>
      </c>
      <c r="F60" s="46" t="s">
        <v>115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/>
      <c r="E61" s="35" t="s">
        <v>35</v>
      </c>
      <c r="F61" s="46" t="s">
        <v>96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 ht="14.25" thickBot="1">
      <c r="A62" s="34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8"/>
      <c r="BC62" s="34"/>
    </row>
    <row r="63" spans="1:5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</sheetData>
  <mergeCells count="64"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S47:V47"/>
    <mergeCell ref="C49:D49"/>
    <mergeCell ref="E49:K49"/>
    <mergeCell ref="L49:R49"/>
    <mergeCell ref="S49:V49"/>
    <mergeCell ref="C48:D48"/>
    <mergeCell ref="E48:K48"/>
    <mergeCell ref="L48:R48"/>
    <mergeCell ref="S48:V48"/>
    <mergeCell ref="C47:D47"/>
    <mergeCell ref="E47:K47"/>
    <mergeCell ref="L47:R47"/>
    <mergeCell ref="W48:AA48"/>
    <mergeCell ref="W47:AA47"/>
    <mergeCell ref="AY2:BB2"/>
    <mergeCell ref="AB48:AD48"/>
    <mergeCell ref="AP49:AQ49"/>
    <mergeCell ref="AR49:BA49"/>
    <mergeCell ref="AE48:AF48"/>
    <mergeCell ref="AG48:AI48"/>
    <mergeCell ref="AJ48:AO48"/>
    <mergeCell ref="AP48:AQ48"/>
    <mergeCell ref="AR48:BA48"/>
    <mergeCell ref="AY3:BB4"/>
    <mergeCell ref="AB47:AD47"/>
    <mergeCell ref="AE47:AF47"/>
    <mergeCell ref="AG47:AI47"/>
    <mergeCell ref="AJ47:AO47"/>
    <mergeCell ref="W49:AA49"/>
    <mergeCell ref="AP50:AQ50"/>
    <mergeCell ref="AR50:BA50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B49:AD49"/>
    <mergeCell ref="AE49:AF49"/>
    <mergeCell ref="AG49:AI49"/>
    <mergeCell ref="AJ49:AO49"/>
    <mergeCell ref="AE51:AF51"/>
    <mergeCell ref="AG51:AI51"/>
    <mergeCell ref="AJ51:AO51"/>
    <mergeCell ref="AP51:AQ51"/>
    <mergeCell ref="AR51:BA51"/>
    <mergeCell ref="AB51:AD51"/>
    <mergeCell ref="C51:D51"/>
    <mergeCell ref="E51:K51"/>
    <mergeCell ref="L51:R51"/>
    <mergeCell ref="S51:V51"/>
    <mergeCell ref="W51:AA51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W48:AA51</xm:sqref>
        </x14:dataValidation>
        <x14:dataValidation type="list" showInputMessage="1" showErrorMessage="1">
          <x14:formula1>
            <xm:f>Data!$B$3:$B$12</xm:f>
          </x14:formula1>
          <xm:sqref>S48:V51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showGridLines="0" view="pageBreakPreview" zoomScaleNormal="100" zoomScaleSheetLayoutView="100" workbookViewId="0">
      <selection activeCell="BV38" sqref="BV38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7" t="s">
        <v>28</v>
      </c>
      <c r="C2" s="188"/>
      <c r="D2" s="188"/>
      <c r="E2" s="188"/>
      <c r="F2" s="189"/>
      <c r="G2" s="135" t="str">
        <f>[2]Overview!G2</f>
        <v>System Name</v>
      </c>
      <c r="H2" s="193"/>
      <c r="I2" s="193"/>
      <c r="J2" s="193"/>
      <c r="K2" s="193"/>
      <c r="L2" s="193"/>
      <c r="M2" s="193"/>
      <c r="N2" s="193"/>
      <c r="O2" s="135" t="str">
        <f>[2]Overview!O2</f>
        <v>Sub System Name</v>
      </c>
      <c r="P2" s="193"/>
      <c r="Q2" s="193"/>
      <c r="R2" s="193"/>
      <c r="S2" s="193"/>
      <c r="T2" s="193"/>
      <c r="U2" s="193"/>
      <c r="V2" s="193"/>
      <c r="W2" s="135" t="str">
        <f>[2]Overview!W2</f>
        <v>Screen ID</v>
      </c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35" t="str">
        <f>[2]Overview!AK2</f>
        <v>Screen Name</v>
      </c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35" t="str">
        <f>[2]Overview!AY2</f>
        <v>Page</v>
      </c>
      <c r="AZ2" s="193"/>
      <c r="BA2" s="193"/>
      <c r="BB2" s="194"/>
      <c r="BC2" s="36"/>
    </row>
    <row r="3" spans="1:55" ht="15" customHeight="1">
      <c r="A3" s="34"/>
      <c r="B3" s="190"/>
      <c r="C3" s="191"/>
      <c r="D3" s="191"/>
      <c r="E3" s="191"/>
      <c r="F3" s="192"/>
      <c r="G3" s="195" t="e">
        <f>#REF!</f>
        <v>#REF!</v>
      </c>
      <c r="H3" s="196"/>
      <c r="I3" s="196"/>
      <c r="J3" s="196"/>
      <c r="K3" s="196"/>
      <c r="L3" s="196"/>
      <c r="M3" s="196"/>
      <c r="N3" s="196"/>
      <c r="O3" s="140" t="e">
        <f>#REF!</f>
        <v>#REF!</v>
      </c>
      <c r="P3" s="211"/>
      <c r="Q3" s="211"/>
      <c r="R3" s="211"/>
      <c r="S3" s="211"/>
      <c r="T3" s="211"/>
      <c r="U3" s="211"/>
      <c r="V3" s="211"/>
      <c r="W3" s="146" t="s">
        <v>117</v>
      </c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4" t="str">
        <f ca="1">RIGHT(CELL("filename",$A$1),LEN(CELL("filename",$A$1))-FIND("]",CELL("filename",$A$1)))</f>
        <v>UpdateMistakeType</v>
      </c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6"/>
      <c r="AY3" s="155"/>
      <c r="AZ3" s="155"/>
      <c r="BA3" s="155"/>
      <c r="BB3" s="156"/>
      <c r="BC3" s="36"/>
    </row>
    <row r="4" spans="1:55">
      <c r="A4" s="34"/>
      <c r="B4" s="190"/>
      <c r="C4" s="191"/>
      <c r="D4" s="191"/>
      <c r="E4" s="191"/>
      <c r="F4" s="192"/>
      <c r="G4" s="196"/>
      <c r="H4" s="196"/>
      <c r="I4" s="196"/>
      <c r="J4" s="196"/>
      <c r="K4" s="196"/>
      <c r="L4" s="196"/>
      <c r="M4" s="196"/>
      <c r="N4" s="196"/>
      <c r="O4" s="211"/>
      <c r="P4" s="211"/>
      <c r="Q4" s="211"/>
      <c r="R4" s="211"/>
      <c r="S4" s="211"/>
      <c r="T4" s="211"/>
      <c r="U4" s="211"/>
      <c r="V4" s="211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9"/>
      <c r="AY4" s="155"/>
      <c r="AZ4" s="155"/>
      <c r="BA4" s="155"/>
      <c r="BB4" s="156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94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39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182" t="s">
        <v>3</v>
      </c>
      <c r="D46" s="182"/>
      <c r="E46" s="183" t="s">
        <v>40</v>
      </c>
      <c r="F46" s="184"/>
      <c r="G46" s="184"/>
      <c r="H46" s="184"/>
      <c r="I46" s="184"/>
      <c r="J46" s="184"/>
      <c r="K46" s="184"/>
      <c r="L46" s="178" t="s">
        <v>41</v>
      </c>
      <c r="M46" s="179"/>
      <c r="N46" s="179"/>
      <c r="O46" s="179"/>
      <c r="P46" s="179"/>
      <c r="Q46" s="179"/>
      <c r="R46" s="180"/>
      <c r="S46" s="178" t="s">
        <v>42</v>
      </c>
      <c r="T46" s="179"/>
      <c r="U46" s="179"/>
      <c r="V46" s="180"/>
      <c r="W46" s="178" t="s">
        <v>43</v>
      </c>
      <c r="X46" s="179"/>
      <c r="Y46" s="179"/>
      <c r="Z46" s="179"/>
      <c r="AA46" s="180"/>
      <c r="AB46" s="178" t="s">
        <v>44</v>
      </c>
      <c r="AC46" s="179"/>
      <c r="AD46" s="180"/>
      <c r="AE46" s="185" t="s">
        <v>45</v>
      </c>
      <c r="AF46" s="186"/>
      <c r="AG46" s="178" t="s">
        <v>46</v>
      </c>
      <c r="AH46" s="179"/>
      <c r="AI46" s="180"/>
      <c r="AJ46" s="178" t="s">
        <v>47</v>
      </c>
      <c r="AK46" s="179"/>
      <c r="AL46" s="179"/>
      <c r="AM46" s="179"/>
      <c r="AN46" s="179"/>
      <c r="AO46" s="180"/>
      <c r="AP46" s="83" t="s">
        <v>48</v>
      </c>
      <c r="AQ46" s="85"/>
      <c r="AR46" s="83" t="s">
        <v>23</v>
      </c>
      <c r="AS46" s="84"/>
      <c r="AT46" s="78"/>
      <c r="AU46" s="78"/>
      <c r="AV46" s="78"/>
      <c r="AW46" s="78"/>
      <c r="AX46" s="78"/>
      <c r="AY46" s="78"/>
      <c r="AZ46" s="78"/>
      <c r="BA46" s="79"/>
      <c r="BB46" s="39"/>
      <c r="BC46" s="38"/>
    </row>
    <row r="47" spans="1:55">
      <c r="A47" s="34"/>
      <c r="B47" s="37"/>
      <c r="C47" s="181" t="s">
        <v>49</v>
      </c>
      <c r="D47" s="181">
        <v>5</v>
      </c>
      <c r="E47" s="163" t="s">
        <v>6</v>
      </c>
      <c r="F47" s="164"/>
      <c r="G47" s="164"/>
      <c r="H47" s="164"/>
      <c r="I47" s="164"/>
      <c r="J47" s="164"/>
      <c r="K47" s="165"/>
      <c r="L47" s="166" t="s">
        <v>101</v>
      </c>
      <c r="M47" s="167"/>
      <c r="N47" s="167"/>
      <c r="O47" s="167"/>
      <c r="P47" s="167"/>
      <c r="Q47" s="167"/>
      <c r="R47" s="168"/>
      <c r="S47" s="169" t="s">
        <v>41</v>
      </c>
      <c r="T47" s="170"/>
      <c r="U47" s="170"/>
      <c r="V47" s="171"/>
      <c r="W47" s="163" t="s">
        <v>50</v>
      </c>
      <c r="X47" s="164"/>
      <c r="Y47" s="164"/>
      <c r="Z47" s="164"/>
      <c r="AA47" s="165"/>
      <c r="AB47" s="172" t="s">
        <v>6</v>
      </c>
      <c r="AC47" s="173"/>
      <c r="AD47" s="174"/>
      <c r="AE47" s="175" t="s">
        <v>51</v>
      </c>
      <c r="AF47" s="176"/>
      <c r="AG47" s="175" t="s">
        <v>6</v>
      </c>
      <c r="AH47" s="177"/>
      <c r="AI47" s="176"/>
      <c r="AJ47" s="157" t="s">
        <v>6</v>
      </c>
      <c r="AK47" s="158"/>
      <c r="AL47" s="158"/>
      <c r="AM47" s="158"/>
      <c r="AN47" s="158"/>
      <c r="AO47" s="159"/>
      <c r="AP47" s="157" t="s">
        <v>6</v>
      </c>
      <c r="AQ47" s="159"/>
      <c r="AR47" s="160" t="s">
        <v>6</v>
      </c>
      <c r="AS47" s="161"/>
      <c r="AT47" s="161"/>
      <c r="AU47" s="161"/>
      <c r="AV47" s="161"/>
      <c r="AW47" s="161"/>
      <c r="AX47" s="161"/>
      <c r="AY47" s="161"/>
      <c r="AZ47" s="161"/>
      <c r="BA47" s="162"/>
      <c r="BB47" s="39"/>
      <c r="BC47" s="38"/>
    </row>
    <row r="48" spans="1:55">
      <c r="A48" s="34"/>
      <c r="B48" s="37"/>
      <c r="C48" s="181" t="s">
        <v>52</v>
      </c>
      <c r="D48" s="181">
        <v>6</v>
      </c>
      <c r="E48" s="163" t="s">
        <v>6</v>
      </c>
      <c r="F48" s="164"/>
      <c r="G48" s="164"/>
      <c r="H48" s="164"/>
      <c r="I48" s="164"/>
      <c r="J48" s="164"/>
      <c r="K48" s="165"/>
      <c r="L48" s="166" t="s">
        <v>108</v>
      </c>
      <c r="M48" s="167"/>
      <c r="N48" s="167"/>
      <c r="O48" s="167"/>
      <c r="P48" s="167"/>
      <c r="Q48" s="167"/>
      <c r="R48" s="168"/>
      <c r="S48" s="169" t="s">
        <v>57</v>
      </c>
      <c r="T48" s="170"/>
      <c r="U48" s="170"/>
      <c r="V48" s="171"/>
      <c r="W48" s="163" t="s">
        <v>72</v>
      </c>
      <c r="X48" s="164"/>
      <c r="Y48" s="164"/>
      <c r="Z48" s="164"/>
      <c r="AA48" s="165"/>
      <c r="AB48" s="172" t="s">
        <v>6</v>
      </c>
      <c r="AC48" s="173"/>
      <c r="AD48" s="174"/>
      <c r="AE48" s="175" t="s">
        <v>56</v>
      </c>
      <c r="AF48" s="176"/>
      <c r="AG48" s="175" t="s">
        <v>6</v>
      </c>
      <c r="AH48" s="177"/>
      <c r="AI48" s="176"/>
      <c r="AJ48" s="157" t="s">
        <v>6</v>
      </c>
      <c r="AK48" s="158"/>
      <c r="AL48" s="158"/>
      <c r="AM48" s="158"/>
      <c r="AN48" s="158"/>
      <c r="AO48" s="159"/>
      <c r="AP48" s="157" t="s">
        <v>6</v>
      </c>
      <c r="AQ48" s="159"/>
      <c r="AR48" s="160" t="s">
        <v>6</v>
      </c>
      <c r="AS48" s="161"/>
      <c r="AT48" s="161"/>
      <c r="AU48" s="161"/>
      <c r="AV48" s="161"/>
      <c r="AW48" s="161"/>
      <c r="AX48" s="161"/>
      <c r="AY48" s="161"/>
      <c r="AZ48" s="161"/>
      <c r="BA48" s="162"/>
      <c r="BB48" s="39"/>
      <c r="BC48" s="38"/>
    </row>
    <row r="49" spans="1:55">
      <c r="A49" s="34"/>
      <c r="B49" s="37"/>
      <c r="C49" s="181" t="s">
        <v>53</v>
      </c>
      <c r="D49" s="181">
        <v>7</v>
      </c>
      <c r="E49" s="163" t="s">
        <v>6</v>
      </c>
      <c r="F49" s="164"/>
      <c r="G49" s="164"/>
      <c r="H49" s="164"/>
      <c r="I49" s="164"/>
      <c r="J49" s="164"/>
      <c r="K49" s="165"/>
      <c r="L49" s="166" t="s">
        <v>90</v>
      </c>
      <c r="M49" s="167"/>
      <c r="N49" s="167"/>
      <c r="O49" s="167"/>
      <c r="P49" s="167"/>
      <c r="Q49" s="167"/>
      <c r="R49" s="168"/>
      <c r="S49" s="169" t="s">
        <v>59</v>
      </c>
      <c r="T49" s="170"/>
      <c r="U49" s="170"/>
      <c r="V49" s="171"/>
      <c r="W49" s="163" t="s">
        <v>6</v>
      </c>
      <c r="X49" s="164"/>
      <c r="Y49" s="164"/>
      <c r="Z49" s="164"/>
      <c r="AA49" s="165"/>
      <c r="AB49" s="172" t="s">
        <v>6</v>
      </c>
      <c r="AC49" s="173"/>
      <c r="AD49" s="174"/>
      <c r="AE49" s="175" t="s">
        <v>51</v>
      </c>
      <c r="AF49" s="176"/>
      <c r="AG49" s="175" t="s">
        <v>6</v>
      </c>
      <c r="AH49" s="177"/>
      <c r="AI49" s="176"/>
      <c r="AJ49" s="157" t="s">
        <v>6</v>
      </c>
      <c r="AK49" s="158"/>
      <c r="AL49" s="158"/>
      <c r="AM49" s="158"/>
      <c r="AN49" s="158"/>
      <c r="AO49" s="159"/>
      <c r="AP49" s="157" t="s">
        <v>6</v>
      </c>
      <c r="AQ49" s="159"/>
      <c r="AR49" s="160" t="s">
        <v>91</v>
      </c>
      <c r="AS49" s="161"/>
      <c r="AT49" s="161"/>
      <c r="AU49" s="161"/>
      <c r="AV49" s="161"/>
      <c r="AW49" s="161"/>
      <c r="AX49" s="161"/>
      <c r="AY49" s="161"/>
      <c r="AZ49" s="161"/>
      <c r="BA49" s="162"/>
      <c r="BB49" s="39"/>
      <c r="BC49" s="38"/>
    </row>
    <row r="50" spans="1:55">
      <c r="A50" s="34"/>
      <c r="B50" s="37"/>
      <c r="C50" s="181" t="s">
        <v>54</v>
      </c>
      <c r="D50" s="181">
        <v>8</v>
      </c>
      <c r="E50" s="163" t="s">
        <v>6</v>
      </c>
      <c r="F50" s="164"/>
      <c r="G50" s="164"/>
      <c r="H50" s="164"/>
      <c r="I50" s="164"/>
      <c r="J50" s="164"/>
      <c r="K50" s="165"/>
      <c r="L50" s="166" t="s">
        <v>103</v>
      </c>
      <c r="M50" s="167"/>
      <c r="N50" s="167"/>
      <c r="O50" s="167"/>
      <c r="P50" s="167"/>
      <c r="Q50" s="167"/>
      <c r="R50" s="168"/>
      <c r="S50" s="169" t="s">
        <v>59</v>
      </c>
      <c r="T50" s="170"/>
      <c r="U50" s="170"/>
      <c r="V50" s="171"/>
      <c r="W50" s="163" t="s">
        <v>6</v>
      </c>
      <c r="X50" s="164"/>
      <c r="Y50" s="164"/>
      <c r="Z50" s="164"/>
      <c r="AA50" s="165"/>
      <c r="AB50" s="172" t="s">
        <v>6</v>
      </c>
      <c r="AC50" s="173"/>
      <c r="AD50" s="174"/>
      <c r="AE50" s="175" t="s">
        <v>51</v>
      </c>
      <c r="AF50" s="176"/>
      <c r="AG50" s="175" t="s">
        <v>6</v>
      </c>
      <c r="AH50" s="177"/>
      <c r="AI50" s="176"/>
      <c r="AJ50" s="157" t="s">
        <v>6</v>
      </c>
      <c r="AK50" s="158"/>
      <c r="AL50" s="158"/>
      <c r="AM50" s="158"/>
      <c r="AN50" s="158"/>
      <c r="AO50" s="159"/>
      <c r="AP50" s="157" t="s">
        <v>6</v>
      </c>
      <c r="AQ50" s="159"/>
      <c r="AR50" s="160" t="s">
        <v>85</v>
      </c>
      <c r="AS50" s="161"/>
      <c r="AT50" s="161"/>
      <c r="AU50" s="161"/>
      <c r="AV50" s="161"/>
      <c r="AW50" s="161"/>
      <c r="AX50" s="161"/>
      <c r="AY50" s="161"/>
      <c r="AZ50" s="161"/>
      <c r="BA50" s="162"/>
      <c r="BB50" s="39"/>
      <c r="BC50" s="38"/>
    </row>
    <row r="51" spans="1:55">
      <c r="A51" s="34"/>
      <c r="B51" s="37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39"/>
      <c r="BC51" s="38"/>
    </row>
    <row r="52" spans="1:55">
      <c r="A52" s="34"/>
      <c r="B52" s="37"/>
      <c r="C52" s="63" t="s">
        <v>27</v>
      </c>
      <c r="D52" s="63" t="s">
        <v>33</v>
      </c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39"/>
      <c r="BC52" s="38"/>
    </row>
    <row r="53" spans="1:55">
      <c r="A53" s="34"/>
      <c r="B53" s="37"/>
      <c r="C53" s="63"/>
      <c r="D53" s="46" t="s">
        <v>5</v>
      </c>
      <c r="E53" s="46" t="s">
        <v>112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39"/>
      <c r="BC53" s="38"/>
    </row>
    <row r="54" spans="1:55">
      <c r="A54" s="34"/>
      <c r="B54" s="37"/>
      <c r="C54" s="63"/>
      <c r="D54" s="46"/>
      <c r="E54" s="46" t="s">
        <v>118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39"/>
      <c r="BC54" s="38"/>
    </row>
    <row r="55" spans="1:55">
      <c r="A55" s="34"/>
      <c r="B55" s="37"/>
      <c r="C55" s="63"/>
      <c r="D55" s="46"/>
      <c r="E55" s="47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63"/>
      <c r="D56" s="46" t="s">
        <v>100</v>
      </c>
      <c r="E56" s="46" t="s">
        <v>114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/>
      <c r="D57" s="46"/>
      <c r="E57" s="35" t="s">
        <v>35</v>
      </c>
      <c r="F57" s="46" t="s">
        <v>119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63"/>
      <c r="D58" s="46"/>
      <c r="E58" s="35" t="s">
        <v>35</v>
      </c>
      <c r="F58" s="46" t="s">
        <v>118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/>
      <c r="D59" s="46"/>
      <c r="E59" s="35" t="s">
        <v>35</v>
      </c>
      <c r="F59" s="46" t="s">
        <v>115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63"/>
      <c r="D60" s="46"/>
      <c r="E60" s="35" t="s">
        <v>35</v>
      </c>
      <c r="F60" s="46" t="s">
        <v>97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/>
      <c r="D61" s="46"/>
      <c r="E61" s="47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 ht="14.25" thickBot="1">
      <c r="A62" s="34"/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8"/>
      <c r="BC62" s="34"/>
    </row>
    <row r="63" spans="1:5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</sheetData>
  <mergeCells count="64">
    <mergeCell ref="AR50:BA50"/>
    <mergeCell ref="AB50:AD50"/>
    <mergeCell ref="AE50:AF50"/>
    <mergeCell ref="AG50:AI50"/>
    <mergeCell ref="AJ50:AO50"/>
    <mergeCell ref="AP50:AQ50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49:AQ49"/>
    <mergeCell ref="AR49:BA49"/>
    <mergeCell ref="AB46:AD46"/>
    <mergeCell ref="AE46:AF46"/>
    <mergeCell ref="AG46:AI46"/>
    <mergeCell ref="AJ46:AO46"/>
    <mergeCell ref="AB47:AD47"/>
    <mergeCell ref="AR47:B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C46:D46"/>
    <mergeCell ref="E46:K46"/>
    <mergeCell ref="L46:R46"/>
    <mergeCell ref="S46:V46"/>
    <mergeCell ref="W46:AA4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P47:AQ47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S47:V50</xm:sqref>
        </x14:dataValidation>
        <x14:dataValidation type="list" showInputMessage="1" showErrorMessage="1">
          <x14:formula1>
            <xm:f>Data!$D$3:$D$8</xm:f>
          </x14:formula1>
          <xm:sqref>W47:AA50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7" sqref="D17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42</v>
      </c>
      <c r="C2" s="17"/>
      <c r="D2" s="18" t="s">
        <v>43</v>
      </c>
      <c r="E2" s="18" t="s">
        <v>23</v>
      </c>
    </row>
    <row r="3" spans="1:5">
      <c r="A3" s="17"/>
      <c r="B3" s="19" t="s">
        <v>68</v>
      </c>
      <c r="C3" s="17"/>
      <c r="D3" s="20" t="s">
        <v>6</v>
      </c>
      <c r="E3" s="21" t="s">
        <v>6</v>
      </c>
    </row>
    <row r="4" spans="1:5">
      <c r="A4" s="17"/>
      <c r="B4" s="19" t="s">
        <v>69</v>
      </c>
      <c r="C4" s="17"/>
      <c r="D4" s="22" t="s">
        <v>50</v>
      </c>
      <c r="E4" s="23" t="s">
        <v>70</v>
      </c>
    </row>
    <row r="5" spans="1:5">
      <c r="A5" s="17"/>
      <c r="B5" s="19" t="s">
        <v>71</v>
      </c>
      <c r="C5" s="17"/>
      <c r="D5" s="24" t="s">
        <v>72</v>
      </c>
      <c r="E5" s="25" t="s">
        <v>73</v>
      </c>
    </row>
    <row r="6" spans="1:5">
      <c r="A6" s="17"/>
      <c r="B6" s="26" t="s">
        <v>74</v>
      </c>
      <c r="C6" s="17"/>
      <c r="D6" s="24" t="s">
        <v>75</v>
      </c>
      <c r="E6" s="25" t="s">
        <v>76</v>
      </c>
    </row>
    <row r="7" spans="1:5">
      <c r="A7" s="17"/>
      <c r="B7" s="19" t="s">
        <v>77</v>
      </c>
      <c r="C7" s="17"/>
      <c r="D7" s="24" t="s">
        <v>58</v>
      </c>
      <c r="E7" s="25" t="s">
        <v>78</v>
      </c>
    </row>
    <row r="8" spans="1:5">
      <c r="A8" s="17"/>
      <c r="B8" s="19" t="s">
        <v>79</v>
      </c>
      <c r="C8" s="17"/>
      <c r="D8" s="27" t="s">
        <v>80</v>
      </c>
      <c r="E8" s="28" t="s">
        <v>81</v>
      </c>
    </row>
    <row r="9" spans="1:5">
      <c r="A9" s="17"/>
      <c r="B9" s="19" t="s">
        <v>60</v>
      </c>
      <c r="C9" s="17"/>
      <c r="D9" s="29"/>
      <c r="E9" s="29"/>
    </row>
    <row r="10" spans="1:5">
      <c r="A10" s="17"/>
      <c r="B10" s="19" t="s">
        <v>61</v>
      </c>
      <c r="C10" s="17"/>
      <c r="D10" s="29"/>
      <c r="E10" s="29"/>
    </row>
    <row r="11" spans="1:5">
      <c r="A11" s="17"/>
      <c r="B11" s="19" t="s">
        <v>62</v>
      </c>
      <c r="C11" s="17"/>
      <c r="D11" s="29"/>
      <c r="E11" s="29"/>
    </row>
    <row r="12" spans="1:5">
      <c r="A12" s="17"/>
      <c r="B12" s="30" t="s">
        <v>82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MistakeTypeList</vt:lpstr>
      <vt:lpstr>AddNewMistakeType</vt:lpstr>
      <vt:lpstr>UpdateMistakeType</vt:lpstr>
      <vt:lpstr>Data</vt:lpstr>
      <vt:lpstr>AddNewMistakeType!Print_Area</vt:lpstr>
      <vt:lpstr>Cover!Print_Area</vt:lpstr>
      <vt:lpstr>MistakeTypeList!Print_Area</vt:lpstr>
      <vt:lpstr>Overview!Print_Area</vt:lpstr>
      <vt:lpstr>UpdateMistakeType!Print_Area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2021-05-25T02:37:10Z</dcterms:modified>
</cp:coreProperties>
</file>