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7"/>
  </bookViews>
  <sheets>
    <sheet name="Overview" sheetId="3" r:id="rId1"/>
    <sheet name="Screen Design" sheetId="4" r:id="rId2"/>
    <sheet name="Event List" sheetId="6" r:id="rId3"/>
    <sheet name="DB Diagram" sheetId="9" r:id="rId4"/>
    <sheet name="Function1" sheetId="8" r:id="rId5"/>
    <sheet name="Function2" sheetId="10" r:id="rId6"/>
    <sheet name="Function3" sheetId="11" r:id="rId7"/>
    <sheet name="Function4" sheetId="13" r:id="rId8"/>
    <sheet name="Data" sheetId="5" r:id="rId9"/>
  </sheets>
  <externalReferences>
    <externalReference r:id="rId10"/>
    <externalReference r:id="rId11"/>
    <externalReference r:id="rId12"/>
  </externalReferences>
  <definedNames>
    <definedName name="ListBox1">[1]ListBoxData!$D$3:$D$16</definedName>
    <definedName name="ListData">[1]ListBoxData!$B$3:$B$31</definedName>
    <definedName name="_xlnm.Print_Area" localSheetId="3">'DB Diagram'!$A$1:$BC$44</definedName>
    <definedName name="_xlnm.Print_Area" localSheetId="2">'Event List'!$A$1:$BC$52</definedName>
    <definedName name="_xlnm.Print_Area" localSheetId="4">Function1!$A$1:$BC$44</definedName>
    <definedName name="_xlnm.Print_Area" localSheetId="5">Function2!$A$1:$BC$43</definedName>
    <definedName name="_xlnm.Print_Area" localSheetId="6">Function3!$A$1:$BC$59</definedName>
    <definedName name="_xlnm.Print_Area" localSheetId="7">Function4!$A$1:$BC$59</definedName>
    <definedName name="_xlnm.Print_Area" localSheetId="0">Overview!$A$1:$BC$58</definedName>
    <definedName name="_xlnm.Print_Area" localSheetId="1">'Screen Design'!$A$1:$BC$237</definedName>
  </definedNames>
  <calcPr calcId="152511"/>
</workbook>
</file>

<file path=xl/calcChain.xml><?xml version="1.0" encoding="utf-8"?>
<calcChain xmlns="http://schemas.openxmlformats.org/spreadsheetml/2006/main">
  <c r="C7" i="13" l="1"/>
  <c r="AG7" i="13" s="1"/>
  <c r="AK3" i="13"/>
  <c r="W3" i="13"/>
  <c r="O3" i="13"/>
  <c r="G3" i="13"/>
  <c r="AY2" i="13"/>
  <c r="AK2" i="13"/>
  <c r="W2" i="13"/>
  <c r="O2" i="13"/>
  <c r="G2" i="13"/>
  <c r="T7" i="13" l="1"/>
  <c r="W3" i="4"/>
  <c r="C7" i="11" l="1"/>
  <c r="AG7" i="11" s="1"/>
  <c r="AK3" i="11"/>
  <c r="W3" i="11"/>
  <c r="O3" i="11"/>
  <c r="G3" i="11"/>
  <c r="AY2" i="11"/>
  <c r="AK2" i="11"/>
  <c r="W2" i="11"/>
  <c r="O2" i="11"/>
  <c r="G2" i="11"/>
  <c r="C7" i="10"/>
  <c r="AG7" i="10" s="1"/>
  <c r="AK3" i="10"/>
  <c r="W3" i="10"/>
  <c r="O3" i="10"/>
  <c r="G3" i="10"/>
  <c r="AY2" i="10"/>
  <c r="AK2" i="10"/>
  <c r="W2" i="10"/>
  <c r="O2" i="10"/>
  <c r="G2" i="10"/>
  <c r="W3" i="8"/>
  <c r="T7" i="11" l="1"/>
  <c r="T7" i="10"/>
  <c r="AK3" i="4"/>
  <c r="W3" i="6"/>
  <c r="C7" i="8" l="1"/>
  <c r="T7" i="8" l="1"/>
  <c r="AG7" i="8"/>
  <c r="AK3" i="9"/>
  <c r="W3" i="9"/>
  <c r="O3" i="9"/>
  <c r="G3" i="9"/>
  <c r="AY2" i="9"/>
  <c r="AK2" i="9"/>
  <c r="W2" i="9"/>
  <c r="O2" i="9"/>
  <c r="G2" i="9"/>
  <c r="AK3" i="8"/>
  <c r="O3" i="8"/>
  <c r="G3" i="8"/>
  <c r="AY2" i="8"/>
  <c r="AK2" i="8"/>
  <c r="W2" i="8"/>
  <c r="O2" i="8"/>
  <c r="G2" i="8"/>
  <c r="AY2" i="6" l="1"/>
  <c r="AK2" i="6"/>
  <c r="W2" i="6"/>
  <c r="O2" i="6"/>
  <c r="G2" i="6"/>
  <c r="AY2" i="4"/>
  <c r="AK2" i="4"/>
  <c r="W2" i="4"/>
  <c r="O2" i="4"/>
  <c r="G2" i="4"/>
  <c r="AK3" i="6" l="1"/>
  <c r="O3" i="6"/>
  <c r="G3" i="6"/>
  <c r="O3" i="4" l="1"/>
  <c r="G3" i="4"/>
</calcChain>
</file>

<file path=xl/sharedStrings.xml><?xml version="1.0" encoding="utf-8"?>
<sst xmlns="http://schemas.openxmlformats.org/spreadsheetml/2006/main" count="1804" uniqueCount="286">
  <si>
    <t>System Name</t>
  </si>
  <si>
    <t>Sub System Name</t>
  </si>
  <si>
    <t>Name</t>
  </si>
  <si>
    <t>No</t>
  </si>
  <si>
    <t>-</t>
  </si>
  <si>
    <t>3.</t>
  </si>
  <si>
    <t>1.</t>
    <phoneticPr fontId="2"/>
  </si>
  <si>
    <t>ＮＯ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</si>
  <si>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</si>
  <si>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</si>
  <si>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</si>
  <si>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</si>
  <si>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</si>
  <si>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</si>
  <si>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</si>
  <si>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</si>
  <si>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</si>
  <si>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</si>
  <si>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</si>
  <si>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</si>
  <si>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</si>
  <si>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</si>
  <si>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</si>
  <si>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</si>
  <si>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</si>
  <si>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</si>
  <si>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</si>
  <si>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</si>
  <si>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</si>
  <si>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</si>
  <si>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</si>
  <si>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</si>
  <si>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</si>
  <si>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</si>
  <si>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Overview</t>
  </si>
  <si>
    <t>Overview，Purpose，Attention</t>
  </si>
  <si>
    <t>Project</t>
  </si>
  <si>
    <t>Parameter</t>
  </si>
  <si>
    <t>Type</t>
  </si>
  <si>
    <t>Note</t>
  </si>
  <si>
    <t>History</t>
  </si>
  <si>
    <t>Create New</t>
  </si>
  <si>
    <t>Date</t>
  </si>
  <si>
    <t>Review</t>
  </si>
  <si>
    <t>2.</t>
  </si>
  <si>
    <t>I/O</t>
  </si>
  <si>
    <t>Source List</t>
  </si>
  <si>
    <t>Screen design</t>
  </si>
  <si>
    <t>Screen ID</t>
  </si>
  <si>
    <t>Page</t>
  </si>
  <si>
    <t>Length</t>
  </si>
  <si>
    <t>Label</t>
  </si>
  <si>
    <t>O</t>
  </si>
  <si>
    <t>Button</t>
  </si>
  <si>
    <t>I</t>
  </si>
  <si>
    <t>Screen Name</t>
  </si>
  <si>
    <t>Main Screen</t>
  </si>
  <si>
    <t>M01</t>
  </si>
  <si>
    <t>M02</t>
  </si>
  <si>
    <t>List</t>
  </si>
  <si>
    <t>Item Type</t>
  </si>
  <si>
    <t>Item Name</t>
  </si>
  <si>
    <t>編集不可</t>
  </si>
  <si>
    <t>FullAndhalf</t>
  </si>
  <si>
    <t>全半角入力可能</t>
    <rPh sb="0" eb="1">
      <t>ゼン</t>
    </rPh>
    <rPh sb="1" eb="3">
      <t>ハンカク</t>
    </rPh>
    <rPh sb="3" eb="5">
      <t>ニュウリョク</t>
    </rPh>
    <rPh sb="5" eb="7">
      <t>カノウ</t>
    </rPh>
    <phoneticPr fontId="5"/>
  </si>
  <si>
    <t>FullOnly</t>
    <phoneticPr fontId="5"/>
  </si>
  <si>
    <t>全角のみ入力可能</t>
    <rPh sb="0" eb="2">
      <t>ゼンカク</t>
    </rPh>
    <rPh sb="4" eb="6">
      <t>ニュウリョク</t>
    </rPh>
    <rPh sb="6" eb="8">
      <t>カノウ</t>
    </rPh>
    <phoneticPr fontId="5"/>
  </si>
  <si>
    <t>半角のみ入力可能</t>
    <rPh sb="0" eb="2">
      <t>ハンカク</t>
    </rPh>
    <rPh sb="4" eb="6">
      <t>ニュウリョク</t>
    </rPh>
    <rPh sb="6" eb="8">
      <t>カノウ</t>
    </rPh>
    <phoneticPr fontId="5"/>
  </si>
  <si>
    <t>Button</t>
    <phoneticPr fontId="5"/>
  </si>
  <si>
    <t>RadioButton</t>
    <phoneticPr fontId="5"/>
  </si>
  <si>
    <t>TextBox</t>
    <phoneticPr fontId="5"/>
  </si>
  <si>
    <t>ComboBox</t>
    <phoneticPr fontId="5"/>
  </si>
  <si>
    <t>CheckBox</t>
    <phoneticPr fontId="5"/>
  </si>
  <si>
    <t>ListBox</t>
    <phoneticPr fontId="5"/>
  </si>
  <si>
    <t>Label</t>
    <phoneticPr fontId="5"/>
  </si>
  <si>
    <t>Input Regulation</t>
  </si>
  <si>
    <t>Not Display</t>
  </si>
  <si>
    <t>Cannot Edit</t>
  </si>
  <si>
    <t>表示しない</t>
  </si>
  <si>
    <t>Tab Index</t>
  </si>
  <si>
    <t>Required</t>
  </si>
  <si>
    <t>DateTime</t>
  </si>
  <si>
    <t>HalfOnly</t>
  </si>
  <si>
    <t>Paging</t>
  </si>
  <si>
    <t>Event List</t>
  </si>
  <si>
    <t>Event ID</t>
  </si>
  <si>
    <t>Function Name</t>
  </si>
  <si>
    <t>Front - End</t>
  </si>
  <si>
    <t>Back - End</t>
  </si>
  <si>
    <t>Component</t>
  </si>
  <si>
    <t>Service</t>
  </si>
  <si>
    <t>Controller</t>
  </si>
  <si>
    <t>Event List (Component)</t>
  </si>
  <si>
    <t>Function List (Service)</t>
  </si>
  <si>
    <t>Function List (Controller)</t>
  </si>
  <si>
    <t>Entity Data Model</t>
  </si>
  <si>
    <t>Table</t>
  </si>
  <si>
    <t>Event</t>
  </si>
  <si>
    <t>ngOnInit()</t>
  </si>
  <si>
    <t>Function ID</t>
  </si>
  <si>
    <t>Detail Function</t>
  </si>
  <si>
    <t>Event/Function ID</t>
  </si>
  <si>
    <t>Default Text</t>
  </si>
  <si>
    <t>Diagram</t>
  </si>
  <si>
    <t>Overview, Attention:</t>
  </si>
  <si>
    <t>Column</t>
  </si>
  <si>
    <t>On Screen</t>
  </si>
  <si>
    <t>Database</t>
  </si>
  <si>
    <t>Conditions</t>
  </si>
  <si>
    <t>Value</t>
  </si>
  <si>
    <t>AND/OR</t>
  </si>
  <si>
    <t>Join conditions</t>
  </si>
  <si>
    <t>Mapping Item</t>
  </si>
  <si>
    <t>Function1</t>
  </si>
  <si>
    <t>Purchase Processing Managerment</t>
  </si>
  <si>
    <t>yv.PurchaseProcess</t>
  </si>
  <si>
    <t>yv.Common</t>
  </si>
  <si>
    <t>YTecEDM</t>
  </si>
  <si>
    <t>Vu Đức Phong</t>
  </si>
  <si>
    <t>nvarchar(50)</t>
  </si>
  <si>
    <t>New</t>
  </si>
  <si>
    <t>TextBox</t>
  </si>
  <si>
    <t>CLOSE</t>
  </si>
  <si>
    <t>Button Close</t>
  </si>
  <si>
    <t>ADD NEW</t>
  </si>
  <si>
    <t>Button Add New</t>
  </si>
  <si>
    <t>acceptBtnModalClicked</t>
  </si>
  <si>
    <t>Function2</t>
  </si>
  <si>
    <t>Function3</t>
  </si>
  <si>
    <t>AND</t>
  </si>
  <si>
    <t>int</t>
  </si>
  <si>
    <t>M03</t>
  </si>
  <si>
    <t>M04</t>
  </si>
  <si>
    <t>UPDATE</t>
  </si>
  <si>
    <t>Button Update</t>
  </si>
  <si>
    <t>ER002~ER003~ER005</t>
  </si>
  <si>
    <t>ER Management</t>
  </si>
  <si>
    <t>Add New ER ~ Update ER ~ Clone ER</t>
  </si>
  <si>
    <t>app-er-master-edit</t>
  </si>
  <si>
    <t>order.service</t>
  </si>
  <si>
    <t>PPM_Order</t>
  </si>
  <si>
    <t>OrderService</t>
  </si>
  <si>
    <t>pur_ERMaster</t>
  </si>
  <si>
    <t>Info</t>
  </si>
  <si>
    <t>Send To</t>
  </si>
  <si>
    <t>ComboBox</t>
  </si>
  <si>
    <t>Choose vendor</t>
  </si>
  <si>
    <t>Send Date</t>
  </si>
  <si>
    <t>M05</t>
  </si>
  <si>
    <t>Curency</t>
  </si>
  <si>
    <t>Choose currency</t>
  </si>
  <si>
    <t>M06</t>
  </si>
  <si>
    <t>Shipment by</t>
  </si>
  <si>
    <t>Choose shipment by</t>
  </si>
  <si>
    <t>M07</t>
  </si>
  <si>
    <t>Purpose</t>
  </si>
  <si>
    <t>Choose purpose</t>
  </si>
  <si>
    <t>M08</t>
  </si>
  <si>
    <t>Type of goods</t>
  </si>
  <si>
    <t>Choose type of goods</t>
  </si>
  <si>
    <t>M09</t>
  </si>
  <si>
    <t>Shipment type</t>
  </si>
  <si>
    <t>Choose shipment type</t>
  </si>
  <si>
    <t>M10</t>
  </si>
  <si>
    <t>Payment</t>
  </si>
  <si>
    <t>Choose payment</t>
  </si>
  <si>
    <t>M11</t>
  </si>
  <si>
    <t>Weight</t>
  </si>
  <si>
    <t>M12</t>
  </si>
  <si>
    <t>Dimension</t>
  </si>
  <si>
    <t>Input length of box</t>
  </si>
  <si>
    <t>M13</t>
  </si>
  <si>
    <t>Input weight of box</t>
  </si>
  <si>
    <t>M14</t>
  </si>
  <si>
    <t>Input height of box</t>
  </si>
  <si>
    <t>M15</t>
  </si>
  <si>
    <t>Remark</t>
  </si>
  <si>
    <t>M16</t>
  </si>
  <si>
    <t>Select receiver</t>
  </si>
  <si>
    <t>M17</t>
  </si>
  <si>
    <t>Mail of receiver</t>
  </si>
  <si>
    <t>M18</t>
  </si>
  <si>
    <t>Phone of reciever</t>
  </si>
  <si>
    <t>M19</t>
  </si>
  <si>
    <t>Product</t>
  </si>
  <si>
    <t>M20</t>
  </si>
  <si>
    <t>New Item</t>
  </si>
  <si>
    <t>Add new item</t>
  </si>
  <si>
    <t>M21</t>
  </si>
  <si>
    <t>M22</t>
  </si>
  <si>
    <t>Total</t>
  </si>
  <si>
    <t>M23</t>
  </si>
  <si>
    <t>M24</t>
  </si>
  <si>
    <t>Product List</t>
  </si>
  <si>
    <t>L01</t>
  </si>
  <si>
    <t>L02</t>
  </si>
  <si>
    <t>L03</t>
  </si>
  <si>
    <t>L04</t>
  </si>
  <si>
    <t>InvoiceNo</t>
  </si>
  <si>
    <t>L05</t>
  </si>
  <si>
    <t>Choose Contry</t>
  </si>
  <si>
    <t>L06</t>
  </si>
  <si>
    <t>ItemNo</t>
  </si>
  <si>
    <t>L07</t>
  </si>
  <si>
    <t>RequestNo</t>
  </si>
  <si>
    <t>L08</t>
  </si>
  <si>
    <t>Kind of test</t>
  </si>
  <si>
    <t>L09</t>
  </si>
  <si>
    <t>Q'ty</t>
  </si>
  <si>
    <t>L10</t>
  </si>
  <si>
    <t>Choose Unit</t>
  </si>
  <si>
    <t>L11</t>
  </si>
  <si>
    <t>L12</t>
  </si>
  <si>
    <t>Unit Price</t>
  </si>
  <si>
    <t>L13</t>
  </si>
  <si>
    <t>Subtotal</t>
  </si>
  <si>
    <t>Sub Total</t>
  </si>
  <si>
    <t>L14</t>
  </si>
  <si>
    <t>Button remove Item</t>
  </si>
  <si>
    <t>Clone</t>
  </si>
  <si>
    <t>loadData</t>
  </si>
  <si>
    <t>onLoadERItemList</t>
  </si>
  <si>
    <t>onLoadDataForm</t>
  </si>
  <si>
    <t>onCreateERItem</t>
  </si>
  <si>
    <t>onChangeCurrency</t>
  </si>
  <si>
    <t>formatMoney</t>
  </si>
  <si>
    <t>countTotal</t>
  </si>
  <si>
    <t>onDeleteERItem</t>
  </si>
  <si>
    <t>onChangeTranfer</t>
  </si>
  <si>
    <t>handleKeyUp</t>
  </si>
  <si>
    <t>handleKeyPress</t>
  </si>
  <si>
    <t>ERMaster_GetByID</t>
  </si>
  <si>
    <t>ERItem_GetList_ByER</t>
  </si>
  <si>
    <t>DataForm_ERMasterCreate</t>
  </si>
  <si>
    <t>ERMaster_Create</t>
  </si>
  <si>
    <t>ERMaster_Edit</t>
  </si>
  <si>
    <t>Function4</t>
  </si>
  <si>
    <t>27/05/2021</t>
  </si>
  <si>
    <t>=YEAR(J31)</t>
  </si>
  <si>
    <t>Get a row from pur_ERMaster</t>
  </si>
  <si>
    <t>ERNo</t>
  </si>
  <si>
    <t>string</t>
  </si>
  <si>
    <t>SupplierID</t>
  </si>
  <si>
    <t>SendDate</t>
  </si>
  <si>
    <t>ShipmentBy</t>
  </si>
  <si>
    <t>ERTy[e</t>
  </si>
  <si>
    <t>ShipmentType</t>
  </si>
  <si>
    <t>PaymentType</t>
  </si>
  <si>
    <t>TotalWeight</t>
  </si>
  <si>
    <t>Currency</t>
  </si>
  <si>
    <t>Status</t>
  </si>
  <si>
    <t>TranferID</t>
  </si>
  <si>
    <t>Tranfer</t>
  </si>
  <si>
    <t>varchar(12)</t>
  </si>
  <si>
    <t>date</t>
  </si>
  <si>
    <t>tinyint</t>
  </si>
  <si>
    <t>bit</t>
  </si>
  <si>
    <t>float</t>
  </si>
  <si>
    <t>varchar(50)</t>
  </si>
  <si>
    <t>nvarchar(200)</t>
  </si>
  <si>
    <t>varchar(5)</t>
  </si>
  <si>
    <t>pur_ERItem</t>
  </si>
  <si>
    <t>ProductName</t>
  </si>
  <si>
    <t>ProductDes</t>
  </si>
  <si>
    <t>UnitID</t>
  </si>
  <si>
    <t>Price</t>
  </si>
  <si>
    <t>Country</t>
  </si>
  <si>
    <t>InvoiceNoImport</t>
  </si>
  <si>
    <t>KindOfTest</t>
  </si>
  <si>
    <t>Quantity</t>
  </si>
  <si>
    <t>decimal(18, 3)</t>
  </si>
  <si>
    <t>varchar(20)</t>
  </si>
  <si>
    <t>Get data list from pur_ERItem</t>
  </si>
  <si>
    <t>Add data to pur_ERMaster, pur_ERItem table</t>
  </si>
  <si>
    <t>Product Name</t>
  </si>
  <si>
    <t>Product Des</t>
  </si>
  <si>
    <t>Unit</t>
  </si>
  <si>
    <t>Kind of Test</t>
  </si>
  <si>
    <t>CreateBy</t>
  </si>
  <si>
    <t>CreateDate</t>
  </si>
  <si>
    <t>PICGroup</t>
  </si>
  <si>
    <t>ERtype</t>
  </si>
  <si>
    <t>varchar(10)</t>
  </si>
  <si>
    <t>datetime</t>
  </si>
  <si>
    <t>Payment by</t>
  </si>
  <si>
    <t>Update data to pur_ERMaster, pur_ERItem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</si>
</sst>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&quot;¥&quot;#,##0;[Red]&quot;¥&quot;\-#,##0"/>
    <numFmt numFmtId="165" formatCode="yyyy&quot;年&quot;m&quot;月&quot;d&quot;日&quot;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name val="Tahoma"/>
      <family val="2"/>
    </font>
    <font>
      <sz val="11"/>
      <color theme="1"/>
      <name val="Tahoma"/>
      <family val="2"/>
    </font>
    <font>
      <b/>
      <sz val="9"/>
      <color theme="0"/>
      <name val="Tahoma"/>
      <family val="2"/>
    </font>
    <font>
      <u/>
      <sz val="9"/>
      <color theme="10"/>
      <name val="Tahoma"/>
      <family val="2"/>
    </font>
    <font>
      <b/>
      <sz val="9"/>
      <name val="Tahoma"/>
      <family val="2"/>
    </font>
    <font>
      <sz val="9"/>
      <color rgb="FFFF0000"/>
      <name val="Tahoma"/>
      <family val="2"/>
    </font>
    <font>
      <sz val="9"/>
      <name val="ＭＳ ゴシック"/>
    </font>
    <font>
      <sz val="11"/>
      <name val="Arial"/>
      <family val="3"/>
      <charset val="128"/>
    </font>
    <font>
      <sz val="11"/>
      <name val="ＭＳ Ｐゴシック"/>
      <family val="3"/>
      <charset val="128"/>
    </font>
    <font>
      <b/>
      <sz val="9"/>
      <color theme="1"/>
      <name val="Tahoma"/>
      <family val="2"/>
    </font>
    <font>
      <b/>
      <sz val="9"/>
      <color rgb="FFFF0000"/>
      <name val="Tahoma"/>
      <family val="2"/>
    </font>
    <font>
      <sz val="9"/>
      <color theme="0" tint="-0.249977111117893"/>
      <name val="Tahoma"/>
      <family val="2"/>
    </font>
    <font>
      <sz val="9"/>
      <color theme="10"/>
      <name val="Tahoma"/>
      <family val="2"/>
    </font>
    <font>
      <sz val="10.5"/>
      <name val="Tahoma"/>
      <family val="2"/>
    </font>
    <font>
      <sz val="10.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42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164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308">
    <xf numFmtId="0" fontId="0" fillId="0" borderId="0" xfId="0"/>
    <xf numFmtId="49" fontId="4" fillId="0" borderId="0" xfId="0" applyNumberFormat="1" applyFont="1" applyAlignment="1">
      <alignment vertical="center"/>
    </xf>
    <xf numFmtId="0" fontId="5" fillId="0" borderId="0" xfId="0" applyFont="1"/>
    <xf numFmtId="49" fontId="4" fillId="0" borderId="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0" borderId="10" xfId="0" applyNumberFormat="1" applyFont="1" applyFill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49" fontId="4" fillId="0" borderId="10" xfId="2" applyNumberFormat="1" applyFont="1" applyFill="1" applyBorder="1" applyAlignment="1">
      <alignment vertical="center"/>
    </xf>
    <xf numFmtId="49" fontId="4" fillId="0" borderId="14" xfId="2" applyNumberFormat="1" applyFont="1" applyFill="1" applyBorder="1" applyAlignment="1">
      <alignment vertical="center"/>
    </xf>
    <xf numFmtId="0" fontId="4" fillId="0" borderId="0" xfId="4" applyFont="1" applyFill="1" applyBorder="1" applyAlignment="1">
      <alignment vertical="center"/>
    </xf>
    <xf numFmtId="49" fontId="4" fillId="0" borderId="0" xfId="4" applyNumberFormat="1" applyFont="1" applyFill="1" applyBorder="1" applyAlignment="1">
      <alignment vertical="center"/>
    </xf>
    <xf numFmtId="49" fontId="4" fillId="0" borderId="0" xfId="2" applyNumberFormat="1" applyFont="1" applyFill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4" fillId="0" borderId="25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3" borderId="20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9" fillId="3" borderId="22" xfId="0" applyNumberFormat="1" applyFont="1" applyFill="1" applyBorder="1" applyAlignment="1">
      <alignment vertical="center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9" fillId="0" borderId="6" xfId="0" applyNumberFormat="1" applyFont="1" applyBorder="1" applyAlignment="1">
      <alignment vertical="center"/>
    </xf>
    <xf numFmtId="49" fontId="9" fillId="0" borderId="19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29" xfId="0" applyFont="1" applyFill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0" fillId="0" borderId="0" xfId="0" applyBorder="1"/>
    <xf numFmtId="0" fontId="10" fillId="0" borderId="23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0" fillId="0" borderId="9" xfId="0" applyBorder="1"/>
    <xf numFmtId="0" fontId="0" fillId="0" borderId="11" xfId="0" applyBorder="1"/>
    <xf numFmtId="49" fontId="4" fillId="0" borderId="10" xfId="0" applyNumberFormat="1" applyFont="1" applyBorder="1" applyAlignment="1">
      <alignment horizontal="left" vertical="center"/>
    </xf>
    <xf numFmtId="49" fontId="7" fillId="0" borderId="10" xfId="3" applyNumberFormat="1" applyFont="1" applyBorder="1" applyAlignment="1" applyProtection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7" fillId="0" borderId="0" xfId="3" applyNumberFormat="1" applyFont="1" applyBorder="1" applyAlignment="1" applyProtection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5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49" fontId="4" fillId="2" borderId="20" xfId="0" applyNumberFormat="1" applyFont="1" applyFill="1" applyBorder="1" applyAlignment="1">
      <alignment vertical="center"/>
    </xf>
    <xf numFmtId="49" fontId="4" fillId="2" borderId="21" xfId="0" applyNumberFormat="1" applyFont="1" applyFill="1" applyBorder="1" applyAlignment="1">
      <alignment vertical="center"/>
    </xf>
    <xf numFmtId="49" fontId="4" fillId="2" borderId="22" xfId="0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49" fontId="15" fillId="0" borderId="1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49" fontId="4" fillId="0" borderId="21" xfId="0" applyNumberFormat="1" applyFont="1" applyFill="1" applyBorder="1" applyAlignment="1">
      <alignment vertical="center"/>
    </xf>
    <xf numFmtId="49" fontId="8" fillId="0" borderId="14" xfId="0" applyNumberFormat="1" applyFont="1" applyBorder="1" applyAlignment="1">
      <alignment vertical="center"/>
    </xf>
    <xf numFmtId="49" fontId="4" fillId="0" borderId="14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vertical="center"/>
    </xf>
    <xf numFmtId="49" fontId="10" fillId="0" borderId="10" xfId="0" applyNumberFormat="1" applyFont="1" applyBorder="1" applyAlignment="1">
      <alignment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49" fontId="10" fillId="0" borderId="19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0" fillId="0" borderId="20" xfId="0" applyNumberFormat="1" applyFont="1" applyBorder="1" applyAlignment="1">
      <alignment vertical="center"/>
    </xf>
    <xf numFmtId="49" fontId="10" fillId="0" borderId="21" xfId="0" applyNumberFormat="1" applyFont="1" applyBorder="1" applyAlignment="1">
      <alignment vertical="center"/>
    </xf>
    <xf numFmtId="49" fontId="10" fillId="0" borderId="22" xfId="0" applyNumberFormat="1" applyFont="1" applyBorder="1" applyAlignment="1">
      <alignment vertical="center"/>
    </xf>
    <xf numFmtId="49" fontId="10" fillId="0" borderId="21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49" fontId="10" fillId="0" borderId="9" xfId="0" applyNumberFormat="1" applyFont="1" applyBorder="1" applyAlignment="1">
      <alignment vertical="center"/>
    </xf>
    <xf numFmtId="49" fontId="10" fillId="0" borderId="11" xfId="0" applyNumberFormat="1" applyFont="1" applyBorder="1" applyAlignment="1">
      <alignment vertical="center"/>
    </xf>
    <xf numFmtId="49" fontId="10" fillId="0" borderId="10" xfId="1" applyNumberFormat="1" applyFont="1" applyBorder="1" applyAlignment="1">
      <alignment vertical="center"/>
    </xf>
    <xf numFmtId="49" fontId="10" fillId="0" borderId="10" xfId="0" applyNumberFormat="1" applyFont="1" applyFill="1" applyBorder="1" applyAlignment="1">
      <alignment vertical="center"/>
    </xf>
    <xf numFmtId="49" fontId="10" fillId="0" borderId="23" xfId="0" applyNumberFormat="1" applyFont="1" applyBorder="1" applyAlignment="1">
      <alignment vertical="center"/>
    </xf>
    <xf numFmtId="49" fontId="10" fillId="0" borderId="7" xfId="0" applyNumberFormat="1" applyFont="1" applyBorder="1" applyAlignment="1">
      <alignment vertical="center"/>
    </xf>
    <xf numFmtId="49" fontId="10" fillId="3" borderId="0" xfId="0" applyNumberFormat="1" applyFont="1" applyFill="1" applyBorder="1" applyAlignment="1">
      <alignment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16" xfId="0" applyNumberFormat="1" applyFont="1" applyBorder="1" applyAlignment="1">
      <alignment vertical="center"/>
    </xf>
    <xf numFmtId="49" fontId="10" fillId="0" borderId="14" xfId="0" applyNumberFormat="1" applyFont="1" applyBorder="1" applyAlignment="1">
      <alignment vertical="center"/>
    </xf>
    <xf numFmtId="49" fontId="10" fillId="0" borderId="14" xfId="1" applyNumberFormat="1" applyFont="1" applyBorder="1" applyAlignment="1">
      <alignment vertical="center"/>
    </xf>
    <xf numFmtId="49" fontId="10" fillId="3" borderId="14" xfId="0" applyNumberFormat="1" applyFont="1" applyFill="1" applyBorder="1" applyAlignment="1">
      <alignment vertical="center"/>
    </xf>
    <xf numFmtId="49" fontId="10" fillId="0" borderId="15" xfId="0" applyNumberFormat="1" applyFont="1" applyBorder="1" applyAlignment="1">
      <alignment vertical="center"/>
    </xf>
    <xf numFmtId="49" fontId="10" fillId="0" borderId="24" xfId="0" applyNumberFormat="1" applyFont="1" applyBorder="1" applyAlignment="1">
      <alignment vertical="center"/>
    </xf>
    <xf numFmtId="49" fontId="10" fillId="0" borderId="25" xfId="0" applyNumberFormat="1" applyFont="1" applyBorder="1" applyAlignment="1">
      <alignment vertical="center"/>
    </xf>
    <xf numFmtId="49" fontId="10" fillId="0" borderId="26" xfId="0" applyNumberFormat="1" applyFont="1" applyBorder="1" applyAlignment="1">
      <alignment vertical="center"/>
    </xf>
    <xf numFmtId="0" fontId="10" fillId="0" borderId="0" xfId="0" applyNumberFormat="1" applyFont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0" fontId="5" fillId="0" borderId="0" xfId="0" applyFont="1" applyFill="1" applyBorder="1"/>
    <xf numFmtId="0" fontId="4" fillId="0" borderId="0" xfId="2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quotePrefix="1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quotePrefix="1" applyNumberFormat="1" applyFont="1" applyFill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49" fontId="10" fillId="0" borderId="19" xfId="0" applyNumberFormat="1" applyFont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0" fillId="0" borderId="0" xfId="0" applyFill="1" applyBorder="1"/>
    <xf numFmtId="49" fontId="3" fillId="0" borderId="0" xfId="3" applyNumberFormat="1" applyFill="1" applyBorder="1" applyAlignment="1" applyProtection="1">
      <alignment vertical="center"/>
    </xf>
    <xf numFmtId="49" fontId="16" fillId="0" borderId="20" xfId="3" applyNumberFormat="1" applyFont="1" applyBorder="1" applyAlignment="1" applyProtection="1">
      <alignment vertical="center"/>
    </xf>
    <xf numFmtId="49" fontId="4" fillId="0" borderId="0" xfId="5" applyNumberFormat="1" applyFont="1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0" fontId="4" fillId="0" borderId="10" xfId="4" applyFont="1" applyFill="1" applyBorder="1" applyAlignment="1">
      <alignment vertical="center"/>
    </xf>
    <xf numFmtId="49" fontId="4" fillId="0" borderId="10" xfId="4" applyNumberFormat="1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0" borderId="14" xfId="4" applyFont="1" applyFill="1" applyBorder="1" applyAlignment="1">
      <alignment vertical="center"/>
    </xf>
    <xf numFmtId="49" fontId="4" fillId="0" borderId="14" xfId="4" applyNumberFormat="1" applyFont="1" applyFill="1" applyBorder="1" applyAlignment="1">
      <alignment vertical="center"/>
    </xf>
    <xf numFmtId="0" fontId="10" fillId="0" borderId="2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17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0" xfId="7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/>
    </xf>
    <xf numFmtId="0" fontId="17" fillId="0" borderId="0" xfId="7" applyFont="1" applyBorder="1" applyAlignment="1">
      <alignment horizontal="left" vertical="center"/>
    </xf>
    <xf numFmtId="0" fontId="17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left" vertical="center"/>
    </xf>
    <xf numFmtId="49" fontId="17" fillId="0" borderId="0" xfId="0" applyNumberFormat="1" applyFont="1" applyBorder="1" applyAlignment="1">
      <alignment horizontal="left" vertical="center" wrapText="1"/>
    </xf>
    <xf numFmtId="49" fontId="17" fillId="2" borderId="20" xfId="0" applyNumberFormat="1" applyFont="1" applyFill="1" applyBorder="1" applyAlignment="1">
      <alignment vertical="center"/>
    </xf>
    <xf numFmtId="49" fontId="17" fillId="2" borderId="21" xfId="0" applyNumberFormat="1" applyFont="1" applyFill="1" applyBorder="1" applyAlignment="1">
      <alignment vertical="center"/>
    </xf>
    <xf numFmtId="49" fontId="17" fillId="2" borderId="22" xfId="0" applyNumberFormat="1" applyFont="1" applyFill="1" applyBorder="1" applyAlignment="1">
      <alignment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vertical="center"/>
    </xf>
    <xf numFmtId="0" fontId="17" fillId="2" borderId="11" xfId="0" applyFont="1" applyFill="1" applyBorder="1" applyAlignment="1">
      <alignment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21" xfId="0" applyNumberFormat="1" applyFont="1" applyBorder="1" applyAlignment="1">
      <alignment horizontal="left" vertical="center"/>
    </xf>
    <xf numFmtId="49" fontId="4" fillId="0" borderId="22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165" fontId="4" fillId="0" borderId="20" xfId="0" applyNumberFormat="1" applyFont="1" applyBorder="1" applyAlignment="1">
      <alignment horizontal="left" vertical="center"/>
    </xf>
    <xf numFmtId="165" fontId="4" fillId="0" borderId="21" xfId="0" applyNumberFormat="1" applyFont="1" applyBorder="1" applyAlignment="1">
      <alignment horizontal="left" vertical="center"/>
    </xf>
    <xf numFmtId="165" fontId="4" fillId="0" borderId="2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165" fontId="4" fillId="0" borderId="8" xfId="0" applyNumberFormat="1" applyFont="1" applyBorder="1" applyAlignment="1">
      <alignment horizontal="left" vertical="center"/>
    </xf>
    <xf numFmtId="165" fontId="9" fillId="0" borderId="8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4" fillId="0" borderId="12" xfId="0" quotePrefix="1" applyNumberFormat="1" applyFont="1" applyBorder="1" applyAlignment="1">
      <alignment horizontal="center" vertical="center"/>
    </xf>
    <xf numFmtId="49" fontId="8" fillId="0" borderId="27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49" fontId="4" fillId="3" borderId="8" xfId="0" quotePrefix="1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17" fillId="0" borderId="20" xfId="0" applyNumberFormat="1" applyFont="1" applyBorder="1" applyAlignment="1">
      <alignment horizontal="left" vertical="center" wrapText="1"/>
    </xf>
    <xf numFmtId="49" fontId="17" fillId="0" borderId="21" xfId="0" applyNumberFormat="1" applyFont="1" applyBorder="1" applyAlignment="1">
      <alignment horizontal="left" vertical="center" wrapText="1"/>
    </xf>
    <xf numFmtId="49" fontId="17" fillId="0" borderId="22" xfId="0" applyNumberFormat="1" applyFont="1" applyBorder="1" applyAlignment="1">
      <alignment horizontal="left" vertical="center" wrapText="1"/>
    </xf>
    <xf numFmtId="0" fontId="17" fillId="0" borderId="8" xfId="7" applyFont="1" applyBorder="1" applyAlignment="1">
      <alignment horizontal="center" vertical="center"/>
    </xf>
    <xf numFmtId="0" fontId="17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8" fillId="0" borderId="20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0" xfId="7" applyFont="1" applyBorder="1" applyAlignment="1">
      <alignment horizontal="left" vertical="center"/>
    </xf>
    <xf numFmtId="0" fontId="17" fillId="0" borderId="21" xfId="7" applyFont="1" applyBorder="1" applyAlignment="1">
      <alignment horizontal="left" vertical="center"/>
    </xf>
    <xf numFmtId="0" fontId="17" fillId="0" borderId="22" xfId="7" applyFont="1" applyBorder="1" applyAlignment="1">
      <alignment horizontal="left" vertical="center"/>
    </xf>
    <xf numFmtId="0" fontId="17" fillId="0" borderId="20" xfId="0" applyNumberFormat="1" applyFont="1" applyBorder="1" applyAlignment="1">
      <alignment horizontal="center" vertical="center"/>
    </xf>
    <xf numFmtId="0" fontId="17" fillId="0" borderId="21" xfId="0" applyNumberFormat="1" applyFont="1" applyBorder="1" applyAlignment="1">
      <alignment horizontal="center" vertical="center"/>
    </xf>
    <xf numFmtId="0" fontId="17" fillId="0" borderId="22" xfId="0" applyNumberFormat="1" applyFont="1" applyBorder="1" applyAlignment="1">
      <alignment horizontal="center" vertical="center"/>
    </xf>
    <xf numFmtId="49" fontId="17" fillId="0" borderId="20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49" fontId="17" fillId="0" borderId="20" xfId="0" applyNumberFormat="1" applyFont="1" applyBorder="1" applyAlignment="1">
      <alignment horizontal="left" vertical="center"/>
    </xf>
    <xf numFmtId="49" fontId="17" fillId="0" borderId="21" xfId="0" applyNumberFormat="1" applyFont="1" applyBorder="1" applyAlignment="1">
      <alignment horizontal="left" vertical="center"/>
    </xf>
    <xf numFmtId="49" fontId="17" fillId="0" borderId="22" xfId="0" applyNumberFormat="1" applyFont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left" vertical="center"/>
    </xf>
    <xf numFmtId="0" fontId="17" fillId="2" borderId="2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49" fontId="4" fillId="0" borderId="9" xfId="0" quotePrefix="1" applyNumberFormat="1" applyFont="1" applyBorder="1" applyAlignment="1">
      <alignment horizontal="center" vertical="center"/>
    </xf>
    <xf numFmtId="0" fontId="4" fillId="0" borderId="10" xfId="0" quotePrefix="1" applyNumberFormat="1" applyFont="1" applyBorder="1" applyAlignment="1">
      <alignment horizontal="center" vertical="center"/>
    </xf>
    <xf numFmtId="0" fontId="4" fillId="0" borderId="11" xfId="0" quotePrefix="1" applyNumberFormat="1" applyFont="1" applyBorder="1" applyAlignment="1">
      <alignment horizontal="center" vertical="center"/>
    </xf>
    <xf numFmtId="0" fontId="4" fillId="0" borderId="16" xfId="0" quotePrefix="1" applyNumberFormat="1" applyFont="1" applyBorder="1" applyAlignment="1">
      <alignment horizontal="center" vertical="center"/>
    </xf>
    <xf numFmtId="0" fontId="4" fillId="0" borderId="14" xfId="0" quotePrefix="1" applyNumberFormat="1" applyFont="1" applyBorder="1" applyAlignment="1">
      <alignment horizontal="center" vertical="center"/>
    </xf>
    <xf numFmtId="0" fontId="4" fillId="0" borderId="15" xfId="0" quotePrefix="1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13" xfId="0" applyNumberFormat="1" applyFont="1" applyFill="1" applyBorder="1" applyAlignment="1">
      <alignment horizontal="center" vertical="center"/>
    </xf>
    <xf numFmtId="49" fontId="8" fillId="0" borderId="14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4" fillId="0" borderId="14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16" fillId="0" borderId="0" xfId="3" applyNumberFormat="1" applyFont="1" applyBorder="1" applyAlignment="1" applyProtection="1">
      <alignment vertical="center"/>
    </xf>
    <xf numFmtId="49" fontId="3" fillId="0" borderId="20" xfId="3" applyNumberFormat="1" applyBorder="1" applyAlignment="1" applyProtection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</cellXfs>
  <cellStyles count="8">
    <cellStyle name="Currency [0]" xfId="1" builtinId="7"/>
    <cellStyle name="Currency [0] 2" xfId="5"/>
    <cellStyle name="Hyperlink" xfId="3" builtinId="8"/>
    <cellStyle name="Normal" xfId="0" builtinId="0"/>
    <cellStyle name="Normal 2" xfId="2"/>
    <cellStyle name="Normal 3" xfId="6"/>
    <cellStyle name="標準 11" xfId="4"/>
    <cellStyle name="標準 1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104775</xdr:colOff>
      <xdr:row>4</xdr:row>
      <xdr:rowOff>142876</xdr:rowOff>
    </xdr:from>
    <xdr:to>
      <xdr:col>71</xdr:col>
      <xdr:colOff>114300</xdr:colOff>
      <xdr:row>17</xdr:row>
      <xdr:rowOff>104776</xdr:rowOff>
    </xdr:to>
    <xdr:sp macro="" textlink="">
      <xdr:nvSpPr>
        <xdr:cNvPr id="27" name="Rectangle 26"/>
        <xdr:cNvSpPr/>
      </xdr:nvSpPr>
      <xdr:spPr>
        <a:xfrm>
          <a:off x="10058400" y="914401"/>
          <a:ext cx="2905125" cy="2438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4</xdr:col>
      <xdr:colOff>57150</xdr:colOff>
      <xdr:row>8</xdr:row>
      <xdr:rowOff>47625</xdr:rowOff>
    </xdr:from>
    <xdr:to>
      <xdr:col>6</xdr:col>
      <xdr:colOff>19050</xdr:colOff>
      <xdr:row>9</xdr:row>
      <xdr:rowOff>145256</xdr:rowOff>
    </xdr:to>
    <xdr:sp macro="" textlink="">
      <xdr:nvSpPr>
        <xdr:cNvPr id="61" name="Rectangle 60"/>
        <xdr:cNvSpPr/>
      </xdr:nvSpPr>
      <xdr:spPr>
        <a:xfrm>
          <a:off x="781050" y="1514475"/>
          <a:ext cx="323850" cy="27860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</xdr:colOff>
      <xdr:row>5</xdr:row>
      <xdr:rowOff>0</xdr:rowOff>
    </xdr:from>
    <xdr:to>
      <xdr:col>53</xdr:col>
      <xdr:colOff>9526</xdr:colOff>
      <xdr:row>36</xdr:row>
      <xdr:rowOff>158287</xdr:rowOff>
    </xdr:to>
    <xdr:grpSp>
      <xdr:nvGrpSpPr>
        <xdr:cNvPr id="2" name="Group 1"/>
        <xdr:cNvGrpSpPr/>
      </xdr:nvGrpSpPr>
      <xdr:grpSpPr>
        <a:xfrm>
          <a:off x="361951" y="923925"/>
          <a:ext cx="9334500" cy="5768512"/>
          <a:chOff x="361950" y="923925"/>
          <a:chExt cx="9927981" cy="6135270"/>
        </a:xfrm>
      </xdr:grpSpPr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1950" y="923925"/>
            <a:ext cx="9927981" cy="6135270"/>
          </a:xfrm>
          <a:prstGeom prst="rect">
            <a:avLst/>
          </a:prstGeom>
        </xdr:spPr>
      </xdr:pic>
      <xdr:sp macro="" textlink="">
        <xdr:nvSpPr>
          <xdr:cNvPr id="16" name="Rectangle 15"/>
          <xdr:cNvSpPr/>
        </xdr:nvSpPr>
        <xdr:spPr>
          <a:xfrm>
            <a:off x="2889739" y="1656619"/>
            <a:ext cx="7282961" cy="241055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9447333" y="6507040"/>
            <a:ext cx="710713" cy="300404"/>
          </a:xfrm>
          <a:prstGeom prst="rect">
            <a:avLst/>
          </a:prstGeom>
          <a:solidFill>
            <a:srgbClr val="28D09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ADD NEW</a:t>
            </a:r>
          </a:p>
        </xdr:txBody>
      </xdr:sp>
      <xdr:grpSp>
        <xdr:nvGrpSpPr>
          <xdr:cNvPr id="18" name="Group 17"/>
          <xdr:cNvGrpSpPr/>
        </xdr:nvGrpSpPr>
        <xdr:grpSpPr>
          <a:xfrm>
            <a:off x="820936" y="1021198"/>
            <a:ext cx="9319906" cy="5653728"/>
            <a:chOff x="825332" y="1313542"/>
            <a:chExt cx="9319906" cy="5653728"/>
          </a:xfrm>
        </xdr:grpSpPr>
        <xdr:sp macro="" textlink="">
          <xdr:nvSpPr>
            <xdr:cNvPr id="19" name="Rectangular Callout 18"/>
            <xdr:cNvSpPr/>
          </xdr:nvSpPr>
          <xdr:spPr>
            <a:xfrm>
              <a:off x="9064749" y="6833650"/>
              <a:ext cx="237709" cy="118979"/>
            </a:xfrm>
            <a:prstGeom prst="wedgeRectCallout">
              <a:avLst>
                <a:gd name="adj1" fmla="val 100454"/>
                <a:gd name="adj2" fmla="val 1609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M24</a:t>
              </a:r>
            </a:p>
          </xdr:txBody>
        </xdr:sp>
        <xdr:sp macro="" textlink="">
          <xdr:nvSpPr>
            <xdr:cNvPr id="24" name="Rectangular Callout 23"/>
            <xdr:cNvSpPr/>
          </xdr:nvSpPr>
          <xdr:spPr>
            <a:xfrm>
              <a:off x="862691" y="2133126"/>
              <a:ext cx="239281" cy="116495"/>
            </a:xfrm>
            <a:prstGeom prst="wedgeRectCallout">
              <a:avLst>
                <a:gd name="adj1" fmla="val 88240"/>
                <a:gd name="adj2" fmla="val -188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M03</a:t>
              </a:r>
            </a:p>
          </xdr:txBody>
        </xdr:sp>
        <xdr:sp macro="" textlink="">
          <xdr:nvSpPr>
            <xdr:cNvPr id="25" name="Rectangular Callout 24"/>
            <xdr:cNvSpPr/>
          </xdr:nvSpPr>
          <xdr:spPr>
            <a:xfrm>
              <a:off x="849036" y="2405692"/>
              <a:ext cx="241013" cy="116956"/>
            </a:xfrm>
            <a:prstGeom prst="wedgeRectCallout">
              <a:avLst>
                <a:gd name="adj1" fmla="val 72567"/>
                <a:gd name="adj2" fmla="val 754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M04</a:t>
              </a:r>
            </a:p>
          </xdr:txBody>
        </xdr:sp>
        <xdr:sp macro="" textlink="">
          <xdr:nvSpPr>
            <xdr:cNvPr id="26" name="Rectangular Callout 25"/>
            <xdr:cNvSpPr/>
          </xdr:nvSpPr>
          <xdr:spPr>
            <a:xfrm>
              <a:off x="856386" y="2699465"/>
              <a:ext cx="253708" cy="114472"/>
            </a:xfrm>
            <a:prstGeom prst="wedgeRectCallout">
              <a:avLst>
                <a:gd name="adj1" fmla="val 69058"/>
                <a:gd name="adj2" fmla="val 1194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M05</a:t>
              </a:r>
            </a:p>
          </xdr:txBody>
        </xdr:sp>
        <xdr:sp macro="" textlink="">
          <xdr:nvSpPr>
            <xdr:cNvPr id="28" name="Rectangular Callout 27"/>
            <xdr:cNvSpPr/>
          </xdr:nvSpPr>
          <xdr:spPr>
            <a:xfrm>
              <a:off x="866007" y="2940234"/>
              <a:ext cx="241013" cy="111080"/>
            </a:xfrm>
            <a:prstGeom prst="wedgeRectCallout">
              <a:avLst>
                <a:gd name="adj1" fmla="val 75847"/>
                <a:gd name="adj2" fmla="val 1607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M06</a:t>
              </a:r>
            </a:p>
          </xdr:txBody>
        </xdr:sp>
        <xdr:sp macro="" textlink="">
          <xdr:nvSpPr>
            <xdr:cNvPr id="29" name="Rectangular Callout 28"/>
            <xdr:cNvSpPr/>
          </xdr:nvSpPr>
          <xdr:spPr>
            <a:xfrm>
              <a:off x="894022" y="4145419"/>
              <a:ext cx="242430" cy="117869"/>
            </a:xfrm>
            <a:prstGeom prst="wedgeRectCallout">
              <a:avLst>
                <a:gd name="adj1" fmla="val 66347"/>
                <a:gd name="adj2" fmla="val 1355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M10</a:t>
              </a:r>
            </a:p>
          </xdr:txBody>
        </xdr:sp>
        <xdr:sp macro="" textlink="">
          <xdr:nvSpPr>
            <xdr:cNvPr id="30" name="Rectangular Callout 29"/>
            <xdr:cNvSpPr/>
          </xdr:nvSpPr>
          <xdr:spPr>
            <a:xfrm>
              <a:off x="858070" y="3265708"/>
              <a:ext cx="242255" cy="119891"/>
            </a:xfrm>
            <a:prstGeom prst="wedgeRectCallout">
              <a:avLst>
                <a:gd name="adj1" fmla="val 80054"/>
                <a:gd name="adj2" fmla="val 1273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M07</a:t>
              </a:r>
            </a:p>
          </xdr:txBody>
        </xdr:sp>
        <xdr:sp macro="" textlink="">
          <xdr:nvSpPr>
            <xdr:cNvPr id="31" name="Rectangular Callout 30"/>
            <xdr:cNvSpPr/>
          </xdr:nvSpPr>
          <xdr:spPr>
            <a:xfrm>
              <a:off x="881102" y="5182150"/>
              <a:ext cx="233138" cy="118514"/>
            </a:xfrm>
            <a:prstGeom prst="wedgeRectCallout">
              <a:avLst>
                <a:gd name="adj1" fmla="val 69608"/>
                <a:gd name="adj2" fmla="val 1802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M15</a:t>
              </a:r>
            </a:p>
          </xdr:txBody>
        </xdr:sp>
        <xdr:sp macro="" textlink="">
          <xdr:nvSpPr>
            <xdr:cNvPr id="32" name="Rectangular Callout 31"/>
            <xdr:cNvSpPr/>
          </xdr:nvSpPr>
          <xdr:spPr>
            <a:xfrm>
              <a:off x="894192" y="3802208"/>
              <a:ext cx="241246" cy="117403"/>
            </a:xfrm>
            <a:prstGeom prst="wedgeRectCallout">
              <a:avLst>
                <a:gd name="adj1" fmla="val 68876"/>
                <a:gd name="adj2" fmla="val 1700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M09</a:t>
              </a:r>
            </a:p>
          </xdr:txBody>
        </xdr:sp>
        <xdr:sp macro="" textlink="">
          <xdr:nvSpPr>
            <xdr:cNvPr id="33" name="Rectangular Callout 32"/>
            <xdr:cNvSpPr/>
          </xdr:nvSpPr>
          <xdr:spPr>
            <a:xfrm>
              <a:off x="888274" y="4355822"/>
              <a:ext cx="241112" cy="119889"/>
            </a:xfrm>
            <a:prstGeom prst="wedgeRectCallout">
              <a:avLst>
                <a:gd name="adj1" fmla="val 67373"/>
                <a:gd name="adj2" fmla="val 839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M11</a:t>
              </a:r>
            </a:p>
          </xdr:txBody>
        </xdr:sp>
        <xdr:sp macro="" textlink="">
          <xdr:nvSpPr>
            <xdr:cNvPr id="34" name="Rectangular Callout 33"/>
            <xdr:cNvSpPr/>
          </xdr:nvSpPr>
          <xdr:spPr>
            <a:xfrm>
              <a:off x="1459075" y="4746358"/>
              <a:ext cx="232624" cy="116029"/>
            </a:xfrm>
            <a:prstGeom prst="wedgeRectCallout">
              <a:avLst>
                <a:gd name="adj1" fmla="val 85103"/>
                <a:gd name="adj2" fmla="val -5584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M13</a:t>
              </a:r>
            </a:p>
          </xdr:txBody>
        </xdr:sp>
        <xdr:sp macro="" textlink="">
          <xdr:nvSpPr>
            <xdr:cNvPr id="35" name="Rectangular Callout 34"/>
            <xdr:cNvSpPr/>
          </xdr:nvSpPr>
          <xdr:spPr>
            <a:xfrm>
              <a:off x="1264991" y="6849867"/>
              <a:ext cx="237707" cy="117403"/>
            </a:xfrm>
            <a:prstGeom prst="wedgeRectCallout">
              <a:avLst>
                <a:gd name="adj1" fmla="val -99196"/>
                <a:gd name="adj2" fmla="val 4264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M23</a:t>
              </a:r>
            </a:p>
          </xdr:txBody>
        </xdr:sp>
        <xdr:sp macro="" textlink="">
          <xdr:nvSpPr>
            <xdr:cNvPr id="36" name="Rectangular Callout 35"/>
            <xdr:cNvSpPr/>
          </xdr:nvSpPr>
          <xdr:spPr>
            <a:xfrm>
              <a:off x="1460830" y="1313542"/>
              <a:ext cx="236465" cy="118978"/>
            </a:xfrm>
            <a:prstGeom prst="wedgeRectCallout">
              <a:avLst>
                <a:gd name="adj1" fmla="val -107250"/>
                <a:gd name="adj2" fmla="val 2166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M01</a:t>
              </a:r>
            </a:p>
          </xdr:txBody>
        </xdr:sp>
        <xdr:sp macro="" textlink="">
          <xdr:nvSpPr>
            <xdr:cNvPr id="37" name="Rectangular Callout 36"/>
            <xdr:cNvSpPr/>
          </xdr:nvSpPr>
          <xdr:spPr>
            <a:xfrm>
              <a:off x="1102238" y="1614019"/>
              <a:ext cx="235455" cy="116493"/>
            </a:xfrm>
            <a:prstGeom prst="wedgeRectCallout">
              <a:avLst>
                <a:gd name="adj1" fmla="val -108037"/>
                <a:gd name="adj2" fmla="val 8143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M02</a:t>
              </a:r>
            </a:p>
          </xdr:txBody>
        </xdr:sp>
        <xdr:sp macro="" textlink="">
          <xdr:nvSpPr>
            <xdr:cNvPr id="38" name="Rectangular Callout 37"/>
            <xdr:cNvSpPr/>
          </xdr:nvSpPr>
          <xdr:spPr>
            <a:xfrm>
              <a:off x="887841" y="3502419"/>
              <a:ext cx="242254" cy="121909"/>
            </a:xfrm>
            <a:prstGeom prst="wedgeRectCallout">
              <a:avLst>
                <a:gd name="adj1" fmla="val 62041"/>
                <a:gd name="adj2" fmla="val 1421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M08</a:t>
              </a:r>
            </a:p>
          </xdr:txBody>
        </xdr:sp>
        <xdr:sp macro="" textlink="">
          <xdr:nvSpPr>
            <xdr:cNvPr id="39" name="Rectangular Callout 38"/>
            <xdr:cNvSpPr/>
          </xdr:nvSpPr>
          <xdr:spPr>
            <a:xfrm>
              <a:off x="1925415" y="4750880"/>
              <a:ext cx="235816" cy="116495"/>
            </a:xfrm>
            <a:prstGeom prst="wedgeRectCallout">
              <a:avLst>
                <a:gd name="adj1" fmla="val 87106"/>
                <a:gd name="adj2" fmla="val -5003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M14</a:t>
              </a:r>
            </a:p>
          </xdr:txBody>
        </xdr:sp>
        <xdr:sp macro="" textlink="">
          <xdr:nvSpPr>
            <xdr:cNvPr id="40" name="Rectangular Callout 39"/>
            <xdr:cNvSpPr/>
          </xdr:nvSpPr>
          <xdr:spPr>
            <a:xfrm>
              <a:off x="838950" y="5456501"/>
              <a:ext cx="231375" cy="116494"/>
            </a:xfrm>
            <a:prstGeom prst="wedgeRectCallout">
              <a:avLst>
                <a:gd name="adj1" fmla="val 96224"/>
                <a:gd name="adj2" fmla="val 875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M16</a:t>
              </a:r>
            </a:p>
          </xdr:txBody>
        </xdr:sp>
        <xdr:sp macro="" textlink="">
          <xdr:nvSpPr>
            <xdr:cNvPr id="41" name="Rectangular Callout 40"/>
            <xdr:cNvSpPr/>
          </xdr:nvSpPr>
          <xdr:spPr>
            <a:xfrm>
              <a:off x="828596" y="5793985"/>
              <a:ext cx="231374" cy="116495"/>
            </a:xfrm>
            <a:prstGeom prst="wedgeRectCallout">
              <a:avLst>
                <a:gd name="adj1" fmla="val 108625"/>
                <a:gd name="adj2" fmla="val -8367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M17</a:t>
              </a:r>
            </a:p>
          </xdr:txBody>
        </xdr:sp>
        <xdr:sp macro="" textlink="">
          <xdr:nvSpPr>
            <xdr:cNvPr id="42" name="Rectangular Callout 41"/>
            <xdr:cNvSpPr/>
          </xdr:nvSpPr>
          <xdr:spPr>
            <a:xfrm>
              <a:off x="965008" y="4763001"/>
              <a:ext cx="232383" cy="116493"/>
            </a:xfrm>
            <a:prstGeom prst="wedgeRectCallout">
              <a:avLst>
                <a:gd name="adj1" fmla="val 91874"/>
                <a:gd name="adj2" fmla="val -4601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M12</a:t>
              </a:r>
            </a:p>
          </xdr:txBody>
        </xdr:sp>
        <xdr:sp macro="" textlink="">
          <xdr:nvSpPr>
            <xdr:cNvPr id="43" name="Rectangular Callout 42"/>
            <xdr:cNvSpPr/>
          </xdr:nvSpPr>
          <xdr:spPr>
            <a:xfrm>
              <a:off x="825332" y="5971138"/>
              <a:ext cx="231375" cy="116495"/>
            </a:xfrm>
            <a:prstGeom prst="wedgeRectCallout">
              <a:avLst>
                <a:gd name="adj1" fmla="val 115224"/>
                <a:gd name="adj2" fmla="val -2269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M18</a:t>
              </a:r>
            </a:p>
          </xdr:txBody>
        </xdr:sp>
        <xdr:sp macro="" textlink="">
          <xdr:nvSpPr>
            <xdr:cNvPr id="44" name="Rectangular Callout 43"/>
            <xdr:cNvSpPr/>
          </xdr:nvSpPr>
          <xdr:spPr>
            <a:xfrm>
              <a:off x="3394281" y="1496327"/>
              <a:ext cx="235928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M19</a:t>
              </a:r>
            </a:p>
          </xdr:txBody>
        </xdr:sp>
        <xdr:sp macro="" textlink="">
          <xdr:nvSpPr>
            <xdr:cNvPr id="45" name="Rectangular Callout 44"/>
            <xdr:cNvSpPr/>
          </xdr:nvSpPr>
          <xdr:spPr>
            <a:xfrm>
              <a:off x="4197883" y="1482709"/>
              <a:ext cx="237894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M20</a:t>
              </a:r>
            </a:p>
          </xdr:txBody>
        </xdr:sp>
        <xdr:sp macro="" textlink="">
          <xdr:nvSpPr>
            <xdr:cNvPr id="46" name="Rectangular Callout 45"/>
            <xdr:cNvSpPr/>
          </xdr:nvSpPr>
          <xdr:spPr>
            <a:xfrm>
              <a:off x="3345851" y="2398788"/>
              <a:ext cx="239859" cy="115584"/>
            </a:xfrm>
            <a:prstGeom prst="wedgeRectCallout">
              <a:avLst>
                <a:gd name="adj1" fmla="val -46198"/>
                <a:gd name="adj2" fmla="val -10720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L02</a:t>
              </a:r>
            </a:p>
          </xdr:txBody>
        </xdr:sp>
        <xdr:sp macro="" textlink="">
          <xdr:nvSpPr>
            <xdr:cNvPr id="47" name="Rectangular Callout 46"/>
            <xdr:cNvSpPr/>
          </xdr:nvSpPr>
          <xdr:spPr>
            <a:xfrm>
              <a:off x="9499754" y="6306691"/>
              <a:ext cx="237159" cy="118978"/>
            </a:xfrm>
            <a:prstGeom prst="wedgeRectCallout">
              <a:avLst>
                <a:gd name="adj1" fmla="val 29370"/>
                <a:gd name="adj2" fmla="val 11919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M22</a:t>
              </a:r>
            </a:p>
          </xdr:txBody>
        </xdr:sp>
        <xdr:sp macro="" textlink="">
          <xdr:nvSpPr>
            <xdr:cNvPr id="48" name="Rectangular Callout 47"/>
            <xdr:cNvSpPr/>
          </xdr:nvSpPr>
          <xdr:spPr>
            <a:xfrm>
              <a:off x="6277121" y="1739508"/>
              <a:ext cx="237894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M21</a:t>
              </a:r>
            </a:p>
          </xdr:txBody>
        </xdr:sp>
        <xdr:sp macro="" textlink="">
          <xdr:nvSpPr>
            <xdr:cNvPr id="49" name="Rectangular Callout 48"/>
            <xdr:cNvSpPr/>
          </xdr:nvSpPr>
          <xdr:spPr>
            <a:xfrm>
              <a:off x="8498179" y="2367170"/>
              <a:ext cx="240066" cy="116280"/>
            </a:xfrm>
            <a:prstGeom prst="wedgeRectCallout">
              <a:avLst>
                <a:gd name="adj1" fmla="val -92553"/>
                <a:gd name="adj2" fmla="val -10061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L10</a:t>
              </a:r>
            </a:p>
          </xdr:txBody>
        </xdr:sp>
        <xdr:sp macro="" textlink="">
          <xdr:nvSpPr>
            <xdr:cNvPr id="50" name="Rectangular Callout 49"/>
            <xdr:cNvSpPr/>
          </xdr:nvSpPr>
          <xdr:spPr>
            <a:xfrm>
              <a:off x="7316149" y="2555380"/>
              <a:ext cx="232804" cy="116496"/>
            </a:xfrm>
            <a:prstGeom prst="wedgeRectCallout">
              <a:avLst>
                <a:gd name="adj1" fmla="val -11192"/>
                <a:gd name="adj2" fmla="val -23769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L08</a:t>
              </a:r>
            </a:p>
          </xdr:txBody>
        </xdr:sp>
        <xdr:sp macro="" textlink="">
          <xdr:nvSpPr>
            <xdr:cNvPr id="51" name="Rectangular Callout 50"/>
            <xdr:cNvSpPr/>
          </xdr:nvSpPr>
          <xdr:spPr>
            <a:xfrm>
              <a:off x="7686630" y="2343712"/>
              <a:ext cx="232804" cy="116496"/>
            </a:xfrm>
            <a:prstGeom prst="wedgeRectCallout">
              <a:avLst>
                <a:gd name="adj1" fmla="val 68246"/>
                <a:gd name="adj2" fmla="val -12790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L09</a:t>
              </a:r>
            </a:p>
          </xdr:txBody>
        </xdr:sp>
        <xdr:sp macro="" textlink="">
          <xdr:nvSpPr>
            <xdr:cNvPr id="52" name="Rectangular Callout 51"/>
            <xdr:cNvSpPr/>
          </xdr:nvSpPr>
          <xdr:spPr>
            <a:xfrm>
              <a:off x="2955128" y="2614055"/>
              <a:ext cx="237895" cy="115584"/>
            </a:xfrm>
            <a:prstGeom prst="wedgeRectCallout">
              <a:avLst>
                <a:gd name="adj1" fmla="val -27572"/>
                <a:gd name="adj2" fmla="val -29788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L01</a:t>
              </a:r>
            </a:p>
          </xdr:txBody>
        </xdr:sp>
        <xdr:sp macro="" textlink="">
          <xdr:nvSpPr>
            <xdr:cNvPr id="53" name="Rectangular Callout 52"/>
            <xdr:cNvSpPr/>
          </xdr:nvSpPr>
          <xdr:spPr>
            <a:xfrm>
              <a:off x="3917314" y="2639647"/>
              <a:ext cx="237000" cy="115584"/>
            </a:xfrm>
            <a:prstGeom prst="wedgeRectCallout">
              <a:avLst>
                <a:gd name="adj1" fmla="val -40290"/>
                <a:gd name="adj2" fmla="val -11892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L03</a:t>
              </a:r>
            </a:p>
          </xdr:txBody>
        </xdr:sp>
        <xdr:sp macro="" textlink="">
          <xdr:nvSpPr>
            <xdr:cNvPr id="54" name="Rectangular Callout 53"/>
            <xdr:cNvSpPr/>
          </xdr:nvSpPr>
          <xdr:spPr>
            <a:xfrm>
              <a:off x="4904091" y="2611375"/>
              <a:ext cx="237895" cy="115584"/>
            </a:xfrm>
            <a:prstGeom prst="wedgeRectCallout">
              <a:avLst>
                <a:gd name="adj1" fmla="val 85482"/>
                <a:gd name="adj2" fmla="val -12916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L04</a:t>
              </a:r>
            </a:p>
          </xdr:txBody>
        </xdr:sp>
        <xdr:sp macro="" textlink="">
          <xdr:nvSpPr>
            <xdr:cNvPr id="55" name="Rectangular Callout 54"/>
            <xdr:cNvSpPr/>
          </xdr:nvSpPr>
          <xdr:spPr>
            <a:xfrm>
              <a:off x="5749690" y="2358649"/>
              <a:ext cx="239859" cy="115584"/>
            </a:xfrm>
            <a:prstGeom prst="wedgeRectCallout">
              <a:avLst>
                <a:gd name="adj1" fmla="val 54686"/>
                <a:gd name="adj2" fmla="val -13307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L05</a:t>
              </a:r>
            </a:p>
          </xdr:txBody>
        </xdr:sp>
        <xdr:sp macro="" textlink="">
          <xdr:nvSpPr>
            <xdr:cNvPr id="56" name="Rectangular Callout 55"/>
            <xdr:cNvSpPr/>
          </xdr:nvSpPr>
          <xdr:spPr>
            <a:xfrm>
              <a:off x="5766631" y="2602189"/>
              <a:ext cx="239859" cy="115584"/>
            </a:xfrm>
            <a:prstGeom prst="wedgeRectCallout">
              <a:avLst>
                <a:gd name="adj1" fmla="val 66624"/>
                <a:gd name="adj2" fmla="val -12769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L06</a:t>
              </a:r>
            </a:p>
          </xdr:txBody>
        </xdr:sp>
        <xdr:sp macro="" textlink="">
          <xdr:nvSpPr>
            <xdr:cNvPr id="57" name="Rectangular Callout 56"/>
            <xdr:cNvSpPr/>
          </xdr:nvSpPr>
          <xdr:spPr>
            <a:xfrm>
              <a:off x="6783786" y="2563911"/>
              <a:ext cx="235392" cy="115584"/>
            </a:xfrm>
            <a:prstGeom prst="wedgeRectCallout">
              <a:avLst>
                <a:gd name="adj1" fmla="val -4908"/>
                <a:gd name="adj2" fmla="val -24230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L07</a:t>
              </a:r>
            </a:p>
          </xdr:txBody>
        </xdr:sp>
        <xdr:sp macro="" textlink="">
          <xdr:nvSpPr>
            <xdr:cNvPr id="58" name="Rectangular Callout 57"/>
            <xdr:cNvSpPr/>
          </xdr:nvSpPr>
          <xdr:spPr>
            <a:xfrm>
              <a:off x="7682211" y="2579650"/>
              <a:ext cx="237893" cy="115584"/>
            </a:xfrm>
            <a:prstGeom prst="wedgeRectCallout">
              <a:avLst>
                <a:gd name="adj1" fmla="val 76051"/>
                <a:gd name="adj2" fmla="val -8773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L11</a:t>
              </a:r>
            </a:p>
          </xdr:txBody>
        </xdr:sp>
        <xdr:sp macro="" textlink="">
          <xdr:nvSpPr>
            <xdr:cNvPr id="59" name="Rectangular Callout 58"/>
            <xdr:cNvSpPr/>
          </xdr:nvSpPr>
          <xdr:spPr>
            <a:xfrm>
              <a:off x="8891832" y="2581402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L12</a:t>
              </a:r>
            </a:p>
          </xdr:txBody>
        </xdr:sp>
        <xdr:sp macro="" textlink="">
          <xdr:nvSpPr>
            <xdr:cNvPr id="60" name="Rectangular Callout 59"/>
            <xdr:cNvSpPr/>
          </xdr:nvSpPr>
          <xdr:spPr>
            <a:xfrm>
              <a:off x="9601079" y="2579936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L13</a:t>
              </a:r>
            </a:p>
          </xdr:txBody>
        </xdr:sp>
        <xdr:sp macro="" textlink="">
          <xdr:nvSpPr>
            <xdr:cNvPr id="62" name="Rectangular Callout 61"/>
            <xdr:cNvSpPr/>
          </xdr:nvSpPr>
          <xdr:spPr>
            <a:xfrm>
              <a:off x="9907344" y="2578470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L14</a:t>
              </a:r>
            </a:p>
          </xdr:txBody>
        </xdr:sp>
      </xdr:grpSp>
      <xdr:sp macro="" textlink="">
        <xdr:nvSpPr>
          <xdr:cNvPr id="63" name="Rectangle 62"/>
          <xdr:cNvSpPr/>
        </xdr:nvSpPr>
        <xdr:spPr>
          <a:xfrm>
            <a:off x="449873" y="997194"/>
            <a:ext cx="842595" cy="23446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NEW</a:t>
            </a:r>
          </a:p>
        </xdr:txBody>
      </xdr:sp>
    </xdr:grpSp>
    <xdr:clientData/>
  </xdr:twoCellAnchor>
  <xdr:twoCellAnchor>
    <xdr:from>
      <xdr:col>2</xdr:col>
      <xdr:colOff>0</xdr:colOff>
      <xdr:row>82</xdr:row>
      <xdr:rowOff>0</xdr:rowOff>
    </xdr:from>
    <xdr:to>
      <xdr:col>53</xdr:col>
      <xdr:colOff>9525</xdr:colOff>
      <xdr:row>113</xdr:row>
      <xdr:rowOff>158287</xdr:rowOff>
    </xdr:to>
    <xdr:grpSp>
      <xdr:nvGrpSpPr>
        <xdr:cNvPr id="64" name="Group 63"/>
        <xdr:cNvGrpSpPr/>
      </xdr:nvGrpSpPr>
      <xdr:grpSpPr>
        <a:xfrm>
          <a:off x="361950" y="14859000"/>
          <a:ext cx="9334500" cy="5768512"/>
          <a:chOff x="361950" y="923925"/>
          <a:chExt cx="9927981" cy="6135270"/>
        </a:xfrm>
      </xdr:grpSpPr>
      <xdr:pic>
        <xdr:nvPicPr>
          <xdr:cNvPr id="65" name="Picture 6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1950" y="923925"/>
            <a:ext cx="9927981" cy="6135270"/>
          </a:xfrm>
          <a:prstGeom prst="rect">
            <a:avLst/>
          </a:prstGeom>
        </xdr:spPr>
      </xdr:pic>
      <xdr:sp macro="" textlink="">
        <xdr:nvSpPr>
          <xdr:cNvPr id="66" name="Rectangle 65"/>
          <xdr:cNvSpPr/>
        </xdr:nvSpPr>
        <xdr:spPr>
          <a:xfrm>
            <a:off x="2889739" y="1656619"/>
            <a:ext cx="7282961" cy="241055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8" name="Group 67"/>
          <xdr:cNvGrpSpPr/>
        </xdr:nvGrpSpPr>
        <xdr:grpSpPr>
          <a:xfrm>
            <a:off x="820936" y="1021198"/>
            <a:ext cx="9319906" cy="5653728"/>
            <a:chOff x="825332" y="1313542"/>
            <a:chExt cx="9319906" cy="5653728"/>
          </a:xfrm>
        </xdr:grpSpPr>
        <xdr:sp macro="" textlink="">
          <xdr:nvSpPr>
            <xdr:cNvPr id="70" name="Rectangular Callout 69"/>
            <xdr:cNvSpPr/>
          </xdr:nvSpPr>
          <xdr:spPr>
            <a:xfrm>
              <a:off x="9064749" y="6833650"/>
              <a:ext cx="237709" cy="118979"/>
            </a:xfrm>
            <a:prstGeom prst="wedgeRectCallout">
              <a:avLst>
                <a:gd name="adj1" fmla="val 100454"/>
                <a:gd name="adj2" fmla="val 1609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M24</a:t>
              </a:r>
            </a:p>
          </xdr:txBody>
        </xdr:sp>
        <xdr:sp macro="" textlink="">
          <xdr:nvSpPr>
            <xdr:cNvPr id="71" name="Rectangular Callout 70"/>
            <xdr:cNvSpPr/>
          </xdr:nvSpPr>
          <xdr:spPr>
            <a:xfrm>
              <a:off x="862691" y="2133126"/>
              <a:ext cx="239281" cy="116495"/>
            </a:xfrm>
            <a:prstGeom prst="wedgeRectCallout">
              <a:avLst>
                <a:gd name="adj1" fmla="val 88240"/>
                <a:gd name="adj2" fmla="val -188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M03</a:t>
              </a:r>
            </a:p>
          </xdr:txBody>
        </xdr:sp>
        <xdr:sp macro="" textlink="">
          <xdr:nvSpPr>
            <xdr:cNvPr id="72" name="Rectangular Callout 71"/>
            <xdr:cNvSpPr/>
          </xdr:nvSpPr>
          <xdr:spPr>
            <a:xfrm>
              <a:off x="849036" y="2405692"/>
              <a:ext cx="241013" cy="116956"/>
            </a:xfrm>
            <a:prstGeom prst="wedgeRectCallout">
              <a:avLst>
                <a:gd name="adj1" fmla="val 72567"/>
                <a:gd name="adj2" fmla="val 754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M04</a:t>
              </a:r>
            </a:p>
          </xdr:txBody>
        </xdr:sp>
        <xdr:sp macro="" textlink="">
          <xdr:nvSpPr>
            <xdr:cNvPr id="73" name="Rectangular Callout 72"/>
            <xdr:cNvSpPr/>
          </xdr:nvSpPr>
          <xdr:spPr>
            <a:xfrm>
              <a:off x="856386" y="2699465"/>
              <a:ext cx="253708" cy="114472"/>
            </a:xfrm>
            <a:prstGeom prst="wedgeRectCallout">
              <a:avLst>
                <a:gd name="adj1" fmla="val 69058"/>
                <a:gd name="adj2" fmla="val 1194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M05</a:t>
              </a:r>
            </a:p>
          </xdr:txBody>
        </xdr:sp>
        <xdr:sp macro="" textlink="">
          <xdr:nvSpPr>
            <xdr:cNvPr id="74" name="Rectangular Callout 73"/>
            <xdr:cNvSpPr/>
          </xdr:nvSpPr>
          <xdr:spPr>
            <a:xfrm>
              <a:off x="866007" y="2940234"/>
              <a:ext cx="241013" cy="111080"/>
            </a:xfrm>
            <a:prstGeom prst="wedgeRectCallout">
              <a:avLst>
                <a:gd name="adj1" fmla="val 75847"/>
                <a:gd name="adj2" fmla="val 1607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M06</a:t>
              </a:r>
            </a:p>
          </xdr:txBody>
        </xdr:sp>
        <xdr:sp macro="" textlink="">
          <xdr:nvSpPr>
            <xdr:cNvPr id="75" name="Rectangular Callout 74"/>
            <xdr:cNvSpPr/>
          </xdr:nvSpPr>
          <xdr:spPr>
            <a:xfrm>
              <a:off x="894022" y="4145419"/>
              <a:ext cx="242430" cy="117869"/>
            </a:xfrm>
            <a:prstGeom prst="wedgeRectCallout">
              <a:avLst>
                <a:gd name="adj1" fmla="val 66347"/>
                <a:gd name="adj2" fmla="val 1355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M10</a:t>
              </a:r>
            </a:p>
          </xdr:txBody>
        </xdr:sp>
        <xdr:sp macro="" textlink="">
          <xdr:nvSpPr>
            <xdr:cNvPr id="76" name="Rectangular Callout 75"/>
            <xdr:cNvSpPr/>
          </xdr:nvSpPr>
          <xdr:spPr>
            <a:xfrm>
              <a:off x="858070" y="3265708"/>
              <a:ext cx="242255" cy="119891"/>
            </a:xfrm>
            <a:prstGeom prst="wedgeRectCallout">
              <a:avLst>
                <a:gd name="adj1" fmla="val 80054"/>
                <a:gd name="adj2" fmla="val 1273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M07</a:t>
              </a:r>
            </a:p>
          </xdr:txBody>
        </xdr:sp>
        <xdr:sp macro="" textlink="">
          <xdr:nvSpPr>
            <xdr:cNvPr id="77" name="Rectangular Callout 76"/>
            <xdr:cNvSpPr/>
          </xdr:nvSpPr>
          <xdr:spPr>
            <a:xfrm>
              <a:off x="881102" y="5182150"/>
              <a:ext cx="233138" cy="118514"/>
            </a:xfrm>
            <a:prstGeom prst="wedgeRectCallout">
              <a:avLst>
                <a:gd name="adj1" fmla="val 69608"/>
                <a:gd name="adj2" fmla="val 1802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M15</a:t>
              </a:r>
            </a:p>
          </xdr:txBody>
        </xdr:sp>
        <xdr:sp macro="" textlink="">
          <xdr:nvSpPr>
            <xdr:cNvPr id="78" name="Rectangular Callout 77"/>
            <xdr:cNvSpPr/>
          </xdr:nvSpPr>
          <xdr:spPr>
            <a:xfrm>
              <a:off x="894192" y="3802208"/>
              <a:ext cx="241246" cy="117403"/>
            </a:xfrm>
            <a:prstGeom prst="wedgeRectCallout">
              <a:avLst>
                <a:gd name="adj1" fmla="val 68876"/>
                <a:gd name="adj2" fmla="val 1700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M09</a:t>
              </a:r>
            </a:p>
          </xdr:txBody>
        </xdr:sp>
        <xdr:sp macro="" textlink="">
          <xdr:nvSpPr>
            <xdr:cNvPr id="79" name="Rectangular Callout 78"/>
            <xdr:cNvSpPr/>
          </xdr:nvSpPr>
          <xdr:spPr>
            <a:xfrm>
              <a:off x="888274" y="4355822"/>
              <a:ext cx="241112" cy="119889"/>
            </a:xfrm>
            <a:prstGeom prst="wedgeRectCallout">
              <a:avLst>
                <a:gd name="adj1" fmla="val 67373"/>
                <a:gd name="adj2" fmla="val 839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M11</a:t>
              </a:r>
            </a:p>
          </xdr:txBody>
        </xdr:sp>
        <xdr:sp macro="" textlink="">
          <xdr:nvSpPr>
            <xdr:cNvPr id="80" name="Rectangular Callout 79"/>
            <xdr:cNvSpPr/>
          </xdr:nvSpPr>
          <xdr:spPr>
            <a:xfrm>
              <a:off x="1459075" y="4746358"/>
              <a:ext cx="232624" cy="116029"/>
            </a:xfrm>
            <a:prstGeom prst="wedgeRectCallout">
              <a:avLst>
                <a:gd name="adj1" fmla="val 85103"/>
                <a:gd name="adj2" fmla="val -5584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M13</a:t>
              </a:r>
            </a:p>
          </xdr:txBody>
        </xdr:sp>
        <xdr:sp macro="" textlink="">
          <xdr:nvSpPr>
            <xdr:cNvPr id="81" name="Rectangular Callout 80"/>
            <xdr:cNvSpPr/>
          </xdr:nvSpPr>
          <xdr:spPr>
            <a:xfrm>
              <a:off x="1264991" y="6849867"/>
              <a:ext cx="237707" cy="117403"/>
            </a:xfrm>
            <a:prstGeom prst="wedgeRectCallout">
              <a:avLst>
                <a:gd name="adj1" fmla="val -99196"/>
                <a:gd name="adj2" fmla="val 4264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M23</a:t>
              </a:r>
            </a:p>
          </xdr:txBody>
        </xdr:sp>
        <xdr:sp macro="" textlink="">
          <xdr:nvSpPr>
            <xdr:cNvPr id="82" name="Rectangular Callout 81"/>
            <xdr:cNvSpPr/>
          </xdr:nvSpPr>
          <xdr:spPr>
            <a:xfrm>
              <a:off x="1460830" y="1313542"/>
              <a:ext cx="236465" cy="118978"/>
            </a:xfrm>
            <a:prstGeom prst="wedgeRectCallout">
              <a:avLst>
                <a:gd name="adj1" fmla="val -107250"/>
                <a:gd name="adj2" fmla="val 2166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M01</a:t>
              </a:r>
            </a:p>
          </xdr:txBody>
        </xdr:sp>
        <xdr:sp macro="" textlink="">
          <xdr:nvSpPr>
            <xdr:cNvPr id="83" name="Rectangular Callout 82"/>
            <xdr:cNvSpPr/>
          </xdr:nvSpPr>
          <xdr:spPr>
            <a:xfrm>
              <a:off x="1102238" y="1614019"/>
              <a:ext cx="235455" cy="116493"/>
            </a:xfrm>
            <a:prstGeom prst="wedgeRectCallout">
              <a:avLst>
                <a:gd name="adj1" fmla="val -108037"/>
                <a:gd name="adj2" fmla="val 8143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M02</a:t>
              </a:r>
            </a:p>
          </xdr:txBody>
        </xdr:sp>
        <xdr:sp macro="" textlink="">
          <xdr:nvSpPr>
            <xdr:cNvPr id="84" name="Rectangular Callout 83"/>
            <xdr:cNvSpPr/>
          </xdr:nvSpPr>
          <xdr:spPr>
            <a:xfrm>
              <a:off x="887841" y="3502419"/>
              <a:ext cx="242254" cy="121909"/>
            </a:xfrm>
            <a:prstGeom prst="wedgeRectCallout">
              <a:avLst>
                <a:gd name="adj1" fmla="val 62041"/>
                <a:gd name="adj2" fmla="val 1421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M08</a:t>
              </a:r>
            </a:p>
          </xdr:txBody>
        </xdr:sp>
        <xdr:sp macro="" textlink="">
          <xdr:nvSpPr>
            <xdr:cNvPr id="85" name="Rectangular Callout 84"/>
            <xdr:cNvSpPr/>
          </xdr:nvSpPr>
          <xdr:spPr>
            <a:xfrm>
              <a:off x="1925415" y="4750880"/>
              <a:ext cx="235816" cy="116495"/>
            </a:xfrm>
            <a:prstGeom prst="wedgeRectCallout">
              <a:avLst>
                <a:gd name="adj1" fmla="val 87106"/>
                <a:gd name="adj2" fmla="val -5003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M14</a:t>
              </a:r>
            </a:p>
          </xdr:txBody>
        </xdr:sp>
        <xdr:sp macro="" textlink="">
          <xdr:nvSpPr>
            <xdr:cNvPr id="86" name="Rectangular Callout 85"/>
            <xdr:cNvSpPr/>
          </xdr:nvSpPr>
          <xdr:spPr>
            <a:xfrm>
              <a:off x="838950" y="5456501"/>
              <a:ext cx="231375" cy="116494"/>
            </a:xfrm>
            <a:prstGeom prst="wedgeRectCallout">
              <a:avLst>
                <a:gd name="adj1" fmla="val 96224"/>
                <a:gd name="adj2" fmla="val 875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M16</a:t>
              </a:r>
            </a:p>
          </xdr:txBody>
        </xdr:sp>
        <xdr:sp macro="" textlink="">
          <xdr:nvSpPr>
            <xdr:cNvPr id="87" name="Rectangular Callout 86"/>
            <xdr:cNvSpPr/>
          </xdr:nvSpPr>
          <xdr:spPr>
            <a:xfrm>
              <a:off x="828596" y="5793985"/>
              <a:ext cx="231374" cy="116495"/>
            </a:xfrm>
            <a:prstGeom prst="wedgeRectCallout">
              <a:avLst>
                <a:gd name="adj1" fmla="val 108625"/>
                <a:gd name="adj2" fmla="val -8367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M17</a:t>
              </a:r>
            </a:p>
          </xdr:txBody>
        </xdr:sp>
        <xdr:sp macro="" textlink="">
          <xdr:nvSpPr>
            <xdr:cNvPr id="88" name="Rectangular Callout 87"/>
            <xdr:cNvSpPr/>
          </xdr:nvSpPr>
          <xdr:spPr>
            <a:xfrm>
              <a:off x="965008" y="4763001"/>
              <a:ext cx="232383" cy="116493"/>
            </a:xfrm>
            <a:prstGeom prst="wedgeRectCallout">
              <a:avLst>
                <a:gd name="adj1" fmla="val 91874"/>
                <a:gd name="adj2" fmla="val -4601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M12</a:t>
              </a:r>
            </a:p>
          </xdr:txBody>
        </xdr:sp>
        <xdr:sp macro="" textlink="">
          <xdr:nvSpPr>
            <xdr:cNvPr id="89" name="Rectangular Callout 88"/>
            <xdr:cNvSpPr/>
          </xdr:nvSpPr>
          <xdr:spPr>
            <a:xfrm>
              <a:off x="825332" y="5971138"/>
              <a:ext cx="231375" cy="116495"/>
            </a:xfrm>
            <a:prstGeom prst="wedgeRectCallout">
              <a:avLst>
                <a:gd name="adj1" fmla="val 115224"/>
                <a:gd name="adj2" fmla="val -2269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M18</a:t>
              </a:r>
            </a:p>
          </xdr:txBody>
        </xdr:sp>
        <xdr:sp macro="" textlink="">
          <xdr:nvSpPr>
            <xdr:cNvPr id="90" name="Rectangular Callout 89"/>
            <xdr:cNvSpPr/>
          </xdr:nvSpPr>
          <xdr:spPr>
            <a:xfrm>
              <a:off x="3394281" y="1496327"/>
              <a:ext cx="235928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M19</a:t>
              </a:r>
            </a:p>
          </xdr:txBody>
        </xdr:sp>
        <xdr:sp macro="" textlink="">
          <xdr:nvSpPr>
            <xdr:cNvPr id="91" name="Rectangular Callout 90"/>
            <xdr:cNvSpPr/>
          </xdr:nvSpPr>
          <xdr:spPr>
            <a:xfrm>
              <a:off x="4197883" y="1482709"/>
              <a:ext cx="237894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M20</a:t>
              </a:r>
            </a:p>
          </xdr:txBody>
        </xdr:sp>
        <xdr:sp macro="" textlink="">
          <xdr:nvSpPr>
            <xdr:cNvPr id="92" name="Rectangular Callout 91"/>
            <xdr:cNvSpPr/>
          </xdr:nvSpPr>
          <xdr:spPr>
            <a:xfrm>
              <a:off x="3345851" y="2398788"/>
              <a:ext cx="239859" cy="115584"/>
            </a:xfrm>
            <a:prstGeom prst="wedgeRectCallout">
              <a:avLst>
                <a:gd name="adj1" fmla="val -46198"/>
                <a:gd name="adj2" fmla="val -10720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L02</a:t>
              </a:r>
            </a:p>
          </xdr:txBody>
        </xdr:sp>
        <xdr:sp macro="" textlink="">
          <xdr:nvSpPr>
            <xdr:cNvPr id="93" name="Rectangular Callout 92"/>
            <xdr:cNvSpPr/>
          </xdr:nvSpPr>
          <xdr:spPr>
            <a:xfrm>
              <a:off x="9499754" y="6306691"/>
              <a:ext cx="237159" cy="118978"/>
            </a:xfrm>
            <a:prstGeom prst="wedgeRectCallout">
              <a:avLst>
                <a:gd name="adj1" fmla="val 29370"/>
                <a:gd name="adj2" fmla="val 11919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M22</a:t>
              </a:r>
            </a:p>
          </xdr:txBody>
        </xdr:sp>
        <xdr:sp macro="" textlink="">
          <xdr:nvSpPr>
            <xdr:cNvPr id="94" name="Rectangular Callout 93"/>
            <xdr:cNvSpPr/>
          </xdr:nvSpPr>
          <xdr:spPr>
            <a:xfrm>
              <a:off x="6277121" y="1739508"/>
              <a:ext cx="237894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M21</a:t>
              </a:r>
            </a:p>
          </xdr:txBody>
        </xdr:sp>
        <xdr:sp macro="" textlink="">
          <xdr:nvSpPr>
            <xdr:cNvPr id="95" name="Rectangular Callout 94"/>
            <xdr:cNvSpPr/>
          </xdr:nvSpPr>
          <xdr:spPr>
            <a:xfrm>
              <a:off x="8498179" y="2367170"/>
              <a:ext cx="240066" cy="116280"/>
            </a:xfrm>
            <a:prstGeom prst="wedgeRectCallout">
              <a:avLst>
                <a:gd name="adj1" fmla="val -92553"/>
                <a:gd name="adj2" fmla="val -10061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L10</a:t>
              </a:r>
            </a:p>
          </xdr:txBody>
        </xdr:sp>
        <xdr:sp macro="" textlink="">
          <xdr:nvSpPr>
            <xdr:cNvPr id="96" name="Rectangular Callout 95"/>
            <xdr:cNvSpPr/>
          </xdr:nvSpPr>
          <xdr:spPr>
            <a:xfrm>
              <a:off x="7316149" y="2555380"/>
              <a:ext cx="232804" cy="116496"/>
            </a:xfrm>
            <a:prstGeom prst="wedgeRectCallout">
              <a:avLst>
                <a:gd name="adj1" fmla="val -11192"/>
                <a:gd name="adj2" fmla="val -23769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L08</a:t>
              </a:r>
            </a:p>
          </xdr:txBody>
        </xdr:sp>
        <xdr:sp macro="" textlink="">
          <xdr:nvSpPr>
            <xdr:cNvPr id="97" name="Rectangular Callout 96"/>
            <xdr:cNvSpPr/>
          </xdr:nvSpPr>
          <xdr:spPr>
            <a:xfrm>
              <a:off x="7686630" y="2343712"/>
              <a:ext cx="232804" cy="116496"/>
            </a:xfrm>
            <a:prstGeom prst="wedgeRectCallout">
              <a:avLst>
                <a:gd name="adj1" fmla="val 68246"/>
                <a:gd name="adj2" fmla="val -12790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L09</a:t>
              </a:r>
            </a:p>
          </xdr:txBody>
        </xdr:sp>
        <xdr:sp macro="" textlink="">
          <xdr:nvSpPr>
            <xdr:cNvPr id="98" name="Rectangular Callout 97"/>
            <xdr:cNvSpPr/>
          </xdr:nvSpPr>
          <xdr:spPr>
            <a:xfrm>
              <a:off x="2955128" y="2614055"/>
              <a:ext cx="237895" cy="115584"/>
            </a:xfrm>
            <a:prstGeom prst="wedgeRectCallout">
              <a:avLst>
                <a:gd name="adj1" fmla="val -27572"/>
                <a:gd name="adj2" fmla="val -29788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L01</a:t>
              </a:r>
            </a:p>
          </xdr:txBody>
        </xdr:sp>
        <xdr:sp macro="" textlink="">
          <xdr:nvSpPr>
            <xdr:cNvPr id="99" name="Rectangular Callout 98"/>
            <xdr:cNvSpPr/>
          </xdr:nvSpPr>
          <xdr:spPr>
            <a:xfrm>
              <a:off x="3917314" y="2639647"/>
              <a:ext cx="237000" cy="115584"/>
            </a:xfrm>
            <a:prstGeom prst="wedgeRectCallout">
              <a:avLst>
                <a:gd name="adj1" fmla="val -40290"/>
                <a:gd name="adj2" fmla="val -11892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L03</a:t>
              </a:r>
            </a:p>
          </xdr:txBody>
        </xdr:sp>
        <xdr:sp macro="" textlink="">
          <xdr:nvSpPr>
            <xdr:cNvPr id="100" name="Rectangular Callout 99"/>
            <xdr:cNvSpPr/>
          </xdr:nvSpPr>
          <xdr:spPr>
            <a:xfrm>
              <a:off x="4904091" y="2611375"/>
              <a:ext cx="237895" cy="115584"/>
            </a:xfrm>
            <a:prstGeom prst="wedgeRectCallout">
              <a:avLst>
                <a:gd name="adj1" fmla="val 85482"/>
                <a:gd name="adj2" fmla="val -12916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L04</a:t>
              </a:r>
            </a:p>
          </xdr:txBody>
        </xdr:sp>
        <xdr:sp macro="" textlink="">
          <xdr:nvSpPr>
            <xdr:cNvPr id="101" name="Rectangular Callout 100"/>
            <xdr:cNvSpPr/>
          </xdr:nvSpPr>
          <xdr:spPr>
            <a:xfrm>
              <a:off x="5749690" y="2358649"/>
              <a:ext cx="239859" cy="115584"/>
            </a:xfrm>
            <a:prstGeom prst="wedgeRectCallout">
              <a:avLst>
                <a:gd name="adj1" fmla="val 54686"/>
                <a:gd name="adj2" fmla="val -13307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L05</a:t>
              </a:r>
            </a:p>
          </xdr:txBody>
        </xdr:sp>
        <xdr:sp macro="" textlink="">
          <xdr:nvSpPr>
            <xdr:cNvPr id="102" name="Rectangular Callout 101"/>
            <xdr:cNvSpPr/>
          </xdr:nvSpPr>
          <xdr:spPr>
            <a:xfrm>
              <a:off x="5766631" y="2602189"/>
              <a:ext cx="239859" cy="115584"/>
            </a:xfrm>
            <a:prstGeom prst="wedgeRectCallout">
              <a:avLst>
                <a:gd name="adj1" fmla="val 66624"/>
                <a:gd name="adj2" fmla="val -12769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L06</a:t>
              </a:r>
            </a:p>
          </xdr:txBody>
        </xdr:sp>
        <xdr:sp macro="" textlink="">
          <xdr:nvSpPr>
            <xdr:cNvPr id="103" name="Rectangular Callout 102"/>
            <xdr:cNvSpPr/>
          </xdr:nvSpPr>
          <xdr:spPr>
            <a:xfrm>
              <a:off x="6783786" y="2563911"/>
              <a:ext cx="235392" cy="115584"/>
            </a:xfrm>
            <a:prstGeom prst="wedgeRectCallout">
              <a:avLst>
                <a:gd name="adj1" fmla="val -4908"/>
                <a:gd name="adj2" fmla="val -24230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L07</a:t>
              </a:r>
            </a:p>
          </xdr:txBody>
        </xdr:sp>
        <xdr:sp macro="" textlink="">
          <xdr:nvSpPr>
            <xdr:cNvPr id="104" name="Rectangular Callout 103"/>
            <xdr:cNvSpPr/>
          </xdr:nvSpPr>
          <xdr:spPr>
            <a:xfrm>
              <a:off x="7682211" y="2579650"/>
              <a:ext cx="237893" cy="115584"/>
            </a:xfrm>
            <a:prstGeom prst="wedgeRectCallout">
              <a:avLst>
                <a:gd name="adj1" fmla="val 76051"/>
                <a:gd name="adj2" fmla="val -8773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L11</a:t>
              </a:r>
            </a:p>
          </xdr:txBody>
        </xdr:sp>
        <xdr:sp macro="" textlink="">
          <xdr:nvSpPr>
            <xdr:cNvPr id="105" name="Rectangular Callout 104"/>
            <xdr:cNvSpPr/>
          </xdr:nvSpPr>
          <xdr:spPr>
            <a:xfrm>
              <a:off x="8891832" y="2581402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L12</a:t>
              </a:r>
            </a:p>
          </xdr:txBody>
        </xdr:sp>
        <xdr:sp macro="" textlink="">
          <xdr:nvSpPr>
            <xdr:cNvPr id="106" name="Rectangular Callout 105"/>
            <xdr:cNvSpPr/>
          </xdr:nvSpPr>
          <xdr:spPr>
            <a:xfrm>
              <a:off x="9601079" y="2579936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L13</a:t>
              </a:r>
            </a:p>
          </xdr:txBody>
        </xdr:sp>
        <xdr:sp macro="" textlink="">
          <xdr:nvSpPr>
            <xdr:cNvPr id="107" name="Rectangular Callout 106"/>
            <xdr:cNvSpPr/>
          </xdr:nvSpPr>
          <xdr:spPr>
            <a:xfrm>
              <a:off x="9907344" y="2578470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L14</a:t>
              </a:r>
            </a:p>
          </xdr:txBody>
        </xdr:sp>
      </xdr:grpSp>
    </xdr:grpSp>
    <xdr:clientData/>
  </xdr:twoCellAnchor>
  <xdr:twoCellAnchor>
    <xdr:from>
      <xdr:col>2</xdr:col>
      <xdr:colOff>0</xdr:colOff>
      <xdr:row>159</xdr:row>
      <xdr:rowOff>0</xdr:rowOff>
    </xdr:from>
    <xdr:to>
      <xdr:col>53</xdr:col>
      <xdr:colOff>9525</xdr:colOff>
      <xdr:row>190</xdr:row>
      <xdr:rowOff>158287</xdr:rowOff>
    </xdr:to>
    <xdr:grpSp>
      <xdr:nvGrpSpPr>
        <xdr:cNvPr id="108" name="Group 107"/>
        <xdr:cNvGrpSpPr/>
      </xdr:nvGrpSpPr>
      <xdr:grpSpPr>
        <a:xfrm>
          <a:off x="361950" y="28794075"/>
          <a:ext cx="9334500" cy="5768512"/>
          <a:chOff x="361950" y="923925"/>
          <a:chExt cx="9927981" cy="6135270"/>
        </a:xfrm>
      </xdr:grpSpPr>
      <xdr:pic>
        <xdr:nvPicPr>
          <xdr:cNvPr id="109" name="Picture 108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1950" y="923925"/>
            <a:ext cx="9927981" cy="6135270"/>
          </a:xfrm>
          <a:prstGeom prst="rect">
            <a:avLst/>
          </a:prstGeom>
        </xdr:spPr>
      </xdr:pic>
      <xdr:sp macro="" textlink="">
        <xdr:nvSpPr>
          <xdr:cNvPr id="110" name="Rectangle 109"/>
          <xdr:cNvSpPr/>
        </xdr:nvSpPr>
        <xdr:spPr>
          <a:xfrm>
            <a:off x="2889739" y="1656619"/>
            <a:ext cx="7282961" cy="241055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Rectangle 110"/>
          <xdr:cNvSpPr/>
        </xdr:nvSpPr>
        <xdr:spPr>
          <a:xfrm>
            <a:off x="9447333" y="6507040"/>
            <a:ext cx="710713" cy="300404"/>
          </a:xfrm>
          <a:prstGeom prst="rect">
            <a:avLst/>
          </a:prstGeom>
          <a:solidFill>
            <a:srgbClr val="28D09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ADD NEW</a:t>
            </a:r>
          </a:p>
        </xdr:txBody>
      </xdr:sp>
      <xdr:grpSp>
        <xdr:nvGrpSpPr>
          <xdr:cNvPr id="112" name="Group 111"/>
          <xdr:cNvGrpSpPr/>
        </xdr:nvGrpSpPr>
        <xdr:grpSpPr>
          <a:xfrm>
            <a:off x="820936" y="1021198"/>
            <a:ext cx="9319906" cy="5653728"/>
            <a:chOff x="825332" y="1313542"/>
            <a:chExt cx="9319906" cy="5653728"/>
          </a:xfrm>
        </xdr:grpSpPr>
        <xdr:sp macro="" textlink="">
          <xdr:nvSpPr>
            <xdr:cNvPr id="114" name="Rectangular Callout 113"/>
            <xdr:cNvSpPr/>
          </xdr:nvSpPr>
          <xdr:spPr>
            <a:xfrm>
              <a:off x="9064749" y="6833650"/>
              <a:ext cx="237709" cy="118979"/>
            </a:xfrm>
            <a:prstGeom prst="wedgeRectCallout">
              <a:avLst>
                <a:gd name="adj1" fmla="val 100454"/>
                <a:gd name="adj2" fmla="val 1609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M24</a:t>
              </a:r>
            </a:p>
          </xdr:txBody>
        </xdr:sp>
        <xdr:sp macro="" textlink="">
          <xdr:nvSpPr>
            <xdr:cNvPr id="115" name="Rectangular Callout 114"/>
            <xdr:cNvSpPr/>
          </xdr:nvSpPr>
          <xdr:spPr>
            <a:xfrm>
              <a:off x="862691" y="2133126"/>
              <a:ext cx="239281" cy="116495"/>
            </a:xfrm>
            <a:prstGeom prst="wedgeRectCallout">
              <a:avLst>
                <a:gd name="adj1" fmla="val 88240"/>
                <a:gd name="adj2" fmla="val -188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M03</a:t>
              </a:r>
            </a:p>
          </xdr:txBody>
        </xdr:sp>
        <xdr:sp macro="" textlink="">
          <xdr:nvSpPr>
            <xdr:cNvPr id="116" name="Rectangular Callout 115"/>
            <xdr:cNvSpPr/>
          </xdr:nvSpPr>
          <xdr:spPr>
            <a:xfrm>
              <a:off x="849036" y="2405692"/>
              <a:ext cx="241013" cy="116956"/>
            </a:xfrm>
            <a:prstGeom prst="wedgeRectCallout">
              <a:avLst>
                <a:gd name="adj1" fmla="val 72567"/>
                <a:gd name="adj2" fmla="val 754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M04</a:t>
              </a:r>
            </a:p>
          </xdr:txBody>
        </xdr:sp>
        <xdr:sp macro="" textlink="">
          <xdr:nvSpPr>
            <xdr:cNvPr id="117" name="Rectangular Callout 116"/>
            <xdr:cNvSpPr/>
          </xdr:nvSpPr>
          <xdr:spPr>
            <a:xfrm>
              <a:off x="856386" y="2699465"/>
              <a:ext cx="253708" cy="114472"/>
            </a:xfrm>
            <a:prstGeom prst="wedgeRectCallout">
              <a:avLst>
                <a:gd name="adj1" fmla="val 69058"/>
                <a:gd name="adj2" fmla="val 1194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M05</a:t>
              </a:r>
            </a:p>
          </xdr:txBody>
        </xdr:sp>
        <xdr:sp macro="" textlink="">
          <xdr:nvSpPr>
            <xdr:cNvPr id="118" name="Rectangular Callout 117"/>
            <xdr:cNvSpPr/>
          </xdr:nvSpPr>
          <xdr:spPr>
            <a:xfrm>
              <a:off x="866007" y="2940234"/>
              <a:ext cx="241013" cy="111080"/>
            </a:xfrm>
            <a:prstGeom prst="wedgeRectCallout">
              <a:avLst>
                <a:gd name="adj1" fmla="val 75847"/>
                <a:gd name="adj2" fmla="val 1607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M06</a:t>
              </a:r>
            </a:p>
          </xdr:txBody>
        </xdr:sp>
        <xdr:sp macro="" textlink="">
          <xdr:nvSpPr>
            <xdr:cNvPr id="119" name="Rectangular Callout 118"/>
            <xdr:cNvSpPr/>
          </xdr:nvSpPr>
          <xdr:spPr>
            <a:xfrm>
              <a:off x="894022" y="4145419"/>
              <a:ext cx="242430" cy="117869"/>
            </a:xfrm>
            <a:prstGeom prst="wedgeRectCallout">
              <a:avLst>
                <a:gd name="adj1" fmla="val 66347"/>
                <a:gd name="adj2" fmla="val 1355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M10</a:t>
              </a:r>
            </a:p>
          </xdr:txBody>
        </xdr:sp>
        <xdr:sp macro="" textlink="">
          <xdr:nvSpPr>
            <xdr:cNvPr id="120" name="Rectangular Callout 119"/>
            <xdr:cNvSpPr/>
          </xdr:nvSpPr>
          <xdr:spPr>
            <a:xfrm>
              <a:off x="858070" y="3265708"/>
              <a:ext cx="242255" cy="119891"/>
            </a:xfrm>
            <a:prstGeom prst="wedgeRectCallout">
              <a:avLst>
                <a:gd name="adj1" fmla="val 80054"/>
                <a:gd name="adj2" fmla="val 1273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M07</a:t>
              </a:r>
            </a:p>
          </xdr:txBody>
        </xdr:sp>
        <xdr:sp macro="" textlink="">
          <xdr:nvSpPr>
            <xdr:cNvPr id="121" name="Rectangular Callout 120"/>
            <xdr:cNvSpPr/>
          </xdr:nvSpPr>
          <xdr:spPr>
            <a:xfrm>
              <a:off x="881102" y="5182150"/>
              <a:ext cx="233138" cy="118514"/>
            </a:xfrm>
            <a:prstGeom prst="wedgeRectCallout">
              <a:avLst>
                <a:gd name="adj1" fmla="val 69608"/>
                <a:gd name="adj2" fmla="val 1802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M15</a:t>
              </a:r>
            </a:p>
          </xdr:txBody>
        </xdr:sp>
        <xdr:sp macro="" textlink="">
          <xdr:nvSpPr>
            <xdr:cNvPr id="122" name="Rectangular Callout 121"/>
            <xdr:cNvSpPr/>
          </xdr:nvSpPr>
          <xdr:spPr>
            <a:xfrm>
              <a:off x="894192" y="3802208"/>
              <a:ext cx="241246" cy="117403"/>
            </a:xfrm>
            <a:prstGeom prst="wedgeRectCallout">
              <a:avLst>
                <a:gd name="adj1" fmla="val 68876"/>
                <a:gd name="adj2" fmla="val 1700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M09</a:t>
              </a:r>
            </a:p>
          </xdr:txBody>
        </xdr:sp>
        <xdr:sp macro="" textlink="">
          <xdr:nvSpPr>
            <xdr:cNvPr id="123" name="Rectangular Callout 122"/>
            <xdr:cNvSpPr/>
          </xdr:nvSpPr>
          <xdr:spPr>
            <a:xfrm>
              <a:off x="888274" y="4355822"/>
              <a:ext cx="241112" cy="119889"/>
            </a:xfrm>
            <a:prstGeom prst="wedgeRectCallout">
              <a:avLst>
                <a:gd name="adj1" fmla="val 67373"/>
                <a:gd name="adj2" fmla="val 839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M11</a:t>
              </a:r>
            </a:p>
          </xdr:txBody>
        </xdr:sp>
        <xdr:sp macro="" textlink="">
          <xdr:nvSpPr>
            <xdr:cNvPr id="124" name="Rectangular Callout 123"/>
            <xdr:cNvSpPr/>
          </xdr:nvSpPr>
          <xdr:spPr>
            <a:xfrm>
              <a:off x="1459075" y="4746358"/>
              <a:ext cx="232624" cy="116029"/>
            </a:xfrm>
            <a:prstGeom prst="wedgeRectCallout">
              <a:avLst>
                <a:gd name="adj1" fmla="val 85103"/>
                <a:gd name="adj2" fmla="val -5584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M13</a:t>
              </a:r>
            </a:p>
          </xdr:txBody>
        </xdr:sp>
        <xdr:sp macro="" textlink="">
          <xdr:nvSpPr>
            <xdr:cNvPr id="125" name="Rectangular Callout 124"/>
            <xdr:cNvSpPr/>
          </xdr:nvSpPr>
          <xdr:spPr>
            <a:xfrm>
              <a:off x="1264991" y="6849867"/>
              <a:ext cx="237707" cy="117403"/>
            </a:xfrm>
            <a:prstGeom prst="wedgeRectCallout">
              <a:avLst>
                <a:gd name="adj1" fmla="val -99196"/>
                <a:gd name="adj2" fmla="val 4264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M23</a:t>
              </a:r>
            </a:p>
          </xdr:txBody>
        </xdr:sp>
        <xdr:sp macro="" textlink="">
          <xdr:nvSpPr>
            <xdr:cNvPr id="126" name="Rectangular Callout 125"/>
            <xdr:cNvSpPr/>
          </xdr:nvSpPr>
          <xdr:spPr>
            <a:xfrm>
              <a:off x="1460830" y="1313542"/>
              <a:ext cx="236465" cy="118978"/>
            </a:xfrm>
            <a:prstGeom prst="wedgeRectCallout">
              <a:avLst>
                <a:gd name="adj1" fmla="val -107250"/>
                <a:gd name="adj2" fmla="val 21667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M01</a:t>
              </a:r>
            </a:p>
          </xdr:txBody>
        </xdr:sp>
        <xdr:sp macro="" textlink="">
          <xdr:nvSpPr>
            <xdr:cNvPr id="127" name="Rectangular Callout 126"/>
            <xdr:cNvSpPr/>
          </xdr:nvSpPr>
          <xdr:spPr>
            <a:xfrm>
              <a:off x="1102238" y="1614019"/>
              <a:ext cx="235455" cy="116493"/>
            </a:xfrm>
            <a:prstGeom prst="wedgeRectCallout">
              <a:avLst>
                <a:gd name="adj1" fmla="val -108037"/>
                <a:gd name="adj2" fmla="val 8143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M02</a:t>
              </a:r>
            </a:p>
          </xdr:txBody>
        </xdr:sp>
        <xdr:sp macro="" textlink="">
          <xdr:nvSpPr>
            <xdr:cNvPr id="128" name="Rectangular Callout 127"/>
            <xdr:cNvSpPr/>
          </xdr:nvSpPr>
          <xdr:spPr>
            <a:xfrm>
              <a:off x="887841" y="3502419"/>
              <a:ext cx="242254" cy="121909"/>
            </a:xfrm>
            <a:prstGeom prst="wedgeRectCallout">
              <a:avLst>
                <a:gd name="adj1" fmla="val 62041"/>
                <a:gd name="adj2" fmla="val 1421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M08</a:t>
              </a:r>
            </a:p>
          </xdr:txBody>
        </xdr:sp>
        <xdr:sp macro="" textlink="">
          <xdr:nvSpPr>
            <xdr:cNvPr id="129" name="Rectangular Callout 128"/>
            <xdr:cNvSpPr/>
          </xdr:nvSpPr>
          <xdr:spPr>
            <a:xfrm>
              <a:off x="1925415" y="4750880"/>
              <a:ext cx="235816" cy="116495"/>
            </a:xfrm>
            <a:prstGeom prst="wedgeRectCallout">
              <a:avLst>
                <a:gd name="adj1" fmla="val 87106"/>
                <a:gd name="adj2" fmla="val -5003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M14</a:t>
              </a:r>
            </a:p>
          </xdr:txBody>
        </xdr:sp>
        <xdr:sp macro="" textlink="">
          <xdr:nvSpPr>
            <xdr:cNvPr id="130" name="Rectangular Callout 129"/>
            <xdr:cNvSpPr/>
          </xdr:nvSpPr>
          <xdr:spPr>
            <a:xfrm>
              <a:off x="838950" y="5456501"/>
              <a:ext cx="231375" cy="116494"/>
            </a:xfrm>
            <a:prstGeom prst="wedgeRectCallout">
              <a:avLst>
                <a:gd name="adj1" fmla="val 96224"/>
                <a:gd name="adj2" fmla="val 875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M16</a:t>
              </a:r>
            </a:p>
          </xdr:txBody>
        </xdr:sp>
        <xdr:sp macro="" textlink="">
          <xdr:nvSpPr>
            <xdr:cNvPr id="131" name="Rectangular Callout 130"/>
            <xdr:cNvSpPr/>
          </xdr:nvSpPr>
          <xdr:spPr>
            <a:xfrm>
              <a:off x="828596" y="5793985"/>
              <a:ext cx="231374" cy="116495"/>
            </a:xfrm>
            <a:prstGeom prst="wedgeRectCallout">
              <a:avLst>
                <a:gd name="adj1" fmla="val 108625"/>
                <a:gd name="adj2" fmla="val -83679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M17</a:t>
              </a:r>
            </a:p>
          </xdr:txBody>
        </xdr:sp>
        <xdr:sp macro="" textlink="">
          <xdr:nvSpPr>
            <xdr:cNvPr id="132" name="Rectangular Callout 131"/>
            <xdr:cNvSpPr/>
          </xdr:nvSpPr>
          <xdr:spPr>
            <a:xfrm>
              <a:off x="965008" y="4763001"/>
              <a:ext cx="232383" cy="116493"/>
            </a:xfrm>
            <a:prstGeom prst="wedgeRectCallout">
              <a:avLst>
                <a:gd name="adj1" fmla="val 91874"/>
                <a:gd name="adj2" fmla="val -4601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M12</a:t>
              </a:r>
            </a:p>
          </xdr:txBody>
        </xdr:sp>
        <xdr:sp macro="" textlink="">
          <xdr:nvSpPr>
            <xdr:cNvPr id="133" name="Rectangular Callout 132"/>
            <xdr:cNvSpPr/>
          </xdr:nvSpPr>
          <xdr:spPr>
            <a:xfrm>
              <a:off x="825332" y="5971138"/>
              <a:ext cx="231375" cy="116495"/>
            </a:xfrm>
            <a:prstGeom prst="wedgeRectCallout">
              <a:avLst>
                <a:gd name="adj1" fmla="val 115224"/>
                <a:gd name="adj2" fmla="val -2269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M18</a:t>
              </a:r>
            </a:p>
          </xdr:txBody>
        </xdr:sp>
        <xdr:sp macro="" textlink="">
          <xdr:nvSpPr>
            <xdr:cNvPr id="134" name="Rectangular Callout 133"/>
            <xdr:cNvSpPr/>
          </xdr:nvSpPr>
          <xdr:spPr>
            <a:xfrm>
              <a:off x="3394281" y="1496327"/>
              <a:ext cx="235928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M19</a:t>
              </a:r>
            </a:p>
          </xdr:txBody>
        </xdr:sp>
        <xdr:sp macro="" textlink="">
          <xdr:nvSpPr>
            <xdr:cNvPr id="135" name="Rectangular Callout 134"/>
            <xdr:cNvSpPr/>
          </xdr:nvSpPr>
          <xdr:spPr>
            <a:xfrm>
              <a:off x="4197883" y="1482709"/>
              <a:ext cx="237894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M20</a:t>
              </a:r>
            </a:p>
          </xdr:txBody>
        </xdr:sp>
        <xdr:sp macro="" textlink="">
          <xdr:nvSpPr>
            <xdr:cNvPr id="136" name="Rectangular Callout 135"/>
            <xdr:cNvSpPr/>
          </xdr:nvSpPr>
          <xdr:spPr>
            <a:xfrm>
              <a:off x="3345851" y="2398788"/>
              <a:ext cx="239859" cy="115584"/>
            </a:xfrm>
            <a:prstGeom prst="wedgeRectCallout">
              <a:avLst>
                <a:gd name="adj1" fmla="val -46198"/>
                <a:gd name="adj2" fmla="val -10720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L02</a:t>
              </a:r>
            </a:p>
          </xdr:txBody>
        </xdr:sp>
        <xdr:sp macro="" textlink="">
          <xdr:nvSpPr>
            <xdr:cNvPr id="137" name="Rectangular Callout 136"/>
            <xdr:cNvSpPr/>
          </xdr:nvSpPr>
          <xdr:spPr>
            <a:xfrm>
              <a:off x="9499754" y="6306691"/>
              <a:ext cx="237159" cy="118978"/>
            </a:xfrm>
            <a:prstGeom prst="wedgeRectCallout">
              <a:avLst>
                <a:gd name="adj1" fmla="val 29370"/>
                <a:gd name="adj2" fmla="val 11919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M22</a:t>
              </a:r>
            </a:p>
          </xdr:txBody>
        </xdr:sp>
        <xdr:sp macro="" textlink="">
          <xdr:nvSpPr>
            <xdr:cNvPr id="138" name="Rectangular Callout 137"/>
            <xdr:cNvSpPr/>
          </xdr:nvSpPr>
          <xdr:spPr>
            <a:xfrm>
              <a:off x="6277121" y="1739508"/>
              <a:ext cx="237894" cy="115582"/>
            </a:xfrm>
            <a:prstGeom prst="wedgeRectCallout">
              <a:avLst>
                <a:gd name="adj1" fmla="val -54076"/>
                <a:gd name="adj2" fmla="val 12320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M21</a:t>
              </a:r>
            </a:p>
          </xdr:txBody>
        </xdr:sp>
        <xdr:sp macro="" textlink="">
          <xdr:nvSpPr>
            <xdr:cNvPr id="139" name="Rectangular Callout 138"/>
            <xdr:cNvSpPr/>
          </xdr:nvSpPr>
          <xdr:spPr>
            <a:xfrm>
              <a:off x="8498179" y="2367170"/>
              <a:ext cx="240066" cy="116280"/>
            </a:xfrm>
            <a:prstGeom prst="wedgeRectCallout">
              <a:avLst>
                <a:gd name="adj1" fmla="val -92553"/>
                <a:gd name="adj2" fmla="val -10061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L10</a:t>
              </a:r>
            </a:p>
          </xdr:txBody>
        </xdr:sp>
        <xdr:sp macro="" textlink="">
          <xdr:nvSpPr>
            <xdr:cNvPr id="140" name="Rectangular Callout 139"/>
            <xdr:cNvSpPr/>
          </xdr:nvSpPr>
          <xdr:spPr>
            <a:xfrm>
              <a:off x="7316149" y="2555380"/>
              <a:ext cx="232804" cy="116496"/>
            </a:xfrm>
            <a:prstGeom prst="wedgeRectCallout">
              <a:avLst>
                <a:gd name="adj1" fmla="val -11192"/>
                <a:gd name="adj2" fmla="val -23769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L08</a:t>
              </a:r>
            </a:p>
          </xdr:txBody>
        </xdr:sp>
        <xdr:sp macro="" textlink="">
          <xdr:nvSpPr>
            <xdr:cNvPr id="141" name="Rectangular Callout 140"/>
            <xdr:cNvSpPr/>
          </xdr:nvSpPr>
          <xdr:spPr>
            <a:xfrm>
              <a:off x="7686630" y="2343712"/>
              <a:ext cx="232804" cy="116496"/>
            </a:xfrm>
            <a:prstGeom prst="wedgeRectCallout">
              <a:avLst>
                <a:gd name="adj1" fmla="val 68246"/>
                <a:gd name="adj2" fmla="val -12790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L09</a:t>
              </a:r>
            </a:p>
          </xdr:txBody>
        </xdr:sp>
        <xdr:sp macro="" textlink="">
          <xdr:nvSpPr>
            <xdr:cNvPr id="142" name="Rectangular Callout 141"/>
            <xdr:cNvSpPr/>
          </xdr:nvSpPr>
          <xdr:spPr>
            <a:xfrm>
              <a:off x="2955128" y="2614055"/>
              <a:ext cx="237895" cy="115584"/>
            </a:xfrm>
            <a:prstGeom prst="wedgeRectCallout">
              <a:avLst>
                <a:gd name="adj1" fmla="val -27572"/>
                <a:gd name="adj2" fmla="val -29788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L01</a:t>
              </a:r>
            </a:p>
          </xdr:txBody>
        </xdr:sp>
        <xdr:sp macro="" textlink="">
          <xdr:nvSpPr>
            <xdr:cNvPr id="143" name="Rectangular Callout 142"/>
            <xdr:cNvSpPr/>
          </xdr:nvSpPr>
          <xdr:spPr>
            <a:xfrm>
              <a:off x="3917314" y="2639647"/>
              <a:ext cx="237000" cy="115584"/>
            </a:xfrm>
            <a:prstGeom prst="wedgeRectCallout">
              <a:avLst>
                <a:gd name="adj1" fmla="val -40290"/>
                <a:gd name="adj2" fmla="val -11892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L03</a:t>
              </a:r>
            </a:p>
          </xdr:txBody>
        </xdr:sp>
        <xdr:sp macro="" textlink="">
          <xdr:nvSpPr>
            <xdr:cNvPr id="144" name="Rectangular Callout 143"/>
            <xdr:cNvSpPr/>
          </xdr:nvSpPr>
          <xdr:spPr>
            <a:xfrm>
              <a:off x="4904091" y="2611375"/>
              <a:ext cx="237895" cy="115584"/>
            </a:xfrm>
            <a:prstGeom prst="wedgeRectCallout">
              <a:avLst>
                <a:gd name="adj1" fmla="val 85482"/>
                <a:gd name="adj2" fmla="val -12916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L04</a:t>
              </a:r>
            </a:p>
          </xdr:txBody>
        </xdr:sp>
        <xdr:sp macro="" textlink="">
          <xdr:nvSpPr>
            <xdr:cNvPr id="145" name="Rectangular Callout 144"/>
            <xdr:cNvSpPr/>
          </xdr:nvSpPr>
          <xdr:spPr>
            <a:xfrm>
              <a:off x="5749690" y="2358649"/>
              <a:ext cx="239859" cy="115584"/>
            </a:xfrm>
            <a:prstGeom prst="wedgeRectCallout">
              <a:avLst>
                <a:gd name="adj1" fmla="val 54686"/>
                <a:gd name="adj2" fmla="val -133070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L05</a:t>
              </a:r>
            </a:p>
          </xdr:txBody>
        </xdr:sp>
        <xdr:sp macro="" textlink="">
          <xdr:nvSpPr>
            <xdr:cNvPr id="146" name="Rectangular Callout 145"/>
            <xdr:cNvSpPr/>
          </xdr:nvSpPr>
          <xdr:spPr>
            <a:xfrm>
              <a:off x="5766631" y="2602189"/>
              <a:ext cx="239859" cy="115584"/>
            </a:xfrm>
            <a:prstGeom prst="wedgeRectCallout">
              <a:avLst>
                <a:gd name="adj1" fmla="val 66624"/>
                <a:gd name="adj2" fmla="val -127694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L06</a:t>
              </a:r>
            </a:p>
          </xdr:txBody>
        </xdr:sp>
        <xdr:sp macro="" textlink="">
          <xdr:nvSpPr>
            <xdr:cNvPr id="147" name="Rectangular Callout 146"/>
            <xdr:cNvSpPr/>
          </xdr:nvSpPr>
          <xdr:spPr>
            <a:xfrm>
              <a:off x="6783786" y="2563911"/>
              <a:ext cx="235392" cy="115584"/>
            </a:xfrm>
            <a:prstGeom prst="wedgeRectCallout">
              <a:avLst>
                <a:gd name="adj1" fmla="val -4908"/>
                <a:gd name="adj2" fmla="val -242306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L07</a:t>
              </a:r>
            </a:p>
          </xdr:txBody>
        </xdr:sp>
        <xdr:sp macro="" textlink="">
          <xdr:nvSpPr>
            <xdr:cNvPr id="148" name="Rectangular Callout 147"/>
            <xdr:cNvSpPr/>
          </xdr:nvSpPr>
          <xdr:spPr>
            <a:xfrm>
              <a:off x="7682211" y="2579650"/>
              <a:ext cx="237893" cy="115584"/>
            </a:xfrm>
            <a:prstGeom prst="wedgeRectCallout">
              <a:avLst>
                <a:gd name="adj1" fmla="val 76051"/>
                <a:gd name="adj2" fmla="val -87735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L11</a:t>
              </a:r>
            </a:p>
          </xdr:txBody>
        </xdr:sp>
        <xdr:sp macro="" textlink="">
          <xdr:nvSpPr>
            <xdr:cNvPr id="149" name="Rectangular Callout 148"/>
            <xdr:cNvSpPr/>
          </xdr:nvSpPr>
          <xdr:spPr>
            <a:xfrm>
              <a:off x="8891832" y="2581402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L12</a:t>
              </a:r>
            </a:p>
          </xdr:txBody>
        </xdr:sp>
        <xdr:sp macro="" textlink="">
          <xdr:nvSpPr>
            <xdr:cNvPr id="150" name="Rectangular Callout 149"/>
            <xdr:cNvSpPr/>
          </xdr:nvSpPr>
          <xdr:spPr>
            <a:xfrm>
              <a:off x="9601079" y="2579936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L13</a:t>
              </a:r>
            </a:p>
          </xdr:txBody>
        </xdr:sp>
        <xdr:sp macro="" textlink="">
          <xdr:nvSpPr>
            <xdr:cNvPr id="151" name="Rectangular Callout 150"/>
            <xdr:cNvSpPr/>
          </xdr:nvSpPr>
          <xdr:spPr>
            <a:xfrm>
              <a:off x="9907344" y="2578470"/>
              <a:ext cx="237894" cy="115584"/>
            </a:xfrm>
            <a:prstGeom prst="wedgeRectCallout">
              <a:avLst>
                <a:gd name="adj1" fmla="val -7921"/>
                <a:gd name="adj2" fmla="val -279378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L14</a:t>
              </a:r>
            </a:p>
          </xdr:txBody>
        </xdr:sp>
      </xdr:grpSp>
      <xdr:sp macro="" textlink="">
        <xdr:nvSpPr>
          <xdr:cNvPr id="113" name="Rectangle 112"/>
          <xdr:cNvSpPr/>
        </xdr:nvSpPr>
        <xdr:spPr>
          <a:xfrm>
            <a:off x="449873" y="997194"/>
            <a:ext cx="842595" cy="23446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CLONE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13</xdr:row>
      <xdr:rowOff>66675</xdr:rowOff>
    </xdr:from>
    <xdr:to>
      <xdr:col>47</xdr:col>
      <xdr:colOff>105791</xdr:colOff>
      <xdr:row>41</xdr:row>
      <xdr:rowOff>76946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2552700"/>
          <a:ext cx="7278116" cy="5344271"/>
        </a:xfrm>
        <a:prstGeom prst="rect">
          <a:avLst/>
        </a:prstGeom>
      </xdr:spPr>
    </xdr:pic>
    <xdr:clientData/>
  </xdr:twoCellAnchor>
  <xdr:twoCellAnchor>
    <xdr:from>
      <xdr:col>23</xdr:col>
      <xdr:colOff>47625</xdr:colOff>
      <xdr:row>14</xdr:row>
      <xdr:rowOff>180975</xdr:rowOff>
    </xdr:from>
    <xdr:to>
      <xdr:col>31</xdr:col>
      <xdr:colOff>161925</xdr:colOff>
      <xdr:row>16</xdr:row>
      <xdr:rowOff>184638</xdr:rowOff>
    </xdr:to>
    <xdr:sp macro="" textlink="">
      <xdr:nvSpPr>
        <xdr:cNvPr id="4" name="Rectangle 3"/>
        <xdr:cNvSpPr/>
      </xdr:nvSpPr>
      <xdr:spPr>
        <a:xfrm>
          <a:off x="4210050" y="2857500"/>
          <a:ext cx="1562100" cy="38466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pur_ERItem</a:t>
          </a:r>
          <a:r>
            <a:rPr lang="en-US" sz="900" baseline="0">
              <a:solidFill>
                <a:sysClr val="windowText" lastClr="000000"/>
              </a:solidFill>
            </a:rPr>
            <a:t>. ERNo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pur_ERMaster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ERNo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/&#12503;&#12525;&#12464;&#12521;&#12512;&#20181;&#27096;&#26360;_T&#234;n%20ch&#7913;c%20n&#259;ng%20ti&#7871;ng%20Anh_T&#234;n%20ch&#7913;c%20n&#259;ng%20ti&#7871;ng%20Nh&#7853;t.xlsx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Frontend/yv.PurchaseProcess/04_WIP/01_Design/BD/PPM_BD_MT001~MT003_MistakeType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Frontend/yv.PurchaseProcess/04_WIP/01_Design/BD/PPM_BD_ER001~ER005_ER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（フロー例）"/>
      <sheetName val="機能概要"/>
      <sheetName val="画面"/>
      <sheetName val="画面設計"/>
      <sheetName val="イベント一覧"/>
      <sheetName val="A0000"/>
      <sheetName val="A0000_old"/>
      <sheetName val="A0010_old"/>
      <sheetName val="B0010_old"/>
      <sheetName val="A0090"/>
      <sheetName val="A0200"/>
      <sheetName val="A0510"/>
      <sheetName val="A0520"/>
      <sheetName val="A0540"/>
      <sheetName val="B0010"/>
      <sheetName val="B0020"/>
      <sheetName val="B0030"/>
      <sheetName val="B0040"/>
      <sheetName val="B0050"/>
      <sheetName val="DA定義"/>
      <sheetName val="データアクセスクラス設計書"/>
      <sheetName val="G001"/>
      <sheetName val="DT001"/>
      <sheetName val="データテーブル定義"/>
      <sheetName val="ビュー"/>
      <sheetName val="V001"/>
      <sheetName val="SQL"/>
      <sheetName val="単体テスト集計"/>
      <sheetName val="LINQ001"/>
      <sheetName val="ListBox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B3" t="str">
            <v>F1 Button</v>
          </cell>
          <cell r="D3" t="str">
            <v>Không thể edit</v>
          </cell>
        </row>
        <row r="4">
          <cell r="B4" t="str">
            <v>F2 Button</v>
          </cell>
          <cell r="D4" t="str">
            <v>FullAndhalf</v>
          </cell>
        </row>
        <row r="5">
          <cell r="B5" t="str">
            <v>F3 Button</v>
          </cell>
          <cell r="D5" t="str">
            <v>FullOnly</v>
          </cell>
        </row>
        <row r="6">
          <cell r="B6" t="str">
            <v>F4 Button</v>
          </cell>
          <cell r="D6" t="str">
            <v>halfOnly</v>
          </cell>
        </row>
        <row r="7">
          <cell r="B7" t="str">
            <v>F5 Button</v>
          </cell>
          <cell r="D7" t="str">
            <v>halfAlpha</v>
          </cell>
        </row>
        <row r="8">
          <cell r="B8" t="str">
            <v>F6 Button</v>
          </cell>
          <cell r="D8" t="str">
            <v>halfAlphaNum</v>
          </cell>
        </row>
        <row r="9">
          <cell r="B9" t="str">
            <v>F7 Button</v>
          </cell>
          <cell r="D9" t="str">
            <v>halfAlphaSign</v>
          </cell>
        </row>
        <row r="10">
          <cell r="B10" t="str">
            <v>F8 Button</v>
          </cell>
          <cell r="D10" t="str">
            <v>halfAlphaNumSpace</v>
          </cell>
        </row>
        <row r="11">
          <cell r="B11" t="str">
            <v>F9 Button</v>
          </cell>
          <cell r="D11" t="str">
            <v>halfAlphaNumSign</v>
          </cell>
        </row>
        <row r="12">
          <cell r="B12" t="str">
            <v>F10 Button</v>
          </cell>
          <cell r="D12" t="str">
            <v>halfAlphaKanaSign</v>
          </cell>
        </row>
        <row r="13">
          <cell r="B13" t="str">
            <v>F11 Button</v>
          </cell>
          <cell r="D13" t="str">
            <v>halfKana</v>
          </cell>
        </row>
        <row r="14">
          <cell r="B14" t="str">
            <v>F12 Button</v>
          </cell>
          <cell r="D14" t="str">
            <v>halfKanaSpace</v>
          </cell>
        </row>
        <row r="15">
          <cell r="B15" t="str">
            <v>Button</v>
          </cell>
          <cell r="D15" t="str">
            <v>halfNum</v>
          </cell>
        </row>
        <row r="16">
          <cell r="B16" t="str">
            <v>RadioButton</v>
          </cell>
          <cell r="D16" t="str">
            <v>Không hiển thị</v>
          </cell>
        </row>
        <row r="17">
          <cell r="B17" t="str">
            <v>TextBox</v>
          </cell>
        </row>
        <row r="18">
          <cell r="B18" t="str">
            <v>ComboBox</v>
          </cell>
        </row>
        <row r="19">
          <cell r="B19" t="str">
            <v>CheckBox</v>
          </cell>
        </row>
        <row r="20">
          <cell r="B20" t="str">
            <v>ListBox</v>
          </cell>
        </row>
        <row r="21">
          <cell r="B21" t="str">
            <v>DateTimePicker</v>
          </cell>
        </row>
        <row r="22">
          <cell r="B22" t="str">
            <v>C1FlexGrid</v>
          </cell>
        </row>
        <row r="23">
          <cell r="B23" t="str">
            <v>Label</v>
          </cell>
        </row>
        <row r="24">
          <cell r="B24" t="str">
            <v>MES10TextBox</v>
          </cell>
        </row>
        <row r="25">
          <cell r="B25" t="str">
            <v>MES10ComboBox</v>
          </cell>
        </row>
        <row r="26">
          <cell r="B26" t="str">
            <v>MES10SelectButton</v>
          </cell>
        </row>
        <row r="27">
          <cell r="B27" t="str">
            <v>MES10SelectFullButton</v>
          </cell>
        </row>
        <row r="28">
          <cell r="B28" t="str">
            <v>MES10DateTimePicker</v>
          </cell>
        </row>
        <row r="29">
          <cell r="B29" t="str">
            <v>MES10DateTimePickerFT</v>
          </cell>
        </row>
        <row r="30">
          <cell r="B30" t="str">
            <v>SearchSeizoukosyuCodeControl</v>
          </cell>
        </row>
        <row r="31">
          <cell r="B31" t="str">
            <v>UserControl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MistakeTypeList"/>
      <sheetName val="AddNewMistakeType"/>
      <sheetName val="UpdateMistakeType"/>
      <sheetName val="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ERList"/>
      <sheetName val="AddNewER"/>
      <sheetName val="UpdateER"/>
      <sheetName val="DetailER"/>
      <sheetName val="CloneER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58"/>
  <sheetViews>
    <sheetView showGridLines="0" view="pageBreakPreview" topLeftCell="A16" zoomScaleNormal="100" zoomScaleSheetLayoutView="100" workbookViewId="0">
      <selection activeCell="P40" sqref="P40:V40"/>
    </sheetView>
  </sheetViews>
  <sheetFormatPr defaultColWidth="2.7109375" defaultRowHeight="14.25"/>
  <cols>
    <col min="1" max="16384" width="2.7109375" style="2"/>
  </cols>
  <sheetData>
    <row r="1" spans="1:55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91" t="s">
        <v>34</v>
      </c>
      <c r="C2" s="192"/>
      <c r="D2" s="192"/>
      <c r="E2" s="192"/>
      <c r="F2" s="192"/>
      <c r="G2" s="195" t="s">
        <v>0</v>
      </c>
      <c r="H2" s="195"/>
      <c r="I2" s="195"/>
      <c r="J2" s="195"/>
      <c r="K2" s="195"/>
      <c r="L2" s="195"/>
      <c r="M2" s="195"/>
      <c r="N2" s="195"/>
      <c r="O2" s="195" t="s">
        <v>1</v>
      </c>
      <c r="P2" s="195"/>
      <c r="Q2" s="195"/>
      <c r="R2" s="195"/>
      <c r="S2" s="195"/>
      <c r="T2" s="195"/>
      <c r="U2" s="195"/>
      <c r="V2" s="195"/>
      <c r="W2" s="195" t="s">
        <v>48</v>
      </c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 t="s">
        <v>55</v>
      </c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 t="s">
        <v>49</v>
      </c>
      <c r="AZ2" s="195"/>
      <c r="BA2" s="195"/>
      <c r="BB2" s="196"/>
      <c r="BC2" s="3"/>
    </row>
    <row r="3" spans="1:55">
      <c r="A3" s="1"/>
      <c r="B3" s="193"/>
      <c r="C3" s="194"/>
      <c r="D3" s="194"/>
      <c r="E3" s="194"/>
      <c r="F3" s="194"/>
      <c r="G3" s="197" t="s">
        <v>114</v>
      </c>
      <c r="H3" s="198"/>
      <c r="I3" s="198"/>
      <c r="J3" s="198"/>
      <c r="K3" s="198"/>
      <c r="L3" s="198"/>
      <c r="M3" s="198"/>
      <c r="N3" s="198"/>
      <c r="O3" s="199" t="s">
        <v>136</v>
      </c>
      <c r="P3" s="200"/>
      <c r="Q3" s="200"/>
      <c r="R3" s="200"/>
      <c r="S3" s="200"/>
      <c r="T3" s="200"/>
      <c r="U3" s="200"/>
      <c r="V3" s="200"/>
      <c r="W3" s="184" t="s">
        <v>135</v>
      </c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201" t="s">
        <v>137</v>
      </c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3"/>
      <c r="AY3" s="189"/>
      <c r="AZ3" s="189"/>
      <c r="BA3" s="189"/>
      <c r="BB3" s="190"/>
      <c r="BC3" s="3"/>
    </row>
    <row r="4" spans="1:55">
      <c r="A4" s="1"/>
      <c r="B4" s="193"/>
      <c r="C4" s="194"/>
      <c r="D4" s="194"/>
      <c r="E4" s="194"/>
      <c r="F4" s="194"/>
      <c r="G4" s="198"/>
      <c r="H4" s="198"/>
      <c r="I4" s="198"/>
      <c r="J4" s="198"/>
      <c r="K4" s="198"/>
      <c r="L4" s="198"/>
      <c r="M4" s="198"/>
      <c r="N4" s="198"/>
      <c r="O4" s="200"/>
      <c r="P4" s="200"/>
      <c r="Q4" s="200"/>
      <c r="R4" s="200"/>
      <c r="S4" s="200"/>
      <c r="T4" s="200"/>
      <c r="U4" s="200"/>
      <c r="V4" s="200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204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6"/>
      <c r="AY4" s="189"/>
      <c r="AZ4" s="189"/>
      <c r="BA4" s="189"/>
      <c r="BB4" s="190"/>
      <c r="BC4" s="3"/>
    </row>
    <row r="5" spans="1:55">
      <c r="A5" s="1"/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1"/>
      <c r="BC5" s="12"/>
    </row>
    <row r="6" spans="1:55">
      <c r="A6" s="1"/>
      <c r="B6" s="7"/>
      <c r="C6" s="12" t="s">
        <v>6</v>
      </c>
      <c r="D6" s="12" t="s">
        <v>35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1"/>
      <c r="BC6" s="12"/>
    </row>
    <row r="7" spans="1:55">
      <c r="A7" s="1"/>
      <c r="B7" s="7"/>
      <c r="C7" s="1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6"/>
      <c r="BB7" s="11"/>
      <c r="BC7" s="12"/>
    </row>
    <row r="8" spans="1:55">
      <c r="A8" s="1"/>
      <c r="B8" s="7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7"/>
      <c r="BB8" s="11"/>
      <c r="BC8" s="12"/>
    </row>
    <row r="9" spans="1:55">
      <c r="A9" s="1"/>
      <c r="B9" s="7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7"/>
      <c r="BB9" s="11"/>
      <c r="BC9" s="12"/>
    </row>
    <row r="10" spans="1:55">
      <c r="A10" s="1"/>
      <c r="B10" s="7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7"/>
      <c r="BB10" s="11"/>
      <c r="BC10" s="12"/>
    </row>
    <row r="11" spans="1:55">
      <c r="A11" s="1"/>
      <c r="B11" s="7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7"/>
      <c r="BB11" s="11"/>
      <c r="BC11" s="12"/>
    </row>
    <row r="12" spans="1:55">
      <c r="A12" s="1"/>
      <c r="B12" s="7"/>
      <c r="C12" s="14"/>
      <c r="D12" s="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7"/>
      <c r="BB12" s="11"/>
      <c r="BC12" s="12"/>
    </row>
    <row r="13" spans="1:55">
      <c r="A13" s="1"/>
      <c r="B13" s="7"/>
      <c r="C13" s="14"/>
      <c r="D13" s="1"/>
      <c r="E13" s="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7"/>
      <c r="BB13" s="11"/>
      <c r="BC13" s="12"/>
    </row>
    <row r="14" spans="1:55">
      <c r="A14" s="1"/>
      <c r="B14" s="7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7"/>
      <c r="BB14" s="11"/>
      <c r="BC14" s="12"/>
    </row>
    <row r="15" spans="1:55">
      <c r="A15" s="1"/>
      <c r="B15" s="7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7"/>
      <c r="BB15" s="11"/>
      <c r="BC15" s="12"/>
    </row>
    <row r="16" spans="1:55">
      <c r="A16" s="1"/>
      <c r="B16" s="7"/>
      <c r="C16" s="14"/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7"/>
      <c r="BB16" s="11"/>
      <c r="BC16" s="12"/>
    </row>
    <row r="17" spans="1:55">
      <c r="A17" s="1"/>
      <c r="B17" s="7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7"/>
      <c r="BB17" s="11"/>
      <c r="BC17" s="12"/>
    </row>
    <row r="18" spans="1:55">
      <c r="A18" s="1"/>
      <c r="B18" s="7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7"/>
      <c r="BB18" s="11"/>
      <c r="BC18" s="12"/>
    </row>
    <row r="19" spans="1:55">
      <c r="A19" s="1"/>
      <c r="B19" s="7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3"/>
      <c r="BB19" s="11"/>
      <c r="BC19" s="12"/>
    </row>
    <row r="20" spans="1:55">
      <c r="A20" s="1"/>
      <c r="B20" s="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1"/>
      <c r="BC20" s="12"/>
    </row>
    <row r="21" spans="1:55">
      <c r="A21" s="1"/>
      <c r="B21" s="7"/>
      <c r="C21" s="12" t="s">
        <v>44</v>
      </c>
      <c r="D21" s="12" t="s">
        <v>46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1"/>
      <c r="BC21" s="12"/>
    </row>
    <row r="22" spans="1:55">
      <c r="A22" s="1"/>
      <c r="B22" s="7"/>
      <c r="C22" s="12" t="s">
        <v>87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 t="s">
        <v>88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1"/>
      <c r="BC22" s="12"/>
    </row>
    <row r="23" spans="1:55">
      <c r="A23" s="1"/>
      <c r="B23" s="7"/>
      <c r="C23" s="185" t="s">
        <v>36</v>
      </c>
      <c r="D23" s="186"/>
      <c r="E23" s="186"/>
      <c r="F23" s="186"/>
      <c r="G23" s="186"/>
      <c r="H23" s="186"/>
      <c r="I23" s="186"/>
      <c r="J23" s="187"/>
      <c r="K23" s="35" t="s">
        <v>115</v>
      </c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7"/>
      <c r="AB23" s="19"/>
      <c r="AC23" s="12"/>
      <c r="AD23" s="185" t="s">
        <v>36</v>
      </c>
      <c r="AE23" s="186"/>
      <c r="AF23" s="186"/>
      <c r="AG23" s="186"/>
      <c r="AH23" s="186"/>
      <c r="AI23" s="186"/>
      <c r="AJ23" s="186"/>
      <c r="AK23" s="187"/>
      <c r="AL23" s="35" t="s">
        <v>116</v>
      </c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7"/>
      <c r="BB23" s="11"/>
      <c r="BC23" s="12"/>
    </row>
    <row r="24" spans="1:55">
      <c r="A24" s="1"/>
      <c r="B24" s="7"/>
      <c r="C24" s="185" t="s">
        <v>89</v>
      </c>
      <c r="D24" s="186"/>
      <c r="E24" s="186"/>
      <c r="F24" s="186"/>
      <c r="G24" s="186"/>
      <c r="H24" s="186"/>
      <c r="I24" s="186"/>
      <c r="J24" s="187"/>
      <c r="K24" s="35" t="s">
        <v>138</v>
      </c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7"/>
      <c r="AB24" s="19"/>
      <c r="AC24" s="12"/>
      <c r="AD24" s="185" t="s">
        <v>91</v>
      </c>
      <c r="AE24" s="186"/>
      <c r="AF24" s="186"/>
      <c r="AG24" s="186"/>
      <c r="AH24" s="186"/>
      <c r="AI24" s="186"/>
      <c r="AJ24" s="186"/>
      <c r="AK24" s="187"/>
      <c r="AL24" s="35" t="s">
        <v>140</v>
      </c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7"/>
      <c r="BB24" s="11"/>
      <c r="BC24" s="12"/>
    </row>
    <row r="25" spans="1:55">
      <c r="A25" s="1"/>
      <c r="B25" s="7"/>
      <c r="C25" s="185" t="s">
        <v>90</v>
      </c>
      <c r="D25" s="186"/>
      <c r="E25" s="186"/>
      <c r="F25" s="186"/>
      <c r="G25" s="186"/>
      <c r="H25" s="186"/>
      <c r="I25" s="186"/>
      <c r="J25" s="187"/>
      <c r="K25" s="35" t="s">
        <v>139</v>
      </c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  <c r="AB25" s="12"/>
      <c r="AC25" s="12"/>
      <c r="AD25" s="185" t="s">
        <v>90</v>
      </c>
      <c r="AE25" s="186"/>
      <c r="AF25" s="186"/>
      <c r="AG25" s="186"/>
      <c r="AH25" s="186"/>
      <c r="AI25" s="186"/>
      <c r="AJ25" s="186"/>
      <c r="AK25" s="187"/>
      <c r="AL25" s="35" t="s">
        <v>141</v>
      </c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7"/>
      <c r="BB25" s="11"/>
      <c r="BC25" s="12"/>
    </row>
    <row r="26" spans="1:55">
      <c r="A26" s="1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85" t="s">
        <v>95</v>
      </c>
      <c r="AE26" s="186"/>
      <c r="AF26" s="186"/>
      <c r="AG26" s="186"/>
      <c r="AH26" s="186"/>
      <c r="AI26" s="186"/>
      <c r="AJ26" s="186"/>
      <c r="AK26" s="187"/>
      <c r="AL26" s="35" t="s">
        <v>117</v>
      </c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7"/>
      <c r="BB26" s="11"/>
      <c r="BC26" s="12"/>
    </row>
    <row r="27" spans="1:55">
      <c r="A27" s="1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5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85" t="s">
        <v>96</v>
      </c>
      <c r="AE27" s="186"/>
      <c r="AF27" s="186"/>
      <c r="AG27" s="186"/>
      <c r="AH27" s="186"/>
      <c r="AI27" s="186"/>
      <c r="AJ27" s="186"/>
      <c r="AK27" s="187"/>
      <c r="AL27" s="35" t="s">
        <v>142</v>
      </c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7"/>
      <c r="BB27" s="11"/>
      <c r="BC27" s="12"/>
    </row>
    <row r="28" spans="1:55">
      <c r="A28" s="1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1"/>
      <c r="BC28" s="12"/>
    </row>
    <row r="29" spans="1:55">
      <c r="A29" s="1"/>
      <c r="B29" s="7"/>
      <c r="C29" s="12" t="s">
        <v>5</v>
      </c>
      <c r="D29" s="12" t="s">
        <v>40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1"/>
      <c r="BC29" s="12"/>
    </row>
    <row r="30" spans="1:55">
      <c r="A30" s="1"/>
      <c r="B30" s="7"/>
      <c r="C30" s="188" t="s">
        <v>7</v>
      </c>
      <c r="D30" s="188"/>
      <c r="E30" s="188" t="s">
        <v>2</v>
      </c>
      <c r="F30" s="188"/>
      <c r="G30" s="188"/>
      <c r="H30" s="188"/>
      <c r="I30" s="188"/>
      <c r="J30" s="188" t="s">
        <v>42</v>
      </c>
      <c r="K30" s="188"/>
      <c r="L30" s="188"/>
      <c r="M30" s="188"/>
      <c r="N30" s="188"/>
      <c r="O30" s="188"/>
      <c r="P30" s="188" t="s">
        <v>43</v>
      </c>
      <c r="Q30" s="188"/>
      <c r="R30" s="188"/>
      <c r="S30" s="188"/>
      <c r="T30" s="188"/>
      <c r="U30" s="188"/>
      <c r="V30" s="188"/>
      <c r="W30" s="188" t="s">
        <v>42</v>
      </c>
      <c r="X30" s="188"/>
      <c r="Y30" s="188"/>
      <c r="Z30" s="188"/>
      <c r="AA30" s="188"/>
      <c r="AB30" s="188"/>
      <c r="AC30" s="188" t="s">
        <v>39</v>
      </c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  <c r="AZ30" s="188"/>
      <c r="BA30" s="188"/>
      <c r="BB30" s="11"/>
      <c r="BC30" s="12"/>
    </row>
    <row r="31" spans="1:55">
      <c r="A31" s="1"/>
      <c r="B31" s="7"/>
      <c r="C31" s="184" t="s">
        <v>8</v>
      </c>
      <c r="D31" s="184"/>
      <c r="E31" s="180" t="s">
        <v>118</v>
      </c>
      <c r="F31" s="180"/>
      <c r="G31" s="180"/>
      <c r="H31" s="180"/>
      <c r="I31" s="180"/>
      <c r="J31" s="181" t="s">
        <v>237</v>
      </c>
      <c r="K31" s="181"/>
      <c r="L31" s="181"/>
      <c r="M31" s="181"/>
      <c r="N31" s="181"/>
      <c r="O31" s="181"/>
      <c r="P31" s="180" t="s">
        <v>238</v>
      </c>
      <c r="Q31" s="180"/>
      <c r="R31" s="180"/>
      <c r="S31" s="180"/>
      <c r="T31" s="180"/>
      <c r="U31" s="180"/>
      <c r="V31" s="180"/>
      <c r="W31" s="180" t="s">
        <v>4</v>
      </c>
      <c r="X31" s="180"/>
      <c r="Y31" s="180"/>
      <c r="Z31" s="180"/>
      <c r="AA31" s="180"/>
      <c r="AB31" s="180"/>
      <c r="AC31" s="180" t="s">
        <v>41</v>
      </c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1"/>
      <c r="BC31" s="12"/>
    </row>
    <row r="32" spans="1:55">
      <c r="A32" s="1"/>
      <c r="B32" s="7"/>
      <c r="C32" s="184" t="s">
        <v>9</v>
      </c>
      <c r="D32" s="184"/>
      <c r="E32" s="183"/>
      <c r="F32" s="183"/>
      <c r="G32" s="183"/>
      <c r="H32" s="183"/>
      <c r="I32" s="183"/>
      <c r="J32" s="182"/>
      <c r="K32" s="182"/>
      <c r="L32" s="182"/>
      <c r="M32" s="182"/>
      <c r="N32" s="182"/>
      <c r="O32" s="182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1"/>
      <c r="BC32" s="12"/>
    </row>
    <row r="33" spans="1:55">
      <c r="A33" s="41"/>
      <c r="B33" s="42"/>
      <c r="C33" s="184" t="s">
        <v>10</v>
      </c>
      <c r="D33" s="184"/>
      <c r="E33" s="180"/>
      <c r="F33" s="180"/>
      <c r="G33" s="180"/>
      <c r="H33" s="180"/>
      <c r="I33" s="180"/>
      <c r="J33" s="181"/>
      <c r="K33" s="181"/>
      <c r="L33" s="181"/>
      <c r="M33" s="181"/>
      <c r="N33" s="181"/>
      <c r="O33" s="181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43"/>
      <c r="BC33" s="44"/>
    </row>
    <row r="34" spans="1:55">
      <c r="A34" s="1"/>
      <c r="B34" s="7"/>
      <c r="C34" s="184" t="s">
        <v>11</v>
      </c>
      <c r="D34" s="184"/>
      <c r="E34" s="180"/>
      <c r="F34" s="180"/>
      <c r="G34" s="180"/>
      <c r="H34" s="180"/>
      <c r="I34" s="180"/>
      <c r="J34" s="181"/>
      <c r="K34" s="181"/>
      <c r="L34" s="181"/>
      <c r="M34" s="181"/>
      <c r="N34" s="181"/>
      <c r="O34" s="181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0"/>
      <c r="AT34" s="180"/>
      <c r="AU34" s="180"/>
      <c r="AV34" s="180"/>
      <c r="AW34" s="180"/>
      <c r="AX34" s="180"/>
      <c r="AY34" s="180"/>
      <c r="AZ34" s="180"/>
      <c r="BA34" s="180"/>
      <c r="BB34" s="11"/>
      <c r="BC34" s="12"/>
    </row>
    <row r="35" spans="1:55">
      <c r="A35" s="1"/>
      <c r="B35" s="7"/>
      <c r="C35" s="184" t="s">
        <v>12</v>
      </c>
      <c r="D35" s="184"/>
      <c r="E35" s="180"/>
      <c r="F35" s="180"/>
      <c r="G35" s="180"/>
      <c r="H35" s="180"/>
      <c r="I35" s="180"/>
      <c r="J35" s="181"/>
      <c r="K35" s="181"/>
      <c r="L35" s="181"/>
      <c r="M35" s="181"/>
      <c r="N35" s="181"/>
      <c r="O35" s="181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T35" s="180"/>
      <c r="AU35" s="180"/>
      <c r="AV35" s="180"/>
      <c r="AW35" s="180"/>
      <c r="AX35" s="180"/>
      <c r="AY35" s="180"/>
      <c r="AZ35" s="180"/>
      <c r="BA35" s="180"/>
      <c r="BB35" s="11"/>
      <c r="BC35" s="12"/>
    </row>
    <row r="36" spans="1:55">
      <c r="A36" s="1"/>
      <c r="B36" s="7"/>
      <c r="C36" s="184" t="s">
        <v>13</v>
      </c>
      <c r="D36" s="184"/>
      <c r="E36" s="180"/>
      <c r="F36" s="180"/>
      <c r="G36" s="180"/>
      <c r="H36" s="180"/>
      <c r="I36" s="180"/>
      <c r="J36" s="181"/>
      <c r="K36" s="181"/>
      <c r="L36" s="181"/>
      <c r="M36" s="181"/>
      <c r="N36" s="181"/>
      <c r="O36" s="181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1"/>
      <c r="BC36" s="12"/>
    </row>
    <row r="37" spans="1:55">
      <c r="A37" s="1"/>
      <c r="B37" s="7"/>
      <c r="C37" s="184" t="s">
        <v>14</v>
      </c>
      <c r="D37" s="184"/>
      <c r="E37" s="180"/>
      <c r="F37" s="180"/>
      <c r="G37" s="180"/>
      <c r="H37" s="180"/>
      <c r="I37" s="180"/>
      <c r="J37" s="181"/>
      <c r="K37" s="181"/>
      <c r="L37" s="181"/>
      <c r="M37" s="181"/>
      <c r="N37" s="181"/>
      <c r="O37" s="181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1"/>
      <c r="BC37" s="12"/>
    </row>
    <row r="38" spans="1:55">
      <c r="A38" s="1"/>
      <c r="B38" s="7"/>
      <c r="C38" s="184" t="s">
        <v>15</v>
      </c>
      <c r="D38" s="184"/>
      <c r="E38" s="180"/>
      <c r="F38" s="180"/>
      <c r="G38" s="180"/>
      <c r="H38" s="180"/>
      <c r="I38" s="180"/>
      <c r="J38" s="181"/>
      <c r="K38" s="181"/>
      <c r="L38" s="181"/>
      <c r="M38" s="181"/>
      <c r="N38" s="181"/>
      <c r="O38" s="181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0"/>
      <c r="AH38" s="180"/>
      <c r="AI38" s="180"/>
      <c r="AJ38" s="180"/>
      <c r="AK38" s="180"/>
      <c r="AL38" s="180"/>
      <c r="AM38" s="180"/>
      <c r="AN38" s="180"/>
      <c r="AO38" s="180"/>
      <c r="AP38" s="180"/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  <c r="BB38" s="11"/>
      <c r="BC38" s="12"/>
    </row>
    <row r="39" spans="1:55">
      <c r="A39" s="1"/>
      <c r="B39" s="7"/>
      <c r="C39" s="184" t="s">
        <v>16</v>
      </c>
      <c r="D39" s="184"/>
      <c r="E39" s="180"/>
      <c r="F39" s="180"/>
      <c r="G39" s="180"/>
      <c r="H39" s="180"/>
      <c r="I39" s="180"/>
      <c r="J39" s="181"/>
      <c r="K39" s="181"/>
      <c r="L39" s="181"/>
      <c r="M39" s="181"/>
      <c r="N39" s="181"/>
      <c r="O39" s="181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  <c r="BB39" s="11"/>
      <c r="BC39" s="12"/>
    </row>
    <row r="40" spans="1:55">
      <c r="A40" s="1"/>
      <c r="B40" s="7"/>
      <c r="C40" s="184" t="s">
        <v>17</v>
      </c>
      <c r="D40" s="184"/>
      <c r="E40" s="180"/>
      <c r="F40" s="180"/>
      <c r="G40" s="180"/>
      <c r="H40" s="180"/>
      <c r="I40" s="180"/>
      <c r="J40" s="181"/>
      <c r="K40" s="181"/>
      <c r="L40" s="181"/>
      <c r="M40" s="181"/>
      <c r="N40" s="181"/>
      <c r="O40" s="181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0"/>
      <c r="AE40" s="180"/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  <c r="AX40" s="180"/>
      <c r="AY40" s="180"/>
      <c r="AZ40" s="180"/>
      <c r="BA40" s="180"/>
      <c r="BB40" s="11"/>
      <c r="BC40" s="12"/>
    </row>
    <row r="41" spans="1:55">
      <c r="A41" s="1"/>
      <c r="B41" s="7"/>
      <c r="C41" s="184" t="s">
        <v>18</v>
      </c>
      <c r="D41" s="184"/>
      <c r="E41" s="180"/>
      <c r="F41" s="180"/>
      <c r="G41" s="180"/>
      <c r="H41" s="180"/>
      <c r="I41" s="180"/>
      <c r="J41" s="181"/>
      <c r="K41" s="181"/>
      <c r="L41" s="181"/>
      <c r="M41" s="181"/>
      <c r="N41" s="181"/>
      <c r="O41" s="181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  <c r="AX41" s="180"/>
      <c r="AY41" s="180"/>
      <c r="AZ41" s="180"/>
      <c r="BA41" s="180"/>
      <c r="BB41" s="11"/>
      <c r="BC41" s="12"/>
    </row>
    <row r="42" spans="1:55">
      <c r="A42" s="1"/>
      <c r="B42" s="7"/>
      <c r="C42" s="184" t="s">
        <v>19</v>
      </c>
      <c r="D42" s="184"/>
      <c r="E42" s="180"/>
      <c r="F42" s="180"/>
      <c r="G42" s="180"/>
      <c r="H42" s="180"/>
      <c r="I42" s="180"/>
      <c r="J42" s="181"/>
      <c r="K42" s="181"/>
      <c r="L42" s="181"/>
      <c r="M42" s="181"/>
      <c r="N42" s="181"/>
      <c r="O42" s="181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  <c r="AX42" s="180"/>
      <c r="AY42" s="180"/>
      <c r="AZ42" s="180"/>
      <c r="BA42" s="180"/>
      <c r="BB42" s="11"/>
      <c r="BC42" s="12"/>
    </row>
    <row r="43" spans="1:55">
      <c r="A43" s="1"/>
      <c r="B43" s="7"/>
      <c r="C43" s="184" t="s">
        <v>20</v>
      </c>
      <c r="D43" s="184"/>
      <c r="E43" s="180"/>
      <c r="F43" s="180"/>
      <c r="G43" s="180"/>
      <c r="H43" s="180"/>
      <c r="I43" s="180"/>
      <c r="J43" s="181"/>
      <c r="K43" s="181"/>
      <c r="L43" s="181"/>
      <c r="M43" s="181"/>
      <c r="N43" s="181"/>
      <c r="O43" s="181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  <c r="BB43" s="11"/>
      <c r="BC43" s="12"/>
    </row>
    <row r="44" spans="1:55">
      <c r="A44" s="1"/>
      <c r="B44" s="7"/>
      <c r="C44" s="184" t="s">
        <v>21</v>
      </c>
      <c r="D44" s="184"/>
      <c r="E44" s="180"/>
      <c r="F44" s="180"/>
      <c r="G44" s="180"/>
      <c r="H44" s="180"/>
      <c r="I44" s="180"/>
      <c r="J44" s="181"/>
      <c r="K44" s="181"/>
      <c r="L44" s="181"/>
      <c r="M44" s="181"/>
      <c r="N44" s="181"/>
      <c r="O44" s="181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  <c r="BB44" s="11"/>
      <c r="BC44" s="12"/>
    </row>
    <row r="45" spans="1:55">
      <c r="A45" s="1"/>
      <c r="B45" s="7"/>
      <c r="C45" s="184" t="s">
        <v>22</v>
      </c>
      <c r="D45" s="184"/>
      <c r="E45" s="180"/>
      <c r="F45" s="180"/>
      <c r="G45" s="180"/>
      <c r="H45" s="180"/>
      <c r="I45" s="180"/>
      <c r="J45" s="181"/>
      <c r="K45" s="181"/>
      <c r="L45" s="181"/>
      <c r="M45" s="181"/>
      <c r="N45" s="181"/>
      <c r="O45" s="181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  <c r="AQ45" s="180"/>
      <c r="AR45" s="180"/>
      <c r="AS45" s="180"/>
      <c r="AT45" s="180"/>
      <c r="AU45" s="180"/>
      <c r="AV45" s="180"/>
      <c r="AW45" s="180"/>
      <c r="AX45" s="180"/>
      <c r="AY45" s="180"/>
      <c r="AZ45" s="180"/>
      <c r="BA45" s="180"/>
      <c r="BB45" s="11"/>
      <c r="BC45" s="12"/>
    </row>
    <row r="46" spans="1:55">
      <c r="A46" s="1"/>
      <c r="B46" s="7"/>
      <c r="C46" s="184" t="s">
        <v>23</v>
      </c>
      <c r="D46" s="184"/>
      <c r="E46" s="180"/>
      <c r="F46" s="180"/>
      <c r="G46" s="180"/>
      <c r="H46" s="180"/>
      <c r="I46" s="180"/>
      <c r="J46" s="181"/>
      <c r="K46" s="181"/>
      <c r="L46" s="181"/>
      <c r="M46" s="181"/>
      <c r="N46" s="181"/>
      <c r="O46" s="181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180"/>
      <c r="AY46" s="180"/>
      <c r="AZ46" s="180"/>
      <c r="BA46" s="180"/>
      <c r="BB46" s="11"/>
      <c r="BC46" s="12"/>
    </row>
    <row r="47" spans="1:55">
      <c r="A47" s="1"/>
      <c r="B47" s="7"/>
      <c r="C47" s="184" t="s">
        <v>24</v>
      </c>
      <c r="D47" s="184"/>
      <c r="E47" s="180"/>
      <c r="F47" s="180"/>
      <c r="G47" s="180"/>
      <c r="H47" s="180"/>
      <c r="I47" s="180"/>
      <c r="J47" s="181"/>
      <c r="K47" s="181"/>
      <c r="L47" s="181"/>
      <c r="M47" s="181"/>
      <c r="N47" s="181"/>
      <c r="O47" s="181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0"/>
      <c r="AT47" s="180"/>
      <c r="AU47" s="180"/>
      <c r="AV47" s="180"/>
      <c r="AW47" s="180"/>
      <c r="AX47" s="180"/>
      <c r="AY47" s="180"/>
      <c r="AZ47" s="180"/>
      <c r="BA47" s="180"/>
      <c r="BB47" s="11"/>
      <c r="BC47" s="12"/>
    </row>
    <row r="48" spans="1:55">
      <c r="A48" s="1"/>
      <c r="B48" s="7"/>
      <c r="C48" s="175" t="s">
        <v>25</v>
      </c>
      <c r="D48" s="176"/>
      <c r="E48" s="172"/>
      <c r="F48" s="173"/>
      <c r="G48" s="173"/>
      <c r="H48" s="173"/>
      <c r="I48" s="174"/>
      <c r="J48" s="177"/>
      <c r="K48" s="178"/>
      <c r="L48" s="178"/>
      <c r="M48" s="178"/>
      <c r="N48" s="178"/>
      <c r="O48" s="179"/>
      <c r="P48" s="172"/>
      <c r="Q48" s="173"/>
      <c r="R48" s="173"/>
      <c r="S48" s="173"/>
      <c r="T48" s="173"/>
      <c r="U48" s="173"/>
      <c r="V48" s="174"/>
      <c r="W48" s="172"/>
      <c r="X48" s="173"/>
      <c r="Y48" s="173"/>
      <c r="Z48" s="173"/>
      <c r="AA48" s="173"/>
      <c r="AB48" s="174"/>
      <c r="AC48" s="172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4"/>
      <c r="BB48" s="11"/>
      <c r="BC48" s="12"/>
    </row>
    <row r="49" spans="1:55">
      <c r="A49" s="1"/>
      <c r="B49" s="7"/>
      <c r="C49" s="175" t="s">
        <v>26</v>
      </c>
      <c r="D49" s="176"/>
      <c r="E49" s="172"/>
      <c r="F49" s="173"/>
      <c r="G49" s="173"/>
      <c r="H49" s="173"/>
      <c r="I49" s="174"/>
      <c r="J49" s="177"/>
      <c r="K49" s="178"/>
      <c r="L49" s="178"/>
      <c r="M49" s="178"/>
      <c r="N49" s="178"/>
      <c r="O49" s="179"/>
      <c r="P49" s="172"/>
      <c r="Q49" s="173"/>
      <c r="R49" s="173"/>
      <c r="S49" s="173"/>
      <c r="T49" s="173"/>
      <c r="U49" s="173"/>
      <c r="V49" s="174"/>
      <c r="W49" s="172"/>
      <c r="X49" s="173"/>
      <c r="Y49" s="173"/>
      <c r="Z49" s="173"/>
      <c r="AA49" s="173"/>
      <c r="AB49" s="174"/>
      <c r="AC49" s="172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4"/>
      <c r="BB49" s="11"/>
      <c r="BC49" s="12"/>
    </row>
    <row r="50" spans="1:55">
      <c r="A50" s="1"/>
      <c r="B50" s="7"/>
      <c r="C50" s="175" t="s">
        <v>27</v>
      </c>
      <c r="D50" s="176"/>
      <c r="E50" s="172"/>
      <c r="F50" s="173"/>
      <c r="G50" s="173"/>
      <c r="H50" s="173"/>
      <c r="I50" s="174"/>
      <c r="J50" s="177"/>
      <c r="K50" s="178"/>
      <c r="L50" s="178"/>
      <c r="M50" s="178"/>
      <c r="N50" s="178"/>
      <c r="O50" s="179"/>
      <c r="P50" s="172"/>
      <c r="Q50" s="173"/>
      <c r="R50" s="173"/>
      <c r="S50" s="173"/>
      <c r="T50" s="173"/>
      <c r="U50" s="173"/>
      <c r="V50" s="174"/>
      <c r="W50" s="172"/>
      <c r="X50" s="173"/>
      <c r="Y50" s="173"/>
      <c r="Z50" s="173"/>
      <c r="AA50" s="173"/>
      <c r="AB50" s="174"/>
      <c r="AC50" s="172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4"/>
      <c r="BB50" s="11"/>
      <c r="BC50" s="12"/>
    </row>
    <row r="51" spans="1:55">
      <c r="A51" s="1"/>
      <c r="B51" s="7"/>
      <c r="C51" s="175" t="s">
        <v>28</v>
      </c>
      <c r="D51" s="176"/>
      <c r="E51" s="172"/>
      <c r="F51" s="173"/>
      <c r="G51" s="173"/>
      <c r="H51" s="173"/>
      <c r="I51" s="174"/>
      <c r="J51" s="177"/>
      <c r="K51" s="178"/>
      <c r="L51" s="178"/>
      <c r="M51" s="178"/>
      <c r="N51" s="178"/>
      <c r="O51" s="179"/>
      <c r="P51" s="172"/>
      <c r="Q51" s="173"/>
      <c r="R51" s="173"/>
      <c r="S51" s="173"/>
      <c r="T51" s="173"/>
      <c r="U51" s="173"/>
      <c r="V51" s="174"/>
      <c r="W51" s="172"/>
      <c r="X51" s="173"/>
      <c r="Y51" s="173"/>
      <c r="Z51" s="173"/>
      <c r="AA51" s="173"/>
      <c r="AB51" s="174"/>
      <c r="AC51" s="172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4"/>
      <c r="BB51" s="11"/>
      <c r="BC51" s="12"/>
    </row>
    <row r="52" spans="1:55">
      <c r="A52" s="1"/>
      <c r="B52" s="7"/>
      <c r="C52" s="175" t="s">
        <v>29</v>
      </c>
      <c r="D52" s="176"/>
      <c r="E52" s="172"/>
      <c r="F52" s="173"/>
      <c r="G52" s="173"/>
      <c r="H52" s="173"/>
      <c r="I52" s="174"/>
      <c r="J52" s="177"/>
      <c r="K52" s="178"/>
      <c r="L52" s="178"/>
      <c r="M52" s="178"/>
      <c r="N52" s="178"/>
      <c r="O52" s="179"/>
      <c r="P52" s="172"/>
      <c r="Q52" s="173"/>
      <c r="R52" s="173"/>
      <c r="S52" s="173"/>
      <c r="T52" s="173"/>
      <c r="U52" s="173"/>
      <c r="V52" s="174"/>
      <c r="W52" s="172"/>
      <c r="X52" s="173"/>
      <c r="Y52" s="173"/>
      <c r="Z52" s="173"/>
      <c r="AA52" s="173"/>
      <c r="AB52" s="174"/>
      <c r="AC52" s="172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4"/>
      <c r="BB52" s="11"/>
      <c r="BC52" s="12"/>
    </row>
    <row r="53" spans="1:55">
      <c r="A53" s="1"/>
      <c r="B53" s="7"/>
      <c r="C53" s="175" t="s">
        <v>30</v>
      </c>
      <c r="D53" s="176"/>
      <c r="E53" s="172"/>
      <c r="F53" s="173"/>
      <c r="G53" s="173"/>
      <c r="H53" s="173"/>
      <c r="I53" s="174"/>
      <c r="J53" s="177"/>
      <c r="K53" s="178"/>
      <c r="L53" s="178"/>
      <c r="M53" s="178"/>
      <c r="N53" s="178"/>
      <c r="O53" s="179"/>
      <c r="P53" s="172"/>
      <c r="Q53" s="173"/>
      <c r="R53" s="173"/>
      <c r="S53" s="173"/>
      <c r="T53" s="173"/>
      <c r="U53" s="173"/>
      <c r="V53" s="174"/>
      <c r="W53" s="172"/>
      <c r="X53" s="173"/>
      <c r="Y53" s="173"/>
      <c r="Z53" s="173"/>
      <c r="AA53" s="173"/>
      <c r="AB53" s="174"/>
      <c r="AC53" s="172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4"/>
      <c r="BB53" s="11"/>
      <c r="BC53" s="12"/>
    </row>
    <row r="54" spans="1:55">
      <c r="A54" s="1"/>
      <c r="B54" s="7"/>
      <c r="C54" s="175" t="s">
        <v>31</v>
      </c>
      <c r="D54" s="176"/>
      <c r="E54" s="172"/>
      <c r="F54" s="173"/>
      <c r="G54" s="173"/>
      <c r="H54" s="173"/>
      <c r="I54" s="174"/>
      <c r="J54" s="177"/>
      <c r="K54" s="178"/>
      <c r="L54" s="178"/>
      <c r="M54" s="178"/>
      <c r="N54" s="178"/>
      <c r="O54" s="179"/>
      <c r="P54" s="172"/>
      <c r="Q54" s="173"/>
      <c r="R54" s="173"/>
      <c r="S54" s="173"/>
      <c r="T54" s="173"/>
      <c r="U54" s="173"/>
      <c r="V54" s="174"/>
      <c r="W54" s="172"/>
      <c r="X54" s="173"/>
      <c r="Y54" s="173"/>
      <c r="Z54" s="173"/>
      <c r="AA54" s="173"/>
      <c r="AB54" s="174"/>
      <c r="AC54" s="172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4"/>
      <c r="BB54" s="11"/>
      <c r="BC54" s="12"/>
    </row>
    <row r="55" spans="1:55">
      <c r="A55" s="1"/>
      <c r="B55" s="7"/>
      <c r="C55" s="175" t="s">
        <v>32</v>
      </c>
      <c r="D55" s="176"/>
      <c r="E55" s="172"/>
      <c r="F55" s="173"/>
      <c r="G55" s="173"/>
      <c r="H55" s="173"/>
      <c r="I55" s="174"/>
      <c r="J55" s="177"/>
      <c r="K55" s="178"/>
      <c r="L55" s="178"/>
      <c r="M55" s="178"/>
      <c r="N55" s="178"/>
      <c r="O55" s="179"/>
      <c r="P55" s="172"/>
      <c r="Q55" s="173"/>
      <c r="R55" s="173"/>
      <c r="S55" s="173"/>
      <c r="T55" s="173"/>
      <c r="U55" s="173"/>
      <c r="V55" s="174"/>
      <c r="W55" s="172"/>
      <c r="X55" s="173"/>
      <c r="Y55" s="173"/>
      <c r="Z55" s="173"/>
      <c r="AA55" s="173"/>
      <c r="AB55" s="174"/>
      <c r="AC55" s="172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4"/>
      <c r="BB55" s="11"/>
      <c r="BC55" s="12"/>
    </row>
    <row r="56" spans="1:55">
      <c r="A56" s="1"/>
      <c r="B56" s="7"/>
      <c r="C56" s="175" t="s">
        <v>33</v>
      </c>
      <c r="D56" s="176"/>
      <c r="E56" s="172"/>
      <c r="F56" s="173"/>
      <c r="G56" s="173"/>
      <c r="H56" s="173"/>
      <c r="I56" s="174"/>
      <c r="J56" s="177"/>
      <c r="K56" s="178"/>
      <c r="L56" s="178"/>
      <c r="M56" s="178"/>
      <c r="N56" s="178"/>
      <c r="O56" s="179"/>
      <c r="P56" s="172"/>
      <c r="Q56" s="173"/>
      <c r="R56" s="173"/>
      <c r="S56" s="173"/>
      <c r="T56" s="173"/>
      <c r="U56" s="173"/>
      <c r="V56" s="174"/>
      <c r="W56" s="172"/>
      <c r="X56" s="173"/>
      <c r="Y56" s="173"/>
      <c r="Z56" s="173"/>
      <c r="AA56" s="173"/>
      <c r="AB56" s="174"/>
      <c r="AC56" s="172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4"/>
      <c r="BB56" s="11"/>
      <c r="BC56" s="12"/>
    </row>
    <row r="57" spans="1:55" ht="15" thickBot="1">
      <c r="A57" s="1"/>
      <c r="B57" s="32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4"/>
      <c r="BC57" s="1"/>
    </row>
    <row r="58" spans="1:5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</sheetData>
  <mergeCells count="181">
    <mergeCell ref="C56:D56"/>
    <mergeCell ref="E56:I56"/>
    <mergeCell ref="C54:D54"/>
    <mergeCell ref="E54:I54"/>
    <mergeCell ref="C55:D55"/>
    <mergeCell ref="E55:I55"/>
    <mergeCell ref="J55:O55"/>
    <mergeCell ref="P55:V55"/>
    <mergeCell ref="C47:D47"/>
    <mergeCell ref="E47:I47"/>
    <mergeCell ref="C51:D51"/>
    <mergeCell ref="E51:I51"/>
    <mergeCell ref="C52:D52"/>
    <mergeCell ref="E52:I52"/>
    <mergeCell ref="J52:O52"/>
    <mergeCell ref="P52:V52"/>
    <mergeCell ref="C53:D53"/>
    <mergeCell ref="E53:I53"/>
    <mergeCell ref="J51:O51"/>
    <mergeCell ref="P51:V51"/>
    <mergeCell ref="E50:I50"/>
    <mergeCell ref="C50:D50"/>
    <mergeCell ref="E49:I49"/>
    <mergeCell ref="C49:D49"/>
    <mergeCell ref="C44:D44"/>
    <mergeCell ref="E44:I44"/>
    <mergeCell ref="J43:O43"/>
    <mergeCell ref="P43:V43"/>
    <mergeCell ref="C45:D45"/>
    <mergeCell ref="E45:I45"/>
    <mergeCell ref="C46:D46"/>
    <mergeCell ref="E46:I46"/>
    <mergeCell ref="J46:O46"/>
    <mergeCell ref="P46:V46"/>
    <mergeCell ref="C40:D40"/>
    <mergeCell ref="E40:I40"/>
    <mergeCell ref="J40:O40"/>
    <mergeCell ref="P40:V40"/>
    <mergeCell ref="C41:D41"/>
    <mergeCell ref="E41:I41"/>
    <mergeCell ref="C42:D42"/>
    <mergeCell ref="E42:I42"/>
    <mergeCell ref="C43:D43"/>
    <mergeCell ref="E43:I43"/>
    <mergeCell ref="C36:D36"/>
    <mergeCell ref="E36:I36"/>
    <mergeCell ref="C37:D37"/>
    <mergeCell ref="E37:I37"/>
    <mergeCell ref="C38:D38"/>
    <mergeCell ref="E38:I38"/>
    <mergeCell ref="J37:O37"/>
    <mergeCell ref="C39:D39"/>
    <mergeCell ref="E39:I39"/>
    <mergeCell ref="C33:D33"/>
    <mergeCell ref="E33:I33"/>
    <mergeCell ref="C34:D34"/>
    <mergeCell ref="E34:I34"/>
    <mergeCell ref="J34:O34"/>
    <mergeCell ref="P34:V34"/>
    <mergeCell ref="J33:O33"/>
    <mergeCell ref="P33:V33"/>
    <mergeCell ref="C35:D35"/>
    <mergeCell ref="E35:I35"/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AD23:AK23"/>
    <mergeCell ref="AD24:AK24"/>
    <mergeCell ref="AD25:AK25"/>
    <mergeCell ref="AD26:AK26"/>
    <mergeCell ref="AD27:AK27"/>
    <mergeCell ref="C23:J23"/>
    <mergeCell ref="C24:J24"/>
    <mergeCell ref="C25:J25"/>
    <mergeCell ref="C30:D30"/>
    <mergeCell ref="E30:I30"/>
    <mergeCell ref="J30:O30"/>
    <mergeCell ref="P30:V30"/>
    <mergeCell ref="W30:AB30"/>
    <mergeCell ref="AC30:BA30"/>
    <mergeCell ref="W31:AB31"/>
    <mergeCell ref="AC31:BA31"/>
    <mergeCell ref="J32:O32"/>
    <mergeCell ref="P32:V32"/>
    <mergeCell ref="W32:AB32"/>
    <mergeCell ref="AC32:BA32"/>
    <mergeCell ref="C31:D31"/>
    <mergeCell ref="E31:I31"/>
    <mergeCell ref="C32:D32"/>
    <mergeCell ref="E32:I32"/>
    <mergeCell ref="J31:O31"/>
    <mergeCell ref="P31:V31"/>
    <mergeCell ref="W33:AB33"/>
    <mergeCell ref="AC33:BA33"/>
    <mergeCell ref="W34:AB34"/>
    <mergeCell ref="AC34:BA34"/>
    <mergeCell ref="J35:O35"/>
    <mergeCell ref="P35:V35"/>
    <mergeCell ref="W35:AB35"/>
    <mergeCell ref="AC35:BA35"/>
    <mergeCell ref="J36:O36"/>
    <mergeCell ref="P36:V36"/>
    <mergeCell ref="W36:AB36"/>
    <mergeCell ref="AC36:BA36"/>
    <mergeCell ref="W37:AB37"/>
    <mergeCell ref="AC37:BA37"/>
    <mergeCell ref="J38:O38"/>
    <mergeCell ref="P38:V38"/>
    <mergeCell ref="W38:AB38"/>
    <mergeCell ref="AC38:BA38"/>
    <mergeCell ref="J39:O39"/>
    <mergeCell ref="P39:V39"/>
    <mergeCell ref="W39:AB39"/>
    <mergeCell ref="AC39:BA39"/>
    <mergeCell ref="P37:V37"/>
    <mergeCell ref="W40:AB40"/>
    <mergeCell ref="AC40:BA40"/>
    <mergeCell ref="J41:O41"/>
    <mergeCell ref="P41:V41"/>
    <mergeCell ref="W41:AB41"/>
    <mergeCell ref="AC41:BA41"/>
    <mergeCell ref="J42:O42"/>
    <mergeCell ref="P42:V42"/>
    <mergeCell ref="W42:AB42"/>
    <mergeCell ref="AC42:BA42"/>
    <mergeCell ref="W43:AB43"/>
    <mergeCell ref="AC43:BA43"/>
    <mergeCell ref="J44:O44"/>
    <mergeCell ref="P44:V44"/>
    <mergeCell ref="W44:AB44"/>
    <mergeCell ref="AC44:BA44"/>
    <mergeCell ref="J45:O45"/>
    <mergeCell ref="P45:V45"/>
    <mergeCell ref="W45:AB45"/>
    <mergeCell ref="AC45:BA45"/>
    <mergeCell ref="W46:AB46"/>
    <mergeCell ref="AC46:BA46"/>
    <mergeCell ref="J47:O47"/>
    <mergeCell ref="P47:V47"/>
    <mergeCell ref="W47:AB47"/>
    <mergeCell ref="AC47:BA47"/>
    <mergeCell ref="J49:O49"/>
    <mergeCell ref="AC48:BA48"/>
    <mergeCell ref="W48:AB48"/>
    <mergeCell ref="P48:V48"/>
    <mergeCell ref="J48:O48"/>
    <mergeCell ref="J56:O56"/>
    <mergeCell ref="P56:V56"/>
    <mergeCell ref="W56:AB56"/>
    <mergeCell ref="AC56:BA56"/>
    <mergeCell ref="W52:AB52"/>
    <mergeCell ref="AC52:BA52"/>
    <mergeCell ref="J53:O53"/>
    <mergeCell ref="P53:V53"/>
    <mergeCell ref="W53:AB53"/>
    <mergeCell ref="AC53:BA53"/>
    <mergeCell ref="J54:O54"/>
    <mergeCell ref="P54:V54"/>
    <mergeCell ref="W54:AB54"/>
    <mergeCell ref="AC54:BA54"/>
    <mergeCell ref="E48:I48"/>
    <mergeCell ref="C48:D48"/>
    <mergeCell ref="W49:AB49"/>
    <mergeCell ref="AC49:BA49"/>
    <mergeCell ref="J50:O50"/>
    <mergeCell ref="P50:V50"/>
    <mergeCell ref="W50:AB50"/>
    <mergeCell ref="AC50:BA50"/>
    <mergeCell ref="W55:AB55"/>
    <mergeCell ref="AC55:BA55"/>
    <mergeCell ref="W51:AB51"/>
    <mergeCell ref="AC51:BA51"/>
    <mergeCell ref="P49:V49"/>
  </mergeCells>
  <pageMargins left="0.7" right="0.7" top="0.75" bottom="0.75" header="0.3" footer="0.3"/>
  <pageSetup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7"/>
  <sheetViews>
    <sheetView showGridLines="0" view="pageBreakPreview" topLeftCell="A133" zoomScaleNormal="100" zoomScaleSheetLayoutView="100" workbookViewId="0">
      <selection activeCell="BQ230" sqref="BQ230"/>
    </sheetView>
  </sheetViews>
  <sheetFormatPr defaultColWidth="2.7109375" defaultRowHeight="14.25"/>
  <cols>
    <col min="1" max="29" width="2.7109375" style="2"/>
    <col min="30" max="30" width="3.140625" style="2" customWidth="1"/>
    <col min="31" max="40" width="2.7109375" style="2"/>
    <col min="41" max="41" width="3.42578125" style="2" customWidth="1"/>
    <col min="42" max="42" width="2.7109375" style="2"/>
    <col min="43" max="43" width="3" style="2" customWidth="1"/>
    <col min="44" max="16384" width="2.7109375" style="2"/>
  </cols>
  <sheetData>
    <row r="1" spans="1:55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242" t="s">
        <v>47</v>
      </c>
      <c r="C2" s="243"/>
      <c r="D2" s="243"/>
      <c r="E2" s="243"/>
      <c r="F2" s="244"/>
      <c r="G2" s="195" t="str">
        <f>Overview!G2</f>
        <v>System Name</v>
      </c>
      <c r="H2" s="248"/>
      <c r="I2" s="248"/>
      <c r="J2" s="248"/>
      <c r="K2" s="248"/>
      <c r="L2" s="248"/>
      <c r="M2" s="248"/>
      <c r="N2" s="248"/>
      <c r="O2" s="195" t="str">
        <f>Overview!O2</f>
        <v>Sub System Name</v>
      </c>
      <c r="P2" s="248"/>
      <c r="Q2" s="248"/>
      <c r="R2" s="248"/>
      <c r="S2" s="248"/>
      <c r="T2" s="248"/>
      <c r="U2" s="248"/>
      <c r="V2" s="248"/>
      <c r="W2" s="195" t="str">
        <f>Overview!W2</f>
        <v>Screen ID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195" t="str">
        <f>Overview!AK2</f>
        <v>Screen Name</v>
      </c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195" t="str">
        <f>Overview!AY2</f>
        <v>Page</v>
      </c>
      <c r="AZ2" s="248"/>
      <c r="BA2" s="248"/>
      <c r="BB2" s="249"/>
      <c r="BC2" s="3"/>
    </row>
    <row r="3" spans="1:55" ht="15" customHeight="1">
      <c r="A3" s="1"/>
      <c r="B3" s="245"/>
      <c r="C3" s="246"/>
      <c r="D3" s="246"/>
      <c r="E3" s="246"/>
      <c r="F3" s="247"/>
      <c r="G3" s="250" t="str">
        <f>Overview!G3</f>
        <v>Purchase Processing Managerment</v>
      </c>
      <c r="H3" s="251"/>
      <c r="I3" s="251"/>
      <c r="J3" s="251"/>
      <c r="K3" s="251"/>
      <c r="L3" s="251"/>
      <c r="M3" s="251"/>
      <c r="N3" s="251"/>
      <c r="O3" s="252" t="str">
        <f>Overview!O3</f>
        <v>ER Management</v>
      </c>
      <c r="P3" s="253"/>
      <c r="Q3" s="253"/>
      <c r="R3" s="253"/>
      <c r="S3" s="253"/>
      <c r="T3" s="253"/>
      <c r="U3" s="253"/>
      <c r="V3" s="254"/>
      <c r="W3" s="184" t="str">
        <f>Overview!W3</f>
        <v>ER002~ER003~ER005</v>
      </c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9" t="str">
        <f>Overview!AK3</f>
        <v>Add New ER ~ Update ER ~ Clone ER</v>
      </c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60"/>
      <c r="AW3" s="260"/>
      <c r="AX3" s="261"/>
      <c r="AY3" s="189"/>
      <c r="AZ3" s="189"/>
      <c r="BA3" s="189"/>
      <c r="BB3" s="190"/>
      <c r="BC3" s="3"/>
    </row>
    <row r="4" spans="1:55">
      <c r="A4" s="1"/>
      <c r="B4" s="245"/>
      <c r="C4" s="246"/>
      <c r="D4" s="246"/>
      <c r="E4" s="246"/>
      <c r="F4" s="247"/>
      <c r="G4" s="251"/>
      <c r="H4" s="251"/>
      <c r="I4" s="251"/>
      <c r="J4" s="251"/>
      <c r="K4" s="251"/>
      <c r="L4" s="251"/>
      <c r="M4" s="251"/>
      <c r="N4" s="251"/>
      <c r="O4" s="255"/>
      <c r="P4" s="256"/>
      <c r="Q4" s="256"/>
      <c r="R4" s="256"/>
      <c r="S4" s="256"/>
      <c r="T4" s="256"/>
      <c r="U4" s="256"/>
      <c r="V4" s="257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62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4"/>
      <c r="AY4" s="189"/>
      <c r="AZ4" s="189"/>
      <c r="BA4" s="189"/>
      <c r="BB4" s="190"/>
      <c r="BC4" s="3"/>
    </row>
    <row r="5" spans="1:55">
      <c r="A5" s="1"/>
      <c r="B5" s="4"/>
      <c r="C5" s="61"/>
      <c r="D5" s="61"/>
      <c r="E5" s="61"/>
      <c r="F5" s="61"/>
      <c r="G5" s="6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62"/>
      <c r="AV5" s="5"/>
      <c r="AW5" s="5"/>
      <c r="AX5" s="5"/>
      <c r="AY5" s="5"/>
      <c r="AZ5" s="5"/>
      <c r="BA5" s="5"/>
      <c r="BB5" s="63"/>
      <c r="BC5" s="12"/>
    </row>
    <row r="6" spans="1:55">
      <c r="A6" s="1"/>
      <c r="B6" s="7"/>
      <c r="C6" s="64"/>
      <c r="D6" s="64"/>
      <c r="E6" s="64"/>
      <c r="F6" s="64"/>
      <c r="G6" s="6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65"/>
      <c r="AV6" s="12"/>
      <c r="AW6" s="12"/>
      <c r="AX6" s="12"/>
      <c r="AY6" s="12"/>
      <c r="AZ6" s="12"/>
      <c r="BA6" s="12"/>
      <c r="BB6" s="11"/>
      <c r="BC6" s="12"/>
    </row>
    <row r="7" spans="1:55">
      <c r="A7" s="1"/>
      <c r="B7" s="7"/>
      <c r="C7" s="64"/>
      <c r="D7" s="64"/>
      <c r="E7" s="64"/>
      <c r="F7" s="64"/>
      <c r="G7" s="6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N7" s="12"/>
      <c r="AO7" s="12"/>
      <c r="AP7" s="12"/>
      <c r="AQ7" s="12"/>
      <c r="AR7" s="12"/>
      <c r="AS7" s="12"/>
      <c r="AT7" s="12"/>
      <c r="AU7" s="65"/>
      <c r="AV7" s="12"/>
      <c r="AW7" s="12"/>
      <c r="AX7" s="12"/>
      <c r="AY7" s="12"/>
      <c r="AZ7" s="12"/>
      <c r="BA7" s="12"/>
      <c r="BB7" s="11"/>
      <c r="BC7" s="12"/>
    </row>
    <row r="8" spans="1:55">
      <c r="A8" s="1"/>
      <c r="B8" s="7"/>
      <c r="C8" s="64"/>
      <c r="D8" s="64"/>
      <c r="E8" s="64"/>
      <c r="F8" s="64"/>
      <c r="G8" s="6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N8" s="12"/>
      <c r="AO8" s="12"/>
      <c r="AP8" s="12"/>
      <c r="AQ8" s="12"/>
      <c r="AR8" s="12"/>
      <c r="AS8" s="12"/>
      <c r="AT8" s="12"/>
      <c r="AU8" s="65"/>
      <c r="AV8" s="12"/>
      <c r="AW8" s="12"/>
      <c r="AX8" s="12"/>
      <c r="AY8" s="12"/>
      <c r="AZ8" s="12"/>
      <c r="BA8" s="12"/>
      <c r="BB8" s="11"/>
      <c r="BC8" s="12"/>
    </row>
    <row r="9" spans="1:55">
      <c r="A9" s="1"/>
      <c r="B9" s="7"/>
      <c r="C9" s="66"/>
      <c r="D9" s="67"/>
      <c r="E9" s="67"/>
      <c r="F9" s="67"/>
      <c r="G9" s="6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1"/>
      <c r="BC9" s="12"/>
    </row>
    <row r="10" spans="1:55">
      <c r="A10" s="1"/>
      <c r="B10" s="7"/>
      <c r="C10" s="67"/>
      <c r="D10" s="67"/>
      <c r="E10" s="67"/>
      <c r="F10" s="67"/>
      <c r="G10" s="6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11"/>
      <c r="BC10" s="12"/>
    </row>
    <row r="11" spans="1:55">
      <c r="A11" s="1"/>
      <c r="B11" s="7"/>
      <c r="C11" s="67"/>
      <c r="D11" s="67"/>
      <c r="E11" s="67"/>
      <c r="F11" s="67"/>
      <c r="G11" s="6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1"/>
      <c r="BC11" s="12"/>
    </row>
    <row r="12" spans="1:55">
      <c r="A12" s="1"/>
      <c r="B12" s="7"/>
      <c r="C12" s="67"/>
      <c r="D12" s="67"/>
      <c r="E12" s="67"/>
      <c r="F12" s="67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1"/>
      <c r="BC12" s="12"/>
    </row>
    <row r="13" spans="1:55">
      <c r="A13" s="1"/>
      <c r="B13" s="7"/>
      <c r="C13" s="67"/>
      <c r="D13" s="67"/>
      <c r="E13" s="67"/>
      <c r="F13" s="67"/>
      <c r="G13" s="6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11"/>
      <c r="BC13" s="12"/>
    </row>
    <row r="14" spans="1:55">
      <c r="A14" s="1"/>
      <c r="B14" s="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68"/>
      <c r="AB14" s="68"/>
      <c r="AC14" s="68"/>
      <c r="AD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11"/>
      <c r="BC14" s="12"/>
    </row>
    <row r="15" spans="1:55">
      <c r="A15" s="1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69"/>
      <c r="AG15" s="44"/>
      <c r="AH15" s="70"/>
      <c r="AI15" s="70"/>
      <c r="AJ15" s="70"/>
      <c r="AK15" s="70"/>
      <c r="AL15" s="70"/>
      <c r="AM15" s="70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1"/>
      <c r="BC15" s="12"/>
    </row>
    <row r="16" spans="1:55">
      <c r="A16" s="1"/>
      <c r="B16" s="7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69"/>
      <c r="AG16" s="44"/>
      <c r="AH16" s="70"/>
      <c r="AI16" s="70"/>
      <c r="AJ16" s="70"/>
      <c r="AK16" s="70"/>
      <c r="AL16" s="70"/>
      <c r="AM16" s="70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1"/>
      <c r="BC16" s="12"/>
    </row>
    <row r="17" spans="1:55">
      <c r="A17" s="1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69"/>
      <c r="AG17" s="44"/>
      <c r="AH17" s="70"/>
      <c r="AI17" s="70"/>
      <c r="AJ17" s="70"/>
      <c r="AK17" s="70"/>
      <c r="AL17" s="70"/>
      <c r="AM17" s="70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1"/>
      <c r="BC17" s="12"/>
    </row>
    <row r="18" spans="1:55">
      <c r="A18" s="1"/>
      <c r="B18" s="7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1"/>
      <c r="BC18" s="12"/>
    </row>
    <row r="19" spans="1:55">
      <c r="A19" s="1"/>
      <c r="B19" s="7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1"/>
      <c r="BC19" s="12"/>
    </row>
    <row r="20" spans="1:55">
      <c r="A20" s="1"/>
      <c r="B20" s="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1"/>
      <c r="BC20" s="12"/>
    </row>
    <row r="21" spans="1:55">
      <c r="A21" s="1"/>
      <c r="B21" s="7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1"/>
      <c r="BC21" s="12"/>
    </row>
    <row r="22" spans="1:55">
      <c r="A22" s="1"/>
      <c r="B22" s="7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1"/>
      <c r="BC22" s="12"/>
    </row>
    <row r="23" spans="1:55">
      <c r="A23" s="1"/>
      <c r="B23" s="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1"/>
      <c r="BC23" s="12"/>
    </row>
    <row r="24" spans="1:55">
      <c r="A24" s="1"/>
      <c r="B24" s="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1"/>
      <c r="BC24" s="12"/>
    </row>
    <row r="25" spans="1:55">
      <c r="A25" s="1"/>
      <c r="B25" s="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1"/>
      <c r="BC25" s="12"/>
    </row>
    <row r="26" spans="1:55">
      <c r="A26" s="1"/>
      <c r="B26" s="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1"/>
      <c r="BC26" s="12"/>
    </row>
    <row r="27" spans="1:55">
      <c r="A27" s="1"/>
      <c r="B27" s="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1"/>
      <c r="BC27" s="12"/>
    </row>
    <row r="28" spans="1:55">
      <c r="A28" s="1"/>
      <c r="B28" s="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1"/>
      <c r="BC28" s="12"/>
    </row>
    <row r="29" spans="1:55">
      <c r="A29" s="1"/>
      <c r="B29" s="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1"/>
      <c r="BC29" s="12"/>
    </row>
    <row r="30" spans="1:55">
      <c r="A30" s="1"/>
      <c r="B30" s="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1"/>
      <c r="BC30" s="12"/>
    </row>
    <row r="31" spans="1:55">
      <c r="A31" s="1"/>
      <c r="B31" s="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1"/>
      <c r="BC31" s="12"/>
    </row>
    <row r="32" spans="1:55">
      <c r="A32" s="1"/>
      <c r="B32" s="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1"/>
      <c r="BC32" s="12"/>
    </row>
    <row r="33" spans="1:55">
      <c r="A33" s="1"/>
      <c r="B33" s="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1"/>
      <c r="BC33" s="12"/>
    </row>
    <row r="34" spans="1:55">
      <c r="A34" s="1"/>
      <c r="B34" s="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1"/>
      <c r="BC34" s="12"/>
    </row>
    <row r="35" spans="1:55">
      <c r="A35" s="1"/>
      <c r="B35" s="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1"/>
      <c r="BC35" s="12"/>
    </row>
    <row r="36" spans="1:55">
      <c r="A36" s="1"/>
      <c r="B36" s="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1"/>
      <c r="BC36" s="12"/>
    </row>
    <row r="37" spans="1:55">
      <c r="A37" s="1"/>
      <c r="B37" s="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1"/>
      <c r="BC37" s="12"/>
    </row>
    <row r="38" spans="1:55">
      <c r="A38" s="1"/>
      <c r="B38" s="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1"/>
      <c r="BC38" s="12"/>
    </row>
    <row r="39" spans="1:55">
      <c r="A39" s="1"/>
      <c r="B39" s="7"/>
      <c r="C39" s="71" t="s">
        <v>56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3"/>
      <c r="BB39" s="11"/>
      <c r="BC39" s="12"/>
    </row>
    <row r="40" spans="1:55">
      <c r="A40" s="1"/>
      <c r="B40" s="7"/>
      <c r="C40" s="265" t="s">
        <v>3</v>
      </c>
      <c r="D40" s="265"/>
      <c r="E40" s="266" t="s">
        <v>61</v>
      </c>
      <c r="F40" s="267"/>
      <c r="G40" s="267"/>
      <c r="H40" s="267"/>
      <c r="I40" s="267"/>
      <c r="J40" s="267"/>
      <c r="K40" s="267"/>
      <c r="L40" s="239" t="s">
        <v>51</v>
      </c>
      <c r="M40" s="240"/>
      <c r="N40" s="240"/>
      <c r="O40" s="240"/>
      <c r="P40" s="240"/>
      <c r="Q40" s="240"/>
      <c r="R40" s="241"/>
      <c r="S40" s="239" t="s">
        <v>60</v>
      </c>
      <c r="T40" s="240"/>
      <c r="U40" s="240"/>
      <c r="V40" s="241"/>
      <c r="W40" s="239" t="s">
        <v>75</v>
      </c>
      <c r="X40" s="240"/>
      <c r="Y40" s="240"/>
      <c r="Z40" s="240"/>
      <c r="AA40" s="241"/>
      <c r="AB40" s="239" t="s">
        <v>79</v>
      </c>
      <c r="AC40" s="240"/>
      <c r="AD40" s="241"/>
      <c r="AE40" s="237" t="s">
        <v>45</v>
      </c>
      <c r="AF40" s="238"/>
      <c r="AG40" s="239" t="s">
        <v>80</v>
      </c>
      <c r="AH40" s="240"/>
      <c r="AI40" s="241"/>
      <c r="AJ40" s="239" t="s">
        <v>102</v>
      </c>
      <c r="AK40" s="240"/>
      <c r="AL40" s="240"/>
      <c r="AM40" s="240"/>
      <c r="AN40" s="240"/>
      <c r="AO40" s="241"/>
      <c r="AP40" s="26" t="s">
        <v>50</v>
      </c>
      <c r="AQ40" s="77"/>
      <c r="AR40" s="26" t="s">
        <v>39</v>
      </c>
      <c r="AS40" s="76"/>
      <c r="AT40" s="74"/>
      <c r="AU40" s="74"/>
      <c r="AV40" s="74"/>
      <c r="AW40" s="74"/>
      <c r="AX40" s="74"/>
      <c r="AY40" s="74"/>
      <c r="AZ40" s="74"/>
      <c r="BA40" s="75"/>
      <c r="BB40" s="11"/>
      <c r="BC40" s="1"/>
    </row>
    <row r="41" spans="1:55">
      <c r="A41" s="1"/>
      <c r="B41" s="7"/>
      <c r="C41" s="210" t="s">
        <v>57</v>
      </c>
      <c r="D41" s="210">
        <v>5</v>
      </c>
      <c r="E41" s="211"/>
      <c r="F41" s="212"/>
      <c r="G41" s="212"/>
      <c r="H41" s="212"/>
      <c r="I41" s="212"/>
      <c r="J41" s="212"/>
      <c r="K41" s="213"/>
      <c r="L41" s="214" t="s">
        <v>120</v>
      </c>
      <c r="M41" s="215"/>
      <c r="N41" s="215"/>
      <c r="O41" s="215"/>
      <c r="P41" s="215"/>
      <c r="Q41" s="215"/>
      <c r="R41" s="216"/>
      <c r="S41" s="217" t="s">
        <v>51</v>
      </c>
      <c r="T41" s="218"/>
      <c r="U41" s="218"/>
      <c r="V41" s="219"/>
      <c r="W41" s="211" t="s">
        <v>77</v>
      </c>
      <c r="X41" s="212"/>
      <c r="Y41" s="212"/>
      <c r="Z41" s="212"/>
      <c r="AA41" s="213"/>
      <c r="AB41" s="220" t="s">
        <v>4</v>
      </c>
      <c r="AC41" s="221"/>
      <c r="AD41" s="222"/>
      <c r="AE41" s="223" t="s">
        <v>52</v>
      </c>
      <c r="AF41" s="224"/>
      <c r="AG41" s="223" t="s">
        <v>4</v>
      </c>
      <c r="AH41" s="225"/>
      <c r="AI41" s="224"/>
      <c r="AJ41" s="226" t="s">
        <v>4</v>
      </c>
      <c r="AK41" s="227"/>
      <c r="AL41" s="227"/>
      <c r="AM41" s="227"/>
      <c r="AN41" s="227"/>
      <c r="AO41" s="228"/>
      <c r="AP41" s="226" t="s">
        <v>4</v>
      </c>
      <c r="AQ41" s="228"/>
      <c r="AR41" s="207" t="s">
        <v>4</v>
      </c>
      <c r="AS41" s="208"/>
      <c r="AT41" s="208"/>
      <c r="AU41" s="208"/>
      <c r="AV41" s="208"/>
      <c r="AW41" s="208"/>
      <c r="AX41" s="208"/>
      <c r="AY41" s="208"/>
      <c r="AZ41" s="208"/>
      <c r="BA41" s="209"/>
      <c r="BB41" s="11"/>
      <c r="BC41" s="1"/>
    </row>
    <row r="42" spans="1:55">
      <c r="A42" s="1"/>
      <c r="B42" s="7"/>
      <c r="C42" s="210" t="s">
        <v>58</v>
      </c>
      <c r="D42" s="210">
        <v>6</v>
      </c>
      <c r="E42" s="211"/>
      <c r="F42" s="212"/>
      <c r="G42" s="212"/>
      <c r="H42" s="212"/>
      <c r="I42" s="212"/>
      <c r="J42" s="212"/>
      <c r="K42" s="213"/>
      <c r="L42" s="214" t="s">
        <v>143</v>
      </c>
      <c r="M42" s="215"/>
      <c r="N42" s="215"/>
      <c r="O42" s="215"/>
      <c r="P42" s="215"/>
      <c r="Q42" s="215"/>
      <c r="R42" s="216"/>
      <c r="S42" s="217" t="s">
        <v>51</v>
      </c>
      <c r="T42" s="218"/>
      <c r="U42" s="218"/>
      <c r="V42" s="219"/>
      <c r="W42" s="211" t="s">
        <v>77</v>
      </c>
      <c r="X42" s="212"/>
      <c r="Y42" s="212"/>
      <c r="Z42" s="212"/>
      <c r="AA42" s="213"/>
      <c r="AB42" s="220" t="s">
        <v>4</v>
      </c>
      <c r="AC42" s="221"/>
      <c r="AD42" s="222"/>
      <c r="AE42" s="223" t="s">
        <v>52</v>
      </c>
      <c r="AF42" s="224"/>
      <c r="AG42" s="223" t="s">
        <v>4</v>
      </c>
      <c r="AH42" s="225"/>
      <c r="AI42" s="224"/>
      <c r="AJ42" s="226" t="s">
        <v>4</v>
      </c>
      <c r="AK42" s="227"/>
      <c r="AL42" s="227"/>
      <c r="AM42" s="227"/>
      <c r="AN42" s="227"/>
      <c r="AO42" s="228"/>
      <c r="AP42" s="226" t="s">
        <v>4</v>
      </c>
      <c r="AQ42" s="228"/>
      <c r="AR42" s="207" t="s">
        <v>4</v>
      </c>
      <c r="AS42" s="208"/>
      <c r="AT42" s="208"/>
      <c r="AU42" s="208"/>
      <c r="AV42" s="208"/>
      <c r="AW42" s="208"/>
      <c r="AX42" s="208"/>
      <c r="AY42" s="208"/>
      <c r="AZ42" s="208"/>
      <c r="BA42" s="209"/>
      <c r="BB42" s="11"/>
      <c r="BC42" s="1"/>
    </row>
    <row r="43" spans="1:55" ht="14.25" customHeight="1">
      <c r="A43" s="1"/>
      <c r="B43" s="7"/>
      <c r="C43" s="210" t="s">
        <v>131</v>
      </c>
      <c r="D43" s="210">
        <v>7</v>
      </c>
      <c r="E43" s="211"/>
      <c r="F43" s="212"/>
      <c r="G43" s="212"/>
      <c r="H43" s="212"/>
      <c r="I43" s="212"/>
      <c r="J43" s="212"/>
      <c r="K43" s="213"/>
      <c r="L43" s="214" t="s">
        <v>144</v>
      </c>
      <c r="M43" s="215"/>
      <c r="N43" s="215"/>
      <c r="O43" s="215"/>
      <c r="P43" s="215"/>
      <c r="Q43" s="215"/>
      <c r="R43" s="216"/>
      <c r="S43" s="217" t="s">
        <v>145</v>
      </c>
      <c r="T43" s="218"/>
      <c r="U43" s="218"/>
      <c r="V43" s="219"/>
      <c r="W43" s="211" t="s">
        <v>4</v>
      </c>
      <c r="X43" s="212"/>
      <c r="Y43" s="212"/>
      <c r="Z43" s="212"/>
      <c r="AA43" s="213"/>
      <c r="AB43" s="220" t="s">
        <v>4</v>
      </c>
      <c r="AC43" s="221"/>
      <c r="AD43" s="222"/>
      <c r="AE43" s="223" t="s">
        <v>54</v>
      </c>
      <c r="AF43" s="224"/>
      <c r="AG43" s="223" t="s">
        <v>4</v>
      </c>
      <c r="AH43" s="225"/>
      <c r="AI43" s="224"/>
      <c r="AJ43" s="226" t="s">
        <v>4</v>
      </c>
      <c r="AK43" s="227"/>
      <c r="AL43" s="227"/>
      <c r="AM43" s="227"/>
      <c r="AN43" s="227"/>
      <c r="AO43" s="228"/>
      <c r="AP43" s="226" t="s">
        <v>4</v>
      </c>
      <c r="AQ43" s="228"/>
      <c r="AR43" s="207" t="s">
        <v>146</v>
      </c>
      <c r="AS43" s="208"/>
      <c r="AT43" s="208"/>
      <c r="AU43" s="208"/>
      <c r="AV43" s="208"/>
      <c r="AW43" s="208"/>
      <c r="AX43" s="208"/>
      <c r="AY43" s="208"/>
      <c r="AZ43" s="208"/>
      <c r="BA43" s="209"/>
      <c r="BB43" s="11"/>
      <c r="BC43" s="1"/>
    </row>
    <row r="44" spans="1:55" ht="14.25" customHeight="1">
      <c r="A44" s="1"/>
      <c r="B44" s="7"/>
      <c r="C44" s="210" t="s">
        <v>132</v>
      </c>
      <c r="D44" s="210">
        <v>8</v>
      </c>
      <c r="E44" s="211"/>
      <c r="F44" s="212"/>
      <c r="G44" s="212"/>
      <c r="H44" s="212"/>
      <c r="I44" s="212"/>
      <c r="J44" s="212"/>
      <c r="K44" s="213"/>
      <c r="L44" s="214" t="s">
        <v>147</v>
      </c>
      <c r="M44" s="215"/>
      <c r="N44" s="215"/>
      <c r="O44" s="215"/>
      <c r="P44" s="215"/>
      <c r="Q44" s="215"/>
      <c r="R44" s="216"/>
      <c r="S44" s="217" t="s">
        <v>81</v>
      </c>
      <c r="T44" s="218"/>
      <c r="U44" s="218"/>
      <c r="V44" s="219"/>
      <c r="W44" s="211" t="s">
        <v>4</v>
      </c>
      <c r="X44" s="212"/>
      <c r="Y44" s="212"/>
      <c r="Z44" s="212"/>
      <c r="AA44" s="213"/>
      <c r="AB44" s="220" t="s">
        <v>4</v>
      </c>
      <c r="AC44" s="221"/>
      <c r="AD44" s="222"/>
      <c r="AE44" s="223" t="s">
        <v>54</v>
      </c>
      <c r="AF44" s="224"/>
      <c r="AG44" s="223" t="s">
        <v>4</v>
      </c>
      <c r="AH44" s="225"/>
      <c r="AI44" s="224"/>
      <c r="AJ44" s="226" t="s">
        <v>4</v>
      </c>
      <c r="AK44" s="227"/>
      <c r="AL44" s="227"/>
      <c r="AM44" s="227"/>
      <c r="AN44" s="227"/>
      <c r="AO44" s="228"/>
      <c r="AP44" s="226" t="s">
        <v>4</v>
      </c>
      <c r="AQ44" s="228"/>
      <c r="AR44" s="207" t="s">
        <v>4</v>
      </c>
      <c r="AS44" s="208"/>
      <c r="AT44" s="208"/>
      <c r="AU44" s="208"/>
      <c r="AV44" s="208"/>
      <c r="AW44" s="208"/>
      <c r="AX44" s="208"/>
      <c r="AY44" s="208"/>
      <c r="AZ44" s="208"/>
      <c r="BA44" s="209"/>
      <c r="BB44" s="11"/>
      <c r="BC44" s="1"/>
    </row>
    <row r="45" spans="1:55" ht="14.25" customHeight="1">
      <c r="A45" s="1"/>
      <c r="B45" s="7"/>
      <c r="C45" s="210" t="s">
        <v>148</v>
      </c>
      <c r="D45" s="210">
        <v>9</v>
      </c>
      <c r="E45" s="153"/>
      <c r="F45" s="154"/>
      <c r="G45" s="154"/>
      <c r="H45" s="154"/>
      <c r="I45" s="154"/>
      <c r="J45" s="154"/>
      <c r="K45" s="155"/>
      <c r="L45" s="214" t="s">
        <v>149</v>
      </c>
      <c r="M45" s="215"/>
      <c r="N45" s="215"/>
      <c r="O45" s="215"/>
      <c r="P45" s="215"/>
      <c r="Q45" s="215"/>
      <c r="R45" s="216"/>
      <c r="S45" s="217" t="s">
        <v>145</v>
      </c>
      <c r="T45" s="218"/>
      <c r="U45" s="218"/>
      <c r="V45" s="219"/>
      <c r="W45" s="211" t="s">
        <v>4</v>
      </c>
      <c r="X45" s="212"/>
      <c r="Y45" s="212"/>
      <c r="Z45" s="212"/>
      <c r="AA45" s="213"/>
      <c r="AB45" s="220" t="s">
        <v>4</v>
      </c>
      <c r="AC45" s="221"/>
      <c r="AD45" s="222"/>
      <c r="AE45" s="223" t="s">
        <v>54</v>
      </c>
      <c r="AF45" s="224"/>
      <c r="AG45" s="223" t="s">
        <v>4</v>
      </c>
      <c r="AH45" s="225"/>
      <c r="AI45" s="224"/>
      <c r="AJ45" s="226" t="s">
        <v>4</v>
      </c>
      <c r="AK45" s="227"/>
      <c r="AL45" s="227"/>
      <c r="AM45" s="227"/>
      <c r="AN45" s="227"/>
      <c r="AO45" s="228"/>
      <c r="AP45" s="226" t="s">
        <v>4</v>
      </c>
      <c r="AQ45" s="228"/>
      <c r="AR45" s="207" t="s">
        <v>150</v>
      </c>
      <c r="AS45" s="208"/>
      <c r="AT45" s="208"/>
      <c r="AU45" s="208"/>
      <c r="AV45" s="208"/>
      <c r="AW45" s="208"/>
      <c r="AX45" s="208"/>
      <c r="AY45" s="208"/>
      <c r="AZ45" s="208"/>
      <c r="BA45" s="209"/>
      <c r="BB45" s="11"/>
      <c r="BC45" s="1"/>
    </row>
    <row r="46" spans="1:55" ht="14.25" customHeight="1">
      <c r="A46" s="1"/>
      <c r="B46" s="7"/>
      <c r="C46" s="210" t="s">
        <v>151</v>
      </c>
      <c r="D46" s="210">
        <v>10</v>
      </c>
      <c r="E46" s="153"/>
      <c r="F46" s="154"/>
      <c r="G46" s="154"/>
      <c r="H46" s="154"/>
      <c r="I46" s="154"/>
      <c r="J46" s="154"/>
      <c r="K46" s="155"/>
      <c r="L46" s="214" t="s">
        <v>152</v>
      </c>
      <c r="M46" s="215"/>
      <c r="N46" s="215"/>
      <c r="O46" s="215"/>
      <c r="P46" s="215"/>
      <c r="Q46" s="215"/>
      <c r="R46" s="216"/>
      <c r="S46" s="217" t="s">
        <v>145</v>
      </c>
      <c r="T46" s="218"/>
      <c r="U46" s="218"/>
      <c r="V46" s="219"/>
      <c r="W46" s="211" t="s">
        <v>4</v>
      </c>
      <c r="X46" s="212"/>
      <c r="Y46" s="212"/>
      <c r="Z46" s="212"/>
      <c r="AA46" s="213"/>
      <c r="AB46" s="220" t="s">
        <v>4</v>
      </c>
      <c r="AC46" s="221"/>
      <c r="AD46" s="222"/>
      <c r="AE46" s="223" t="s">
        <v>54</v>
      </c>
      <c r="AF46" s="224"/>
      <c r="AG46" s="223" t="s">
        <v>4</v>
      </c>
      <c r="AH46" s="225"/>
      <c r="AI46" s="224"/>
      <c r="AJ46" s="226" t="s">
        <v>4</v>
      </c>
      <c r="AK46" s="227"/>
      <c r="AL46" s="227"/>
      <c r="AM46" s="227"/>
      <c r="AN46" s="227"/>
      <c r="AO46" s="228"/>
      <c r="AP46" s="226" t="s">
        <v>4</v>
      </c>
      <c r="AQ46" s="228"/>
      <c r="AR46" s="207" t="s">
        <v>153</v>
      </c>
      <c r="AS46" s="208"/>
      <c r="AT46" s="208"/>
      <c r="AU46" s="208"/>
      <c r="AV46" s="208"/>
      <c r="AW46" s="208"/>
      <c r="AX46" s="208"/>
      <c r="AY46" s="208"/>
      <c r="AZ46" s="208"/>
      <c r="BA46" s="209"/>
      <c r="BB46" s="11"/>
      <c r="BC46" s="1"/>
    </row>
    <row r="47" spans="1:55" ht="14.25" customHeight="1">
      <c r="A47" s="1"/>
      <c r="B47" s="7"/>
      <c r="C47" s="210" t="s">
        <v>154</v>
      </c>
      <c r="D47" s="210">
        <v>11</v>
      </c>
      <c r="E47" s="153"/>
      <c r="F47" s="154"/>
      <c r="G47" s="154"/>
      <c r="H47" s="154"/>
      <c r="I47" s="154"/>
      <c r="J47" s="154"/>
      <c r="K47" s="155"/>
      <c r="L47" s="214" t="s">
        <v>155</v>
      </c>
      <c r="M47" s="215"/>
      <c r="N47" s="215"/>
      <c r="O47" s="215"/>
      <c r="P47" s="215"/>
      <c r="Q47" s="215"/>
      <c r="R47" s="216"/>
      <c r="S47" s="217" t="s">
        <v>145</v>
      </c>
      <c r="T47" s="218"/>
      <c r="U47" s="218"/>
      <c r="V47" s="219"/>
      <c r="W47" s="211" t="s">
        <v>4</v>
      </c>
      <c r="X47" s="212"/>
      <c r="Y47" s="212"/>
      <c r="Z47" s="212"/>
      <c r="AA47" s="213"/>
      <c r="AB47" s="220" t="s">
        <v>4</v>
      </c>
      <c r="AC47" s="221"/>
      <c r="AD47" s="222"/>
      <c r="AE47" s="223" t="s">
        <v>54</v>
      </c>
      <c r="AF47" s="224"/>
      <c r="AG47" s="223" t="s">
        <v>4</v>
      </c>
      <c r="AH47" s="225"/>
      <c r="AI47" s="224"/>
      <c r="AJ47" s="226" t="s">
        <v>4</v>
      </c>
      <c r="AK47" s="227"/>
      <c r="AL47" s="227"/>
      <c r="AM47" s="227"/>
      <c r="AN47" s="227"/>
      <c r="AO47" s="228"/>
      <c r="AP47" s="226" t="s">
        <v>4</v>
      </c>
      <c r="AQ47" s="228"/>
      <c r="AR47" s="207" t="s">
        <v>156</v>
      </c>
      <c r="AS47" s="208"/>
      <c r="AT47" s="208"/>
      <c r="AU47" s="208"/>
      <c r="AV47" s="208"/>
      <c r="AW47" s="208"/>
      <c r="AX47" s="208"/>
      <c r="AY47" s="208"/>
      <c r="AZ47" s="208"/>
      <c r="BA47" s="209"/>
      <c r="BB47" s="11"/>
      <c r="BC47" s="1"/>
    </row>
    <row r="48" spans="1:55" ht="14.25" customHeight="1">
      <c r="A48" s="1"/>
      <c r="B48" s="7"/>
      <c r="C48" s="210" t="s">
        <v>157</v>
      </c>
      <c r="D48" s="210">
        <v>12</v>
      </c>
      <c r="E48" s="153"/>
      <c r="F48" s="154"/>
      <c r="G48" s="154"/>
      <c r="H48" s="154"/>
      <c r="I48" s="154"/>
      <c r="J48" s="154"/>
      <c r="K48" s="155"/>
      <c r="L48" s="214" t="s">
        <v>158</v>
      </c>
      <c r="M48" s="215"/>
      <c r="N48" s="215"/>
      <c r="O48" s="215"/>
      <c r="P48" s="215"/>
      <c r="Q48" s="215"/>
      <c r="R48" s="216"/>
      <c r="S48" s="217" t="s">
        <v>145</v>
      </c>
      <c r="T48" s="218"/>
      <c r="U48" s="218"/>
      <c r="V48" s="219"/>
      <c r="W48" s="211" t="s">
        <v>4</v>
      </c>
      <c r="X48" s="212"/>
      <c r="Y48" s="212"/>
      <c r="Z48" s="212"/>
      <c r="AA48" s="213"/>
      <c r="AB48" s="220" t="s">
        <v>4</v>
      </c>
      <c r="AC48" s="221"/>
      <c r="AD48" s="222"/>
      <c r="AE48" s="223" t="s">
        <v>54</v>
      </c>
      <c r="AF48" s="224"/>
      <c r="AG48" s="223" t="s">
        <v>4</v>
      </c>
      <c r="AH48" s="225"/>
      <c r="AI48" s="224"/>
      <c r="AJ48" s="226" t="s">
        <v>4</v>
      </c>
      <c r="AK48" s="227"/>
      <c r="AL48" s="227"/>
      <c r="AM48" s="227"/>
      <c r="AN48" s="227"/>
      <c r="AO48" s="228"/>
      <c r="AP48" s="226" t="s">
        <v>4</v>
      </c>
      <c r="AQ48" s="228"/>
      <c r="AR48" s="207" t="s">
        <v>159</v>
      </c>
      <c r="AS48" s="208"/>
      <c r="AT48" s="208"/>
      <c r="AU48" s="208"/>
      <c r="AV48" s="208"/>
      <c r="AW48" s="208"/>
      <c r="AX48" s="208"/>
      <c r="AY48" s="208"/>
      <c r="AZ48" s="208"/>
      <c r="BA48" s="209"/>
      <c r="BB48" s="11"/>
      <c r="BC48" s="1"/>
    </row>
    <row r="49" spans="1:55" ht="14.25" customHeight="1">
      <c r="A49" s="1"/>
      <c r="B49" s="7"/>
      <c r="C49" s="210" t="s">
        <v>160</v>
      </c>
      <c r="D49" s="210">
        <v>13</v>
      </c>
      <c r="E49" s="153"/>
      <c r="F49" s="154"/>
      <c r="G49" s="154"/>
      <c r="H49" s="154"/>
      <c r="I49" s="154"/>
      <c r="J49" s="154"/>
      <c r="K49" s="155"/>
      <c r="L49" s="214" t="s">
        <v>161</v>
      </c>
      <c r="M49" s="215"/>
      <c r="N49" s="215"/>
      <c r="O49" s="215"/>
      <c r="P49" s="215"/>
      <c r="Q49" s="215"/>
      <c r="R49" s="216"/>
      <c r="S49" s="217" t="s">
        <v>145</v>
      </c>
      <c r="T49" s="218"/>
      <c r="U49" s="218"/>
      <c r="V49" s="219"/>
      <c r="W49" s="211" t="s">
        <v>4</v>
      </c>
      <c r="X49" s="212"/>
      <c r="Y49" s="212"/>
      <c r="Z49" s="212"/>
      <c r="AA49" s="213"/>
      <c r="AB49" s="220" t="s">
        <v>4</v>
      </c>
      <c r="AC49" s="221"/>
      <c r="AD49" s="222"/>
      <c r="AE49" s="223" t="s">
        <v>54</v>
      </c>
      <c r="AF49" s="224"/>
      <c r="AG49" s="223" t="s">
        <v>4</v>
      </c>
      <c r="AH49" s="225"/>
      <c r="AI49" s="224"/>
      <c r="AJ49" s="226" t="s">
        <v>4</v>
      </c>
      <c r="AK49" s="227"/>
      <c r="AL49" s="227"/>
      <c r="AM49" s="227"/>
      <c r="AN49" s="227"/>
      <c r="AO49" s="228"/>
      <c r="AP49" s="226" t="s">
        <v>4</v>
      </c>
      <c r="AQ49" s="228"/>
      <c r="AR49" s="207" t="s">
        <v>162</v>
      </c>
      <c r="AS49" s="208"/>
      <c r="AT49" s="208"/>
      <c r="AU49" s="208"/>
      <c r="AV49" s="208"/>
      <c r="AW49" s="208"/>
      <c r="AX49" s="208"/>
      <c r="AY49" s="208"/>
      <c r="AZ49" s="208"/>
      <c r="BA49" s="209"/>
      <c r="BB49" s="11"/>
      <c r="BC49" s="1"/>
    </row>
    <row r="50" spans="1:55" ht="14.25" customHeight="1">
      <c r="A50" s="1"/>
      <c r="B50" s="7"/>
      <c r="C50" s="210" t="s">
        <v>163</v>
      </c>
      <c r="D50" s="210">
        <v>14</v>
      </c>
      <c r="E50" s="153"/>
      <c r="F50" s="154"/>
      <c r="G50" s="154"/>
      <c r="H50" s="154"/>
      <c r="I50" s="154"/>
      <c r="J50" s="154"/>
      <c r="K50" s="155"/>
      <c r="L50" s="214" t="s">
        <v>164</v>
      </c>
      <c r="M50" s="215"/>
      <c r="N50" s="215"/>
      <c r="O50" s="215"/>
      <c r="P50" s="215"/>
      <c r="Q50" s="215"/>
      <c r="R50" s="216"/>
      <c r="S50" s="217" t="s">
        <v>145</v>
      </c>
      <c r="T50" s="218"/>
      <c r="U50" s="218"/>
      <c r="V50" s="219"/>
      <c r="W50" s="211" t="s">
        <v>4</v>
      </c>
      <c r="X50" s="212"/>
      <c r="Y50" s="212"/>
      <c r="Z50" s="212"/>
      <c r="AA50" s="213"/>
      <c r="AB50" s="220" t="s">
        <v>4</v>
      </c>
      <c r="AC50" s="221"/>
      <c r="AD50" s="222"/>
      <c r="AE50" s="223" t="s">
        <v>54</v>
      </c>
      <c r="AF50" s="224"/>
      <c r="AG50" s="223" t="s">
        <v>4</v>
      </c>
      <c r="AH50" s="225"/>
      <c r="AI50" s="224"/>
      <c r="AJ50" s="226" t="s">
        <v>4</v>
      </c>
      <c r="AK50" s="227"/>
      <c r="AL50" s="227"/>
      <c r="AM50" s="227"/>
      <c r="AN50" s="227"/>
      <c r="AO50" s="228"/>
      <c r="AP50" s="226" t="s">
        <v>4</v>
      </c>
      <c r="AQ50" s="228"/>
      <c r="AR50" s="207" t="s">
        <v>165</v>
      </c>
      <c r="AS50" s="208"/>
      <c r="AT50" s="208"/>
      <c r="AU50" s="208"/>
      <c r="AV50" s="208"/>
      <c r="AW50" s="208"/>
      <c r="AX50" s="208"/>
      <c r="AY50" s="208"/>
      <c r="AZ50" s="208"/>
      <c r="BA50" s="209"/>
      <c r="BB50" s="11"/>
      <c r="BC50" s="1"/>
    </row>
    <row r="51" spans="1:55" ht="14.25" customHeight="1">
      <c r="A51" s="1"/>
      <c r="B51" s="7"/>
      <c r="C51" s="210" t="s">
        <v>166</v>
      </c>
      <c r="D51" s="210">
        <v>15</v>
      </c>
      <c r="E51" s="153"/>
      <c r="F51" s="154"/>
      <c r="G51" s="154"/>
      <c r="H51" s="154"/>
      <c r="I51" s="154"/>
      <c r="J51" s="154"/>
      <c r="K51" s="155"/>
      <c r="L51" s="214" t="s">
        <v>167</v>
      </c>
      <c r="M51" s="215"/>
      <c r="N51" s="215"/>
      <c r="O51" s="215"/>
      <c r="P51" s="215"/>
      <c r="Q51" s="215"/>
      <c r="R51" s="216"/>
      <c r="S51" s="217" t="s">
        <v>121</v>
      </c>
      <c r="T51" s="218"/>
      <c r="U51" s="218"/>
      <c r="V51" s="219"/>
      <c r="W51" s="211" t="s">
        <v>4</v>
      </c>
      <c r="X51" s="212"/>
      <c r="Y51" s="212"/>
      <c r="Z51" s="212"/>
      <c r="AA51" s="213"/>
      <c r="AB51" s="220" t="s">
        <v>4</v>
      </c>
      <c r="AC51" s="221"/>
      <c r="AD51" s="222"/>
      <c r="AE51" s="223" t="s">
        <v>54</v>
      </c>
      <c r="AF51" s="224"/>
      <c r="AG51" s="223" t="s">
        <v>4</v>
      </c>
      <c r="AH51" s="225"/>
      <c r="AI51" s="224"/>
      <c r="AJ51" s="226" t="s">
        <v>4</v>
      </c>
      <c r="AK51" s="227"/>
      <c r="AL51" s="227"/>
      <c r="AM51" s="227"/>
      <c r="AN51" s="227"/>
      <c r="AO51" s="228"/>
      <c r="AP51" s="226" t="s">
        <v>4</v>
      </c>
      <c r="AQ51" s="228"/>
      <c r="AR51" s="207" t="s">
        <v>4</v>
      </c>
      <c r="AS51" s="208"/>
      <c r="AT51" s="208"/>
      <c r="AU51" s="208"/>
      <c r="AV51" s="208"/>
      <c r="AW51" s="208"/>
      <c r="AX51" s="208"/>
      <c r="AY51" s="208"/>
      <c r="AZ51" s="208"/>
      <c r="BA51" s="209"/>
      <c r="BB51" s="11"/>
      <c r="BC51" s="1"/>
    </row>
    <row r="52" spans="1:55" ht="14.25" customHeight="1">
      <c r="A52" s="1"/>
      <c r="B52" s="7"/>
      <c r="C52" s="210" t="s">
        <v>168</v>
      </c>
      <c r="D52" s="210">
        <v>16</v>
      </c>
      <c r="E52" s="153"/>
      <c r="F52" s="154"/>
      <c r="G52" s="154"/>
      <c r="H52" s="154"/>
      <c r="I52" s="154"/>
      <c r="J52" s="154"/>
      <c r="K52" s="155"/>
      <c r="L52" s="214" t="s">
        <v>169</v>
      </c>
      <c r="M52" s="215"/>
      <c r="N52" s="215"/>
      <c r="O52" s="215"/>
      <c r="P52" s="215"/>
      <c r="Q52" s="215"/>
      <c r="R52" s="216"/>
      <c r="S52" s="217" t="s">
        <v>121</v>
      </c>
      <c r="T52" s="218"/>
      <c r="U52" s="218"/>
      <c r="V52" s="219"/>
      <c r="W52" s="211" t="s">
        <v>4</v>
      </c>
      <c r="X52" s="212"/>
      <c r="Y52" s="212"/>
      <c r="Z52" s="212"/>
      <c r="AA52" s="213"/>
      <c r="AB52" s="220" t="s">
        <v>4</v>
      </c>
      <c r="AC52" s="221"/>
      <c r="AD52" s="222"/>
      <c r="AE52" s="223" t="s">
        <v>54</v>
      </c>
      <c r="AF52" s="224"/>
      <c r="AG52" s="223" t="s">
        <v>4</v>
      </c>
      <c r="AH52" s="225"/>
      <c r="AI52" s="224"/>
      <c r="AJ52" s="226" t="s">
        <v>4</v>
      </c>
      <c r="AK52" s="227"/>
      <c r="AL52" s="227"/>
      <c r="AM52" s="227"/>
      <c r="AN52" s="227"/>
      <c r="AO52" s="228"/>
      <c r="AP52" s="226" t="s">
        <v>4</v>
      </c>
      <c r="AQ52" s="228"/>
      <c r="AR52" s="207" t="s">
        <v>170</v>
      </c>
      <c r="AS52" s="208"/>
      <c r="AT52" s="208"/>
      <c r="AU52" s="208"/>
      <c r="AV52" s="208"/>
      <c r="AW52" s="208"/>
      <c r="AX52" s="208"/>
      <c r="AY52" s="208"/>
      <c r="AZ52" s="208"/>
      <c r="BA52" s="209"/>
      <c r="BB52" s="11"/>
      <c r="BC52" s="1"/>
    </row>
    <row r="53" spans="1:55" ht="14.25" customHeight="1">
      <c r="A53" s="1"/>
      <c r="B53" s="7"/>
      <c r="C53" s="210" t="s">
        <v>171</v>
      </c>
      <c r="D53" s="210">
        <v>17</v>
      </c>
      <c r="E53" s="153"/>
      <c r="F53" s="154"/>
      <c r="G53" s="154"/>
      <c r="H53" s="154"/>
      <c r="I53" s="154"/>
      <c r="J53" s="154"/>
      <c r="K53" s="155"/>
      <c r="L53" s="214" t="s">
        <v>169</v>
      </c>
      <c r="M53" s="215"/>
      <c r="N53" s="215"/>
      <c r="O53" s="215"/>
      <c r="P53" s="215"/>
      <c r="Q53" s="215"/>
      <c r="R53" s="216"/>
      <c r="S53" s="217" t="s">
        <v>121</v>
      </c>
      <c r="T53" s="218"/>
      <c r="U53" s="218"/>
      <c r="V53" s="219"/>
      <c r="W53" s="211" t="s">
        <v>4</v>
      </c>
      <c r="X53" s="212"/>
      <c r="Y53" s="212"/>
      <c r="Z53" s="212"/>
      <c r="AA53" s="213"/>
      <c r="AB53" s="220" t="s">
        <v>4</v>
      </c>
      <c r="AC53" s="221"/>
      <c r="AD53" s="222"/>
      <c r="AE53" s="223" t="s">
        <v>54</v>
      </c>
      <c r="AF53" s="224"/>
      <c r="AG53" s="223" t="s">
        <v>4</v>
      </c>
      <c r="AH53" s="225"/>
      <c r="AI53" s="224"/>
      <c r="AJ53" s="226" t="s">
        <v>4</v>
      </c>
      <c r="AK53" s="227"/>
      <c r="AL53" s="227"/>
      <c r="AM53" s="227"/>
      <c r="AN53" s="227"/>
      <c r="AO53" s="228"/>
      <c r="AP53" s="226" t="s">
        <v>4</v>
      </c>
      <c r="AQ53" s="228"/>
      <c r="AR53" s="207" t="s">
        <v>172</v>
      </c>
      <c r="AS53" s="208"/>
      <c r="AT53" s="208"/>
      <c r="AU53" s="208"/>
      <c r="AV53" s="208"/>
      <c r="AW53" s="208"/>
      <c r="AX53" s="208"/>
      <c r="AY53" s="208"/>
      <c r="AZ53" s="208"/>
      <c r="BA53" s="209"/>
      <c r="BB53" s="11"/>
      <c r="BC53" s="1"/>
    </row>
    <row r="54" spans="1:55" ht="14.25" customHeight="1">
      <c r="A54" s="1"/>
      <c r="B54" s="7"/>
      <c r="C54" s="210" t="s">
        <v>173</v>
      </c>
      <c r="D54" s="210">
        <v>18</v>
      </c>
      <c r="E54" s="153"/>
      <c r="F54" s="154"/>
      <c r="G54" s="154"/>
      <c r="H54" s="154"/>
      <c r="I54" s="154"/>
      <c r="J54" s="154"/>
      <c r="K54" s="155"/>
      <c r="L54" s="214" t="s">
        <v>169</v>
      </c>
      <c r="M54" s="215"/>
      <c r="N54" s="215"/>
      <c r="O54" s="215"/>
      <c r="P54" s="215"/>
      <c r="Q54" s="215"/>
      <c r="R54" s="216"/>
      <c r="S54" s="217" t="s">
        <v>121</v>
      </c>
      <c r="T54" s="218"/>
      <c r="U54" s="218"/>
      <c r="V54" s="219"/>
      <c r="W54" s="211" t="s">
        <v>4</v>
      </c>
      <c r="X54" s="212"/>
      <c r="Y54" s="212"/>
      <c r="Z54" s="212"/>
      <c r="AA54" s="213"/>
      <c r="AB54" s="220" t="s">
        <v>4</v>
      </c>
      <c r="AC54" s="221"/>
      <c r="AD54" s="222"/>
      <c r="AE54" s="223" t="s">
        <v>54</v>
      </c>
      <c r="AF54" s="224"/>
      <c r="AG54" s="223" t="s">
        <v>4</v>
      </c>
      <c r="AH54" s="225"/>
      <c r="AI54" s="224"/>
      <c r="AJ54" s="226" t="s">
        <v>4</v>
      </c>
      <c r="AK54" s="227"/>
      <c r="AL54" s="227"/>
      <c r="AM54" s="227"/>
      <c r="AN54" s="227"/>
      <c r="AO54" s="228"/>
      <c r="AP54" s="226" t="s">
        <v>4</v>
      </c>
      <c r="AQ54" s="228"/>
      <c r="AR54" s="207" t="s">
        <v>174</v>
      </c>
      <c r="AS54" s="208"/>
      <c r="AT54" s="208"/>
      <c r="AU54" s="208"/>
      <c r="AV54" s="208"/>
      <c r="AW54" s="208"/>
      <c r="AX54" s="208"/>
      <c r="AY54" s="208"/>
      <c r="AZ54" s="208"/>
      <c r="BA54" s="209"/>
      <c r="BB54" s="11"/>
      <c r="BC54" s="1"/>
    </row>
    <row r="55" spans="1:55" ht="14.25" customHeight="1">
      <c r="A55" s="1"/>
      <c r="B55" s="7"/>
      <c r="C55" s="210" t="s">
        <v>175</v>
      </c>
      <c r="D55" s="210">
        <v>19</v>
      </c>
      <c r="E55" s="211"/>
      <c r="F55" s="212"/>
      <c r="G55" s="212"/>
      <c r="H55" s="212"/>
      <c r="I55" s="212"/>
      <c r="J55" s="212"/>
      <c r="K55" s="213"/>
      <c r="L55" s="214" t="s">
        <v>176</v>
      </c>
      <c r="M55" s="215"/>
      <c r="N55" s="215"/>
      <c r="O55" s="215"/>
      <c r="P55" s="215"/>
      <c r="Q55" s="215"/>
      <c r="R55" s="216"/>
      <c r="S55" s="217" t="s">
        <v>121</v>
      </c>
      <c r="T55" s="218"/>
      <c r="U55" s="218"/>
      <c r="V55" s="219"/>
      <c r="W55" s="211" t="s">
        <v>63</v>
      </c>
      <c r="X55" s="212"/>
      <c r="Y55" s="212"/>
      <c r="Z55" s="212"/>
      <c r="AA55" s="213"/>
      <c r="AB55" s="220" t="s">
        <v>4</v>
      </c>
      <c r="AC55" s="221"/>
      <c r="AD55" s="222"/>
      <c r="AE55" s="223" t="s">
        <v>54</v>
      </c>
      <c r="AF55" s="224"/>
      <c r="AG55" s="223" t="s">
        <v>4</v>
      </c>
      <c r="AH55" s="225"/>
      <c r="AI55" s="224"/>
      <c r="AJ55" s="226" t="s">
        <v>4</v>
      </c>
      <c r="AK55" s="227"/>
      <c r="AL55" s="227"/>
      <c r="AM55" s="227"/>
      <c r="AN55" s="227"/>
      <c r="AO55" s="228"/>
      <c r="AP55" s="226" t="s">
        <v>4</v>
      </c>
      <c r="AQ55" s="228"/>
      <c r="AR55" s="207" t="s">
        <v>4</v>
      </c>
      <c r="AS55" s="208"/>
      <c r="AT55" s="208"/>
      <c r="AU55" s="208"/>
      <c r="AV55" s="208"/>
      <c r="AW55" s="208"/>
      <c r="AX55" s="208"/>
      <c r="AY55" s="208"/>
      <c r="AZ55" s="208"/>
      <c r="BA55" s="209"/>
      <c r="BB55" s="11"/>
      <c r="BC55" s="1"/>
    </row>
    <row r="56" spans="1:55" ht="14.25" customHeight="1">
      <c r="A56" s="1"/>
      <c r="B56" s="7"/>
      <c r="C56" s="210" t="s">
        <v>177</v>
      </c>
      <c r="D56" s="210">
        <v>20</v>
      </c>
      <c r="E56" s="153"/>
      <c r="F56" s="154"/>
      <c r="G56" s="154"/>
      <c r="H56" s="154"/>
      <c r="I56" s="154"/>
      <c r="J56" s="154"/>
      <c r="K56" s="155"/>
      <c r="L56" s="214"/>
      <c r="M56" s="215"/>
      <c r="N56" s="215"/>
      <c r="O56" s="215"/>
      <c r="P56" s="215"/>
      <c r="Q56" s="215"/>
      <c r="R56" s="216"/>
      <c r="S56" s="217" t="s">
        <v>145</v>
      </c>
      <c r="T56" s="218"/>
      <c r="U56" s="218"/>
      <c r="V56" s="219"/>
      <c r="W56" s="211" t="s">
        <v>4</v>
      </c>
      <c r="X56" s="212"/>
      <c r="Y56" s="212"/>
      <c r="Z56" s="212"/>
      <c r="AA56" s="213"/>
      <c r="AB56" s="220" t="s">
        <v>4</v>
      </c>
      <c r="AC56" s="221"/>
      <c r="AD56" s="222"/>
      <c r="AE56" s="223" t="s">
        <v>54</v>
      </c>
      <c r="AF56" s="224"/>
      <c r="AG56" s="223" t="s">
        <v>4</v>
      </c>
      <c r="AH56" s="225"/>
      <c r="AI56" s="224"/>
      <c r="AJ56" s="226" t="s">
        <v>4</v>
      </c>
      <c r="AK56" s="227"/>
      <c r="AL56" s="227"/>
      <c r="AM56" s="227"/>
      <c r="AN56" s="227"/>
      <c r="AO56" s="228"/>
      <c r="AP56" s="226" t="s">
        <v>4</v>
      </c>
      <c r="AQ56" s="228"/>
      <c r="AR56" s="207" t="s">
        <v>178</v>
      </c>
      <c r="AS56" s="208"/>
      <c r="AT56" s="208"/>
      <c r="AU56" s="208"/>
      <c r="AV56" s="208"/>
      <c r="AW56" s="208"/>
      <c r="AX56" s="208"/>
      <c r="AY56" s="208"/>
      <c r="AZ56" s="208"/>
      <c r="BA56" s="209"/>
      <c r="BB56" s="11"/>
      <c r="BC56" s="1"/>
    </row>
    <row r="57" spans="1:55" ht="14.25" customHeight="1">
      <c r="A57" s="1"/>
      <c r="B57" s="7"/>
      <c r="C57" s="210" t="s">
        <v>179</v>
      </c>
      <c r="D57" s="210">
        <v>21</v>
      </c>
      <c r="E57" s="153"/>
      <c r="F57" s="154"/>
      <c r="G57" s="154"/>
      <c r="H57" s="154"/>
      <c r="I57" s="154"/>
      <c r="J57" s="154"/>
      <c r="K57" s="155"/>
      <c r="L57" s="214"/>
      <c r="M57" s="215"/>
      <c r="N57" s="215"/>
      <c r="O57" s="215"/>
      <c r="P57" s="215"/>
      <c r="Q57" s="215"/>
      <c r="R57" s="216"/>
      <c r="S57" s="217" t="s">
        <v>51</v>
      </c>
      <c r="T57" s="218"/>
      <c r="U57" s="218"/>
      <c r="V57" s="219"/>
      <c r="W57" s="211" t="s">
        <v>77</v>
      </c>
      <c r="X57" s="212"/>
      <c r="Y57" s="212"/>
      <c r="Z57" s="212"/>
      <c r="AA57" s="213"/>
      <c r="AB57" s="220" t="s">
        <v>4</v>
      </c>
      <c r="AC57" s="221"/>
      <c r="AD57" s="222"/>
      <c r="AE57" s="223" t="s">
        <v>52</v>
      </c>
      <c r="AF57" s="224"/>
      <c r="AG57" s="223" t="s">
        <v>4</v>
      </c>
      <c r="AH57" s="225"/>
      <c r="AI57" s="224"/>
      <c r="AJ57" s="226" t="s">
        <v>4</v>
      </c>
      <c r="AK57" s="227"/>
      <c r="AL57" s="227"/>
      <c r="AM57" s="227"/>
      <c r="AN57" s="227"/>
      <c r="AO57" s="228"/>
      <c r="AP57" s="226" t="s">
        <v>4</v>
      </c>
      <c r="AQ57" s="228"/>
      <c r="AR57" s="207" t="s">
        <v>180</v>
      </c>
      <c r="AS57" s="208"/>
      <c r="AT57" s="208"/>
      <c r="AU57" s="208"/>
      <c r="AV57" s="208"/>
      <c r="AW57" s="208"/>
      <c r="AX57" s="208"/>
      <c r="AY57" s="208"/>
      <c r="AZ57" s="208"/>
      <c r="BA57" s="209"/>
      <c r="BB57" s="11"/>
      <c r="BC57" s="1"/>
    </row>
    <row r="58" spans="1:55" ht="14.25" customHeight="1">
      <c r="A58" s="1"/>
      <c r="B58" s="7"/>
      <c r="C58" s="210" t="s">
        <v>181</v>
      </c>
      <c r="D58" s="210">
        <v>22</v>
      </c>
      <c r="E58" s="153"/>
      <c r="F58" s="154"/>
      <c r="G58" s="154"/>
      <c r="H58" s="154"/>
      <c r="I58" s="154"/>
      <c r="J58" s="154"/>
      <c r="K58" s="155"/>
      <c r="L58" s="214"/>
      <c r="M58" s="215"/>
      <c r="N58" s="215"/>
      <c r="O58" s="215"/>
      <c r="P58" s="215"/>
      <c r="Q58" s="215"/>
      <c r="R58" s="216"/>
      <c r="S58" s="217" t="s">
        <v>51</v>
      </c>
      <c r="T58" s="218"/>
      <c r="U58" s="218"/>
      <c r="V58" s="219"/>
      <c r="W58" s="211" t="s">
        <v>77</v>
      </c>
      <c r="X58" s="212"/>
      <c r="Y58" s="212"/>
      <c r="Z58" s="212"/>
      <c r="AA58" s="213"/>
      <c r="AB58" s="220" t="s">
        <v>4</v>
      </c>
      <c r="AC58" s="221"/>
      <c r="AD58" s="222"/>
      <c r="AE58" s="223" t="s">
        <v>52</v>
      </c>
      <c r="AF58" s="224"/>
      <c r="AG58" s="223" t="s">
        <v>4</v>
      </c>
      <c r="AH58" s="225"/>
      <c r="AI58" s="224"/>
      <c r="AJ58" s="226" t="s">
        <v>4</v>
      </c>
      <c r="AK58" s="227"/>
      <c r="AL58" s="227"/>
      <c r="AM58" s="227"/>
      <c r="AN58" s="227"/>
      <c r="AO58" s="228"/>
      <c r="AP58" s="226" t="s">
        <v>4</v>
      </c>
      <c r="AQ58" s="228"/>
      <c r="AR58" s="207" t="s">
        <v>182</v>
      </c>
      <c r="AS58" s="208"/>
      <c r="AT58" s="208"/>
      <c r="AU58" s="208"/>
      <c r="AV58" s="208"/>
      <c r="AW58" s="208"/>
      <c r="AX58" s="208"/>
      <c r="AY58" s="208"/>
      <c r="AZ58" s="208"/>
      <c r="BA58" s="209"/>
      <c r="BB58" s="11"/>
      <c r="BC58" s="1"/>
    </row>
    <row r="59" spans="1:55" ht="14.25" customHeight="1">
      <c r="A59" s="1"/>
      <c r="B59" s="7"/>
      <c r="C59" s="210" t="s">
        <v>183</v>
      </c>
      <c r="D59" s="210">
        <v>23</v>
      </c>
      <c r="E59" s="211"/>
      <c r="F59" s="212"/>
      <c r="G59" s="212"/>
      <c r="H59" s="212"/>
      <c r="I59" s="212"/>
      <c r="J59" s="212"/>
      <c r="K59" s="213"/>
      <c r="L59" s="214" t="s">
        <v>184</v>
      </c>
      <c r="M59" s="215"/>
      <c r="N59" s="215"/>
      <c r="O59" s="215"/>
      <c r="P59" s="215"/>
      <c r="Q59" s="215"/>
      <c r="R59" s="216"/>
      <c r="S59" s="217" t="s">
        <v>51</v>
      </c>
      <c r="T59" s="218"/>
      <c r="U59" s="218"/>
      <c r="V59" s="219"/>
      <c r="W59" s="211" t="s">
        <v>82</v>
      </c>
      <c r="X59" s="212"/>
      <c r="Y59" s="212"/>
      <c r="Z59" s="212"/>
      <c r="AA59" s="213"/>
      <c r="AB59" s="220" t="s">
        <v>4</v>
      </c>
      <c r="AC59" s="221"/>
      <c r="AD59" s="222"/>
      <c r="AE59" s="223" t="s">
        <v>52</v>
      </c>
      <c r="AF59" s="224"/>
      <c r="AG59" s="223" t="s">
        <v>4</v>
      </c>
      <c r="AH59" s="225"/>
      <c r="AI59" s="224"/>
      <c r="AJ59" s="226" t="s">
        <v>4</v>
      </c>
      <c r="AK59" s="227"/>
      <c r="AL59" s="227"/>
      <c r="AM59" s="227"/>
      <c r="AN59" s="227"/>
      <c r="AO59" s="228"/>
      <c r="AP59" s="226" t="s">
        <v>4</v>
      </c>
      <c r="AQ59" s="228"/>
      <c r="AR59" s="207" t="s">
        <v>4</v>
      </c>
      <c r="AS59" s="208"/>
      <c r="AT59" s="208"/>
      <c r="AU59" s="208"/>
      <c r="AV59" s="208"/>
      <c r="AW59" s="208"/>
      <c r="AX59" s="208"/>
      <c r="AY59" s="208"/>
      <c r="AZ59" s="208"/>
      <c r="BA59" s="209"/>
      <c r="BB59" s="11"/>
      <c r="BC59" s="1"/>
    </row>
    <row r="60" spans="1:55" ht="14.25" customHeight="1">
      <c r="A60" s="1"/>
      <c r="B60" s="7"/>
      <c r="C60" s="210" t="s">
        <v>185</v>
      </c>
      <c r="D60" s="210">
        <v>24</v>
      </c>
      <c r="E60" s="211"/>
      <c r="F60" s="212"/>
      <c r="G60" s="212"/>
      <c r="H60" s="212"/>
      <c r="I60" s="212"/>
      <c r="J60" s="212"/>
      <c r="K60" s="213"/>
      <c r="L60" s="214" t="s">
        <v>186</v>
      </c>
      <c r="M60" s="215"/>
      <c r="N60" s="215"/>
      <c r="O60" s="215"/>
      <c r="P60" s="215"/>
      <c r="Q60" s="215"/>
      <c r="R60" s="216"/>
      <c r="S60" s="217" t="s">
        <v>53</v>
      </c>
      <c r="T60" s="218"/>
      <c r="U60" s="218"/>
      <c r="V60" s="219"/>
      <c r="W60" s="211" t="s">
        <v>82</v>
      </c>
      <c r="X60" s="212"/>
      <c r="Y60" s="212"/>
      <c r="Z60" s="212"/>
      <c r="AA60" s="213"/>
      <c r="AB60" s="220" t="s">
        <v>4</v>
      </c>
      <c r="AC60" s="221"/>
      <c r="AD60" s="222"/>
      <c r="AE60" s="223" t="s">
        <v>52</v>
      </c>
      <c r="AF60" s="224"/>
      <c r="AG60" s="223" t="s">
        <v>4</v>
      </c>
      <c r="AH60" s="225"/>
      <c r="AI60" s="224"/>
      <c r="AJ60" s="226" t="s">
        <v>4</v>
      </c>
      <c r="AK60" s="227"/>
      <c r="AL60" s="227"/>
      <c r="AM60" s="227"/>
      <c r="AN60" s="227"/>
      <c r="AO60" s="228"/>
      <c r="AP60" s="226" t="s">
        <v>4</v>
      </c>
      <c r="AQ60" s="228"/>
      <c r="AR60" s="207" t="s">
        <v>187</v>
      </c>
      <c r="AS60" s="208"/>
      <c r="AT60" s="208"/>
      <c r="AU60" s="208"/>
      <c r="AV60" s="208"/>
      <c r="AW60" s="208"/>
      <c r="AX60" s="208"/>
      <c r="AY60" s="208"/>
      <c r="AZ60" s="208"/>
      <c r="BA60" s="209"/>
      <c r="BB60" s="11"/>
      <c r="BC60" s="1"/>
    </row>
    <row r="61" spans="1:55" ht="14.25" customHeight="1">
      <c r="A61" s="1"/>
      <c r="B61" s="7"/>
      <c r="C61" s="210" t="s">
        <v>188</v>
      </c>
      <c r="D61" s="210">
        <v>25</v>
      </c>
      <c r="E61" s="211"/>
      <c r="F61" s="212"/>
      <c r="G61" s="212"/>
      <c r="H61" s="212"/>
      <c r="I61" s="212"/>
      <c r="J61" s="212"/>
      <c r="K61" s="213"/>
      <c r="L61" s="214"/>
      <c r="M61" s="215"/>
      <c r="N61" s="215"/>
      <c r="O61" s="215"/>
      <c r="P61" s="215"/>
      <c r="Q61" s="215"/>
      <c r="R61" s="216"/>
      <c r="S61" s="217" t="s">
        <v>59</v>
      </c>
      <c r="T61" s="218"/>
      <c r="U61" s="218"/>
      <c r="V61" s="219"/>
      <c r="W61" s="211" t="s">
        <v>4</v>
      </c>
      <c r="X61" s="212"/>
      <c r="Y61" s="212"/>
      <c r="Z61" s="212"/>
      <c r="AA61" s="213"/>
      <c r="AB61" s="220" t="s">
        <v>4</v>
      </c>
      <c r="AC61" s="221"/>
      <c r="AD61" s="222"/>
      <c r="AE61" s="223" t="s">
        <v>52</v>
      </c>
      <c r="AF61" s="224"/>
      <c r="AG61" s="223" t="s">
        <v>4</v>
      </c>
      <c r="AH61" s="225"/>
      <c r="AI61" s="224"/>
      <c r="AJ61" s="226" t="s">
        <v>4</v>
      </c>
      <c r="AK61" s="227"/>
      <c r="AL61" s="227"/>
      <c r="AM61" s="227"/>
      <c r="AN61" s="227"/>
      <c r="AO61" s="228"/>
      <c r="AP61" s="226" t="s">
        <v>4</v>
      </c>
      <c r="AQ61" s="228"/>
      <c r="AR61" s="207" t="s">
        <v>4</v>
      </c>
      <c r="AS61" s="208"/>
      <c r="AT61" s="208"/>
      <c r="AU61" s="208"/>
      <c r="AV61" s="208"/>
      <c r="AW61" s="208"/>
      <c r="AX61" s="208"/>
      <c r="AY61" s="208"/>
      <c r="AZ61" s="208"/>
      <c r="BA61" s="209"/>
      <c r="BB61" s="11"/>
      <c r="BC61" s="1"/>
    </row>
    <row r="62" spans="1:55" ht="14.25" customHeight="1">
      <c r="A62" s="1"/>
      <c r="B62" s="7"/>
      <c r="C62" s="210" t="s">
        <v>189</v>
      </c>
      <c r="D62" s="210">
        <v>26</v>
      </c>
      <c r="E62" s="211"/>
      <c r="F62" s="212"/>
      <c r="G62" s="212"/>
      <c r="H62" s="212"/>
      <c r="I62" s="212"/>
      <c r="J62" s="212"/>
      <c r="K62" s="213"/>
      <c r="L62" s="214" t="s">
        <v>190</v>
      </c>
      <c r="M62" s="215"/>
      <c r="N62" s="215"/>
      <c r="O62" s="215"/>
      <c r="P62" s="215"/>
      <c r="Q62" s="215"/>
      <c r="R62" s="216"/>
      <c r="S62" s="217" t="s">
        <v>51</v>
      </c>
      <c r="T62" s="218"/>
      <c r="U62" s="218"/>
      <c r="V62" s="219"/>
      <c r="W62" s="211" t="s">
        <v>77</v>
      </c>
      <c r="X62" s="212"/>
      <c r="Y62" s="212"/>
      <c r="Z62" s="212"/>
      <c r="AA62" s="213"/>
      <c r="AB62" s="220" t="s">
        <v>4</v>
      </c>
      <c r="AC62" s="221"/>
      <c r="AD62" s="222"/>
      <c r="AE62" s="223" t="s">
        <v>52</v>
      </c>
      <c r="AF62" s="224"/>
      <c r="AG62" s="223" t="s">
        <v>4</v>
      </c>
      <c r="AH62" s="225"/>
      <c r="AI62" s="224"/>
      <c r="AJ62" s="226" t="s">
        <v>4</v>
      </c>
      <c r="AK62" s="227"/>
      <c r="AL62" s="227"/>
      <c r="AM62" s="227"/>
      <c r="AN62" s="227"/>
      <c r="AO62" s="228"/>
      <c r="AP62" s="226" t="s">
        <v>4</v>
      </c>
      <c r="AQ62" s="228"/>
      <c r="AR62" s="207"/>
      <c r="AS62" s="208"/>
      <c r="AT62" s="208"/>
      <c r="AU62" s="208"/>
      <c r="AV62" s="208"/>
      <c r="AW62" s="208"/>
      <c r="AX62" s="208"/>
      <c r="AY62" s="208"/>
      <c r="AZ62" s="208"/>
      <c r="BA62" s="209"/>
      <c r="BB62" s="11"/>
      <c r="BC62" s="1"/>
    </row>
    <row r="63" spans="1:55" ht="14.25" customHeight="1">
      <c r="A63" s="1"/>
      <c r="B63" s="7"/>
      <c r="C63" s="210" t="s">
        <v>191</v>
      </c>
      <c r="D63" s="210">
        <v>27</v>
      </c>
      <c r="E63" s="211"/>
      <c r="F63" s="212"/>
      <c r="G63" s="212"/>
      <c r="H63" s="212"/>
      <c r="I63" s="212"/>
      <c r="J63" s="212"/>
      <c r="K63" s="213"/>
      <c r="L63" s="214" t="s">
        <v>122</v>
      </c>
      <c r="M63" s="215"/>
      <c r="N63" s="215"/>
      <c r="O63" s="215"/>
      <c r="P63" s="215"/>
      <c r="Q63" s="215"/>
      <c r="R63" s="216"/>
      <c r="S63" s="217" t="s">
        <v>53</v>
      </c>
      <c r="T63" s="218"/>
      <c r="U63" s="218"/>
      <c r="V63" s="219"/>
      <c r="W63" s="211" t="s">
        <v>4</v>
      </c>
      <c r="X63" s="212"/>
      <c r="Y63" s="212"/>
      <c r="Z63" s="212"/>
      <c r="AA63" s="213"/>
      <c r="AB63" s="220" t="s">
        <v>4</v>
      </c>
      <c r="AC63" s="221"/>
      <c r="AD63" s="222"/>
      <c r="AE63" s="223" t="s">
        <v>52</v>
      </c>
      <c r="AF63" s="224"/>
      <c r="AG63" s="223" t="s">
        <v>4</v>
      </c>
      <c r="AH63" s="225"/>
      <c r="AI63" s="224"/>
      <c r="AJ63" s="226" t="s">
        <v>4</v>
      </c>
      <c r="AK63" s="227"/>
      <c r="AL63" s="227"/>
      <c r="AM63" s="227"/>
      <c r="AN63" s="227"/>
      <c r="AO63" s="228"/>
      <c r="AP63" s="226" t="s">
        <v>4</v>
      </c>
      <c r="AQ63" s="228"/>
      <c r="AR63" s="207" t="s">
        <v>123</v>
      </c>
      <c r="AS63" s="208"/>
      <c r="AT63" s="208"/>
      <c r="AU63" s="208"/>
      <c r="AV63" s="208"/>
      <c r="AW63" s="208"/>
      <c r="AX63" s="208"/>
      <c r="AY63" s="208"/>
      <c r="AZ63" s="208"/>
      <c r="BA63" s="209"/>
      <c r="BB63" s="11"/>
      <c r="BC63" s="1"/>
    </row>
    <row r="64" spans="1:55" ht="14.25" customHeight="1">
      <c r="A64" s="1"/>
      <c r="B64" s="7"/>
      <c r="C64" s="210" t="s">
        <v>192</v>
      </c>
      <c r="D64" s="210">
        <v>28</v>
      </c>
      <c r="E64" s="211"/>
      <c r="F64" s="212"/>
      <c r="G64" s="212"/>
      <c r="H64" s="212"/>
      <c r="I64" s="212"/>
      <c r="J64" s="212"/>
      <c r="K64" s="213"/>
      <c r="L64" s="214" t="s">
        <v>124</v>
      </c>
      <c r="M64" s="215"/>
      <c r="N64" s="215"/>
      <c r="O64" s="215"/>
      <c r="P64" s="215"/>
      <c r="Q64" s="215"/>
      <c r="R64" s="216"/>
      <c r="S64" s="217" t="s">
        <v>53</v>
      </c>
      <c r="T64" s="218"/>
      <c r="U64" s="218"/>
      <c r="V64" s="219"/>
      <c r="W64" s="211" t="s">
        <v>4</v>
      </c>
      <c r="X64" s="212"/>
      <c r="Y64" s="212"/>
      <c r="Z64" s="212"/>
      <c r="AA64" s="213"/>
      <c r="AB64" s="220" t="s">
        <v>4</v>
      </c>
      <c r="AC64" s="221"/>
      <c r="AD64" s="222"/>
      <c r="AE64" s="223" t="s">
        <v>52</v>
      </c>
      <c r="AF64" s="224"/>
      <c r="AG64" s="223" t="s">
        <v>4</v>
      </c>
      <c r="AH64" s="225"/>
      <c r="AI64" s="224"/>
      <c r="AJ64" s="226" t="s">
        <v>4</v>
      </c>
      <c r="AK64" s="227"/>
      <c r="AL64" s="227"/>
      <c r="AM64" s="227"/>
      <c r="AN64" s="227"/>
      <c r="AO64" s="228"/>
      <c r="AP64" s="226" t="s">
        <v>4</v>
      </c>
      <c r="AQ64" s="228"/>
      <c r="AR64" s="207" t="s">
        <v>125</v>
      </c>
      <c r="AS64" s="208"/>
      <c r="AT64" s="208"/>
      <c r="AU64" s="208"/>
      <c r="AV64" s="208"/>
      <c r="AW64" s="208"/>
      <c r="AX64" s="208"/>
      <c r="AY64" s="208"/>
      <c r="AZ64" s="208"/>
      <c r="BA64" s="209"/>
      <c r="BB64" s="11"/>
      <c r="BC64" s="1"/>
    </row>
    <row r="65" spans="1:55" ht="14.25" customHeight="1">
      <c r="A65" s="1"/>
      <c r="B65" s="7"/>
      <c r="C65" s="156"/>
      <c r="D65" s="156"/>
      <c r="E65" s="157"/>
      <c r="F65" s="157"/>
      <c r="G65" s="157"/>
      <c r="H65" s="157"/>
      <c r="I65" s="157"/>
      <c r="J65" s="157"/>
      <c r="K65" s="157"/>
      <c r="L65" s="158"/>
      <c r="M65" s="158"/>
      <c r="N65" s="158"/>
      <c r="O65" s="158"/>
      <c r="P65" s="158"/>
      <c r="Q65" s="158"/>
      <c r="R65" s="158"/>
      <c r="S65" s="159"/>
      <c r="T65" s="159"/>
      <c r="U65" s="159"/>
      <c r="V65" s="159"/>
      <c r="W65" s="157"/>
      <c r="X65" s="157"/>
      <c r="Y65" s="157"/>
      <c r="Z65" s="157"/>
      <c r="AA65" s="157"/>
      <c r="AB65" s="160"/>
      <c r="AC65" s="160"/>
      <c r="AD65" s="160"/>
      <c r="AE65" s="161"/>
      <c r="AF65" s="161"/>
      <c r="AG65" s="161"/>
      <c r="AH65" s="161"/>
      <c r="AI65" s="161"/>
      <c r="AJ65" s="162"/>
      <c r="AK65" s="162"/>
      <c r="AL65" s="162"/>
      <c r="AM65" s="162"/>
      <c r="AN65" s="162"/>
      <c r="AO65" s="162"/>
      <c r="AP65" s="162"/>
      <c r="AQ65" s="162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1"/>
      <c r="BC65" s="1"/>
    </row>
    <row r="66" spans="1:55" ht="14.25" customHeight="1">
      <c r="A66" s="1"/>
      <c r="B66" s="7"/>
      <c r="C66" s="164" t="s">
        <v>193</v>
      </c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6"/>
      <c r="BB66" s="11"/>
      <c r="BC66" s="1"/>
    </row>
    <row r="67" spans="1:55" ht="14.25" customHeight="1">
      <c r="A67" s="1"/>
      <c r="B67" s="7"/>
      <c r="C67" s="234" t="s">
        <v>3</v>
      </c>
      <c r="D67" s="234"/>
      <c r="E67" s="235" t="s">
        <v>61</v>
      </c>
      <c r="F67" s="236"/>
      <c r="G67" s="236"/>
      <c r="H67" s="236"/>
      <c r="I67" s="236"/>
      <c r="J67" s="236"/>
      <c r="K67" s="236"/>
      <c r="L67" s="229" t="s">
        <v>51</v>
      </c>
      <c r="M67" s="230"/>
      <c r="N67" s="230"/>
      <c r="O67" s="230"/>
      <c r="P67" s="230"/>
      <c r="Q67" s="230"/>
      <c r="R67" s="231"/>
      <c r="S67" s="229" t="s">
        <v>60</v>
      </c>
      <c r="T67" s="230"/>
      <c r="U67" s="230"/>
      <c r="V67" s="231"/>
      <c r="W67" s="229" t="s">
        <v>75</v>
      </c>
      <c r="X67" s="230"/>
      <c r="Y67" s="230"/>
      <c r="Z67" s="230"/>
      <c r="AA67" s="231"/>
      <c r="AB67" s="229" t="s">
        <v>79</v>
      </c>
      <c r="AC67" s="230"/>
      <c r="AD67" s="231"/>
      <c r="AE67" s="232" t="s">
        <v>45</v>
      </c>
      <c r="AF67" s="233"/>
      <c r="AG67" s="229" t="s">
        <v>80</v>
      </c>
      <c r="AH67" s="230"/>
      <c r="AI67" s="231"/>
      <c r="AJ67" s="229" t="s">
        <v>102</v>
      </c>
      <c r="AK67" s="230"/>
      <c r="AL67" s="230"/>
      <c r="AM67" s="230"/>
      <c r="AN67" s="230"/>
      <c r="AO67" s="231"/>
      <c r="AP67" s="167" t="s">
        <v>50</v>
      </c>
      <c r="AQ67" s="168"/>
      <c r="AR67" s="167" t="s">
        <v>39</v>
      </c>
      <c r="AS67" s="169"/>
      <c r="AT67" s="170"/>
      <c r="AU67" s="170"/>
      <c r="AV67" s="170"/>
      <c r="AW67" s="170"/>
      <c r="AX67" s="170"/>
      <c r="AY67" s="170"/>
      <c r="AZ67" s="170"/>
      <c r="BA67" s="171"/>
      <c r="BB67" s="11"/>
      <c r="BC67" s="1"/>
    </row>
    <row r="68" spans="1:55" ht="14.25" customHeight="1">
      <c r="A68" s="1"/>
      <c r="B68" s="7"/>
      <c r="C68" s="210" t="s">
        <v>194</v>
      </c>
      <c r="D68" s="210">
        <v>26</v>
      </c>
      <c r="E68" s="211"/>
      <c r="F68" s="212"/>
      <c r="G68" s="212"/>
      <c r="H68" s="212"/>
      <c r="I68" s="212"/>
      <c r="J68" s="212"/>
      <c r="K68" s="213"/>
      <c r="L68" s="214" t="s">
        <v>3</v>
      </c>
      <c r="M68" s="215"/>
      <c r="N68" s="215"/>
      <c r="O68" s="215"/>
      <c r="P68" s="215"/>
      <c r="Q68" s="215"/>
      <c r="R68" s="216"/>
      <c r="S68" s="217" t="s">
        <v>51</v>
      </c>
      <c r="T68" s="218"/>
      <c r="U68" s="218"/>
      <c r="V68" s="219"/>
      <c r="W68" s="211" t="s">
        <v>77</v>
      </c>
      <c r="X68" s="212"/>
      <c r="Y68" s="212"/>
      <c r="Z68" s="212"/>
      <c r="AA68" s="213"/>
      <c r="AB68" s="220" t="s">
        <v>4</v>
      </c>
      <c r="AC68" s="221"/>
      <c r="AD68" s="222"/>
      <c r="AE68" s="223" t="s">
        <v>52</v>
      </c>
      <c r="AF68" s="224"/>
      <c r="AG68" s="223" t="s">
        <v>4</v>
      </c>
      <c r="AH68" s="225"/>
      <c r="AI68" s="224"/>
      <c r="AJ68" s="226" t="s">
        <v>4</v>
      </c>
      <c r="AK68" s="227"/>
      <c r="AL68" s="227"/>
      <c r="AM68" s="227"/>
      <c r="AN68" s="227"/>
      <c r="AO68" s="228"/>
      <c r="AP68" s="226" t="s">
        <v>4</v>
      </c>
      <c r="AQ68" s="228"/>
      <c r="AR68" s="207"/>
      <c r="AS68" s="208"/>
      <c r="AT68" s="208"/>
      <c r="AU68" s="208"/>
      <c r="AV68" s="208"/>
      <c r="AW68" s="208"/>
      <c r="AX68" s="208"/>
      <c r="AY68" s="208"/>
      <c r="AZ68" s="208"/>
      <c r="BA68" s="209"/>
      <c r="BB68" s="11"/>
      <c r="BC68" s="1"/>
    </row>
    <row r="69" spans="1:55" ht="14.25" customHeight="1">
      <c r="A69" s="1"/>
      <c r="B69" s="7"/>
      <c r="C69" s="210" t="s">
        <v>195</v>
      </c>
      <c r="D69" s="210">
        <v>27</v>
      </c>
      <c r="E69" s="211"/>
      <c r="F69" s="212"/>
      <c r="G69" s="212"/>
      <c r="H69" s="212"/>
      <c r="I69" s="212"/>
      <c r="J69" s="212"/>
      <c r="K69" s="213"/>
      <c r="L69" s="214" t="s">
        <v>184</v>
      </c>
      <c r="M69" s="215"/>
      <c r="N69" s="215"/>
      <c r="O69" s="215"/>
      <c r="P69" s="215"/>
      <c r="Q69" s="215"/>
      <c r="R69" s="216"/>
      <c r="S69" s="217" t="s">
        <v>121</v>
      </c>
      <c r="T69" s="218"/>
      <c r="U69" s="218"/>
      <c r="V69" s="219"/>
      <c r="W69" s="211" t="s">
        <v>82</v>
      </c>
      <c r="X69" s="212"/>
      <c r="Y69" s="212"/>
      <c r="Z69" s="212"/>
      <c r="AA69" s="213"/>
      <c r="AB69" s="220" t="s">
        <v>4</v>
      </c>
      <c r="AC69" s="221"/>
      <c r="AD69" s="222"/>
      <c r="AE69" s="223" t="s">
        <v>54</v>
      </c>
      <c r="AF69" s="224"/>
      <c r="AG69" s="223" t="s">
        <v>4</v>
      </c>
      <c r="AH69" s="225"/>
      <c r="AI69" s="224"/>
      <c r="AJ69" s="226" t="s">
        <v>4</v>
      </c>
      <c r="AK69" s="227"/>
      <c r="AL69" s="227"/>
      <c r="AM69" s="227"/>
      <c r="AN69" s="227"/>
      <c r="AO69" s="228"/>
      <c r="AP69" s="226" t="s">
        <v>4</v>
      </c>
      <c r="AQ69" s="228"/>
      <c r="AR69" s="207"/>
      <c r="AS69" s="208"/>
      <c r="AT69" s="208"/>
      <c r="AU69" s="208"/>
      <c r="AV69" s="208"/>
      <c r="AW69" s="208"/>
      <c r="AX69" s="208"/>
      <c r="AY69" s="208"/>
      <c r="AZ69" s="208"/>
      <c r="BA69" s="209"/>
      <c r="BB69" s="11"/>
      <c r="BC69" s="1"/>
    </row>
    <row r="70" spans="1:55" ht="14.25" customHeight="1">
      <c r="A70" s="1"/>
      <c r="B70" s="7"/>
      <c r="C70" s="210" t="s">
        <v>196</v>
      </c>
      <c r="D70" s="210">
        <v>28</v>
      </c>
      <c r="E70" s="211"/>
      <c r="F70" s="212"/>
      <c r="G70" s="212"/>
      <c r="H70" s="212"/>
      <c r="I70" s="212"/>
      <c r="J70" s="212"/>
      <c r="K70" s="213"/>
      <c r="L70" s="214" t="s">
        <v>184</v>
      </c>
      <c r="M70" s="215"/>
      <c r="N70" s="215"/>
      <c r="O70" s="215"/>
      <c r="P70" s="215"/>
      <c r="Q70" s="215"/>
      <c r="R70" s="216"/>
      <c r="S70" s="217" t="s">
        <v>121</v>
      </c>
      <c r="T70" s="218"/>
      <c r="U70" s="218"/>
      <c r="V70" s="219"/>
      <c r="W70" s="211" t="s">
        <v>82</v>
      </c>
      <c r="X70" s="212"/>
      <c r="Y70" s="212"/>
      <c r="Z70" s="212"/>
      <c r="AA70" s="213"/>
      <c r="AB70" s="220" t="s">
        <v>4</v>
      </c>
      <c r="AC70" s="221"/>
      <c r="AD70" s="222"/>
      <c r="AE70" s="223" t="s">
        <v>54</v>
      </c>
      <c r="AF70" s="224"/>
      <c r="AG70" s="223" t="s">
        <v>4</v>
      </c>
      <c r="AH70" s="225"/>
      <c r="AI70" s="224"/>
      <c r="AJ70" s="226" t="s">
        <v>4</v>
      </c>
      <c r="AK70" s="227"/>
      <c r="AL70" s="227"/>
      <c r="AM70" s="227"/>
      <c r="AN70" s="227"/>
      <c r="AO70" s="228"/>
      <c r="AP70" s="226" t="s">
        <v>4</v>
      </c>
      <c r="AQ70" s="228"/>
      <c r="AR70" s="207"/>
      <c r="AS70" s="208"/>
      <c r="AT70" s="208"/>
      <c r="AU70" s="208"/>
      <c r="AV70" s="208"/>
      <c r="AW70" s="208"/>
      <c r="AX70" s="208"/>
      <c r="AY70" s="208"/>
      <c r="AZ70" s="208"/>
      <c r="BA70" s="209"/>
      <c r="BB70" s="11"/>
      <c r="BC70" s="1"/>
    </row>
    <row r="71" spans="1:55" ht="14.25" customHeight="1">
      <c r="A71" s="1"/>
      <c r="B71" s="7"/>
      <c r="C71" s="210" t="s">
        <v>197</v>
      </c>
      <c r="D71" s="210">
        <v>29</v>
      </c>
      <c r="E71" s="211"/>
      <c r="F71" s="212"/>
      <c r="G71" s="212"/>
      <c r="H71" s="212"/>
      <c r="I71" s="212"/>
      <c r="J71" s="212"/>
      <c r="K71" s="213"/>
      <c r="L71" s="214" t="s">
        <v>198</v>
      </c>
      <c r="M71" s="215"/>
      <c r="N71" s="215"/>
      <c r="O71" s="215"/>
      <c r="P71" s="215"/>
      <c r="Q71" s="215"/>
      <c r="R71" s="216"/>
      <c r="S71" s="217" t="s">
        <v>121</v>
      </c>
      <c r="T71" s="218"/>
      <c r="U71" s="218"/>
      <c r="V71" s="219"/>
      <c r="W71" s="211" t="s">
        <v>82</v>
      </c>
      <c r="X71" s="212"/>
      <c r="Y71" s="212"/>
      <c r="Z71" s="212"/>
      <c r="AA71" s="213"/>
      <c r="AB71" s="220" t="s">
        <v>4</v>
      </c>
      <c r="AC71" s="221"/>
      <c r="AD71" s="222"/>
      <c r="AE71" s="223" t="s">
        <v>54</v>
      </c>
      <c r="AF71" s="224"/>
      <c r="AG71" s="223" t="s">
        <v>4</v>
      </c>
      <c r="AH71" s="225"/>
      <c r="AI71" s="224"/>
      <c r="AJ71" s="226" t="s">
        <v>4</v>
      </c>
      <c r="AK71" s="227"/>
      <c r="AL71" s="227"/>
      <c r="AM71" s="227"/>
      <c r="AN71" s="227"/>
      <c r="AO71" s="228"/>
      <c r="AP71" s="226" t="s">
        <v>4</v>
      </c>
      <c r="AQ71" s="228"/>
      <c r="AR71" s="207"/>
      <c r="AS71" s="208"/>
      <c r="AT71" s="208"/>
      <c r="AU71" s="208"/>
      <c r="AV71" s="208"/>
      <c r="AW71" s="208"/>
      <c r="AX71" s="208"/>
      <c r="AY71" s="208"/>
      <c r="AZ71" s="208"/>
      <c r="BA71" s="209"/>
      <c r="BB71" s="11"/>
      <c r="BC71" s="1"/>
    </row>
    <row r="72" spans="1:55" ht="14.25" customHeight="1">
      <c r="A72" s="1"/>
      <c r="B72" s="7"/>
      <c r="C72" s="210" t="s">
        <v>199</v>
      </c>
      <c r="D72" s="210">
        <v>30</v>
      </c>
      <c r="E72" s="211"/>
      <c r="F72" s="212"/>
      <c r="G72" s="212"/>
      <c r="H72" s="212"/>
      <c r="I72" s="212"/>
      <c r="J72" s="212"/>
      <c r="K72" s="213"/>
      <c r="L72" s="214" t="s">
        <v>198</v>
      </c>
      <c r="M72" s="215"/>
      <c r="N72" s="215"/>
      <c r="O72" s="215"/>
      <c r="P72" s="215"/>
      <c r="Q72" s="215"/>
      <c r="R72" s="216"/>
      <c r="S72" s="217" t="s">
        <v>145</v>
      </c>
      <c r="T72" s="218"/>
      <c r="U72" s="218"/>
      <c r="V72" s="219"/>
      <c r="W72" s="211" t="s">
        <v>4</v>
      </c>
      <c r="X72" s="212"/>
      <c r="Y72" s="212"/>
      <c r="Z72" s="212"/>
      <c r="AA72" s="213"/>
      <c r="AB72" s="220" t="s">
        <v>4</v>
      </c>
      <c r="AC72" s="221"/>
      <c r="AD72" s="222"/>
      <c r="AE72" s="223" t="s">
        <v>54</v>
      </c>
      <c r="AF72" s="224"/>
      <c r="AG72" s="223" t="s">
        <v>4</v>
      </c>
      <c r="AH72" s="225"/>
      <c r="AI72" s="224"/>
      <c r="AJ72" s="226" t="s">
        <v>4</v>
      </c>
      <c r="AK72" s="227"/>
      <c r="AL72" s="227"/>
      <c r="AM72" s="227"/>
      <c r="AN72" s="227"/>
      <c r="AO72" s="228"/>
      <c r="AP72" s="226" t="s">
        <v>4</v>
      </c>
      <c r="AQ72" s="228"/>
      <c r="AR72" s="207" t="s">
        <v>200</v>
      </c>
      <c r="AS72" s="208"/>
      <c r="AT72" s="208"/>
      <c r="AU72" s="208"/>
      <c r="AV72" s="208"/>
      <c r="AW72" s="208"/>
      <c r="AX72" s="208"/>
      <c r="AY72" s="208"/>
      <c r="AZ72" s="208"/>
      <c r="BA72" s="209"/>
      <c r="BB72" s="11"/>
      <c r="BC72" s="1"/>
    </row>
    <row r="73" spans="1:55" ht="14.25" customHeight="1">
      <c r="A73" s="1"/>
      <c r="B73" s="7"/>
      <c r="C73" s="210" t="s">
        <v>201</v>
      </c>
      <c r="D73" s="210">
        <v>31</v>
      </c>
      <c r="E73" s="211"/>
      <c r="F73" s="212"/>
      <c r="G73" s="212"/>
      <c r="H73" s="212"/>
      <c r="I73" s="212"/>
      <c r="J73" s="212"/>
      <c r="K73" s="213"/>
      <c r="L73" s="214" t="s">
        <v>202</v>
      </c>
      <c r="M73" s="215"/>
      <c r="N73" s="215"/>
      <c r="O73" s="215"/>
      <c r="P73" s="215"/>
      <c r="Q73" s="215"/>
      <c r="R73" s="216"/>
      <c r="S73" s="217" t="s">
        <v>121</v>
      </c>
      <c r="T73" s="218"/>
      <c r="U73" s="218"/>
      <c r="V73" s="219"/>
      <c r="W73" s="211" t="s">
        <v>82</v>
      </c>
      <c r="X73" s="212"/>
      <c r="Y73" s="212"/>
      <c r="Z73" s="212"/>
      <c r="AA73" s="213"/>
      <c r="AB73" s="220" t="s">
        <v>4</v>
      </c>
      <c r="AC73" s="221"/>
      <c r="AD73" s="222"/>
      <c r="AE73" s="223" t="s">
        <v>54</v>
      </c>
      <c r="AF73" s="224"/>
      <c r="AG73" s="223" t="s">
        <v>4</v>
      </c>
      <c r="AH73" s="225"/>
      <c r="AI73" s="224"/>
      <c r="AJ73" s="226" t="s">
        <v>4</v>
      </c>
      <c r="AK73" s="227"/>
      <c r="AL73" s="227"/>
      <c r="AM73" s="227"/>
      <c r="AN73" s="227"/>
      <c r="AO73" s="228"/>
      <c r="AP73" s="226" t="s">
        <v>4</v>
      </c>
      <c r="AQ73" s="228"/>
      <c r="AR73" s="207"/>
      <c r="AS73" s="208"/>
      <c r="AT73" s="208"/>
      <c r="AU73" s="208"/>
      <c r="AV73" s="208"/>
      <c r="AW73" s="208"/>
      <c r="AX73" s="208"/>
      <c r="AY73" s="208"/>
      <c r="AZ73" s="208"/>
      <c r="BA73" s="209"/>
      <c r="BB73" s="11"/>
      <c r="BC73" s="1"/>
    </row>
    <row r="74" spans="1:55" ht="14.25" customHeight="1">
      <c r="A74" s="1"/>
      <c r="B74" s="7"/>
      <c r="C74" s="210" t="s">
        <v>203</v>
      </c>
      <c r="D74" s="210">
        <v>32</v>
      </c>
      <c r="E74" s="211"/>
      <c r="F74" s="212"/>
      <c r="G74" s="212"/>
      <c r="H74" s="212"/>
      <c r="I74" s="212"/>
      <c r="J74" s="212"/>
      <c r="K74" s="213"/>
      <c r="L74" s="214" t="s">
        <v>204</v>
      </c>
      <c r="M74" s="215"/>
      <c r="N74" s="215"/>
      <c r="O74" s="215"/>
      <c r="P74" s="215"/>
      <c r="Q74" s="215"/>
      <c r="R74" s="216"/>
      <c r="S74" s="217" t="s">
        <v>121</v>
      </c>
      <c r="T74" s="218"/>
      <c r="U74" s="218"/>
      <c r="V74" s="219"/>
      <c r="W74" s="211" t="s">
        <v>82</v>
      </c>
      <c r="X74" s="212"/>
      <c r="Y74" s="212"/>
      <c r="Z74" s="212"/>
      <c r="AA74" s="213"/>
      <c r="AB74" s="220" t="s">
        <v>4</v>
      </c>
      <c r="AC74" s="221"/>
      <c r="AD74" s="222"/>
      <c r="AE74" s="223" t="s">
        <v>54</v>
      </c>
      <c r="AF74" s="224"/>
      <c r="AG74" s="223" t="s">
        <v>4</v>
      </c>
      <c r="AH74" s="225"/>
      <c r="AI74" s="224"/>
      <c r="AJ74" s="226" t="s">
        <v>4</v>
      </c>
      <c r="AK74" s="227"/>
      <c r="AL74" s="227"/>
      <c r="AM74" s="227"/>
      <c r="AN74" s="227"/>
      <c r="AO74" s="228"/>
      <c r="AP74" s="226" t="s">
        <v>4</v>
      </c>
      <c r="AQ74" s="228"/>
      <c r="AR74" s="207"/>
      <c r="AS74" s="208"/>
      <c r="AT74" s="208"/>
      <c r="AU74" s="208"/>
      <c r="AV74" s="208"/>
      <c r="AW74" s="208"/>
      <c r="AX74" s="208"/>
      <c r="AY74" s="208"/>
      <c r="AZ74" s="208"/>
      <c r="BA74" s="209"/>
      <c r="BB74" s="11"/>
      <c r="BC74" s="1"/>
    </row>
    <row r="75" spans="1:55" ht="14.25" customHeight="1">
      <c r="A75" s="1"/>
      <c r="B75" s="7"/>
      <c r="C75" s="210" t="s">
        <v>205</v>
      </c>
      <c r="D75" s="210">
        <v>33</v>
      </c>
      <c r="E75" s="211"/>
      <c r="F75" s="212"/>
      <c r="G75" s="212"/>
      <c r="H75" s="212"/>
      <c r="I75" s="212"/>
      <c r="J75" s="212"/>
      <c r="K75" s="213"/>
      <c r="L75" s="214" t="s">
        <v>206</v>
      </c>
      <c r="M75" s="215"/>
      <c r="N75" s="215"/>
      <c r="O75" s="215"/>
      <c r="P75" s="215"/>
      <c r="Q75" s="215"/>
      <c r="R75" s="216"/>
      <c r="S75" s="217" t="s">
        <v>121</v>
      </c>
      <c r="T75" s="218"/>
      <c r="U75" s="218"/>
      <c r="V75" s="219"/>
      <c r="W75" s="211" t="s">
        <v>82</v>
      </c>
      <c r="X75" s="212"/>
      <c r="Y75" s="212"/>
      <c r="Z75" s="212"/>
      <c r="AA75" s="213"/>
      <c r="AB75" s="220" t="s">
        <v>4</v>
      </c>
      <c r="AC75" s="221"/>
      <c r="AD75" s="222"/>
      <c r="AE75" s="223" t="s">
        <v>54</v>
      </c>
      <c r="AF75" s="224"/>
      <c r="AG75" s="223" t="s">
        <v>4</v>
      </c>
      <c r="AH75" s="225"/>
      <c r="AI75" s="224"/>
      <c r="AJ75" s="226" t="s">
        <v>4</v>
      </c>
      <c r="AK75" s="227"/>
      <c r="AL75" s="227"/>
      <c r="AM75" s="227"/>
      <c r="AN75" s="227"/>
      <c r="AO75" s="228"/>
      <c r="AP75" s="226" t="s">
        <v>4</v>
      </c>
      <c r="AQ75" s="228"/>
      <c r="AR75" s="207"/>
      <c r="AS75" s="208"/>
      <c r="AT75" s="208"/>
      <c r="AU75" s="208"/>
      <c r="AV75" s="208"/>
      <c r="AW75" s="208"/>
      <c r="AX75" s="208"/>
      <c r="AY75" s="208"/>
      <c r="AZ75" s="208"/>
      <c r="BA75" s="209"/>
      <c r="BB75" s="11"/>
      <c r="BC75" s="1"/>
    </row>
    <row r="76" spans="1:55" ht="14.25" customHeight="1">
      <c r="A76" s="1"/>
      <c r="B76" s="7"/>
      <c r="C76" s="210" t="s">
        <v>207</v>
      </c>
      <c r="D76" s="210">
        <v>34</v>
      </c>
      <c r="E76" s="153"/>
      <c r="F76" s="154"/>
      <c r="G76" s="154"/>
      <c r="H76" s="154"/>
      <c r="I76" s="154"/>
      <c r="J76" s="154"/>
      <c r="K76" s="155"/>
      <c r="L76" s="214" t="s">
        <v>208</v>
      </c>
      <c r="M76" s="215"/>
      <c r="N76" s="215"/>
      <c r="O76" s="215"/>
      <c r="P76" s="215"/>
      <c r="Q76" s="215"/>
      <c r="R76" s="216"/>
      <c r="S76" s="217" t="s">
        <v>121</v>
      </c>
      <c r="T76" s="218"/>
      <c r="U76" s="218"/>
      <c r="V76" s="219"/>
      <c r="W76" s="211" t="s">
        <v>82</v>
      </c>
      <c r="X76" s="212"/>
      <c r="Y76" s="212"/>
      <c r="Z76" s="212"/>
      <c r="AA76" s="213"/>
      <c r="AB76" s="220" t="s">
        <v>4</v>
      </c>
      <c r="AC76" s="221"/>
      <c r="AD76" s="222"/>
      <c r="AE76" s="223" t="s">
        <v>54</v>
      </c>
      <c r="AF76" s="224"/>
      <c r="AG76" s="223" t="s">
        <v>4</v>
      </c>
      <c r="AH76" s="225"/>
      <c r="AI76" s="224"/>
      <c r="AJ76" s="226" t="s">
        <v>4</v>
      </c>
      <c r="AK76" s="227"/>
      <c r="AL76" s="227"/>
      <c r="AM76" s="227"/>
      <c r="AN76" s="227"/>
      <c r="AO76" s="228"/>
      <c r="AP76" s="226" t="s">
        <v>4</v>
      </c>
      <c r="AQ76" s="228"/>
      <c r="AR76" s="207"/>
      <c r="AS76" s="208"/>
      <c r="AT76" s="208"/>
      <c r="AU76" s="208"/>
      <c r="AV76" s="208"/>
      <c r="AW76" s="208"/>
      <c r="AX76" s="208"/>
      <c r="AY76" s="208"/>
      <c r="AZ76" s="208"/>
      <c r="BA76" s="209"/>
      <c r="BB76" s="11"/>
      <c r="BC76" s="1"/>
    </row>
    <row r="77" spans="1:55" ht="14.25" customHeight="1">
      <c r="A77" s="1"/>
      <c r="B77" s="7"/>
      <c r="C77" s="210" t="s">
        <v>209</v>
      </c>
      <c r="D77" s="210">
        <v>35</v>
      </c>
      <c r="E77" s="153"/>
      <c r="F77" s="154"/>
      <c r="G77" s="154"/>
      <c r="H77" s="154"/>
      <c r="I77" s="154"/>
      <c r="J77" s="154"/>
      <c r="K77" s="155"/>
      <c r="L77" s="214" t="s">
        <v>208</v>
      </c>
      <c r="M77" s="215"/>
      <c r="N77" s="215"/>
      <c r="O77" s="215"/>
      <c r="P77" s="215"/>
      <c r="Q77" s="215"/>
      <c r="R77" s="216"/>
      <c r="S77" s="217" t="s">
        <v>145</v>
      </c>
      <c r="T77" s="218"/>
      <c r="U77" s="218"/>
      <c r="V77" s="219"/>
      <c r="W77" s="211" t="s">
        <v>4</v>
      </c>
      <c r="X77" s="212"/>
      <c r="Y77" s="212"/>
      <c r="Z77" s="212"/>
      <c r="AA77" s="213"/>
      <c r="AB77" s="220" t="s">
        <v>4</v>
      </c>
      <c r="AC77" s="221"/>
      <c r="AD77" s="222"/>
      <c r="AE77" s="223" t="s">
        <v>54</v>
      </c>
      <c r="AF77" s="224"/>
      <c r="AG77" s="223" t="s">
        <v>4</v>
      </c>
      <c r="AH77" s="225"/>
      <c r="AI77" s="224"/>
      <c r="AJ77" s="226" t="s">
        <v>4</v>
      </c>
      <c r="AK77" s="227"/>
      <c r="AL77" s="227"/>
      <c r="AM77" s="227"/>
      <c r="AN77" s="227"/>
      <c r="AO77" s="228"/>
      <c r="AP77" s="226" t="s">
        <v>4</v>
      </c>
      <c r="AQ77" s="228"/>
      <c r="AR77" s="207" t="s">
        <v>210</v>
      </c>
      <c r="AS77" s="208"/>
      <c r="AT77" s="208"/>
      <c r="AU77" s="208"/>
      <c r="AV77" s="208"/>
      <c r="AW77" s="208"/>
      <c r="AX77" s="208"/>
      <c r="AY77" s="208"/>
      <c r="AZ77" s="208"/>
      <c r="BA77" s="209"/>
      <c r="BB77" s="11"/>
      <c r="BC77" s="1"/>
    </row>
    <row r="78" spans="1:55" ht="14.25" customHeight="1">
      <c r="A78" s="1"/>
      <c r="B78" s="7"/>
      <c r="C78" s="210" t="s">
        <v>211</v>
      </c>
      <c r="D78" s="210">
        <v>36</v>
      </c>
      <c r="E78" s="153"/>
      <c r="F78" s="154"/>
      <c r="G78" s="154"/>
      <c r="H78" s="154"/>
      <c r="I78" s="154"/>
      <c r="J78" s="154"/>
      <c r="K78" s="155"/>
      <c r="L78" s="214" t="s">
        <v>208</v>
      </c>
      <c r="M78" s="215"/>
      <c r="N78" s="215"/>
      <c r="O78" s="215"/>
      <c r="P78" s="215"/>
      <c r="Q78" s="215"/>
      <c r="R78" s="216"/>
      <c r="S78" s="217" t="s">
        <v>121</v>
      </c>
      <c r="T78" s="218"/>
      <c r="U78" s="218"/>
      <c r="V78" s="219"/>
      <c r="W78" s="211" t="s">
        <v>82</v>
      </c>
      <c r="X78" s="212"/>
      <c r="Y78" s="212"/>
      <c r="Z78" s="212"/>
      <c r="AA78" s="213"/>
      <c r="AB78" s="220" t="s">
        <v>4</v>
      </c>
      <c r="AC78" s="221"/>
      <c r="AD78" s="222"/>
      <c r="AE78" s="223" t="s">
        <v>54</v>
      </c>
      <c r="AF78" s="224"/>
      <c r="AG78" s="223" t="s">
        <v>4</v>
      </c>
      <c r="AH78" s="225"/>
      <c r="AI78" s="224"/>
      <c r="AJ78" s="226" t="s">
        <v>4</v>
      </c>
      <c r="AK78" s="227"/>
      <c r="AL78" s="227"/>
      <c r="AM78" s="227"/>
      <c r="AN78" s="227"/>
      <c r="AO78" s="228"/>
      <c r="AP78" s="226" t="s">
        <v>4</v>
      </c>
      <c r="AQ78" s="228"/>
      <c r="AR78" s="207" t="s">
        <v>167</v>
      </c>
      <c r="AS78" s="208"/>
      <c r="AT78" s="208"/>
      <c r="AU78" s="208"/>
      <c r="AV78" s="208"/>
      <c r="AW78" s="208"/>
      <c r="AX78" s="208"/>
      <c r="AY78" s="208"/>
      <c r="AZ78" s="208"/>
      <c r="BA78" s="209"/>
      <c r="BB78" s="11"/>
      <c r="BC78" s="1"/>
    </row>
    <row r="79" spans="1:55" ht="14.25" customHeight="1">
      <c r="A79" s="1"/>
      <c r="B79" s="7"/>
      <c r="C79" s="210" t="s">
        <v>212</v>
      </c>
      <c r="D79" s="210">
        <v>37</v>
      </c>
      <c r="E79" s="211"/>
      <c r="F79" s="212"/>
      <c r="G79" s="212"/>
      <c r="H79" s="212"/>
      <c r="I79" s="212"/>
      <c r="J79" s="212"/>
      <c r="K79" s="213"/>
      <c r="L79" s="214" t="s">
        <v>213</v>
      </c>
      <c r="M79" s="215"/>
      <c r="N79" s="215"/>
      <c r="O79" s="215"/>
      <c r="P79" s="215"/>
      <c r="Q79" s="215"/>
      <c r="R79" s="216"/>
      <c r="S79" s="217" t="s">
        <v>121</v>
      </c>
      <c r="T79" s="218"/>
      <c r="U79" s="218"/>
      <c r="V79" s="219"/>
      <c r="W79" s="211" t="s">
        <v>82</v>
      </c>
      <c r="X79" s="212"/>
      <c r="Y79" s="212"/>
      <c r="Z79" s="212"/>
      <c r="AA79" s="213"/>
      <c r="AB79" s="220" t="s">
        <v>4</v>
      </c>
      <c r="AC79" s="221"/>
      <c r="AD79" s="222"/>
      <c r="AE79" s="223" t="s">
        <v>54</v>
      </c>
      <c r="AF79" s="224"/>
      <c r="AG79" s="223" t="s">
        <v>4</v>
      </c>
      <c r="AH79" s="225"/>
      <c r="AI79" s="224"/>
      <c r="AJ79" s="226" t="s">
        <v>4</v>
      </c>
      <c r="AK79" s="227"/>
      <c r="AL79" s="227"/>
      <c r="AM79" s="227"/>
      <c r="AN79" s="227"/>
      <c r="AO79" s="228"/>
      <c r="AP79" s="226" t="s">
        <v>4</v>
      </c>
      <c r="AQ79" s="228"/>
      <c r="AR79" s="207" t="s">
        <v>210</v>
      </c>
      <c r="AS79" s="208"/>
      <c r="AT79" s="208"/>
      <c r="AU79" s="208"/>
      <c r="AV79" s="208"/>
      <c r="AW79" s="208"/>
      <c r="AX79" s="208"/>
      <c r="AY79" s="208"/>
      <c r="AZ79" s="208"/>
      <c r="BA79" s="209"/>
      <c r="BB79" s="11"/>
      <c r="BC79" s="1"/>
    </row>
    <row r="80" spans="1:55" ht="14.25" customHeight="1">
      <c r="A80" s="1"/>
      <c r="B80" s="7"/>
      <c r="C80" s="210" t="s">
        <v>214</v>
      </c>
      <c r="D80" s="210">
        <v>38</v>
      </c>
      <c r="E80" s="211"/>
      <c r="F80" s="212"/>
      <c r="G80" s="212"/>
      <c r="H80" s="212"/>
      <c r="I80" s="212"/>
      <c r="J80" s="212"/>
      <c r="K80" s="213"/>
      <c r="L80" s="214" t="s">
        <v>215</v>
      </c>
      <c r="M80" s="215"/>
      <c r="N80" s="215"/>
      <c r="O80" s="215"/>
      <c r="P80" s="215"/>
      <c r="Q80" s="215"/>
      <c r="R80" s="216"/>
      <c r="S80" s="217" t="s">
        <v>51</v>
      </c>
      <c r="T80" s="218"/>
      <c r="U80" s="218"/>
      <c r="V80" s="219"/>
      <c r="W80" s="211" t="s">
        <v>77</v>
      </c>
      <c r="X80" s="212"/>
      <c r="Y80" s="212"/>
      <c r="Z80" s="212"/>
      <c r="AA80" s="213"/>
      <c r="AB80" s="220" t="s">
        <v>4</v>
      </c>
      <c r="AC80" s="221"/>
      <c r="AD80" s="222"/>
      <c r="AE80" s="223" t="s">
        <v>52</v>
      </c>
      <c r="AF80" s="224"/>
      <c r="AG80" s="223" t="s">
        <v>4</v>
      </c>
      <c r="AH80" s="225"/>
      <c r="AI80" s="224"/>
      <c r="AJ80" s="226" t="s">
        <v>4</v>
      </c>
      <c r="AK80" s="227"/>
      <c r="AL80" s="227"/>
      <c r="AM80" s="227"/>
      <c r="AN80" s="227"/>
      <c r="AO80" s="228"/>
      <c r="AP80" s="226" t="s">
        <v>4</v>
      </c>
      <c r="AQ80" s="228"/>
      <c r="AR80" s="207" t="s">
        <v>216</v>
      </c>
      <c r="AS80" s="208"/>
      <c r="AT80" s="208"/>
      <c r="AU80" s="208"/>
      <c r="AV80" s="208"/>
      <c r="AW80" s="208"/>
      <c r="AX80" s="208"/>
      <c r="AY80" s="208"/>
      <c r="AZ80" s="208"/>
      <c r="BA80" s="209"/>
      <c r="BB80" s="11"/>
      <c r="BC80" s="1"/>
    </row>
    <row r="81" spans="1:55" ht="14.25" customHeight="1">
      <c r="A81" s="1"/>
      <c r="B81" s="7"/>
      <c r="C81" s="210" t="s">
        <v>217</v>
      </c>
      <c r="D81" s="210">
        <v>39</v>
      </c>
      <c r="E81" s="211"/>
      <c r="F81" s="212"/>
      <c r="G81" s="212"/>
      <c r="H81" s="212"/>
      <c r="I81" s="212"/>
      <c r="J81" s="212"/>
      <c r="K81" s="213"/>
      <c r="L81" s="214"/>
      <c r="M81" s="215"/>
      <c r="N81" s="215"/>
      <c r="O81" s="215"/>
      <c r="P81" s="215"/>
      <c r="Q81" s="215"/>
      <c r="R81" s="216"/>
      <c r="S81" s="217" t="s">
        <v>53</v>
      </c>
      <c r="T81" s="218"/>
      <c r="U81" s="218"/>
      <c r="V81" s="219"/>
      <c r="W81" s="211" t="s">
        <v>77</v>
      </c>
      <c r="X81" s="212"/>
      <c r="Y81" s="212"/>
      <c r="Z81" s="212"/>
      <c r="AA81" s="213"/>
      <c r="AB81" s="220" t="s">
        <v>4</v>
      </c>
      <c r="AC81" s="221"/>
      <c r="AD81" s="222"/>
      <c r="AE81" s="223" t="s">
        <v>52</v>
      </c>
      <c r="AF81" s="224"/>
      <c r="AG81" s="223" t="s">
        <v>4</v>
      </c>
      <c r="AH81" s="225"/>
      <c r="AI81" s="224"/>
      <c r="AJ81" s="226" t="s">
        <v>4</v>
      </c>
      <c r="AK81" s="227"/>
      <c r="AL81" s="227"/>
      <c r="AM81" s="227"/>
      <c r="AN81" s="227"/>
      <c r="AO81" s="228"/>
      <c r="AP81" s="226" t="s">
        <v>4</v>
      </c>
      <c r="AQ81" s="228"/>
      <c r="AR81" s="207" t="s">
        <v>218</v>
      </c>
      <c r="AS81" s="208"/>
      <c r="AT81" s="208"/>
      <c r="AU81" s="208"/>
      <c r="AV81" s="208"/>
      <c r="AW81" s="208"/>
      <c r="AX81" s="208"/>
      <c r="AY81" s="208"/>
      <c r="AZ81" s="208"/>
      <c r="BA81" s="209"/>
      <c r="BB81" s="11"/>
      <c r="BC81" s="1"/>
    </row>
    <row r="82" spans="1:55" ht="14.25" customHeight="1">
      <c r="A82" s="1"/>
      <c r="B82" s="7"/>
      <c r="C82" s="156"/>
      <c r="D82" s="156"/>
      <c r="E82" s="157"/>
      <c r="F82" s="157"/>
      <c r="G82" s="157"/>
      <c r="H82" s="157"/>
      <c r="I82" s="157"/>
      <c r="J82" s="157"/>
      <c r="K82" s="157"/>
      <c r="L82" s="158"/>
      <c r="M82" s="158"/>
      <c r="N82" s="158"/>
      <c r="O82" s="158"/>
      <c r="P82" s="158"/>
      <c r="Q82" s="158"/>
      <c r="R82" s="158"/>
      <c r="S82" s="159"/>
      <c r="T82" s="159"/>
      <c r="U82" s="159"/>
      <c r="V82" s="159"/>
      <c r="W82" s="157"/>
      <c r="X82" s="157"/>
      <c r="Y82" s="157"/>
      <c r="Z82" s="157"/>
      <c r="AA82" s="157"/>
      <c r="AB82" s="160"/>
      <c r="AC82" s="160"/>
      <c r="AD82" s="160"/>
      <c r="AE82" s="161"/>
      <c r="AF82" s="161"/>
      <c r="AG82" s="161"/>
      <c r="AH82" s="161"/>
      <c r="AI82" s="161"/>
      <c r="AJ82" s="162"/>
      <c r="AK82" s="162"/>
      <c r="AL82" s="162"/>
      <c r="AM82" s="162"/>
      <c r="AN82" s="162"/>
      <c r="AO82" s="162"/>
      <c r="AP82" s="162"/>
      <c r="AQ82" s="162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1"/>
      <c r="BC82" s="1"/>
    </row>
    <row r="83" spans="1:55" ht="14.25" customHeight="1">
      <c r="A83" s="1"/>
      <c r="B83" s="7"/>
      <c r="C83" s="156"/>
      <c r="D83" s="156"/>
      <c r="E83" s="157"/>
      <c r="F83" s="157"/>
      <c r="G83" s="157"/>
      <c r="H83" s="157"/>
      <c r="I83" s="157"/>
      <c r="J83" s="157"/>
      <c r="K83" s="157"/>
      <c r="L83" s="158"/>
      <c r="M83" s="158"/>
      <c r="N83" s="158"/>
      <c r="O83" s="158"/>
      <c r="P83" s="158"/>
      <c r="Q83" s="158"/>
      <c r="R83" s="158"/>
      <c r="S83" s="159"/>
      <c r="T83" s="159"/>
      <c r="U83" s="159"/>
      <c r="V83" s="159"/>
      <c r="W83" s="157"/>
      <c r="X83" s="157"/>
      <c r="Y83" s="157"/>
      <c r="Z83" s="157"/>
      <c r="AA83" s="157"/>
      <c r="AB83" s="160"/>
      <c r="AC83" s="160"/>
      <c r="AD83" s="160"/>
      <c r="AE83" s="161"/>
      <c r="AF83" s="161"/>
      <c r="AG83" s="161"/>
      <c r="AH83" s="161"/>
      <c r="AI83" s="161"/>
      <c r="AJ83" s="162"/>
      <c r="AK83" s="162"/>
      <c r="AL83" s="162"/>
      <c r="AM83" s="162"/>
      <c r="AN83" s="162"/>
      <c r="AO83" s="162"/>
      <c r="AP83" s="162"/>
      <c r="AQ83" s="162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1"/>
      <c r="BC83" s="1"/>
    </row>
    <row r="84" spans="1:55" ht="14.25" customHeight="1">
      <c r="A84" s="1"/>
      <c r="B84" s="7"/>
      <c r="C84" s="156"/>
      <c r="D84" s="156"/>
      <c r="E84" s="157"/>
      <c r="F84" s="157"/>
      <c r="G84" s="157"/>
      <c r="H84" s="157"/>
      <c r="I84" s="157"/>
      <c r="J84" s="157"/>
      <c r="K84" s="157"/>
      <c r="L84" s="158"/>
      <c r="M84" s="158"/>
      <c r="N84" s="158"/>
      <c r="O84" s="158"/>
      <c r="P84" s="158"/>
      <c r="Q84" s="158"/>
      <c r="R84" s="158"/>
      <c r="S84" s="159"/>
      <c r="T84" s="159"/>
      <c r="U84" s="159"/>
      <c r="V84" s="159"/>
      <c r="W84" s="157"/>
      <c r="X84" s="157"/>
      <c r="Y84" s="157"/>
      <c r="Z84" s="157"/>
      <c r="AA84" s="157"/>
      <c r="AB84" s="160"/>
      <c r="AC84" s="160"/>
      <c r="AD84" s="160"/>
      <c r="AE84" s="161"/>
      <c r="AF84" s="161"/>
      <c r="AG84" s="161"/>
      <c r="AH84" s="161"/>
      <c r="AI84" s="161"/>
      <c r="AJ84" s="162"/>
      <c r="AK84" s="162"/>
      <c r="AL84" s="162"/>
      <c r="AM84" s="162"/>
      <c r="AN84" s="162"/>
      <c r="AO84" s="162"/>
      <c r="AP84" s="162"/>
      <c r="AQ84" s="162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1"/>
      <c r="BC84" s="1"/>
    </row>
    <row r="85" spans="1:55" ht="14.25" customHeight="1">
      <c r="A85" s="1"/>
      <c r="B85" s="7"/>
      <c r="C85" s="156"/>
      <c r="D85" s="156"/>
      <c r="E85" s="157"/>
      <c r="F85" s="157"/>
      <c r="G85" s="157"/>
      <c r="H85" s="157"/>
      <c r="I85" s="157"/>
      <c r="J85" s="157"/>
      <c r="K85" s="157"/>
      <c r="L85" s="158"/>
      <c r="M85" s="158"/>
      <c r="N85" s="158"/>
      <c r="O85" s="158"/>
      <c r="P85" s="158"/>
      <c r="Q85" s="158"/>
      <c r="R85" s="158"/>
      <c r="S85" s="159"/>
      <c r="T85" s="159"/>
      <c r="U85" s="159"/>
      <c r="V85" s="159"/>
      <c r="W85" s="157"/>
      <c r="X85" s="157"/>
      <c r="Y85" s="157"/>
      <c r="Z85" s="157"/>
      <c r="AA85" s="157"/>
      <c r="AB85" s="160"/>
      <c r="AC85" s="160"/>
      <c r="AD85" s="160"/>
      <c r="AE85" s="161"/>
      <c r="AF85" s="161"/>
      <c r="AG85" s="161"/>
      <c r="AH85" s="161"/>
      <c r="AI85" s="161"/>
      <c r="AJ85" s="162"/>
      <c r="AK85" s="162"/>
      <c r="AL85" s="162"/>
      <c r="AM85" s="162"/>
      <c r="AN85" s="162"/>
      <c r="AO85" s="162"/>
      <c r="AP85" s="162"/>
      <c r="AQ85" s="162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1"/>
      <c r="BC85" s="1"/>
    </row>
    <row r="86" spans="1:55" ht="14.25" customHeight="1">
      <c r="A86" s="1"/>
      <c r="B86" s="7"/>
      <c r="C86" s="156"/>
      <c r="D86" s="156"/>
      <c r="E86" s="157"/>
      <c r="F86" s="157"/>
      <c r="G86" s="157"/>
      <c r="H86" s="157"/>
      <c r="I86" s="157"/>
      <c r="J86" s="157"/>
      <c r="K86" s="157"/>
      <c r="L86" s="158"/>
      <c r="M86" s="158"/>
      <c r="N86" s="158"/>
      <c r="O86" s="158"/>
      <c r="P86" s="158"/>
      <c r="Q86" s="158"/>
      <c r="R86" s="158"/>
      <c r="S86" s="159"/>
      <c r="T86" s="159"/>
      <c r="U86" s="159"/>
      <c r="V86" s="159"/>
      <c r="W86" s="157"/>
      <c r="X86" s="157"/>
      <c r="Y86" s="157"/>
      <c r="Z86" s="157"/>
      <c r="AA86" s="157"/>
      <c r="AB86" s="160"/>
      <c r="AC86" s="160"/>
      <c r="AD86" s="160"/>
      <c r="AE86" s="161"/>
      <c r="AF86" s="161"/>
      <c r="AG86" s="161"/>
      <c r="AH86" s="161"/>
      <c r="AI86" s="161"/>
      <c r="AJ86" s="162"/>
      <c r="AK86" s="162"/>
      <c r="AL86" s="162"/>
      <c r="AM86" s="162"/>
      <c r="AN86" s="162"/>
      <c r="AO86" s="162"/>
      <c r="AP86" s="162"/>
      <c r="AQ86" s="162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1"/>
      <c r="BC86" s="1"/>
    </row>
    <row r="87" spans="1:55" ht="14.25" customHeight="1">
      <c r="A87" s="1"/>
      <c r="B87" s="7"/>
      <c r="C87" s="156"/>
      <c r="D87" s="156"/>
      <c r="E87" s="157"/>
      <c r="F87" s="157"/>
      <c r="G87" s="157"/>
      <c r="H87" s="157"/>
      <c r="I87" s="157"/>
      <c r="J87" s="157"/>
      <c r="K87" s="157"/>
      <c r="L87" s="158"/>
      <c r="M87" s="158"/>
      <c r="N87" s="158"/>
      <c r="O87" s="158"/>
      <c r="P87" s="158"/>
      <c r="Q87" s="158"/>
      <c r="R87" s="158"/>
      <c r="S87" s="159"/>
      <c r="T87" s="159"/>
      <c r="U87" s="159"/>
      <c r="V87" s="159"/>
      <c r="W87" s="157"/>
      <c r="X87" s="157"/>
      <c r="Y87" s="157"/>
      <c r="Z87" s="157"/>
      <c r="AA87" s="157"/>
      <c r="AB87" s="160"/>
      <c r="AC87" s="160"/>
      <c r="AD87" s="160"/>
      <c r="AE87" s="161"/>
      <c r="AF87" s="161"/>
      <c r="AG87" s="161"/>
      <c r="AH87" s="161"/>
      <c r="AI87" s="161"/>
      <c r="AJ87" s="162"/>
      <c r="AK87" s="162"/>
      <c r="AL87" s="162"/>
      <c r="AM87" s="162"/>
      <c r="AN87" s="162"/>
      <c r="AO87" s="162"/>
      <c r="AP87" s="162"/>
      <c r="AQ87" s="162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  <c r="BB87" s="11"/>
      <c r="BC87" s="1"/>
    </row>
    <row r="88" spans="1:55" ht="14.25" customHeight="1">
      <c r="A88" s="1"/>
      <c r="B88" s="7"/>
      <c r="C88" s="156"/>
      <c r="D88" s="156"/>
      <c r="E88" s="157"/>
      <c r="F88" s="157"/>
      <c r="G88" s="157"/>
      <c r="H88" s="157"/>
      <c r="I88" s="157"/>
      <c r="J88" s="157"/>
      <c r="K88" s="157"/>
      <c r="L88" s="158"/>
      <c r="M88" s="158"/>
      <c r="N88" s="158"/>
      <c r="O88" s="158"/>
      <c r="P88" s="158"/>
      <c r="Q88" s="158"/>
      <c r="R88" s="158"/>
      <c r="S88" s="159"/>
      <c r="T88" s="159"/>
      <c r="U88" s="159"/>
      <c r="V88" s="159"/>
      <c r="W88" s="157"/>
      <c r="X88" s="157"/>
      <c r="Y88" s="157"/>
      <c r="Z88" s="157"/>
      <c r="AA88" s="157"/>
      <c r="AB88" s="160"/>
      <c r="AC88" s="160"/>
      <c r="AD88" s="160"/>
      <c r="AE88" s="161"/>
      <c r="AF88" s="161"/>
      <c r="AG88" s="161"/>
      <c r="AH88" s="161"/>
      <c r="AI88" s="161"/>
      <c r="AJ88" s="162"/>
      <c r="AK88" s="162"/>
      <c r="AL88" s="162"/>
      <c r="AM88" s="162"/>
      <c r="AN88" s="162"/>
      <c r="AO88" s="162"/>
      <c r="AP88" s="162"/>
      <c r="AQ88" s="162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1"/>
      <c r="BC88" s="1"/>
    </row>
    <row r="89" spans="1:55" ht="14.25" customHeight="1">
      <c r="A89" s="1"/>
      <c r="B89" s="7"/>
      <c r="C89" s="156"/>
      <c r="D89" s="156"/>
      <c r="E89" s="157"/>
      <c r="F89" s="157"/>
      <c r="G89" s="157"/>
      <c r="H89" s="157"/>
      <c r="I89" s="157"/>
      <c r="J89" s="157"/>
      <c r="K89" s="157"/>
      <c r="L89" s="158"/>
      <c r="M89" s="158"/>
      <c r="N89" s="158"/>
      <c r="O89" s="158"/>
      <c r="P89" s="158"/>
      <c r="Q89" s="158"/>
      <c r="R89" s="158"/>
      <c r="S89" s="159"/>
      <c r="T89" s="159"/>
      <c r="U89" s="159"/>
      <c r="V89" s="159"/>
      <c r="W89" s="157"/>
      <c r="X89" s="157"/>
      <c r="Y89" s="157"/>
      <c r="Z89" s="157"/>
      <c r="AA89" s="157"/>
      <c r="AB89" s="160"/>
      <c r="AC89" s="160"/>
      <c r="AD89" s="160"/>
      <c r="AE89" s="161"/>
      <c r="AF89" s="161"/>
      <c r="AG89" s="161"/>
      <c r="AH89" s="161"/>
      <c r="AI89" s="161"/>
      <c r="AJ89" s="162"/>
      <c r="AK89" s="162"/>
      <c r="AL89" s="162"/>
      <c r="AM89" s="162"/>
      <c r="AN89" s="162"/>
      <c r="AO89" s="162"/>
      <c r="AP89" s="162"/>
      <c r="AQ89" s="162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  <c r="BB89" s="11"/>
      <c r="BC89" s="1"/>
    </row>
    <row r="90" spans="1:55" ht="14.25" customHeight="1">
      <c r="A90" s="1"/>
      <c r="B90" s="7"/>
      <c r="C90" s="156"/>
      <c r="D90" s="156"/>
      <c r="E90" s="157"/>
      <c r="F90" s="157"/>
      <c r="G90" s="157"/>
      <c r="H90" s="157"/>
      <c r="I90" s="157"/>
      <c r="J90" s="157"/>
      <c r="K90" s="157"/>
      <c r="L90" s="158"/>
      <c r="M90" s="158"/>
      <c r="N90" s="158"/>
      <c r="O90" s="158"/>
      <c r="P90" s="158"/>
      <c r="Q90" s="158"/>
      <c r="R90" s="158"/>
      <c r="S90" s="159"/>
      <c r="T90" s="159"/>
      <c r="U90" s="159"/>
      <c r="V90" s="159"/>
      <c r="W90" s="157"/>
      <c r="X90" s="157"/>
      <c r="Y90" s="157"/>
      <c r="Z90" s="157"/>
      <c r="AA90" s="157"/>
      <c r="AB90" s="160"/>
      <c r="AC90" s="160"/>
      <c r="AD90" s="160"/>
      <c r="AE90" s="161"/>
      <c r="AF90" s="161"/>
      <c r="AG90" s="161"/>
      <c r="AH90" s="161"/>
      <c r="AI90" s="161"/>
      <c r="AJ90" s="162"/>
      <c r="AK90" s="162"/>
      <c r="AL90" s="162"/>
      <c r="AM90" s="162"/>
      <c r="AN90" s="162"/>
      <c r="AO90" s="162"/>
      <c r="AP90" s="162"/>
      <c r="AQ90" s="162"/>
      <c r="AR90" s="163"/>
      <c r="AS90" s="163"/>
      <c r="AT90" s="163"/>
      <c r="AU90" s="163"/>
      <c r="AV90" s="163"/>
      <c r="AW90" s="163"/>
      <c r="AX90" s="163"/>
      <c r="AY90" s="163"/>
      <c r="AZ90" s="163"/>
      <c r="BA90" s="163"/>
      <c r="BB90" s="11"/>
      <c r="BC90" s="1"/>
    </row>
    <row r="91" spans="1:55" ht="14.25" customHeight="1">
      <c r="A91" s="1"/>
      <c r="B91" s="7"/>
      <c r="C91" s="156"/>
      <c r="D91" s="156"/>
      <c r="E91" s="157"/>
      <c r="F91" s="157"/>
      <c r="G91" s="157"/>
      <c r="H91" s="157"/>
      <c r="I91" s="157"/>
      <c r="J91" s="157"/>
      <c r="K91" s="157"/>
      <c r="L91" s="158"/>
      <c r="M91" s="158"/>
      <c r="N91" s="158"/>
      <c r="O91" s="158"/>
      <c r="P91" s="158"/>
      <c r="Q91" s="158"/>
      <c r="R91" s="158"/>
      <c r="S91" s="159"/>
      <c r="T91" s="159"/>
      <c r="U91" s="159"/>
      <c r="V91" s="159"/>
      <c r="W91" s="157"/>
      <c r="X91" s="157"/>
      <c r="Y91" s="157"/>
      <c r="Z91" s="157"/>
      <c r="AA91" s="157"/>
      <c r="AB91" s="160"/>
      <c r="AC91" s="160"/>
      <c r="AD91" s="160"/>
      <c r="AE91" s="161"/>
      <c r="AF91" s="161"/>
      <c r="AG91" s="161"/>
      <c r="AH91" s="161"/>
      <c r="AI91" s="161"/>
      <c r="AJ91" s="162"/>
      <c r="AK91" s="162"/>
      <c r="AL91" s="162"/>
      <c r="AM91" s="162"/>
      <c r="AN91" s="162"/>
      <c r="AO91" s="162"/>
      <c r="AP91" s="162"/>
      <c r="AQ91" s="162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1"/>
      <c r="BC91" s="1"/>
    </row>
    <row r="92" spans="1:55" ht="14.25" customHeight="1">
      <c r="A92" s="1"/>
      <c r="B92" s="7"/>
      <c r="C92" s="156"/>
      <c r="D92" s="156"/>
      <c r="E92" s="157"/>
      <c r="F92" s="157"/>
      <c r="G92" s="157"/>
      <c r="H92" s="157"/>
      <c r="I92" s="157"/>
      <c r="J92" s="157"/>
      <c r="K92" s="157"/>
      <c r="L92" s="158"/>
      <c r="M92" s="158"/>
      <c r="N92" s="158"/>
      <c r="O92" s="158"/>
      <c r="P92" s="158"/>
      <c r="Q92" s="158"/>
      <c r="R92" s="158"/>
      <c r="S92" s="159"/>
      <c r="T92" s="159"/>
      <c r="U92" s="159"/>
      <c r="V92" s="159"/>
      <c r="W92" s="157"/>
      <c r="X92" s="157"/>
      <c r="Y92" s="157"/>
      <c r="Z92" s="157"/>
      <c r="AA92" s="157"/>
      <c r="AB92" s="160"/>
      <c r="AC92" s="160"/>
      <c r="AD92" s="160"/>
      <c r="AE92" s="161"/>
      <c r="AF92" s="161"/>
      <c r="AG92" s="161"/>
      <c r="AH92" s="161"/>
      <c r="AI92" s="161"/>
      <c r="AJ92" s="162"/>
      <c r="AK92" s="162"/>
      <c r="AL92" s="162"/>
      <c r="AM92" s="162"/>
      <c r="AN92" s="162"/>
      <c r="AO92" s="162"/>
      <c r="AP92" s="162"/>
      <c r="AQ92" s="162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1"/>
      <c r="BC92" s="1"/>
    </row>
    <row r="93" spans="1:55" ht="14.25" customHeight="1">
      <c r="A93" s="1"/>
      <c r="B93" s="7"/>
      <c r="C93" s="156"/>
      <c r="D93" s="156"/>
      <c r="E93" s="157"/>
      <c r="F93" s="157"/>
      <c r="G93" s="157"/>
      <c r="H93" s="157"/>
      <c r="I93" s="157"/>
      <c r="J93" s="157"/>
      <c r="K93" s="157"/>
      <c r="L93" s="158"/>
      <c r="M93" s="158"/>
      <c r="N93" s="158"/>
      <c r="O93" s="158"/>
      <c r="P93" s="158"/>
      <c r="Q93" s="158"/>
      <c r="R93" s="158"/>
      <c r="S93" s="159"/>
      <c r="T93" s="159"/>
      <c r="U93" s="159"/>
      <c r="V93" s="159"/>
      <c r="W93" s="157"/>
      <c r="X93" s="157"/>
      <c r="Y93" s="157"/>
      <c r="Z93" s="157"/>
      <c r="AA93" s="157"/>
      <c r="AB93" s="160"/>
      <c r="AC93" s="160"/>
      <c r="AD93" s="160"/>
      <c r="AE93" s="161"/>
      <c r="AF93" s="161"/>
      <c r="AG93" s="161"/>
      <c r="AH93" s="161"/>
      <c r="AI93" s="161"/>
      <c r="AJ93" s="162"/>
      <c r="AK93" s="162"/>
      <c r="AL93" s="162"/>
      <c r="AM93" s="162"/>
      <c r="AN93" s="162"/>
      <c r="AO93" s="162"/>
      <c r="AP93" s="162"/>
      <c r="AQ93" s="162"/>
      <c r="AR93" s="163"/>
      <c r="AS93" s="163"/>
      <c r="AT93" s="163"/>
      <c r="AU93" s="163"/>
      <c r="AV93" s="163"/>
      <c r="AW93" s="163"/>
      <c r="AX93" s="163"/>
      <c r="AY93" s="163"/>
      <c r="AZ93" s="163"/>
      <c r="BA93" s="163"/>
      <c r="BB93" s="11"/>
      <c r="BC93" s="1"/>
    </row>
    <row r="94" spans="1:55" ht="14.25" customHeight="1">
      <c r="A94" s="1"/>
      <c r="B94" s="7"/>
      <c r="C94" s="156"/>
      <c r="D94" s="156"/>
      <c r="E94" s="157"/>
      <c r="F94" s="157"/>
      <c r="G94" s="157"/>
      <c r="H94" s="157"/>
      <c r="I94" s="157"/>
      <c r="J94" s="157"/>
      <c r="K94" s="157"/>
      <c r="L94" s="158"/>
      <c r="M94" s="158"/>
      <c r="N94" s="158"/>
      <c r="O94" s="158"/>
      <c r="P94" s="158"/>
      <c r="Q94" s="158"/>
      <c r="R94" s="158"/>
      <c r="S94" s="159"/>
      <c r="T94" s="159"/>
      <c r="U94" s="159"/>
      <c r="V94" s="159"/>
      <c r="W94" s="157"/>
      <c r="X94" s="157"/>
      <c r="Y94" s="157"/>
      <c r="Z94" s="157"/>
      <c r="AA94" s="157"/>
      <c r="AB94" s="160"/>
      <c r="AC94" s="160"/>
      <c r="AD94" s="160"/>
      <c r="AE94" s="161"/>
      <c r="AF94" s="161"/>
      <c r="AG94" s="161"/>
      <c r="AH94" s="161"/>
      <c r="AI94" s="161"/>
      <c r="AJ94" s="162"/>
      <c r="AK94" s="162"/>
      <c r="AL94" s="162"/>
      <c r="AM94" s="162"/>
      <c r="AN94" s="162"/>
      <c r="AO94" s="162"/>
      <c r="AP94" s="162"/>
      <c r="AQ94" s="162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1"/>
      <c r="BC94" s="1"/>
    </row>
    <row r="95" spans="1:55" ht="14.25" customHeight="1">
      <c r="A95" s="1"/>
      <c r="B95" s="7"/>
      <c r="C95" s="156"/>
      <c r="D95" s="156"/>
      <c r="E95" s="157"/>
      <c r="F95" s="157"/>
      <c r="G95" s="157"/>
      <c r="H95" s="157"/>
      <c r="I95" s="157"/>
      <c r="J95" s="157"/>
      <c r="K95" s="157"/>
      <c r="L95" s="158"/>
      <c r="M95" s="158"/>
      <c r="N95" s="158"/>
      <c r="O95" s="158"/>
      <c r="P95" s="158"/>
      <c r="Q95" s="158"/>
      <c r="R95" s="158"/>
      <c r="S95" s="159"/>
      <c r="T95" s="159"/>
      <c r="U95" s="159"/>
      <c r="V95" s="159"/>
      <c r="W95" s="157"/>
      <c r="X95" s="157"/>
      <c r="Y95" s="157"/>
      <c r="Z95" s="157"/>
      <c r="AA95" s="157"/>
      <c r="AB95" s="160"/>
      <c r="AC95" s="160"/>
      <c r="AD95" s="160"/>
      <c r="AE95" s="161"/>
      <c r="AF95" s="161"/>
      <c r="AG95" s="161"/>
      <c r="AH95" s="161"/>
      <c r="AI95" s="161"/>
      <c r="AJ95" s="162"/>
      <c r="AK95" s="162"/>
      <c r="AL95" s="162"/>
      <c r="AM95" s="162"/>
      <c r="AN95" s="162"/>
      <c r="AO95" s="162"/>
      <c r="AP95" s="162"/>
      <c r="AQ95" s="162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1"/>
      <c r="BC95" s="1"/>
    </row>
    <row r="96" spans="1:55" ht="14.25" customHeight="1">
      <c r="A96" s="1"/>
      <c r="B96" s="7"/>
      <c r="C96" s="156"/>
      <c r="D96" s="156"/>
      <c r="E96" s="157"/>
      <c r="F96" s="157"/>
      <c r="G96" s="157"/>
      <c r="H96" s="157"/>
      <c r="I96" s="157"/>
      <c r="J96" s="157"/>
      <c r="K96" s="157"/>
      <c r="L96" s="158"/>
      <c r="M96" s="158"/>
      <c r="N96" s="158"/>
      <c r="O96" s="158"/>
      <c r="P96" s="158"/>
      <c r="Q96" s="158"/>
      <c r="R96" s="158"/>
      <c r="S96" s="159"/>
      <c r="T96" s="159"/>
      <c r="U96" s="159"/>
      <c r="V96" s="159"/>
      <c r="W96" s="157"/>
      <c r="X96" s="157"/>
      <c r="Y96" s="157"/>
      <c r="Z96" s="157"/>
      <c r="AA96" s="157"/>
      <c r="AB96" s="160"/>
      <c r="AC96" s="160"/>
      <c r="AD96" s="160"/>
      <c r="AE96" s="161"/>
      <c r="AF96" s="161"/>
      <c r="AG96" s="161"/>
      <c r="AH96" s="161"/>
      <c r="AI96" s="161"/>
      <c r="AJ96" s="162"/>
      <c r="AK96" s="162"/>
      <c r="AL96" s="162"/>
      <c r="AM96" s="162"/>
      <c r="AN96" s="162"/>
      <c r="AO96" s="162"/>
      <c r="AP96" s="162"/>
      <c r="AQ96" s="162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1"/>
      <c r="BC96" s="1"/>
    </row>
    <row r="97" spans="1:55" ht="14.25" customHeight="1">
      <c r="A97" s="1"/>
      <c r="B97" s="7"/>
      <c r="C97" s="156"/>
      <c r="D97" s="156"/>
      <c r="E97" s="157"/>
      <c r="F97" s="157"/>
      <c r="G97" s="157"/>
      <c r="H97" s="157"/>
      <c r="I97" s="157"/>
      <c r="J97" s="157"/>
      <c r="K97" s="157"/>
      <c r="L97" s="158"/>
      <c r="M97" s="158"/>
      <c r="N97" s="158"/>
      <c r="O97" s="158"/>
      <c r="P97" s="158"/>
      <c r="Q97" s="158"/>
      <c r="R97" s="158"/>
      <c r="S97" s="159"/>
      <c r="T97" s="159"/>
      <c r="U97" s="159"/>
      <c r="V97" s="159"/>
      <c r="W97" s="157"/>
      <c r="X97" s="157"/>
      <c r="Y97" s="157"/>
      <c r="Z97" s="157"/>
      <c r="AA97" s="157"/>
      <c r="AB97" s="160"/>
      <c r="AC97" s="160"/>
      <c r="AD97" s="160"/>
      <c r="AE97" s="161"/>
      <c r="AF97" s="161"/>
      <c r="AG97" s="161"/>
      <c r="AH97" s="161"/>
      <c r="AI97" s="161"/>
      <c r="AJ97" s="162"/>
      <c r="AK97" s="162"/>
      <c r="AL97" s="162"/>
      <c r="AM97" s="162"/>
      <c r="AN97" s="162"/>
      <c r="AO97" s="162"/>
      <c r="AP97" s="162"/>
      <c r="AQ97" s="162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1"/>
      <c r="BC97" s="1"/>
    </row>
    <row r="98" spans="1:55" ht="14.25" customHeight="1">
      <c r="A98" s="1"/>
      <c r="B98" s="7"/>
      <c r="C98" s="156"/>
      <c r="D98" s="156"/>
      <c r="E98" s="157"/>
      <c r="F98" s="157"/>
      <c r="G98" s="157"/>
      <c r="H98" s="157"/>
      <c r="I98" s="157"/>
      <c r="J98" s="157"/>
      <c r="K98" s="157"/>
      <c r="L98" s="158"/>
      <c r="M98" s="158"/>
      <c r="N98" s="158"/>
      <c r="O98" s="158"/>
      <c r="P98" s="158"/>
      <c r="Q98" s="158"/>
      <c r="R98" s="158"/>
      <c r="S98" s="159"/>
      <c r="T98" s="159"/>
      <c r="U98" s="159"/>
      <c r="V98" s="159"/>
      <c r="W98" s="157"/>
      <c r="X98" s="157"/>
      <c r="Y98" s="157"/>
      <c r="Z98" s="157"/>
      <c r="AA98" s="157"/>
      <c r="AB98" s="160"/>
      <c r="AC98" s="160"/>
      <c r="AD98" s="160"/>
      <c r="AE98" s="161"/>
      <c r="AF98" s="161"/>
      <c r="AG98" s="161"/>
      <c r="AH98" s="161"/>
      <c r="AI98" s="161"/>
      <c r="AJ98" s="162"/>
      <c r="AK98" s="162"/>
      <c r="AL98" s="162"/>
      <c r="AM98" s="162"/>
      <c r="AN98" s="162"/>
      <c r="AO98" s="162"/>
      <c r="AP98" s="162"/>
      <c r="AQ98" s="162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1"/>
      <c r="BC98" s="1"/>
    </row>
    <row r="99" spans="1:55" ht="14.25" customHeight="1">
      <c r="A99" s="1"/>
      <c r="B99" s="7"/>
      <c r="C99" s="156"/>
      <c r="D99" s="156"/>
      <c r="E99" s="157"/>
      <c r="F99" s="157"/>
      <c r="G99" s="157"/>
      <c r="H99" s="157"/>
      <c r="I99" s="157"/>
      <c r="J99" s="157"/>
      <c r="K99" s="157"/>
      <c r="L99" s="158"/>
      <c r="M99" s="158"/>
      <c r="N99" s="158"/>
      <c r="O99" s="158"/>
      <c r="P99" s="158"/>
      <c r="Q99" s="158"/>
      <c r="R99" s="158"/>
      <c r="S99" s="159"/>
      <c r="T99" s="159"/>
      <c r="U99" s="159"/>
      <c r="V99" s="159"/>
      <c r="W99" s="157"/>
      <c r="X99" s="157"/>
      <c r="Y99" s="157"/>
      <c r="Z99" s="157"/>
      <c r="AA99" s="157"/>
      <c r="AB99" s="160"/>
      <c r="AC99" s="160"/>
      <c r="AD99" s="160"/>
      <c r="AE99" s="161"/>
      <c r="AF99" s="161"/>
      <c r="AG99" s="161"/>
      <c r="AH99" s="161"/>
      <c r="AI99" s="161"/>
      <c r="AJ99" s="162"/>
      <c r="AK99" s="162"/>
      <c r="AL99" s="162"/>
      <c r="AM99" s="162"/>
      <c r="AN99" s="162"/>
      <c r="AO99" s="162"/>
      <c r="AP99" s="162"/>
      <c r="AQ99" s="162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1"/>
      <c r="BC99" s="1"/>
    </row>
    <row r="100" spans="1:55" ht="14.25" customHeight="1">
      <c r="A100" s="1"/>
      <c r="B100" s="7"/>
      <c r="C100" s="156"/>
      <c r="D100" s="156"/>
      <c r="E100" s="157"/>
      <c r="F100" s="157"/>
      <c r="G100" s="157"/>
      <c r="H100" s="157"/>
      <c r="I100" s="157"/>
      <c r="J100" s="157"/>
      <c r="K100" s="157"/>
      <c r="L100" s="158"/>
      <c r="M100" s="158"/>
      <c r="N100" s="158"/>
      <c r="O100" s="158"/>
      <c r="P100" s="158"/>
      <c r="Q100" s="158"/>
      <c r="R100" s="158"/>
      <c r="S100" s="159"/>
      <c r="T100" s="159"/>
      <c r="U100" s="159"/>
      <c r="V100" s="159"/>
      <c r="W100" s="157"/>
      <c r="X100" s="157"/>
      <c r="Y100" s="157"/>
      <c r="Z100" s="157"/>
      <c r="AA100" s="157"/>
      <c r="AB100" s="160"/>
      <c r="AC100" s="160"/>
      <c r="AD100" s="160"/>
      <c r="AE100" s="161"/>
      <c r="AF100" s="161"/>
      <c r="AG100" s="161"/>
      <c r="AH100" s="161"/>
      <c r="AI100" s="161"/>
      <c r="AJ100" s="162"/>
      <c r="AK100" s="162"/>
      <c r="AL100" s="162"/>
      <c r="AM100" s="162"/>
      <c r="AN100" s="162"/>
      <c r="AO100" s="162"/>
      <c r="AP100" s="162"/>
      <c r="AQ100" s="162"/>
      <c r="AR100" s="163"/>
      <c r="AS100" s="163"/>
      <c r="AT100" s="163"/>
      <c r="AU100" s="163"/>
      <c r="AV100" s="163"/>
      <c r="AW100" s="163"/>
      <c r="AX100" s="163"/>
      <c r="AY100" s="163"/>
      <c r="AZ100" s="163"/>
      <c r="BA100" s="163"/>
      <c r="BB100" s="11"/>
      <c r="BC100" s="1"/>
    </row>
    <row r="101" spans="1:55" ht="14.25" customHeight="1">
      <c r="A101" s="1"/>
      <c r="B101" s="7"/>
      <c r="C101" s="156"/>
      <c r="D101" s="156"/>
      <c r="E101" s="157"/>
      <c r="F101" s="157"/>
      <c r="G101" s="157"/>
      <c r="H101" s="157"/>
      <c r="I101" s="157"/>
      <c r="J101" s="157"/>
      <c r="K101" s="157"/>
      <c r="L101" s="158"/>
      <c r="M101" s="158"/>
      <c r="N101" s="158"/>
      <c r="O101" s="158"/>
      <c r="P101" s="158"/>
      <c r="Q101" s="158"/>
      <c r="R101" s="158"/>
      <c r="S101" s="159"/>
      <c r="T101" s="159"/>
      <c r="U101" s="159"/>
      <c r="V101" s="159"/>
      <c r="W101" s="157"/>
      <c r="X101" s="157"/>
      <c r="Y101" s="157"/>
      <c r="Z101" s="157"/>
      <c r="AA101" s="157"/>
      <c r="AB101" s="160"/>
      <c r="AC101" s="160"/>
      <c r="AD101" s="160"/>
      <c r="AE101" s="161"/>
      <c r="AF101" s="161"/>
      <c r="AG101" s="161"/>
      <c r="AH101" s="161"/>
      <c r="AI101" s="161"/>
      <c r="AJ101" s="162"/>
      <c r="AK101" s="162"/>
      <c r="AL101" s="162"/>
      <c r="AM101" s="162"/>
      <c r="AN101" s="162"/>
      <c r="AO101" s="162"/>
      <c r="AP101" s="162"/>
      <c r="AQ101" s="162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1"/>
      <c r="BC101" s="1"/>
    </row>
    <row r="102" spans="1:55" ht="14.25" customHeight="1">
      <c r="A102" s="1"/>
      <c r="B102" s="7"/>
      <c r="C102" s="156"/>
      <c r="D102" s="156"/>
      <c r="E102" s="157"/>
      <c r="F102" s="157"/>
      <c r="G102" s="157"/>
      <c r="H102" s="157"/>
      <c r="I102" s="157"/>
      <c r="J102" s="157"/>
      <c r="K102" s="157"/>
      <c r="L102" s="158"/>
      <c r="M102" s="158"/>
      <c r="N102" s="158"/>
      <c r="O102" s="158"/>
      <c r="P102" s="158"/>
      <c r="Q102" s="158"/>
      <c r="R102" s="158"/>
      <c r="S102" s="159"/>
      <c r="T102" s="159"/>
      <c r="U102" s="159"/>
      <c r="V102" s="159"/>
      <c r="W102" s="157"/>
      <c r="X102" s="157"/>
      <c r="Y102" s="157"/>
      <c r="Z102" s="157"/>
      <c r="AA102" s="157"/>
      <c r="AB102" s="160"/>
      <c r="AC102" s="160"/>
      <c r="AD102" s="160"/>
      <c r="AE102" s="161"/>
      <c r="AF102" s="161"/>
      <c r="AG102" s="161"/>
      <c r="AH102" s="161"/>
      <c r="AI102" s="161"/>
      <c r="AJ102" s="162"/>
      <c r="AK102" s="162"/>
      <c r="AL102" s="162"/>
      <c r="AM102" s="162"/>
      <c r="AN102" s="162"/>
      <c r="AO102" s="162"/>
      <c r="AP102" s="162"/>
      <c r="AQ102" s="162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1"/>
      <c r="BC102" s="1"/>
    </row>
    <row r="103" spans="1:55" ht="14.25" customHeight="1">
      <c r="A103" s="1"/>
      <c r="B103" s="7"/>
      <c r="C103" s="156"/>
      <c r="D103" s="156"/>
      <c r="E103" s="157"/>
      <c r="F103" s="157"/>
      <c r="G103" s="157"/>
      <c r="H103" s="157"/>
      <c r="I103" s="157"/>
      <c r="J103" s="157"/>
      <c r="K103" s="157"/>
      <c r="L103" s="158"/>
      <c r="M103" s="158"/>
      <c r="N103" s="158"/>
      <c r="O103" s="158"/>
      <c r="P103" s="158"/>
      <c r="Q103" s="158"/>
      <c r="R103" s="158"/>
      <c r="S103" s="159"/>
      <c r="T103" s="159"/>
      <c r="U103" s="159"/>
      <c r="V103" s="159"/>
      <c r="W103" s="157"/>
      <c r="X103" s="157"/>
      <c r="Y103" s="157"/>
      <c r="Z103" s="157"/>
      <c r="AA103" s="157"/>
      <c r="AB103" s="160"/>
      <c r="AC103" s="160"/>
      <c r="AD103" s="160"/>
      <c r="AE103" s="161"/>
      <c r="AF103" s="161"/>
      <c r="AG103" s="161"/>
      <c r="AH103" s="161"/>
      <c r="AI103" s="161"/>
      <c r="AJ103" s="162"/>
      <c r="AK103" s="162"/>
      <c r="AL103" s="162"/>
      <c r="AM103" s="162"/>
      <c r="AN103" s="162"/>
      <c r="AO103" s="162"/>
      <c r="AP103" s="162"/>
      <c r="AQ103" s="162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1"/>
      <c r="BC103" s="1"/>
    </row>
    <row r="104" spans="1:55" ht="14.25" customHeight="1">
      <c r="A104" s="1"/>
      <c r="B104" s="7"/>
      <c r="C104" s="156"/>
      <c r="D104" s="156"/>
      <c r="E104" s="157"/>
      <c r="F104" s="157"/>
      <c r="G104" s="157"/>
      <c r="H104" s="157"/>
      <c r="I104" s="157"/>
      <c r="J104" s="157"/>
      <c r="K104" s="157"/>
      <c r="L104" s="158"/>
      <c r="M104" s="158"/>
      <c r="N104" s="158"/>
      <c r="O104" s="158"/>
      <c r="P104" s="158"/>
      <c r="Q104" s="158"/>
      <c r="R104" s="158"/>
      <c r="S104" s="159"/>
      <c r="T104" s="159"/>
      <c r="U104" s="159"/>
      <c r="V104" s="159"/>
      <c r="W104" s="157"/>
      <c r="X104" s="157"/>
      <c r="Y104" s="157"/>
      <c r="Z104" s="157"/>
      <c r="AA104" s="157"/>
      <c r="AB104" s="160"/>
      <c r="AC104" s="160"/>
      <c r="AD104" s="160"/>
      <c r="AE104" s="161"/>
      <c r="AF104" s="161"/>
      <c r="AG104" s="161"/>
      <c r="AH104" s="161"/>
      <c r="AI104" s="161"/>
      <c r="AJ104" s="162"/>
      <c r="AK104" s="162"/>
      <c r="AL104" s="162"/>
      <c r="AM104" s="162"/>
      <c r="AN104" s="162"/>
      <c r="AO104" s="162"/>
      <c r="AP104" s="162"/>
      <c r="AQ104" s="162"/>
      <c r="AR104" s="163"/>
      <c r="AS104" s="163"/>
      <c r="AT104" s="163"/>
      <c r="AU104" s="163"/>
      <c r="AV104" s="163"/>
      <c r="AW104" s="163"/>
      <c r="AX104" s="163"/>
      <c r="AY104" s="163"/>
      <c r="AZ104" s="163"/>
      <c r="BA104" s="163"/>
      <c r="BB104" s="11"/>
      <c r="BC104" s="1"/>
    </row>
    <row r="105" spans="1:55" ht="14.25" customHeight="1">
      <c r="A105" s="1"/>
      <c r="B105" s="7"/>
      <c r="C105" s="156"/>
      <c r="D105" s="156"/>
      <c r="E105" s="157"/>
      <c r="F105" s="157"/>
      <c r="G105" s="157"/>
      <c r="H105" s="157"/>
      <c r="I105" s="157"/>
      <c r="J105" s="157"/>
      <c r="K105" s="157"/>
      <c r="L105" s="158"/>
      <c r="M105" s="158"/>
      <c r="N105" s="158"/>
      <c r="O105" s="158"/>
      <c r="P105" s="158"/>
      <c r="Q105" s="158"/>
      <c r="R105" s="158"/>
      <c r="S105" s="159"/>
      <c r="T105" s="159"/>
      <c r="U105" s="159"/>
      <c r="V105" s="159"/>
      <c r="W105" s="157"/>
      <c r="X105" s="157"/>
      <c r="Y105" s="157"/>
      <c r="Z105" s="157"/>
      <c r="AA105" s="157"/>
      <c r="AB105" s="160"/>
      <c r="AC105" s="160"/>
      <c r="AD105" s="160"/>
      <c r="AE105" s="161"/>
      <c r="AF105" s="161"/>
      <c r="AG105" s="161"/>
      <c r="AH105" s="161"/>
      <c r="AI105" s="161"/>
      <c r="AJ105" s="162"/>
      <c r="AK105" s="162"/>
      <c r="AL105" s="162"/>
      <c r="AM105" s="162"/>
      <c r="AN105" s="162"/>
      <c r="AO105" s="162"/>
      <c r="AP105" s="162"/>
      <c r="AQ105" s="162"/>
      <c r="AR105" s="163"/>
      <c r="AS105" s="163"/>
      <c r="AT105" s="163"/>
      <c r="AU105" s="163"/>
      <c r="AV105" s="163"/>
      <c r="AW105" s="163"/>
      <c r="AX105" s="163"/>
      <c r="AY105" s="163"/>
      <c r="AZ105" s="163"/>
      <c r="BA105" s="163"/>
      <c r="BB105" s="11"/>
      <c r="BC105" s="1"/>
    </row>
    <row r="106" spans="1:55" ht="14.25" customHeight="1">
      <c r="A106" s="1"/>
      <c r="B106" s="7"/>
      <c r="C106" s="156"/>
      <c r="D106" s="156"/>
      <c r="E106" s="157"/>
      <c r="F106" s="157"/>
      <c r="G106" s="157"/>
      <c r="H106" s="157"/>
      <c r="I106" s="157"/>
      <c r="J106" s="157"/>
      <c r="K106" s="157"/>
      <c r="L106" s="158"/>
      <c r="M106" s="158"/>
      <c r="N106" s="158"/>
      <c r="O106" s="158"/>
      <c r="P106" s="158"/>
      <c r="Q106" s="158"/>
      <c r="R106" s="158"/>
      <c r="S106" s="159"/>
      <c r="T106" s="159"/>
      <c r="U106" s="159"/>
      <c r="V106" s="159"/>
      <c r="W106" s="157"/>
      <c r="X106" s="157"/>
      <c r="Y106" s="157"/>
      <c r="Z106" s="157"/>
      <c r="AA106" s="157"/>
      <c r="AB106" s="160"/>
      <c r="AC106" s="160"/>
      <c r="AD106" s="160"/>
      <c r="AE106" s="161"/>
      <c r="AF106" s="161"/>
      <c r="AG106" s="161"/>
      <c r="AH106" s="161"/>
      <c r="AI106" s="161"/>
      <c r="AJ106" s="162"/>
      <c r="AK106" s="162"/>
      <c r="AL106" s="162"/>
      <c r="AM106" s="162"/>
      <c r="AN106" s="162"/>
      <c r="AO106" s="162"/>
      <c r="AP106" s="162"/>
      <c r="AQ106" s="162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1"/>
      <c r="BC106" s="1"/>
    </row>
    <row r="107" spans="1:55" ht="14.25" customHeight="1">
      <c r="A107" s="1"/>
      <c r="B107" s="7"/>
      <c r="C107" s="156"/>
      <c r="D107" s="156"/>
      <c r="E107" s="157"/>
      <c r="F107" s="157"/>
      <c r="G107" s="157"/>
      <c r="H107" s="157"/>
      <c r="I107" s="157"/>
      <c r="J107" s="157"/>
      <c r="K107" s="157"/>
      <c r="L107" s="158"/>
      <c r="M107" s="158"/>
      <c r="N107" s="158"/>
      <c r="O107" s="158"/>
      <c r="P107" s="158"/>
      <c r="Q107" s="158"/>
      <c r="R107" s="158"/>
      <c r="S107" s="159"/>
      <c r="T107" s="159"/>
      <c r="U107" s="159"/>
      <c r="V107" s="159"/>
      <c r="W107" s="157"/>
      <c r="X107" s="157"/>
      <c r="Y107" s="157"/>
      <c r="Z107" s="157"/>
      <c r="AA107" s="157"/>
      <c r="AB107" s="160"/>
      <c r="AC107" s="160"/>
      <c r="AD107" s="160"/>
      <c r="AE107" s="161"/>
      <c r="AF107" s="161"/>
      <c r="AG107" s="161"/>
      <c r="AH107" s="161"/>
      <c r="AI107" s="161"/>
      <c r="AJ107" s="162"/>
      <c r="AK107" s="162"/>
      <c r="AL107" s="162"/>
      <c r="AM107" s="162"/>
      <c r="AN107" s="162"/>
      <c r="AO107" s="162"/>
      <c r="AP107" s="162"/>
      <c r="AQ107" s="162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1"/>
      <c r="BC107" s="1"/>
    </row>
    <row r="108" spans="1:55" ht="14.25" customHeight="1">
      <c r="A108" s="1"/>
      <c r="B108" s="7"/>
      <c r="C108" s="156"/>
      <c r="D108" s="156"/>
      <c r="E108" s="157"/>
      <c r="F108" s="157"/>
      <c r="G108" s="157"/>
      <c r="H108" s="157"/>
      <c r="I108" s="157"/>
      <c r="J108" s="157"/>
      <c r="K108" s="157"/>
      <c r="L108" s="158"/>
      <c r="M108" s="158"/>
      <c r="N108" s="158"/>
      <c r="O108" s="158"/>
      <c r="P108" s="158"/>
      <c r="Q108" s="158"/>
      <c r="R108" s="158"/>
      <c r="S108" s="159"/>
      <c r="T108" s="159"/>
      <c r="U108" s="159"/>
      <c r="V108" s="159"/>
      <c r="W108" s="157"/>
      <c r="X108" s="157"/>
      <c r="Y108" s="157"/>
      <c r="Z108" s="157"/>
      <c r="AA108" s="157"/>
      <c r="AB108" s="160"/>
      <c r="AC108" s="160"/>
      <c r="AD108" s="160"/>
      <c r="AE108" s="161"/>
      <c r="AF108" s="161"/>
      <c r="AG108" s="161"/>
      <c r="AH108" s="161"/>
      <c r="AI108" s="161"/>
      <c r="AJ108" s="162"/>
      <c r="AK108" s="162"/>
      <c r="AL108" s="162"/>
      <c r="AM108" s="162"/>
      <c r="AN108" s="162"/>
      <c r="AO108" s="162"/>
      <c r="AP108" s="162"/>
      <c r="AQ108" s="162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1"/>
      <c r="BC108" s="1"/>
    </row>
    <row r="109" spans="1:55" ht="14.25" customHeight="1">
      <c r="A109" s="1"/>
      <c r="B109" s="7"/>
      <c r="C109" s="156"/>
      <c r="D109" s="156"/>
      <c r="E109" s="157"/>
      <c r="F109" s="157"/>
      <c r="G109" s="157"/>
      <c r="H109" s="157"/>
      <c r="I109" s="157"/>
      <c r="J109" s="157"/>
      <c r="K109" s="157"/>
      <c r="L109" s="158"/>
      <c r="M109" s="158"/>
      <c r="N109" s="158"/>
      <c r="O109" s="158"/>
      <c r="P109" s="158"/>
      <c r="Q109" s="158"/>
      <c r="R109" s="158"/>
      <c r="S109" s="159"/>
      <c r="T109" s="159"/>
      <c r="U109" s="159"/>
      <c r="V109" s="159"/>
      <c r="W109" s="157"/>
      <c r="X109" s="157"/>
      <c r="Y109" s="157"/>
      <c r="Z109" s="157"/>
      <c r="AA109" s="157"/>
      <c r="AB109" s="160"/>
      <c r="AC109" s="160"/>
      <c r="AD109" s="160"/>
      <c r="AE109" s="161"/>
      <c r="AF109" s="161"/>
      <c r="AG109" s="161"/>
      <c r="AH109" s="161"/>
      <c r="AI109" s="161"/>
      <c r="AJ109" s="162"/>
      <c r="AK109" s="162"/>
      <c r="AL109" s="162"/>
      <c r="AM109" s="162"/>
      <c r="AN109" s="162"/>
      <c r="AO109" s="162"/>
      <c r="AP109" s="162"/>
      <c r="AQ109" s="162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1"/>
      <c r="BC109" s="1"/>
    </row>
    <row r="110" spans="1:55" ht="14.25" customHeight="1">
      <c r="A110" s="1"/>
      <c r="B110" s="7"/>
      <c r="C110" s="156"/>
      <c r="D110" s="156"/>
      <c r="E110" s="157"/>
      <c r="F110" s="157"/>
      <c r="G110" s="157"/>
      <c r="H110" s="157"/>
      <c r="I110" s="157"/>
      <c r="J110" s="157"/>
      <c r="K110" s="157"/>
      <c r="L110" s="158"/>
      <c r="M110" s="158"/>
      <c r="N110" s="158"/>
      <c r="O110" s="158"/>
      <c r="P110" s="158"/>
      <c r="Q110" s="158"/>
      <c r="R110" s="158"/>
      <c r="S110" s="159"/>
      <c r="T110" s="159"/>
      <c r="U110" s="159"/>
      <c r="V110" s="159"/>
      <c r="W110" s="157"/>
      <c r="X110" s="157"/>
      <c r="Y110" s="157"/>
      <c r="Z110" s="157"/>
      <c r="AA110" s="157"/>
      <c r="AB110" s="160"/>
      <c r="AC110" s="160"/>
      <c r="AD110" s="160"/>
      <c r="AE110" s="161"/>
      <c r="AF110" s="161"/>
      <c r="AG110" s="161"/>
      <c r="AH110" s="161"/>
      <c r="AI110" s="161"/>
      <c r="AJ110" s="162"/>
      <c r="AK110" s="162"/>
      <c r="AL110" s="162"/>
      <c r="AM110" s="162"/>
      <c r="AN110" s="162"/>
      <c r="AO110" s="162"/>
      <c r="AP110" s="162"/>
      <c r="AQ110" s="162"/>
      <c r="AR110" s="163"/>
      <c r="AS110" s="163"/>
      <c r="AT110" s="163"/>
      <c r="AU110" s="163"/>
      <c r="AV110" s="163"/>
      <c r="AW110" s="163"/>
      <c r="AX110" s="163"/>
      <c r="AY110" s="163"/>
      <c r="AZ110" s="163"/>
      <c r="BA110" s="163"/>
      <c r="BB110" s="11"/>
      <c r="BC110" s="1"/>
    </row>
    <row r="111" spans="1:55" ht="14.25" customHeight="1">
      <c r="A111" s="1"/>
      <c r="B111" s="7"/>
      <c r="C111" s="156"/>
      <c r="D111" s="156"/>
      <c r="E111" s="157"/>
      <c r="F111" s="157"/>
      <c r="G111" s="157"/>
      <c r="H111" s="157"/>
      <c r="I111" s="157"/>
      <c r="J111" s="157"/>
      <c r="K111" s="157"/>
      <c r="L111" s="158"/>
      <c r="M111" s="158"/>
      <c r="N111" s="158"/>
      <c r="O111" s="158"/>
      <c r="P111" s="158"/>
      <c r="Q111" s="158"/>
      <c r="R111" s="158"/>
      <c r="S111" s="159"/>
      <c r="T111" s="159"/>
      <c r="U111" s="159"/>
      <c r="V111" s="159"/>
      <c r="W111" s="157"/>
      <c r="X111" s="157"/>
      <c r="Y111" s="157"/>
      <c r="Z111" s="157"/>
      <c r="AA111" s="157"/>
      <c r="AB111" s="160"/>
      <c r="AC111" s="160"/>
      <c r="AD111" s="160"/>
      <c r="AE111" s="161"/>
      <c r="AF111" s="161"/>
      <c r="AG111" s="161"/>
      <c r="AH111" s="161"/>
      <c r="AI111" s="161"/>
      <c r="AJ111" s="162"/>
      <c r="AK111" s="162"/>
      <c r="AL111" s="162"/>
      <c r="AM111" s="162"/>
      <c r="AN111" s="162"/>
      <c r="AO111" s="162"/>
      <c r="AP111" s="162"/>
      <c r="AQ111" s="162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1"/>
      <c r="BC111" s="1"/>
    </row>
    <row r="112" spans="1:55" ht="14.25" customHeight="1">
      <c r="A112" s="1"/>
      <c r="B112" s="7"/>
      <c r="C112" s="156"/>
      <c r="D112" s="156"/>
      <c r="E112" s="157"/>
      <c r="F112" s="157"/>
      <c r="G112" s="157"/>
      <c r="H112" s="157"/>
      <c r="I112" s="157"/>
      <c r="J112" s="157"/>
      <c r="K112" s="157"/>
      <c r="L112" s="158"/>
      <c r="M112" s="158"/>
      <c r="N112" s="158"/>
      <c r="O112" s="158"/>
      <c r="P112" s="158"/>
      <c r="Q112" s="158"/>
      <c r="R112" s="158"/>
      <c r="S112" s="159"/>
      <c r="T112" s="159"/>
      <c r="U112" s="159"/>
      <c r="V112" s="159"/>
      <c r="W112" s="157"/>
      <c r="X112" s="157"/>
      <c r="Y112" s="157"/>
      <c r="Z112" s="157"/>
      <c r="AA112" s="157"/>
      <c r="AB112" s="160"/>
      <c r="AC112" s="160"/>
      <c r="AD112" s="160"/>
      <c r="AE112" s="161"/>
      <c r="AF112" s="161"/>
      <c r="AG112" s="161"/>
      <c r="AH112" s="161"/>
      <c r="AI112" s="161"/>
      <c r="AJ112" s="162"/>
      <c r="AK112" s="162"/>
      <c r="AL112" s="162"/>
      <c r="AM112" s="162"/>
      <c r="AN112" s="162"/>
      <c r="AO112" s="162"/>
      <c r="AP112" s="162"/>
      <c r="AQ112" s="162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1"/>
      <c r="BC112" s="1"/>
    </row>
    <row r="113" spans="1:55" ht="14.25" customHeight="1">
      <c r="A113" s="1"/>
      <c r="B113" s="7"/>
      <c r="C113" s="156"/>
      <c r="D113" s="156"/>
      <c r="E113" s="157"/>
      <c r="F113" s="157"/>
      <c r="G113" s="157"/>
      <c r="H113" s="157"/>
      <c r="I113" s="157"/>
      <c r="J113" s="157"/>
      <c r="K113" s="157"/>
      <c r="L113" s="158"/>
      <c r="M113" s="158"/>
      <c r="N113" s="158"/>
      <c r="O113" s="158"/>
      <c r="P113" s="158"/>
      <c r="Q113" s="158"/>
      <c r="R113" s="158"/>
      <c r="S113" s="159"/>
      <c r="T113" s="159"/>
      <c r="U113" s="159"/>
      <c r="V113" s="159"/>
      <c r="W113" s="157"/>
      <c r="X113" s="157"/>
      <c r="Y113" s="157"/>
      <c r="Z113" s="157"/>
      <c r="AA113" s="157"/>
      <c r="AB113" s="160"/>
      <c r="AC113" s="160"/>
      <c r="AD113" s="160"/>
      <c r="AE113" s="161"/>
      <c r="AF113" s="161"/>
      <c r="AG113" s="161"/>
      <c r="AH113" s="161"/>
      <c r="AI113" s="161"/>
      <c r="AJ113" s="162"/>
      <c r="AK113" s="162"/>
      <c r="AL113" s="162"/>
      <c r="AM113" s="162"/>
      <c r="AN113" s="162"/>
      <c r="AO113" s="162"/>
      <c r="AP113" s="162"/>
      <c r="AQ113" s="162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1"/>
      <c r="BC113" s="1"/>
    </row>
    <row r="114" spans="1:55" ht="14.25" customHeight="1">
      <c r="A114" s="1"/>
      <c r="B114" s="7"/>
      <c r="C114" s="156"/>
      <c r="D114" s="156"/>
      <c r="E114" s="157"/>
      <c r="F114" s="157"/>
      <c r="G114" s="157"/>
      <c r="H114" s="157"/>
      <c r="I114" s="157"/>
      <c r="J114" s="157"/>
      <c r="K114" s="157"/>
      <c r="L114" s="158"/>
      <c r="M114" s="158"/>
      <c r="N114" s="158"/>
      <c r="O114" s="158"/>
      <c r="P114" s="158"/>
      <c r="Q114" s="158"/>
      <c r="R114" s="158"/>
      <c r="S114" s="159"/>
      <c r="T114" s="159"/>
      <c r="U114" s="159"/>
      <c r="V114" s="159"/>
      <c r="W114" s="157"/>
      <c r="X114" s="157"/>
      <c r="Y114" s="157"/>
      <c r="Z114" s="157"/>
      <c r="AA114" s="157"/>
      <c r="AB114" s="160"/>
      <c r="AC114" s="160"/>
      <c r="AD114" s="160"/>
      <c r="AE114" s="161"/>
      <c r="AF114" s="161"/>
      <c r="AG114" s="161"/>
      <c r="AH114" s="161"/>
      <c r="AI114" s="161"/>
      <c r="AJ114" s="162"/>
      <c r="AK114" s="162"/>
      <c r="AL114" s="162"/>
      <c r="AM114" s="162"/>
      <c r="AN114" s="162"/>
      <c r="AO114" s="162"/>
      <c r="AP114" s="162"/>
      <c r="AQ114" s="162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1"/>
      <c r="BC114" s="1"/>
    </row>
    <row r="115" spans="1:55" ht="14.25" customHeight="1">
      <c r="A115" s="1"/>
      <c r="B115" s="7"/>
      <c r="C115" s="156"/>
      <c r="D115" s="156"/>
      <c r="E115" s="157"/>
      <c r="F115" s="157"/>
      <c r="G115" s="157"/>
      <c r="H115" s="157"/>
      <c r="I115" s="157"/>
      <c r="J115" s="157"/>
      <c r="K115" s="157"/>
      <c r="L115" s="158"/>
      <c r="M115" s="158"/>
      <c r="N115" s="158"/>
      <c r="O115" s="158"/>
      <c r="P115" s="158"/>
      <c r="Q115" s="158"/>
      <c r="R115" s="158"/>
      <c r="S115" s="159"/>
      <c r="T115" s="159"/>
      <c r="U115" s="159"/>
      <c r="V115" s="159"/>
      <c r="W115" s="157"/>
      <c r="X115" s="157"/>
      <c r="Y115" s="157"/>
      <c r="Z115" s="157"/>
      <c r="AA115" s="157"/>
      <c r="AB115" s="160"/>
      <c r="AC115" s="160"/>
      <c r="AD115" s="160"/>
      <c r="AE115" s="161"/>
      <c r="AF115" s="161"/>
      <c r="AG115" s="161"/>
      <c r="AH115" s="161"/>
      <c r="AI115" s="161"/>
      <c r="AJ115" s="162"/>
      <c r="AK115" s="162"/>
      <c r="AL115" s="162"/>
      <c r="AM115" s="162"/>
      <c r="AN115" s="162"/>
      <c r="AO115" s="162"/>
      <c r="AP115" s="162"/>
      <c r="AQ115" s="162"/>
      <c r="AR115" s="163"/>
      <c r="AS115" s="163"/>
      <c r="AT115" s="163"/>
      <c r="AU115" s="163"/>
      <c r="AV115" s="163"/>
      <c r="AW115" s="163"/>
      <c r="AX115" s="163"/>
      <c r="AY115" s="163"/>
      <c r="AZ115" s="163"/>
      <c r="BA115" s="163"/>
      <c r="BB115" s="11"/>
      <c r="BC115" s="1"/>
    </row>
    <row r="116" spans="1:55" ht="14.25" customHeight="1">
      <c r="A116" s="1"/>
      <c r="B116" s="7"/>
      <c r="C116" s="164" t="s">
        <v>56</v>
      </c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5"/>
      <c r="AZ116" s="165"/>
      <c r="BA116" s="166"/>
      <c r="BB116" s="11"/>
      <c r="BC116" s="1"/>
    </row>
    <row r="117" spans="1:55" ht="14.25" customHeight="1">
      <c r="A117" s="1"/>
      <c r="B117" s="7"/>
      <c r="C117" s="234" t="s">
        <v>3</v>
      </c>
      <c r="D117" s="234"/>
      <c r="E117" s="235" t="s">
        <v>61</v>
      </c>
      <c r="F117" s="236"/>
      <c r="G117" s="236"/>
      <c r="H117" s="236"/>
      <c r="I117" s="236"/>
      <c r="J117" s="236"/>
      <c r="K117" s="236"/>
      <c r="L117" s="229" t="s">
        <v>51</v>
      </c>
      <c r="M117" s="230"/>
      <c r="N117" s="230"/>
      <c r="O117" s="230"/>
      <c r="P117" s="230"/>
      <c r="Q117" s="230"/>
      <c r="R117" s="231"/>
      <c r="S117" s="229" t="s">
        <v>60</v>
      </c>
      <c r="T117" s="230"/>
      <c r="U117" s="230"/>
      <c r="V117" s="231"/>
      <c r="W117" s="229" t="s">
        <v>75</v>
      </c>
      <c r="X117" s="230"/>
      <c r="Y117" s="230"/>
      <c r="Z117" s="230"/>
      <c r="AA117" s="231"/>
      <c r="AB117" s="229" t="s">
        <v>79</v>
      </c>
      <c r="AC117" s="230"/>
      <c r="AD117" s="231"/>
      <c r="AE117" s="232" t="s">
        <v>45</v>
      </c>
      <c r="AF117" s="233"/>
      <c r="AG117" s="229" t="s">
        <v>80</v>
      </c>
      <c r="AH117" s="230"/>
      <c r="AI117" s="231"/>
      <c r="AJ117" s="229" t="s">
        <v>102</v>
      </c>
      <c r="AK117" s="230"/>
      <c r="AL117" s="230"/>
      <c r="AM117" s="230"/>
      <c r="AN117" s="230"/>
      <c r="AO117" s="231"/>
      <c r="AP117" s="167" t="s">
        <v>50</v>
      </c>
      <c r="AQ117" s="168"/>
      <c r="AR117" s="167" t="s">
        <v>39</v>
      </c>
      <c r="AS117" s="169"/>
      <c r="AT117" s="170"/>
      <c r="AU117" s="170"/>
      <c r="AV117" s="170"/>
      <c r="AW117" s="170"/>
      <c r="AX117" s="170"/>
      <c r="AY117" s="170"/>
      <c r="AZ117" s="170"/>
      <c r="BA117" s="171"/>
      <c r="BB117" s="11"/>
      <c r="BC117" s="1"/>
    </row>
    <row r="118" spans="1:55" ht="14.25" customHeight="1">
      <c r="A118" s="1"/>
      <c r="B118" s="7"/>
      <c r="C118" s="210" t="s">
        <v>57</v>
      </c>
      <c r="D118" s="210">
        <v>5</v>
      </c>
      <c r="E118" s="211"/>
      <c r="F118" s="212"/>
      <c r="G118" s="212"/>
      <c r="H118" s="212"/>
      <c r="I118" s="212"/>
      <c r="J118" s="212"/>
      <c r="K118" s="213"/>
      <c r="L118" s="214" t="s">
        <v>120</v>
      </c>
      <c r="M118" s="215"/>
      <c r="N118" s="215"/>
      <c r="O118" s="215"/>
      <c r="P118" s="215"/>
      <c r="Q118" s="215"/>
      <c r="R118" s="216"/>
      <c r="S118" s="217" t="s">
        <v>51</v>
      </c>
      <c r="T118" s="218"/>
      <c r="U118" s="218"/>
      <c r="V118" s="219"/>
      <c r="W118" s="211" t="s">
        <v>77</v>
      </c>
      <c r="X118" s="212"/>
      <c r="Y118" s="212"/>
      <c r="Z118" s="212"/>
      <c r="AA118" s="213"/>
      <c r="AB118" s="220" t="s">
        <v>4</v>
      </c>
      <c r="AC118" s="221"/>
      <c r="AD118" s="222"/>
      <c r="AE118" s="223" t="s">
        <v>52</v>
      </c>
      <c r="AF118" s="224"/>
      <c r="AG118" s="223" t="s">
        <v>4</v>
      </c>
      <c r="AH118" s="225"/>
      <c r="AI118" s="224"/>
      <c r="AJ118" s="226" t="s">
        <v>4</v>
      </c>
      <c r="AK118" s="227"/>
      <c r="AL118" s="227"/>
      <c r="AM118" s="227"/>
      <c r="AN118" s="227"/>
      <c r="AO118" s="228"/>
      <c r="AP118" s="226" t="s">
        <v>4</v>
      </c>
      <c r="AQ118" s="228"/>
      <c r="AR118" s="207" t="s">
        <v>4</v>
      </c>
      <c r="AS118" s="208"/>
      <c r="AT118" s="208"/>
      <c r="AU118" s="208"/>
      <c r="AV118" s="208"/>
      <c r="AW118" s="208"/>
      <c r="AX118" s="208"/>
      <c r="AY118" s="208"/>
      <c r="AZ118" s="208"/>
      <c r="BA118" s="209"/>
      <c r="BB118" s="11"/>
      <c r="BC118" s="1"/>
    </row>
    <row r="119" spans="1:55" ht="14.25" customHeight="1">
      <c r="A119" s="1"/>
      <c r="B119" s="7"/>
      <c r="C119" s="210" t="s">
        <v>58</v>
      </c>
      <c r="D119" s="210">
        <v>6</v>
      </c>
      <c r="E119" s="211"/>
      <c r="F119" s="212"/>
      <c r="G119" s="212"/>
      <c r="H119" s="212"/>
      <c r="I119" s="212"/>
      <c r="J119" s="212"/>
      <c r="K119" s="213"/>
      <c r="L119" s="214" t="s">
        <v>143</v>
      </c>
      <c r="M119" s="215"/>
      <c r="N119" s="215"/>
      <c r="O119" s="215"/>
      <c r="P119" s="215"/>
      <c r="Q119" s="215"/>
      <c r="R119" s="216"/>
      <c r="S119" s="217" t="s">
        <v>51</v>
      </c>
      <c r="T119" s="218"/>
      <c r="U119" s="218"/>
      <c r="V119" s="219"/>
      <c r="W119" s="211" t="s">
        <v>77</v>
      </c>
      <c r="X119" s="212"/>
      <c r="Y119" s="212"/>
      <c r="Z119" s="212"/>
      <c r="AA119" s="213"/>
      <c r="AB119" s="220" t="s">
        <v>4</v>
      </c>
      <c r="AC119" s="221"/>
      <c r="AD119" s="222"/>
      <c r="AE119" s="223" t="s">
        <v>52</v>
      </c>
      <c r="AF119" s="224"/>
      <c r="AG119" s="223" t="s">
        <v>4</v>
      </c>
      <c r="AH119" s="225"/>
      <c r="AI119" s="224"/>
      <c r="AJ119" s="226" t="s">
        <v>4</v>
      </c>
      <c r="AK119" s="227"/>
      <c r="AL119" s="227"/>
      <c r="AM119" s="227"/>
      <c r="AN119" s="227"/>
      <c r="AO119" s="228"/>
      <c r="AP119" s="226" t="s">
        <v>4</v>
      </c>
      <c r="AQ119" s="228"/>
      <c r="AR119" s="207" t="s">
        <v>4</v>
      </c>
      <c r="AS119" s="208"/>
      <c r="AT119" s="208"/>
      <c r="AU119" s="208"/>
      <c r="AV119" s="208"/>
      <c r="AW119" s="208"/>
      <c r="AX119" s="208"/>
      <c r="AY119" s="208"/>
      <c r="AZ119" s="208"/>
      <c r="BA119" s="209"/>
      <c r="BB119" s="11"/>
      <c r="BC119" s="1"/>
    </row>
    <row r="120" spans="1:55" ht="14.25" customHeight="1">
      <c r="A120" s="1"/>
      <c r="B120" s="7"/>
      <c r="C120" s="210" t="s">
        <v>131</v>
      </c>
      <c r="D120" s="210">
        <v>7</v>
      </c>
      <c r="E120" s="211"/>
      <c r="F120" s="212"/>
      <c r="G120" s="212"/>
      <c r="H120" s="212"/>
      <c r="I120" s="212"/>
      <c r="J120" s="212"/>
      <c r="K120" s="213"/>
      <c r="L120" s="214" t="s">
        <v>144</v>
      </c>
      <c r="M120" s="215"/>
      <c r="N120" s="215"/>
      <c r="O120" s="215"/>
      <c r="P120" s="215"/>
      <c r="Q120" s="215"/>
      <c r="R120" s="216"/>
      <c r="S120" s="217" t="s">
        <v>145</v>
      </c>
      <c r="T120" s="218"/>
      <c r="U120" s="218"/>
      <c r="V120" s="219"/>
      <c r="W120" s="211" t="s">
        <v>4</v>
      </c>
      <c r="X120" s="212"/>
      <c r="Y120" s="212"/>
      <c r="Z120" s="212"/>
      <c r="AA120" s="213"/>
      <c r="AB120" s="220" t="s">
        <v>4</v>
      </c>
      <c r="AC120" s="221"/>
      <c r="AD120" s="222"/>
      <c r="AE120" s="223" t="s">
        <v>54</v>
      </c>
      <c r="AF120" s="224"/>
      <c r="AG120" s="223" t="s">
        <v>4</v>
      </c>
      <c r="AH120" s="225"/>
      <c r="AI120" s="224"/>
      <c r="AJ120" s="226" t="s">
        <v>4</v>
      </c>
      <c r="AK120" s="227"/>
      <c r="AL120" s="227"/>
      <c r="AM120" s="227"/>
      <c r="AN120" s="227"/>
      <c r="AO120" s="228"/>
      <c r="AP120" s="226" t="s">
        <v>4</v>
      </c>
      <c r="AQ120" s="228"/>
      <c r="AR120" s="207" t="s">
        <v>146</v>
      </c>
      <c r="AS120" s="208"/>
      <c r="AT120" s="208"/>
      <c r="AU120" s="208"/>
      <c r="AV120" s="208"/>
      <c r="AW120" s="208"/>
      <c r="AX120" s="208"/>
      <c r="AY120" s="208"/>
      <c r="AZ120" s="208"/>
      <c r="BA120" s="209"/>
      <c r="BB120" s="11"/>
      <c r="BC120" s="1"/>
    </row>
    <row r="121" spans="1:55" ht="14.25" customHeight="1">
      <c r="A121" s="1"/>
      <c r="B121" s="7"/>
      <c r="C121" s="210" t="s">
        <v>132</v>
      </c>
      <c r="D121" s="210">
        <v>8</v>
      </c>
      <c r="E121" s="211"/>
      <c r="F121" s="212"/>
      <c r="G121" s="212"/>
      <c r="H121" s="212"/>
      <c r="I121" s="212"/>
      <c r="J121" s="212"/>
      <c r="K121" s="213"/>
      <c r="L121" s="214" t="s">
        <v>147</v>
      </c>
      <c r="M121" s="215"/>
      <c r="N121" s="215"/>
      <c r="O121" s="215"/>
      <c r="P121" s="215"/>
      <c r="Q121" s="215"/>
      <c r="R121" s="216"/>
      <c r="S121" s="217" t="s">
        <v>81</v>
      </c>
      <c r="T121" s="218"/>
      <c r="U121" s="218"/>
      <c r="V121" s="219"/>
      <c r="W121" s="211" t="s">
        <v>4</v>
      </c>
      <c r="X121" s="212"/>
      <c r="Y121" s="212"/>
      <c r="Z121" s="212"/>
      <c r="AA121" s="213"/>
      <c r="AB121" s="220" t="s">
        <v>4</v>
      </c>
      <c r="AC121" s="221"/>
      <c r="AD121" s="222"/>
      <c r="AE121" s="223" t="s">
        <v>54</v>
      </c>
      <c r="AF121" s="224"/>
      <c r="AG121" s="223" t="s">
        <v>4</v>
      </c>
      <c r="AH121" s="225"/>
      <c r="AI121" s="224"/>
      <c r="AJ121" s="226" t="s">
        <v>4</v>
      </c>
      <c r="AK121" s="227"/>
      <c r="AL121" s="227"/>
      <c r="AM121" s="227"/>
      <c r="AN121" s="227"/>
      <c r="AO121" s="228"/>
      <c r="AP121" s="226" t="s">
        <v>4</v>
      </c>
      <c r="AQ121" s="228"/>
      <c r="AR121" s="207" t="s">
        <v>4</v>
      </c>
      <c r="AS121" s="208"/>
      <c r="AT121" s="208"/>
      <c r="AU121" s="208"/>
      <c r="AV121" s="208"/>
      <c r="AW121" s="208"/>
      <c r="AX121" s="208"/>
      <c r="AY121" s="208"/>
      <c r="AZ121" s="208"/>
      <c r="BA121" s="209"/>
      <c r="BB121" s="11"/>
      <c r="BC121" s="1"/>
    </row>
    <row r="122" spans="1:55" ht="14.25" customHeight="1">
      <c r="A122" s="1"/>
      <c r="B122" s="7"/>
      <c r="C122" s="210" t="s">
        <v>148</v>
      </c>
      <c r="D122" s="210">
        <v>9</v>
      </c>
      <c r="E122" s="153"/>
      <c r="F122" s="154"/>
      <c r="G122" s="154"/>
      <c r="H122" s="154"/>
      <c r="I122" s="154"/>
      <c r="J122" s="154"/>
      <c r="K122" s="155"/>
      <c r="L122" s="214" t="s">
        <v>149</v>
      </c>
      <c r="M122" s="215"/>
      <c r="N122" s="215"/>
      <c r="O122" s="215"/>
      <c r="P122" s="215"/>
      <c r="Q122" s="215"/>
      <c r="R122" s="216"/>
      <c r="S122" s="217" t="s">
        <v>145</v>
      </c>
      <c r="T122" s="218"/>
      <c r="U122" s="218"/>
      <c r="V122" s="219"/>
      <c r="W122" s="211" t="s">
        <v>4</v>
      </c>
      <c r="X122" s="212"/>
      <c r="Y122" s="212"/>
      <c r="Z122" s="212"/>
      <c r="AA122" s="213"/>
      <c r="AB122" s="220" t="s">
        <v>4</v>
      </c>
      <c r="AC122" s="221"/>
      <c r="AD122" s="222"/>
      <c r="AE122" s="223" t="s">
        <v>54</v>
      </c>
      <c r="AF122" s="224"/>
      <c r="AG122" s="223" t="s">
        <v>4</v>
      </c>
      <c r="AH122" s="225"/>
      <c r="AI122" s="224"/>
      <c r="AJ122" s="226" t="s">
        <v>4</v>
      </c>
      <c r="AK122" s="227"/>
      <c r="AL122" s="227"/>
      <c r="AM122" s="227"/>
      <c r="AN122" s="227"/>
      <c r="AO122" s="228"/>
      <c r="AP122" s="226" t="s">
        <v>4</v>
      </c>
      <c r="AQ122" s="228"/>
      <c r="AR122" s="207" t="s">
        <v>150</v>
      </c>
      <c r="AS122" s="208"/>
      <c r="AT122" s="208"/>
      <c r="AU122" s="208"/>
      <c r="AV122" s="208"/>
      <c r="AW122" s="208"/>
      <c r="AX122" s="208"/>
      <c r="AY122" s="208"/>
      <c r="AZ122" s="208"/>
      <c r="BA122" s="209"/>
      <c r="BB122" s="11"/>
      <c r="BC122" s="1"/>
    </row>
    <row r="123" spans="1:55" ht="14.25" customHeight="1">
      <c r="A123" s="1"/>
      <c r="B123" s="7"/>
      <c r="C123" s="210" t="s">
        <v>151</v>
      </c>
      <c r="D123" s="210">
        <v>10</v>
      </c>
      <c r="E123" s="153"/>
      <c r="F123" s="154"/>
      <c r="G123" s="154"/>
      <c r="H123" s="154"/>
      <c r="I123" s="154"/>
      <c r="J123" s="154"/>
      <c r="K123" s="155"/>
      <c r="L123" s="214" t="s">
        <v>152</v>
      </c>
      <c r="M123" s="215"/>
      <c r="N123" s="215"/>
      <c r="O123" s="215"/>
      <c r="P123" s="215"/>
      <c r="Q123" s="215"/>
      <c r="R123" s="216"/>
      <c r="S123" s="217" t="s">
        <v>145</v>
      </c>
      <c r="T123" s="218"/>
      <c r="U123" s="218"/>
      <c r="V123" s="219"/>
      <c r="W123" s="211" t="s">
        <v>4</v>
      </c>
      <c r="X123" s="212"/>
      <c r="Y123" s="212"/>
      <c r="Z123" s="212"/>
      <c r="AA123" s="213"/>
      <c r="AB123" s="220" t="s">
        <v>4</v>
      </c>
      <c r="AC123" s="221"/>
      <c r="AD123" s="222"/>
      <c r="AE123" s="223" t="s">
        <v>54</v>
      </c>
      <c r="AF123" s="224"/>
      <c r="AG123" s="223" t="s">
        <v>4</v>
      </c>
      <c r="AH123" s="225"/>
      <c r="AI123" s="224"/>
      <c r="AJ123" s="226" t="s">
        <v>4</v>
      </c>
      <c r="AK123" s="227"/>
      <c r="AL123" s="227"/>
      <c r="AM123" s="227"/>
      <c r="AN123" s="227"/>
      <c r="AO123" s="228"/>
      <c r="AP123" s="226" t="s">
        <v>4</v>
      </c>
      <c r="AQ123" s="228"/>
      <c r="AR123" s="207" t="s">
        <v>153</v>
      </c>
      <c r="AS123" s="208"/>
      <c r="AT123" s="208"/>
      <c r="AU123" s="208"/>
      <c r="AV123" s="208"/>
      <c r="AW123" s="208"/>
      <c r="AX123" s="208"/>
      <c r="AY123" s="208"/>
      <c r="AZ123" s="208"/>
      <c r="BA123" s="209"/>
      <c r="BB123" s="11"/>
      <c r="BC123" s="1"/>
    </row>
    <row r="124" spans="1:55" ht="14.25" customHeight="1">
      <c r="A124" s="1"/>
      <c r="B124" s="7"/>
      <c r="C124" s="210" t="s">
        <v>154</v>
      </c>
      <c r="D124" s="210">
        <v>11</v>
      </c>
      <c r="E124" s="153"/>
      <c r="F124" s="154"/>
      <c r="G124" s="154"/>
      <c r="H124" s="154"/>
      <c r="I124" s="154"/>
      <c r="J124" s="154"/>
      <c r="K124" s="155"/>
      <c r="L124" s="214" t="s">
        <v>155</v>
      </c>
      <c r="M124" s="215"/>
      <c r="N124" s="215"/>
      <c r="O124" s="215"/>
      <c r="P124" s="215"/>
      <c r="Q124" s="215"/>
      <c r="R124" s="216"/>
      <c r="S124" s="217" t="s">
        <v>145</v>
      </c>
      <c r="T124" s="218"/>
      <c r="U124" s="218"/>
      <c r="V124" s="219"/>
      <c r="W124" s="211" t="s">
        <v>4</v>
      </c>
      <c r="X124" s="212"/>
      <c r="Y124" s="212"/>
      <c r="Z124" s="212"/>
      <c r="AA124" s="213"/>
      <c r="AB124" s="220" t="s">
        <v>4</v>
      </c>
      <c r="AC124" s="221"/>
      <c r="AD124" s="222"/>
      <c r="AE124" s="223" t="s">
        <v>54</v>
      </c>
      <c r="AF124" s="224"/>
      <c r="AG124" s="223" t="s">
        <v>4</v>
      </c>
      <c r="AH124" s="225"/>
      <c r="AI124" s="224"/>
      <c r="AJ124" s="226" t="s">
        <v>4</v>
      </c>
      <c r="AK124" s="227"/>
      <c r="AL124" s="227"/>
      <c r="AM124" s="227"/>
      <c r="AN124" s="227"/>
      <c r="AO124" s="228"/>
      <c r="AP124" s="226" t="s">
        <v>4</v>
      </c>
      <c r="AQ124" s="228"/>
      <c r="AR124" s="207" t="s">
        <v>156</v>
      </c>
      <c r="AS124" s="208"/>
      <c r="AT124" s="208"/>
      <c r="AU124" s="208"/>
      <c r="AV124" s="208"/>
      <c r="AW124" s="208"/>
      <c r="AX124" s="208"/>
      <c r="AY124" s="208"/>
      <c r="AZ124" s="208"/>
      <c r="BA124" s="209"/>
      <c r="BB124" s="11"/>
      <c r="BC124" s="1"/>
    </row>
    <row r="125" spans="1:55" ht="14.25" customHeight="1">
      <c r="A125" s="1"/>
      <c r="B125" s="7"/>
      <c r="C125" s="210" t="s">
        <v>157</v>
      </c>
      <c r="D125" s="210">
        <v>12</v>
      </c>
      <c r="E125" s="153"/>
      <c r="F125" s="154"/>
      <c r="G125" s="154"/>
      <c r="H125" s="154"/>
      <c r="I125" s="154"/>
      <c r="J125" s="154"/>
      <c r="K125" s="155"/>
      <c r="L125" s="214" t="s">
        <v>158</v>
      </c>
      <c r="M125" s="215"/>
      <c r="N125" s="215"/>
      <c r="O125" s="215"/>
      <c r="P125" s="215"/>
      <c r="Q125" s="215"/>
      <c r="R125" s="216"/>
      <c r="S125" s="217" t="s">
        <v>145</v>
      </c>
      <c r="T125" s="218"/>
      <c r="U125" s="218"/>
      <c r="V125" s="219"/>
      <c r="W125" s="211" t="s">
        <v>4</v>
      </c>
      <c r="X125" s="212"/>
      <c r="Y125" s="212"/>
      <c r="Z125" s="212"/>
      <c r="AA125" s="213"/>
      <c r="AB125" s="220" t="s">
        <v>4</v>
      </c>
      <c r="AC125" s="221"/>
      <c r="AD125" s="222"/>
      <c r="AE125" s="223" t="s">
        <v>54</v>
      </c>
      <c r="AF125" s="224"/>
      <c r="AG125" s="223" t="s">
        <v>4</v>
      </c>
      <c r="AH125" s="225"/>
      <c r="AI125" s="224"/>
      <c r="AJ125" s="226" t="s">
        <v>4</v>
      </c>
      <c r="AK125" s="227"/>
      <c r="AL125" s="227"/>
      <c r="AM125" s="227"/>
      <c r="AN125" s="227"/>
      <c r="AO125" s="228"/>
      <c r="AP125" s="226" t="s">
        <v>4</v>
      </c>
      <c r="AQ125" s="228"/>
      <c r="AR125" s="207" t="s">
        <v>159</v>
      </c>
      <c r="AS125" s="208"/>
      <c r="AT125" s="208"/>
      <c r="AU125" s="208"/>
      <c r="AV125" s="208"/>
      <c r="AW125" s="208"/>
      <c r="AX125" s="208"/>
      <c r="AY125" s="208"/>
      <c r="AZ125" s="208"/>
      <c r="BA125" s="209"/>
      <c r="BB125" s="11"/>
      <c r="BC125" s="1"/>
    </row>
    <row r="126" spans="1:55" ht="14.25" customHeight="1">
      <c r="A126" s="1"/>
      <c r="B126" s="7"/>
      <c r="C126" s="210" t="s">
        <v>160</v>
      </c>
      <c r="D126" s="210">
        <v>13</v>
      </c>
      <c r="E126" s="153"/>
      <c r="F126" s="154"/>
      <c r="G126" s="154"/>
      <c r="H126" s="154"/>
      <c r="I126" s="154"/>
      <c r="J126" s="154"/>
      <c r="K126" s="155"/>
      <c r="L126" s="214" t="s">
        <v>161</v>
      </c>
      <c r="M126" s="215"/>
      <c r="N126" s="215"/>
      <c r="O126" s="215"/>
      <c r="P126" s="215"/>
      <c r="Q126" s="215"/>
      <c r="R126" s="216"/>
      <c r="S126" s="217" t="s">
        <v>145</v>
      </c>
      <c r="T126" s="218"/>
      <c r="U126" s="218"/>
      <c r="V126" s="219"/>
      <c r="W126" s="211" t="s">
        <v>4</v>
      </c>
      <c r="X126" s="212"/>
      <c r="Y126" s="212"/>
      <c r="Z126" s="212"/>
      <c r="AA126" s="213"/>
      <c r="AB126" s="220" t="s">
        <v>4</v>
      </c>
      <c r="AC126" s="221"/>
      <c r="AD126" s="222"/>
      <c r="AE126" s="223" t="s">
        <v>54</v>
      </c>
      <c r="AF126" s="224"/>
      <c r="AG126" s="223" t="s">
        <v>4</v>
      </c>
      <c r="AH126" s="225"/>
      <c r="AI126" s="224"/>
      <c r="AJ126" s="226" t="s">
        <v>4</v>
      </c>
      <c r="AK126" s="227"/>
      <c r="AL126" s="227"/>
      <c r="AM126" s="227"/>
      <c r="AN126" s="227"/>
      <c r="AO126" s="228"/>
      <c r="AP126" s="226" t="s">
        <v>4</v>
      </c>
      <c r="AQ126" s="228"/>
      <c r="AR126" s="207" t="s">
        <v>162</v>
      </c>
      <c r="AS126" s="208"/>
      <c r="AT126" s="208"/>
      <c r="AU126" s="208"/>
      <c r="AV126" s="208"/>
      <c r="AW126" s="208"/>
      <c r="AX126" s="208"/>
      <c r="AY126" s="208"/>
      <c r="AZ126" s="208"/>
      <c r="BA126" s="209"/>
      <c r="BB126" s="11"/>
      <c r="BC126" s="1"/>
    </row>
    <row r="127" spans="1:55" ht="14.25" customHeight="1">
      <c r="A127" s="1"/>
      <c r="B127" s="7"/>
      <c r="C127" s="210" t="s">
        <v>163</v>
      </c>
      <c r="D127" s="210">
        <v>14</v>
      </c>
      <c r="E127" s="153"/>
      <c r="F127" s="154"/>
      <c r="G127" s="154"/>
      <c r="H127" s="154"/>
      <c r="I127" s="154"/>
      <c r="J127" s="154"/>
      <c r="K127" s="155"/>
      <c r="L127" s="214" t="s">
        <v>164</v>
      </c>
      <c r="M127" s="215"/>
      <c r="N127" s="215"/>
      <c r="O127" s="215"/>
      <c r="P127" s="215"/>
      <c r="Q127" s="215"/>
      <c r="R127" s="216"/>
      <c r="S127" s="217" t="s">
        <v>145</v>
      </c>
      <c r="T127" s="218"/>
      <c r="U127" s="218"/>
      <c r="V127" s="219"/>
      <c r="W127" s="211" t="s">
        <v>4</v>
      </c>
      <c r="X127" s="212"/>
      <c r="Y127" s="212"/>
      <c r="Z127" s="212"/>
      <c r="AA127" s="213"/>
      <c r="AB127" s="220" t="s">
        <v>4</v>
      </c>
      <c r="AC127" s="221"/>
      <c r="AD127" s="222"/>
      <c r="AE127" s="223" t="s">
        <v>54</v>
      </c>
      <c r="AF127" s="224"/>
      <c r="AG127" s="223" t="s">
        <v>4</v>
      </c>
      <c r="AH127" s="225"/>
      <c r="AI127" s="224"/>
      <c r="AJ127" s="226" t="s">
        <v>4</v>
      </c>
      <c r="AK127" s="227"/>
      <c r="AL127" s="227"/>
      <c r="AM127" s="227"/>
      <c r="AN127" s="227"/>
      <c r="AO127" s="228"/>
      <c r="AP127" s="226" t="s">
        <v>4</v>
      </c>
      <c r="AQ127" s="228"/>
      <c r="AR127" s="207" t="s">
        <v>165</v>
      </c>
      <c r="AS127" s="208"/>
      <c r="AT127" s="208"/>
      <c r="AU127" s="208"/>
      <c r="AV127" s="208"/>
      <c r="AW127" s="208"/>
      <c r="AX127" s="208"/>
      <c r="AY127" s="208"/>
      <c r="AZ127" s="208"/>
      <c r="BA127" s="209"/>
      <c r="BB127" s="11"/>
      <c r="BC127" s="1"/>
    </row>
    <row r="128" spans="1:55" ht="14.25" customHeight="1">
      <c r="A128" s="1"/>
      <c r="B128" s="7"/>
      <c r="C128" s="210" t="s">
        <v>166</v>
      </c>
      <c r="D128" s="210">
        <v>15</v>
      </c>
      <c r="E128" s="153"/>
      <c r="F128" s="154"/>
      <c r="G128" s="154"/>
      <c r="H128" s="154"/>
      <c r="I128" s="154"/>
      <c r="J128" s="154"/>
      <c r="K128" s="155"/>
      <c r="L128" s="214" t="s">
        <v>167</v>
      </c>
      <c r="M128" s="215"/>
      <c r="N128" s="215"/>
      <c r="O128" s="215"/>
      <c r="P128" s="215"/>
      <c r="Q128" s="215"/>
      <c r="R128" s="216"/>
      <c r="S128" s="217" t="s">
        <v>121</v>
      </c>
      <c r="T128" s="218"/>
      <c r="U128" s="218"/>
      <c r="V128" s="219"/>
      <c r="W128" s="211" t="s">
        <v>4</v>
      </c>
      <c r="X128" s="212"/>
      <c r="Y128" s="212"/>
      <c r="Z128" s="212"/>
      <c r="AA128" s="213"/>
      <c r="AB128" s="220" t="s">
        <v>4</v>
      </c>
      <c r="AC128" s="221"/>
      <c r="AD128" s="222"/>
      <c r="AE128" s="223" t="s">
        <v>54</v>
      </c>
      <c r="AF128" s="224"/>
      <c r="AG128" s="223" t="s">
        <v>4</v>
      </c>
      <c r="AH128" s="225"/>
      <c r="AI128" s="224"/>
      <c r="AJ128" s="226" t="s">
        <v>4</v>
      </c>
      <c r="AK128" s="227"/>
      <c r="AL128" s="227"/>
      <c r="AM128" s="227"/>
      <c r="AN128" s="227"/>
      <c r="AO128" s="228"/>
      <c r="AP128" s="226" t="s">
        <v>4</v>
      </c>
      <c r="AQ128" s="228"/>
      <c r="AR128" s="207" t="s">
        <v>4</v>
      </c>
      <c r="AS128" s="208"/>
      <c r="AT128" s="208"/>
      <c r="AU128" s="208"/>
      <c r="AV128" s="208"/>
      <c r="AW128" s="208"/>
      <c r="AX128" s="208"/>
      <c r="AY128" s="208"/>
      <c r="AZ128" s="208"/>
      <c r="BA128" s="209"/>
      <c r="BB128" s="11"/>
      <c r="BC128" s="1"/>
    </row>
    <row r="129" spans="1:55" ht="14.25" customHeight="1">
      <c r="A129" s="1"/>
      <c r="B129" s="7"/>
      <c r="C129" s="210" t="s">
        <v>168</v>
      </c>
      <c r="D129" s="210">
        <v>16</v>
      </c>
      <c r="E129" s="153"/>
      <c r="F129" s="154"/>
      <c r="G129" s="154"/>
      <c r="H129" s="154"/>
      <c r="I129" s="154"/>
      <c r="J129" s="154"/>
      <c r="K129" s="155"/>
      <c r="L129" s="214" t="s">
        <v>169</v>
      </c>
      <c r="M129" s="215"/>
      <c r="N129" s="215"/>
      <c r="O129" s="215"/>
      <c r="P129" s="215"/>
      <c r="Q129" s="215"/>
      <c r="R129" s="216"/>
      <c r="S129" s="217" t="s">
        <v>121</v>
      </c>
      <c r="T129" s="218"/>
      <c r="U129" s="218"/>
      <c r="V129" s="219"/>
      <c r="W129" s="211" t="s">
        <v>4</v>
      </c>
      <c r="X129" s="212"/>
      <c r="Y129" s="212"/>
      <c r="Z129" s="212"/>
      <c r="AA129" s="213"/>
      <c r="AB129" s="220" t="s">
        <v>4</v>
      </c>
      <c r="AC129" s="221"/>
      <c r="AD129" s="222"/>
      <c r="AE129" s="223" t="s">
        <v>54</v>
      </c>
      <c r="AF129" s="224"/>
      <c r="AG129" s="223" t="s">
        <v>4</v>
      </c>
      <c r="AH129" s="225"/>
      <c r="AI129" s="224"/>
      <c r="AJ129" s="226" t="s">
        <v>4</v>
      </c>
      <c r="AK129" s="227"/>
      <c r="AL129" s="227"/>
      <c r="AM129" s="227"/>
      <c r="AN129" s="227"/>
      <c r="AO129" s="228"/>
      <c r="AP129" s="226" t="s">
        <v>4</v>
      </c>
      <c r="AQ129" s="228"/>
      <c r="AR129" s="207" t="s">
        <v>170</v>
      </c>
      <c r="AS129" s="208"/>
      <c r="AT129" s="208"/>
      <c r="AU129" s="208"/>
      <c r="AV129" s="208"/>
      <c r="AW129" s="208"/>
      <c r="AX129" s="208"/>
      <c r="AY129" s="208"/>
      <c r="AZ129" s="208"/>
      <c r="BA129" s="209"/>
      <c r="BB129" s="11"/>
      <c r="BC129" s="1"/>
    </row>
    <row r="130" spans="1:55" ht="14.25" customHeight="1">
      <c r="A130" s="1"/>
      <c r="B130" s="7"/>
      <c r="C130" s="210" t="s">
        <v>171</v>
      </c>
      <c r="D130" s="210">
        <v>17</v>
      </c>
      <c r="E130" s="153"/>
      <c r="F130" s="154"/>
      <c r="G130" s="154"/>
      <c r="H130" s="154"/>
      <c r="I130" s="154"/>
      <c r="J130" s="154"/>
      <c r="K130" s="155"/>
      <c r="L130" s="214" t="s">
        <v>169</v>
      </c>
      <c r="M130" s="215"/>
      <c r="N130" s="215"/>
      <c r="O130" s="215"/>
      <c r="P130" s="215"/>
      <c r="Q130" s="215"/>
      <c r="R130" s="216"/>
      <c r="S130" s="217" t="s">
        <v>121</v>
      </c>
      <c r="T130" s="218"/>
      <c r="U130" s="218"/>
      <c r="V130" s="219"/>
      <c r="W130" s="211" t="s">
        <v>4</v>
      </c>
      <c r="X130" s="212"/>
      <c r="Y130" s="212"/>
      <c r="Z130" s="212"/>
      <c r="AA130" s="213"/>
      <c r="AB130" s="220" t="s">
        <v>4</v>
      </c>
      <c r="AC130" s="221"/>
      <c r="AD130" s="222"/>
      <c r="AE130" s="223" t="s">
        <v>54</v>
      </c>
      <c r="AF130" s="224"/>
      <c r="AG130" s="223" t="s">
        <v>4</v>
      </c>
      <c r="AH130" s="225"/>
      <c r="AI130" s="224"/>
      <c r="AJ130" s="226" t="s">
        <v>4</v>
      </c>
      <c r="AK130" s="227"/>
      <c r="AL130" s="227"/>
      <c r="AM130" s="227"/>
      <c r="AN130" s="227"/>
      <c r="AO130" s="228"/>
      <c r="AP130" s="226" t="s">
        <v>4</v>
      </c>
      <c r="AQ130" s="228"/>
      <c r="AR130" s="207" t="s">
        <v>172</v>
      </c>
      <c r="AS130" s="208"/>
      <c r="AT130" s="208"/>
      <c r="AU130" s="208"/>
      <c r="AV130" s="208"/>
      <c r="AW130" s="208"/>
      <c r="AX130" s="208"/>
      <c r="AY130" s="208"/>
      <c r="AZ130" s="208"/>
      <c r="BA130" s="209"/>
      <c r="BB130" s="11"/>
      <c r="BC130" s="1"/>
    </row>
    <row r="131" spans="1:55" ht="14.25" customHeight="1">
      <c r="A131" s="1"/>
      <c r="B131" s="7"/>
      <c r="C131" s="210" t="s">
        <v>173</v>
      </c>
      <c r="D131" s="210">
        <v>18</v>
      </c>
      <c r="E131" s="153"/>
      <c r="F131" s="154"/>
      <c r="G131" s="154"/>
      <c r="H131" s="154"/>
      <c r="I131" s="154"/>
      <c r="J131" s="154"/>
      <c r="K131" s="155"/>
      <c r="L131" s="214" t="s">
        <v>169</v>
      </c>
      <c r="M131" s="215"/>
      <c r="N131" s="215"/>
      <c r="O131" s="215"/>
      <c r="P131" s="215"/>
      <c r="Q131" s="215"/>
      <c r="R131" s="216"/>
      <c r="S131" s="217" t="s">
        <v>121</v>
      </c>
      <c r="T131" s="218"/>
      <c r="U131" s="218"/>
      <c r="V131" s="219"/>
      <c r="W131" s="211" t="s">
        <v>4</v>
      </c>
      <c r="X131" s="212"/>
      <c r="Y131" s="212"/>
      <c r="Z131" s="212"/>
      <c r="AA131" s="213"/>
      <c r="AB131" s="220" t="s">
        <v>4</v>
      </c>
      <c r="AC131" s="221"/>
      <c r="AD131" s="222"/>
      <c r="AE131" s="223" t="s">
        <v>54</v>
      </c>
      <c r="AF131" s="224"/>
      <c r="AG131" s="223" t="s">
        <v>4</v>
      </c>
      <c r="AH131" s="225"/>
      <c r="AI131" s="224"/>
      <c r="AJ131" s="226" t="s">
        <v>4</v>
      </c>
      <c r="AK131" s="227"/>
      <c r="AL131" s="227"/>
      <c r="AM131" s="227"/>
      <c r="AN131" s="227"/>
      <c r="AO131" s="228"/>
      <c r="AP131" s="226" t="s">
        <v>4</v>
      </c>
      <c r="AQ131" s="228"/>
      <c r="AR131" s="207" t="s">
        <v>174</v>
      </c>
      <c r="AS131" s="208"/>
      <c r="AT131" s="208"/>
      <c r="AU131" s="208"/>
      <c r="AV131" s="208"/>
      <c r="AW131" s="208"/>
      <c r="AX131" s="208"/>
      <c r="AY131" s="208"/>
      <c r="AZ131" s="208"/>
      <c r="BA131" s="209"/>
      <c r="BB131" s="11"/>
      <c r="BC131" s="1"/>
    </row>
    <row r="132" spans="1:55" ht="14.25" customHeight="1">
      <c r="A132" s="1"/>
      <c r="B132" s="7"/>
      <c r="C132" s="210" t="s">
        <v>175</v>
      </c>
      <c r="D132" s="210">
        <v>19</v>
      </c>
      <c r="E132" s="211"/>
      <c r="F132" s="212"/>
      <c r="G132" s="212"/>
      <c r="H132" s="212"/>
      <c r="I132" s="212"/>
      <c r="J132" s="212"/>
      <c r="K132" s="213"/>
      <c r="L132" s="214" t="s">
        <v>176</v>
      </c>
      <c r="M132" s="215"/>
      <c r="N132" s="215"/>
      <c r="O132" s="215"/>
      <c r="P132" s="215"/>
      <c r="Q132" s="215"/>
      <c r="R132" s="216"/>
      <c r="S132" s="217" t="s">
        <v>121</v>
      </c>
      <c r="T132" s="218"/>
      <c r="U132" s="218"/>
      <c r="V132" s="219"/>
      <c r="W132" s="211" t="s">
        <v>63</v>
      </c>
      <c r="X132" s="212"/>
      <c r="Y132" s="212"/>
      <c r="Z132" s="212"/>
      <c r="AA132" s="213"/>
      <c r="AB132" s="220" t="s">
        <v>4</v>
      </c>
      <c r="AC132" s="221"/>
      <c r="AD132" s="222"/>
      <c r="AE132" s="223" t="s">
        <v>54</v>
      </c>
      <c r="AF132" s="224"/>
      <c r="AG132" s="223" t="s">
        <v>4</v>
      </c>
      <c r="AH132" s="225"/>
      <c r="AI132" s="224"/>
      <c r="AJ132" s="226" t="s">
        <v>4</v>
      </c>
      <c r="AK132" s="227"/>
      <c r="AL132" s="227"/>
      <c r="AM132" s="227"/>
      <c r="AN132" s="227"/>
      <c r="AO132" s="228"/>
      <c r="AP132" s="226" t="s">
        <v>4</v>
      </c>
      <c r="AQ132" s="228"/>
      <c r="AR132" s="207" t="s">
        <v>4</v>
      </c>
      <c r="AS132" s="208"/>
      <c r="AT132" s="208"/>
      <c r="AU132" s="208"/>
      <c r="AV132" s="208"/>
      <c r="AW132" s="208"/>
      <c r="AX132" s="208"/>
      <c r="AY132" s="208"/>
      <c r="AZ132" s="208"/>
      <c r="BA132" s="209"/>
      <c r="BB132" s="11"/>
      <c r="BC132" s="1"/>
    </row>
    <row r="133" spans="1:55" ht="14.25" customHeight="1">
      <c r="A133" s="1"/>
      <c r="B133" s="7"/>
      <c r="C133" s="210" t="s">
        <v>177</v>
      </c>
      <c r="D133" s="210">
        <v>20</v>
      </c>
      <c r="E133" s="153"/>
      <c r="F133" s="154"/>
      <c r="G133" s="154"/>
      <c r="H133" s="154"/>
      <c r="I133" s="154"/>
      <c r="J133" s="154"/>
      <c r="K133" s="155"/>
      <c r="L133" s="214"/>
      <c r="M133" s="215"/>
      <c r="N133" s="215"/>
      <c r="O133" s="215"/>
      <c r="P133" s="215"/>
      <c r="Q133" s="215"/>
      <c r="R133" s="216"/>
      <c r="S133" s="217" t="s">
        <v>145</v>
      </c>
      <c r="T133" s="218"/>
      <c r="U133" s="218"/>
      <c r="V133" s="219"/>
      <c r="W133" s="211" t="s">
        <v>4</v>
      </c>
      <c r="X133" s="212"/>
      <c r="Y133" s="212"/>
      <c r="Z133" s="212"/>
      <c r="AA133" s="213"/>
      <c r="AB133" s="220" t="s">
        <v>4</v>
      </c>
      <c r="AC133" s="221"/>
      <c r="AD133" s="222"/>
      <c r="AE133" s="223" t="s">
        <v>54</v>
      </c>
      <c r="AF133" s="224"/>
      <c r="AG133" s="223" t="s">
        <v>4</v>
      </c>
      <c r="AH133" s="225"/>
      <c r="AI133" s="224"/>
      <c r="AJ133" s="226" t="s">
        <v>4</v>
      </c>
      <c r="AK133" s="227"/>
      <c r="AL133" s="227"/>
      <c r="AM133" s="227"/>
      <c r="AN133" s="227"/>
      <c r="AO133" s="228"/>
      <c r="AP133" s="226" t="s">
        <v>4</v>
      </c>
      <c r="AQ133" s="228"/>
      <c r="AR133" s="207" t="s">
        <v>178</v>
      </c>
      <c r="AS133" s="208"/>
      <c r="AT133" s="208"/>
      <c r="AU133" s="208"/>
      <c r="AV133" s="208"/>
      <c r="AW133" s="208"/>
      <c r="AX133" s="208"/>
      <c r="AY133" s="208"/>
      <c r="AZ133" s="208"/>
      <c r="BA133" s="209"/>
      <c r="BB133" s="11"/>
      <c r="BC133" s="1"/>
    </row>
    <row r="134" spans="1:55" ht="14.25" customHeight="1">
      <c r="A134" s="1"/>
      <c r="B134" s="7"/>
      <c r="C134" s="210" t="s">
        <v>179</v>
      </c>
      <c r="D134" s="210">
        <v>21</v>
      </c>
      <c r="E134" s="153"/>
      <c r="F134" s="154"/>
      <c r="G134" s="154"/>
      <c r="H134" s="154"/>
      <c r="I134" s="154"/>
      <c r="J134" s="154"/>
      <c r="K134" s="155"/>
      <c r="L134" s="214"/>
      <c r="M134" s="215"/>
      <c r="N134" s="215"/>
      <c r="O134" s="215"/>
      <c r="P134" s="215"/>
      <c r="Q134" s="215"/>
      <c r="R134" s="216"/>
      <c r="S134" s="217" t="s">
        <v>51</v>
      </c>
      <c r="T134" s="218"/>
      <c r="U134" s="218"/>
      <c r="V134" s="219"/>
      <c r="W134" s="211" t="s">
        <v>77</v>
      </c>
      <c r="X134" s="212"/>
      <c r="Y134" s="212"/>
      <c r="Z134" s="212"/>
      <c r="AA134" s="213"/>
      <c r="AB134" s="220" t="s">
        <v>4</v>
      </c>
      <c r="AC134" s="221"/>
      <c r="AD134" s="222"/>
      <c r="AE134" s="223" t="s">
        <v>52</v>
      </c>
      <c r="AF134" s="224"/>
      <c r="AG134" s="223" t="s">
        <v>4</v>
      </c>
      <c r="AH134" s="225"/>
      <c r="AI134" s="224"/>
      <c r="AJ134" s="226" t="s">
        <v>4</v>
      </c>
      <c r="AK134" s="227"/>
      <c r="AL134" s="227"/>
      <c r="AM134" s="227"/>
      <c r="AN134" s="227"/>
      <c r="AO134" s="228"/>
      <c r="AP134" s="226" t="s">
        <v>4</v>
      </c>
      <c r="AQ134" s="228"/>
      <c r="AR134" s="207" t="s">
        <v>180</v>
      </c>
      <c r="AS134" s="208"/>
      <c r="AT134" s="208"/>
      <c r="AU134" s="208"/>
      <c r="AV134" s="208"/>
      <c r="AW134" s="208"/>
      <c r="AX134" s="208"/>
      <c r="AY134" s="208"/>
      <c r="AZ134" s="208"/>
      <c r="BA134" s="209"/>
      <c r="BB134" s="11"/>
      <c r="BC134" s="1"/>
    </row>
    <row r="135" spans="1:55" ht="14.25" customHeight="1">
      <c r="A135" s="1"/>
      <c r="B135" s="7"/>
      <c r="C135" s="210" t="s">
        <v>181</v>
      </c>
      <c r="D135" s="210">
        <v>22</v>
      </c>
      <c r="E135" s="153"/>
      <c r="F135" s="154"/>
      <c r="G135" s="154"/>
      <c r="H135" s="154"/>
      <c r="I135" s="154"/>
      <c r="J135" s="154"/>
      <c r="K135" s="155"/>
      <c r="L135" s="214"/>
      <c r="M135" s="215"/>
      <c r="N135" s="215"/>
      <c r="O135" s="215"/>
      <c r="P135" s="215"/>
      <c r="Q135" s="215"/>
      <c r="R135" s="216"/>
      <c r="S135" s="217" t="s">
        <v>51</v>
      </c>
      <c r="T135" s="218"/>
      <c r="U135" s="218"/>
      <c r="V135" s="219"/>
      <c r="W135" s="211" t="s">
        <v>77</v>
      </c>
      <c r="X135" s="212"/>
      <c r="Y135" s="212"/>
      <c r="Z135" s="212"/>
      <c r="AA135" s="213"/>
      <c r="AB135" s="220" t="s">
        <v>4</v>
      </c>
      <c r="AC135" s="221"/>
      <c r="AD135" s="222"/>
      <c r="AE135" s="223" t="s">
        <v>52</v>
      </c>
      <c r="AF135" s="224"/>
      <c r="AG135" s="223" t="s">
        <v>4</v>
      </c>
      <c r="AH135" s="225"/>
      <c r="AI135" s="224"/>
      <c r="AJ135" s="226" t="s">
        <v>4</v>
      </c>
      <c r="AK135" s="227"/>
      <c r="AL135" s="227"/>
      <c r="AM135" s="227"/>
      <c r="AN135" s="227"/>
      <c r="AO135" s="228"/>
      <c r="AP135" s="226" t="s">
        <v>4</v>
      </c>
      <c r="AQ135" s="228"/>
      <c r="AR135" s="207" t="s">
        <v>182</v>
      </c>
      <c r="AS135" s="208"/>
      <c r="AT135" s="208"/>
      <c r="AU135" s="208"/>
      <c r="AV135" s="208"/>
      <c r="AW135" s="208"/>
      <c r="AX135" s="208"/>
      <c r="AY135" s="208"/>
      <c r="AZ135" s="208"/>
      <c r="BA135" s="209"/>
      <c r="BB135" s="11"/>
      <c r="BC135" s="1"/>
    </row>
    <row r="136" spans="1:55" ht="14.25" customHeight="1">
      <c r="A136" s="1"/>
      <c r="B136" s="7"/>
      <c r="C136" s="210" t="s">
        <v>183</v>
      </c>
      <c r="D136" s="210">
        <v>23</v>
      </c>
      <c r="E136" s="211"/>
      <c r="F136" s="212"/>
      <c r="G136" s="212"/>
      <c r="H136" s="212"/>
      <c r="I136" s="212"/>
      <c r="J136" s="212"/>
      <c r="K136" s="213"/>
      <c r="L136" s="214" t="s">
        <v>184</v>
      </c>
      <c r="M136" s="215"/>
      <c r="N136" s="215"/>
      <c r="O136" s="215"/>
      <c r="P136" s="215"/>
      <c r="Q136" s="215"/>
      <c r="R136" s="216"/>
      <c r="S136" s="217" t="s">
        <v>51</v>
      </c>
      <c r="T136" s="218"/>
      <c r="U136" s="218"/>
      <c r="V136" s="219"/>
      <c r="W136" s="211" t="s">
        <v>82</v>
      </c>
      <c r="X136" s="212"/>
      <c r="Y136" s="212"/>
      <c r="Z136" s="212"/>
      <c r="AA136" s="213"/>
      <c r="AB136" s="220" t="s">
        <v>4</v>
      </c>
      <c r="AC136" s="221"/>
      <c r="AD136" s="222"/>
      <c r="AE136" s="223" t="s">
        <v>52</v>
      </c>
      <c r="AF136" s="224"/>
      <c r="AG136" s="223" t="s">
        <v>4</v>
      </c>
      <c r="AH136" s="225"/>
      <c r="AI136" s="224"/>
      <c r="AJ136" s="226" t="s">
        <v>4</v>
      </c>
      <c r="AK136" s="227"/>
      <c r="AL136" s="227"/>
      <c r="AM136" s="227"/>
      <c r="AN136" s="227"/>
      <c r="AO136" s="228"/>
      <c r="AP136" s="226" t="s">
        <v>4</v>
      </c>
      <c r="AQ136" s="228"/>
      <c r="AR136" s="207" t="s">
        <v>4</v>
      </c>
      <c r="AS136" s="208"/>
      <c r="AT136" s="208"/>
      <c r="AU136" s="208"/>
      <c r="AV136" s="208"/>
      <c r="AW136" s="208"/>
      <c r="AX136" s="208"/>
      <c r="AY136" s="208"/>
      <c r="AZ136" s="208"/>
      <c r="BA136" s="209"/>
      <c r="BB136" s="11"/>
      <c r="BC136" s="1"/>
    </row>
    <row r="137" spans="1:55" ht="14.25" customHeight="1">
      <c r="A137" s="1"/>
      <c r="B137" s="7"/>
      <c r="C137" s="210" t="s">
        <v>185</v>
      </c>
      <c r="D137" s="210">
        <v>24</v>
      </c>
      <c r="E137" s="211"/>
      <c r="F137" s="212"/>
      <c r="G137" s="212"/>
      <c r="H137" s="212"/>
      <c r="I137" s="212"/>
      <c r="J137" s="212"/>
      <c r="K137" s="213"/>
      <c r="L137" s="214" t="s">
        <v>186</v>
      </c>
      <c r="M137" s="215"/>
      <c r="N137" s="215"/>
      <c r="O137" s="215"/>
      <c r="P137" s="215"/>
      <c r="Q137" s="215"/>
      <c r="R137" s="216"/>
      <c r="S137" s="217" t="s">
        <v>53</v>
      </c>
      <c r="T137" s="218"/>
      <c r="U137" s="218"/>
      <c r="V137" s="219"/>
      <c r="W137" s="211" t="s">
        <v>82</v>
      </c>
      <c r="X137" s="212"/>
      <c r="Y137" s="212"/>
      <c r="Z137" s="212"/>
      <c r="AA137" s="213"/>
      <c r="AB137" s="220" t="s">
        <v>4</v>
      </c>
      <c r="AC137" s="221"/>
      <c r="AD137" s="222"/>
      <c r="AE137" s="223" t="s">
        <v>52</v>
      </c>
      <c r="AF137" s="224"/>
      <c r="AG137" s="223" t="s">
        <v>4</v>
      </c>
      <c r="AH137" s="225"/>
      <c r="AI137" s="224"/>
      <c r="AJ137" s="226" t="s">
        <v>4</v>
      </c>
      <c r="AK137" s="227"/>
      <c r="AL137" s="227"/>
      <c r="AM137" s="227"/>
      <c r="AN137" s="227"/>
      <c r="AO137" s="228"/>
      <c r="AP137" s="226" t="s">
        <v>4</v>
      </c>
      <c r="AQ137" s="228"/>
      <c r="AR137" s="207" t="s">
        <v>187</v>
      </c>
      <c r="AS137" s="208"/>
      <c r="AT137" s="208"/>
      <c r="AU137" s="208"/>
      <c r="AV137" s="208"/>
      <c r="AW137" s="208"/>
      <c r="AX137" s="208"/>
      <c r="AY137" s="208"/>
      <c r="AZ137" s="208"/>
      <c r="BA137" s="209"/>
      <c r="BB137" s="11"/>
      <c r="BC137" s="1"/>
    </row>
    <row r="138" spans="1:55" ht="14.25" customHeight="1">
      <c r="A138" s="1"/>
      <c r="B138" s="7"/>
      <c r="C138" s="210" t="s">
        <v>188</v>
      </c>
      <c r="D138" s="210">
        <v>25</v>
      </c>
      <c r="E138" s="211"/>
      <c r="F138" s="212"/>
      <c r="G138" s="212"/>
      <c r="H138" s="212"/>
      <c r="I138" s="212"/>
      <c r="J138" s="212"/>
      <c r="K138" s="213"/>
      <c r="L138" s="214"/>
      <c r="M138" s="215"/>
      <c r="N138" s="215"/>
      <c r="O138" s="215"/>
      <c r="P138" s="215"/>
      <c r="Q138" s="215"/>
      <c r="R138" s="216"/>
      <c r="S138" s="217" t="s">
        <v>59</v>
      </c>
      <c r="T138" s="218"/>
      <c r="U138" s="218"/>
      <c r="V138" s="219"/>
      <c r="W138" s="211" t="s">
        <v>4</v>
      </c>
      <c r="X138" s="212"/>
      <c r="Y138" s="212"/>
      <c r="Z138" s="212"/>
      <c r="AA138" s="213"/>
      <c r="AB138" s="220" t="s">
        <v>4</v>
      </c>
      <c r="AC138" s="221"/>
      <c r="AD138" s="222"/>
      <c r="AE138" s="223" t="s">
        <v>52</v>
      </c>
      <c r="AF138" s="224"/>
      <c r="AG138" s="223" t="s">
        <v>4</v>
      </c>
      <c r="AH138" s="225"/>
      <c r="AI138" s="224"/>
      <c r="AJ138" s="226" t="s">
        <v>4</v>
      </c>
      <c r="AK138" s="227"/>
      <c r="AL138" s="227"/>
      <c r="AM138" s="227"/>
      <c r="AN138" s="227"/>
      <c r="AO138" s="228"/>
      <c r="AP138" s="226" t="s">
        <v>4</v>
      </c>
      <c r="AQ138" s="228"/>
      <c r="AR138" s="207" t="s">
        <v>4</v>
      </c>
      <c r="AS138" s="208"/>
      <c r="AT138" s="208"/>
      <c r="AU138" s="208"/>
      <c r="AV138" s="208"/>
      <c r="AW138" s="208"/>
      <c r="AX138" s="208"/>
      <c r="AY138" s="208"/>
      <c r="AZ138" s="208"/>
      <c r="BA138" s="209"/>
      <c r="BB138" s="11"/>
      <c r="BC138" s="1"/>
    </row>
    <row r="139" spans="1:55" ht="14.25" customHeight="1">
      <c r="A139" s="1"/>
      <c r="B139" s="7"/>
      <c r="C139" s="210" t="s">
        <v>189</v>
      </c>
      <c r="D139" s="210">
        <v>26</v>
      </c>
      <c r="E139" s="211"/>
      <c r="F139" s="212"/>
      <c r="G139" s="212"/>
      <c r="H139" s="212"/>
      <c r="I139" s="212"/>
      <c r="J139" s="212"/>
      <c r="K139" s="213"/>
      <c r="L139" s="214" t="s">
        <v>190</v>
      </c>
      <c r="M139" s="215"/>
      <c r="N139" s="215"/>
      <c r="O139" s="215"/>
      <c r="P139" s="215"/>
      <c r="Q139" s="215"/>
      <c r="R139" s="216"/>
      <c r="S139" s="217" t="s">
        <v>51</v>
      </c>
      <c r="T139" s="218"/>
      <c r="U139" s="218"/>
      <c r="V139" s="219"/>
      <c r="W139" s="211" t="s">
        <v>77</v>
      </c>
      <c r="X139" s="212"/>
      <c r="Y139" s="212"/>
      <c r="Z139" s="212"/>
      <c r="AA139" s="213"/>
      <c r="AB139" s="220" t="s">
        <v>4</v>
      </c>
      <c r="AC139" s="221"/>
      <c r="AD139" s="222"/>
      <c r="AE139" s="223" t="s">
        <v>52</v>
      </c>
      <c r="AF139" s="224"/>
      <c r="AG139" s="223" t="s">
        <v>4</v>
      </c>
      <c r="AH139" s="225"/>
      <c r="AI139" s="224"/>
      <c r="AJ139" s="226" t="s">
        <v>4</v>
      </c>
      <c r="AK139" s="227"/>
      <c r="AL139" s="227"/>
      <c r="AM139" s="227"/>
      <c r="AN139" s="227"/>
      <c r="AO139" s="228"/>
      <c r="AP139" s="226" t="s">
        <v>4</v>
      </c>
      <c r="AQ139" s="228"/>
      <c r="AR139" s="207"/>
      <c r="AS139" s="208"/>
      <c r="AT139" s="208"/>
      <c r="AU139" s="208"/>
      <c r="AV139" s="208"/>
      <c r="AW139" s="208"/>
      <c r="AX139" s="208"/>
      <c r="AY139" s="208"/>
      <c r="AZ139" s="208"/>
      <c r="BA139" s="209"/>
      <c r="BB139" s="11"/>
      <c r="BC139" s="1"/>
    </row>
    <row r="140" spans="1:55" ht="14.25" customHeight="1">
      <c r="A140" s="1"/>
      <c r="B140" s="7"/>
      <c r="C140" s="210" t="s">
        <v>191</v>
      </c>
      <c r="D140" s="210">
        <v>27</v>
      </c>
      <c r="E140" s="211"/>
      <c r="F140" s="212"/>
      <c r="G140" s="212"/>
      <c r="H140" s="212"/>
      <c r="I140" s="212"/>
      <c r="J140" s="212"/>
      <c r="K140" s="213"/>
      <c r="L140" s="214" t="s">
        <v>122</v>
      </c>
      <c r="M140" s="215"/>
      <c r="N140" s="215"/>
      <c r="O140" s="215"/>
      <c r="P140" s="215"/>
      <c r="Q140" s="215"/>
      <c r="R140" s="216"/>
      <c r="S140" s="217" t="s">
        <v>53</v>
      </c>
      <c r="T140" s="218"/>
      <c r="U140" s="218"/>
      <c r="V140" s="219"/>
      <c r="W140" s="211" t="s">
        <v>4</v>
      </c>
      <c r="X140" s="212"/>
      <c r="Y140" s="212"/>
      <c r="Z140" s="212"/>
      <c r="AA140" s="213"/>
      <c r="AB140" s="220" t="s">
        <v>4</v>
      </c>
      <c r="AC140" s="221"/>
      <c r="AD140" s="222"/>
      <c r="AE140" s="223" t="s">
        <v>52</v>
      </c>
      <c r="AF140" s="224"/>
      <c r="AG140" s="223" t="s">
        <v>4</v>
      </c>
      <c r="AH140" s="225"/>
      <c r="AI140" s="224"/>
      <c r="AJ140" s="226" t="s">
        <v>4</v>
      </c>
      <c r="AK140" s="227"/>
      <c r="AL140" s="227"/>
      <c r="AM140" s="227"/>
      <c r="AN140" s="227"/>
      <c r="AO140" s="228"/>
      <c r="AP140" s="226" t="s">
        <v>4</v>
      </c>
      <c r="AQ140" s="228"/>
      <c r="AR140" s="207" t="s">
        <v>123</v>
      </c>
      <c r="AS140" s="208"/>
      <c r="AT140" s="208"/>
      <c r="AU140" s="208"/>
      <c r="AV140" s="208"/>
      <c r="AW140" s="208"/>
      <c r="AX140" s="208"/>
      <c r="AY140" s="208"/>
      <c r="AZ140" s="208"/>
      <c r="BA140" s="209"/>
      <c r="BB140" s="11"/>
      <c r="BC140" s="1"/>
    </row>
    <row r="141" spans="1:55" ht="14.25" customHeight="1">
      <c r="A141" s="1"/>
      <c r="B141" s="7"/>
      <c r="C141" s="210" t="s">
        <v>192</v>
      </c>
      <c r="D141" s="210">
        <v>28</v>
      </c>
      <c r="E141" s="211"/>
      <c r="F141" s="212"/>
      <c r="G141" s="212"/>
      <c r="H141" s="212"/>
      <c r="I141" s="212"/>
      <c r="J141" s="212"/>
      <c r="K141" s="213"/>
      <c r="L141" s="214" t="s">
        <v>133</v>
      </c>
      <c r="M141" s="215"/>
      <c r="N141" s="215"/>
      <c r="O141" s="215"/>
      <c r="P141" s="215"/>
      <c r="Q141" s="215"/>
      <c r="R141" s="216"/>
      <c r="S141" s="217" t="s">
        <v>53</v>
      </c>
      <c r="T141" s="218"/>
      <c r="U141" s="218"/>
      <c r="V141" s="219"/>
      <c r="W141" s="211" t="s">
        <v>4</v>
      </c>
      <c r="X141" s="212"/>
      <c r="Y141" s="212"/>
      <c r="Z141" s="212"/>
      <c r="AA141" s="213"/>
      <c r="AB141" s="220" t="s">
        <v>4</v>
      </c>
      <c r="AC141" s="221"/>
      <c r="AD141" s="222"/>
      <c r="AE141" s="223" t="s">
        <v>52</v>
      </c>
      <c r="AF141" s="224"/>
      <c r="AG141" s="223" t="s">
        <v>4</v>
      </c>
      <c r="AH141" s="225"/>
      <c r="AI141" s="224"/>
      <c r="AJ141" s="226" t="s">
        <v>4</v>
      </c>
      <c r="AK141" s="227"/>
      <c r="AL141" s="227"/>
      <c r="AM141" s="227"/>
      <c r="AN141" s="227"/>
      <c r="AO141" s="228"/>
      <c r="AP141" s="226" t="s">
        <v>4</v>
      </c>
      <c r="AQ141" s="228"/>
      <c r="AR141" s="207" t="s">
        <v>134</v>
      </c>
      <c r="AS141" s="208"/>
      <c r="AT141" s="208"/>
      <c r="AU141" s="208"/>
      <c r="AV141" s="208"/>
      <c r="AW141" s="208"/>
      <c r="AX141" s="208"/>
      <c r="AY141" s="208"/>
      <c r="AZ141" s="208"/>
      <c r="BA141" s="209"/>
      <c r="BB141" s="11"/>
      <c r="BC141" s="1"/>
    </row>
    <row r="142" spans="1:55" ht="14.25" customHeight="1">
      <c r="A142" s="1"/>
      <c r="B142" s="7"/>
      <c r="C142" s="156"/>
      <c r="D142" s="156"/>
      <c r="E142" s="157"/>
      <c r="F142" s="157"/>
      <c r="G142" s="157"/>
      <c r="H142" s="157"/>
      <c r="I142" s="157"/>
      <c r="J142" s="157"/>
      <c r="K142" s="157"/>
      <c r="L142" s="158"/>
      <c r="M142" s="158"/>
      <c r="N142" s="158"/>
      <c r="O142" s="158"/>
      <c r="P142" s="158"/>
      <c r="Q142" s="158"/>
      <c r="R142" s="158"/>
      <c r="S142" s="159"/>
      <c r="T142" s="159"/>
      <c r="U142" s="159"/>
      <c r="V142" s="159"/>
      <c r="W142" s="157"/>
      <c r="X142" s="157"/>
      <c r="Y142" s="157"/>
      <c r="Z142" s="157"/>
      <c r="AA142" s="157"/>
      <c r="AB142" s="160"/>
      <c r="AC142" s="160"/>
      <c r="AD142" s="160"/>
      <c r="AE142" s="161"/>
      <c r="AF142" s="161"/>
      <c r="AG142" s="161"/>
      <c r="AH142" s="161"/>
      <c r="AI142" s="161"/>
      <c r="AJ142" s="162"/>
      <c r="AK142" s="162"/>
      <c r="AL142" s="162"/>
      <c r="AM142" s="162"/>
      <c r="AN142" s="162"/>
      <c r="AO142" s="162"/>
      <c r="AP142" s="162"/>
      <c r="AQ142" s="162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1"/>
      <c r="BC142" s="1"/>
    </row>
    <row r="143" spans="1:55" ht="14.25" customHeight="1">
      <c r="A143" s="1"/>
      <c r="B143" s="7"/>
      <c r="C143" s="164" t="s">
        <v>193</v>
      </c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  <c r="AD143" s="165"/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65"/>
      <c r="AO143" s="165"/>
      <c r="AP143" s="165"/>
      <c r="AQ143" s="165"/>
      <c r="AR143" s="165"/>
      <c r="AS143" s="165"/>
      <c r="AT143" s="165"/>
      <c r="AU143" s="165"/>
      <c r="AV143" s="165"/>
      <c r="AW143" s="165"/>
      <c r="AX143" s="165"/>
      <c r="AY143" s="165"/>
      <c r="AZ143" s="165"/>
      <c r="BA143" s="166"/>
      <c r="BB143" s="11"/>
      <c r="BC143" s="1"/>
    </row>
    <row r="144" spans="1:55" ht="14.25" customHeight="1">
      <c r="A144" s="1"/>
      <c r="B144" s="7"/>
      <c r="C144" s="234" t="s">
        <v>3</v>
      </c>
      <c r="D144" s="234"/>
      <c r="E144" s="235" t="s">
        <v>61</v>
      </c>
      <c r="F144" s="236"/>
      <c r="G144" s="236"/>
      <c r="H144" s="236"/>
      <c r="I144" s="236"/>
      <c r="J144" s="236"/>
      <c r="K144" s="236"/>
      <c r="L144" s="229" t="s">
        <v>51</v>
      </c>
      <c r="M144" s="230"/>
      <c r="N144" s="230"/>
      <c r="O144" s="230"/>
      <c r="P144" s="230"/>
      <c r="Q144" s="230"/>
      <c r="R144" s="231"/>
      <c r="S144" s="229" t="s">
        <v>60</v>
      </c>
      <c r="T144" s="230"/>
      <c r="U144" s="230"/>
      <c r="V144" s="231"/>
      <c r="W144" s="229" t="s">
        <v>75</v>
      </c>
      <c r="X144" s="230"/>
      <c r="Y144" s="230"/>
      <c r="Z144" s="230"/>
      <c r="AA144" s="231"/>
      <c r="AB144" s="229" t="s">
        <v>79</v>
      </c>
      <c r="AC144" s="230"/>
      <c r="AD144" s="231"/>
      <c r="AE144" s="232" t="s">
        <v>45</v>
      </c>
      <c r="AF144" s="233"/>
      <c r="AG144" s="229" t="s">
        <v>80</v>
      </c>
      <c r="AH144" s="230"/>
      <c r="AI144" s="231"/>
      <c r="AJ144" s="229" t="s">
        <v>102</v>
      </c>
      <c r="AK144" s="230"/>
      <c r="AL144" s="230"/>
      <c r="AM144" s="230"/>
      <c r="AN144" s="230"/>
      <c r="AO144" s="231"/>
      <c r="AP144" s="167" t="s">
        <v>50</v>
      </c>
      <c r="AQ144" s="168"/>
      <c r="AR144" s="167" t="s">
        <v>39</v>
      </c>
      <c r="AS144" s="169"/>
      <c r="AT144" s="170"/>
      <c r="AU144" s="170"/>
      <c r="AV144" s="170"/>
      <c r="AW144" s="170"/>
      <c r="AX144" s="170"/>
      <c r="AY144" s="170"/>
      <c r="AZ144" s="170"/>
      <c r="BA144" s="171"/>
      <c r="BB144" s="11"/>
      <c r="BC144" s="1"/>
    </row>
    <row r="145" spans="1:55" ht="14.25" customHeight="1">
      <c r="A145" s="1"/>
      <c r="B145" s="7"/>
      <c r="C145" s="210" t="s">
        <v>194</v>
      </c>
      <c r="D145" s="210">
        <v>26</v>
      </c>
      <c r="E145" s="211"/>
      <c r="F145" s="212"/>
      <c r="G145" s="212"/>
      <c r="H145" s="212"/>
      <c r="I145" s="212"/>
      <c r="J145" s="212"/>
      <c r="K145" s="213"/>
      <c r="L145" s="214" t="s">
        <v>3</v>
      </c>
      <c r="M145" s="215"/>
      <c r="N145" s="215"/>
      <c r="O145" s="215"/>
      <c r="P145" s="215"/>
      <c r="Q145" s="215"/>
      <c r="R145" s="216"/>
      <c r="S145" s="217" t="s">
        <v>51</v>
      </c>
      <c r="T145" s="218"/>
      <c r="U145" s="218"/>
      <c r="V145" s="219"/>
      <c r="W145" s="211" t="s">
        <v>77</v>
      </c>
      <c r="X145" s="212"/>
      <c r="Y145" s="212"/>
      <c r="Z145" s="212"/>
      <c r="AA145" s="213"/>
      <c r="AB145" s="220" t="s">
        <v>4</v>
      </c>
      <c r="AC145" s="221"/>
      <c r="AD145" s="222"/>
      <c r="AE145" s="223" t="s">
        <v>52</v>
      </c>
      <c r="AF145" s="224"/>
      <c r="AG145" s="223" t="s">
        <v>4</v>
      </c>
      <c r="AH145" s="225"/>
      <c r="AI145" s="224"/>
      <c r="AJ145" s="226" t="s">
        <v>4</v>
      </c>
      <c r="AK145" s="227"/>
      <c r="AL145" s="227"/>
      <c r="AM145" s="227"/>
      <c r="AN145" s="227"/>
      <c r="AO145" s="228"/>
      <c r="AP145" s="226" t="s">
        <v>4</v>
      </c>
      <c r="AQ145" s="228"/>
      <c r="AR145" s="207"/>
      <c r="AS145" s="208"/>
      <c r="AT145" s="208"/>
      <c r="AU145" s="208"/>
      <c r="AV145" s="208"/>
      <c r="AW145" s="208"/>
      <c r="AX145" s="208"/>
      <c r="AY145" s="208"/>
      <c r="AZ145" s="208"/>
      <c r="BA145" s="209"/>
      <c r="BB145" s="11"/>
      <c r="BC145" s="1"/>
    </row>
    <row r="146" spans="1:55" ht="14.25" customHeight="1">
      <c r="A146" s="1"/>
      <c r="B146" s="7"/>
      <c r="C146" s="210" t="s">
        <v>195</v>
      </c>
      <c r="D146" s="210">
        <v>27</v>
      </c>
      <c r="E146" s="211"/>
      <c r="F146" s="212"/>
      <c r="G146" s="212"/>
      <c r="H146" s="212"/>
      <c r="I146" s="212"/>
      <c r="J146" s="212"/>
      <c r="K146" s="213"/>
      <c r="L146" s="214" t="s">
        <v>184</v>
      </c>
      <c r="M146" s="215"/>
      <c r="N146" s="215"/>
      <c r="O146" s="215"/>
      <c r="P146" s="215"/>
      <c r="Q146" s="215"/>
      <c r="R146" s="216"/>
      <c r="S146" s="217" t="s">
        <v>121</v>
      </c>
      <c r="T146" s="218"/>
      <c r="U146" s="218"/>
      <c r="V146" s="219"/>
      <c r="W146" s="211" t="s">
        <v>82</v>
      </c>
      <c r="X146" s="212"/>
      <c r="Y146" s="212"/>
      <c r="Z146" s="212"/>
      <c r="AA146" s="213"/>
      <c r="AB146" s="220" t="s">
        <v>4</v>
      </c>
      <c r="AC146" s="221"/>
      <c r="AD146" s="222"/>
      <c r="AE146" s="223" t="s">
        <v>54</v>
      </c>
      <c r="AF146" s="224"/>
      <c r="AG146" s="223" t="s">
        <v>4</v>
      </c>
      <c r="AH146" s="225"/>
      <c r="AI146" s="224"/>
      <c r="AJ146" s="226" t="s">
        <v>4</v>
      </c>
      <c r="AK146" s="227"/>
      <c r="AL146" s="227"/>
      <c r="AM146" s="227"/>
      <c r="AN146" s="227"/>
      <c r="AO146" s="228"/>
      <c r="AP146" s="226" t="s">
        <v>4</v>
      </c>
      <c r="AQ146" s="228"/>
      <c r="AR146" s="207"/>
      <c r="AS146" s="208"/>
      <c r="AT146" s="208"/>
      <c r="AU146" s="208"/>
      <c r="AV146" s="208"/>
      <c r="AW146" s="208"/>
      <c r="AX146" s="208"/>
      <c r="AY146" s="208"/>
      <c r="AZ146" s="208"/>
      <c r="BA146" s="209"/>
      <c r="BB146" s="11"/>
      <c r="BC146" s="1"/>
    </row>
    <row r="147" spans="1:55" ht="14.25" customHeight="1">
      <c r="A147" s="1"/>
      <c r="B147" s="7"/>
      <c r="C147" s="210" t="s">
        <v>196</v>
      </c>
      <c r="D147" s="210">
        <v>28</v>
      </c>
      <c r="E147" s="211"/>
      <c r="F147" s="212"/>
      <c r="G147" s="212"/>
      <c r="H147" s="212"/>
      <c r="I147" s="212"/>
      <c r="J147" s="212"/>
      <c r="K147" s="213"/>
      <c r="L147" s="214" t="s">
        <v>184</v>
      </c>
      <c r="M147" s="215"/>
      <c r="N147" s="215"/>
      <c r="O147" s="215"/>
      <c r="P147" s="215"/>
      <c r="Q147" s="215"/>
      <c r="R147" s="216"/>
      <c r="S147" s="217" t="s">
        <v>121</v>
      </c>
      <c r="T147" s="218"/>
      <c r="U147" s="218"/>
      <c r="V147" s="219"/>
      <c r="W147" s="211" t="s">
        <v>82</v>
      </c>
      <c r="X147" s="212"/>
      <c r="Y147" s="212"/>
      <c r="Z147" s="212"/>
      <c r="AA147" s="213"/>
      <c r="AB147" s="220" t="s">
        <v>4</v>
      </c>
      <c r="AC147" s="221"/>
      <c r="AD147" s="222"/>
      <c r="AE147" s="223" t="s">
        <v>54</v>
      </c>
      <c r="AF147" s="224"/>
      <c r="AG147" s="223" t="s">
        <v>4</v>
      </c>
      <c r="AH147" s="225"/>
      <c r="AI147" s="224"/>
      <c r="AJ147" s="226" t="s">
        <v>4</v>
      </c>
      <c r="AK147" s="227"/>
      <c r="AL147" s="227"/>
      <c r="AM147" s="227"/>
      <c r="AN147" s="227"/>
      <c r="AO147" s="228"/>
      <c r="AP147" s="226" t="s">
        <v>4</v>
      </c>
      <c r="AQ147" s="228"/>
      <c r="AR147" s="207"/>
      <c r="AS147" s="208"/>
      <c r="AT147" s="208"/>
      <c r="AU147" s="208"/>
      <c r="AV147" s="208"/>
      <c r="AW147" s="208"/>
      <c r="AX147" s="208"/>
      <c r="AY147" s="208"/>
      <c r="AZ147" s="208"/>
      <c r="BA147" s="209"/>
      <c r="BB147" s="11"/>
      <c r="BC147" s="1"/>
    </row>
    <row r="148" spans="1:55" ht="14.25" customHeight="1">
      <c r="A148" s="1"/>
      <c r="B148" s="7"/>
      <c r="C148" s="210" t="s">
        <v>197</v>
      </c>
      <c r="D148" s="210">
        <v>29</v>
      </c>
      <c r="E148" s="211"/>
      <c r="F148" s="212"/>
      <c r="G148" s="212"/>
      <c r="H148" s="212"/>
      <c r="I148" s="212"/>
      <c r="J148" s="212"/>
      <c r="K148" s="213"/>
      <c r="L148" s="214" t="s">
        <v>198</v>
      </c>
      <c r="M148" s="215"/>
      <c r="N148" s="215"/>
      <c r="O148" s="215"/>
      <c r="P148" s="215"/>
      <c r="Q148" s="215"/>
      <c r="R148" s="216"/>
      <c r="S148" s="217" t="s">
        <v>121</v>
      </c>
      <c r="T148" s="218"/>
      <c r="U148" s="218"/>
      <c r="V148" s="219"/>
      <c r="W148" s="211" t="s">
        <v>82</v>
      </c>
      <c r="X148" s="212"/>
      <c r="Y148" s="212"/>
      <c r="Z148" s="212"/>
      <c r="AA148" s="213"/>
      <c r="AB148" s="220" t="s">
        <v>4</v>
      </c>
      <c r="AC148" s="221"/>
      <c r="AD148" s="222"/>
      <c r="AE148" s="223" t="s">
        <v>54</v>
      </c>
      <c r="AF148" s="224"/>
      <c r="AG148" s="223" t="s">
        <v>4</v>
      </c>
      <c r="AH148" s="225"/>
      <c r="AI148" s="224"/>
      <c r="AJ148" s="226" t="s">
        <v>4</v>
      </c>
      <c r="AK148" s="227"/>
      <c r="AL148" s="227"/>
      <c r="AM148" s="227"/>
      <c r="AN148" s="227"/>
      <c r="AO148" s="228"/>
      <c r="AP148" s="226" t="s">
        <v>4</v>
      </c>
      <c r="AQ148" s="228"/>
      <c r="AR148" s="207"/>
      <c r="AS148" s="208"/>
      <c r="AT148" s="208"/>
      <c r="AU148" s="208"/>
      <c r="AV148" s="208"/>
      <c r="AW148" s="208"/>
      <c r="AX148" s="208"/>
      <c r="AY148" s="208"/>
      <c r="AZ148" s="208"/>
      <c r="BA148" s="209"/>
      <c r="BB148" s="11"/>
      <c r="BC148" s="1"/>
    </row>
    <row r="149" spans="1:55" ht="14.25" customHeight="1">
      <c r="A149" s="1"/>
      <c r="B149" s="7"/>
      <c r="C149" s="210" t="s">
        <v>199</v>
      </c>
      <c r="D149" s="210">
        <v>30</v>
      </c>
      <c r="E149" s="211"/>
      <c r="F149" s="212"/>
      <c r="G149" s="212"/>
      <c r="H149" s="212"/>
      <c r="I149" s="212"/>
      <c r="J149" s="212"/>
      <c r="K149" s="213"/>
      <c r="L149" s="214" t="s">
        <v>198</v>
      </c>
      <c r="M149" s="215"/>
      <c r="N149" s="215"/>
      <c r="O149" s="215"/>
      <c r="P149" s="215"/>
      <c r="Q149" s="215"/>
      <c r="R149" s="216"/>
      <c r="S149" s="217" t="s">
        <v>145</v>
      </c>
      <c r="T149" s="218"/>
      <c r="U149" s="218"/>
      <c r="V149" s="219"/>
      <c r="W149" s="211" t="s">
        <v>4</v>
      </c>
      <c r="X149" s="212"/>
      <c r="Y149" s="212"/>
      <c r="Z149" s="212"/>
      <c r="AA149" s="213"/>
      <c r="AB149" s="220" t="s">
        <v>4</v>
      </c>
      <c r="AC149" s="221"/>
      <c r="AD149" s="222"/>
      <c r="AE149" s="223" t="s">
        <v>54</v>
      </c>
      <c r="AF149" s="224"/>
      <c r="AG149" s="223" t="s">
        <v>4</v>
      </c>
      <c r="AH149" s="225"/>
      <c r="AI149" s="224"/>
      <c r="AJ149" s="226" t="s">
        <v>4</v>
      </c>
      <c r="AK149" s="227"/>
      <c r="AL149" s="227"/>
      <c r="AM149" s="227"/>
      <c r="AN149" s="227"/>
      <c r="AO149" s="228"/>
      <c r="AP149" s="226" t="s">
        <v>4</v>
      </c>
      <c r="AQ149" s="228"/>
      <c r="AR149" s="207" t="s">
        <v>200</v>
      </c>
      <c r="AS149" s="208"/>
      <c r="AT149" s="208"/>
      <c r="AU149" s="208"/>
      <c r="AV149" s="208"/>
      <c r="AW149" s="208"/>
      <c r="AX149" s="208"/>
      <c r="AY149" s="208"/>
      <c r="AZ149" s="208"/>
      <c r="BA149" s="209"/>
      <c r="BB149" s="11"/>
      <c r="BC149" s="1"/>
    </row>
    <row r="150" spans="1:55" ht="14.25" customHeight="1">
      <c r="A150" s="1"/>
      <c r="B150" s="7"/>
      <c r="C150" s="210" t="s">
        <v>201</v>
      </c>
      <c r="D150" s="210">
        <v>31</v>
      </c>
      <c r="E150" s="211"/>
      <c r="F150" s="212"/>
      <c r="G150" s="212"/>
      <c r="H150" s="212"/>
      <c r="I150" s="212"/>
      <c r="J150" s="212"/>
      <c r="K150" s="213"/>
      <c r="L150" s="214" t="s">
        <v>202</v>
      </c>
      <c r="M150" s="215"/>
      <c r="N150" s="215"/>
      <c r="O150" s="215"/>
      <c r="P150" s="215"/>
      <c r="Q150" s="215"/>
      <c r="R150" s="216"/>
      <c r="S150" s="217" t="s">
        <v>121</v>
      </c>
      <c r="T150" s="218"/>
      <c r="U150" s="218"/>
      <c r="V150" s="219"/>
      <c r="W150" s="211" t="s">
        <v>82</v>
      </c>
      <c r="X150" s="212"/>
      <c r="Y150" s="212"/>
      <c r="Z150" s="212"/>
      <c r="AA150" s="213"/>
      <c r="AB150" s="220" t="s">
        <v>4</v>
      </c>
      <c r="AC150" s="221"/>
      <c r="AD150" s="222"/>
      <c r="AE150" s="223" t="s">
        <v>54</v>
      </c>
      <c r="AF150" s="224"/>
      <c r="AG150" s="223" t="s">
        <v>4</v>
      </c>
      <c r="AH150" s="225"/>
      <c r="AI150" s="224"/>
      <c r="AJ150" s="226" t="s">
        <v>4</v>
      </c>
      <c r="AK150" s="227"/>
      <c r="AL150" s="227"/>
      <c r="AM150" s="227"/>
      <c r="AN150" s="227"/>
      <c r="AO150" s="228"/>
      <c r="AP150" s="226" t="s">
        <v>4</v>
      </c>
      <c r="AQ150" s="228"/>
      <c r="AR150" s="207"/>
      <c r="AS150" s="208"/>
      <c r="AT150" s="208"/>
      <c r="AU150" s="208"/>
      <c r="AV150" s="208"/>
      <c r="AW150" s="208"/>
      <c r="AX150" s="208"/>
      <c r="AY150" s="208"/>
      <c r="AZ150" s="208"/>
      <c r="BA150" s="209"/>
      <c r="BB150" s="11"/>
      <c r="BC150" s="1"/>
    </row>
    <row r="151" spans="1:55" ht="14.25" customHeight="1">
      <c r="A151" s="1"/>
      <c r="B151" s="7"/>
      <c r="C151" s="210" t="s">
        <v>203</v>
      </c>
      <c r="D151" s="210">
        <v>32</v>
      </c>
      <c r="E151" s="211"/>
      <c r="F151" s="212"/>
      <c r="G151" s="212"/>
      <c r="H151" s="212"/>
      <c r="I151" s="212"/>
      <c r="J151" s="212"/>
      <c r="K151" s="213"/>
      <c r="L151" s="214" t="s">
        <v>204</v>
      </c>
      <c r="M151" s="215"/>
      <c r="N151" s="215"/>
      <c r="O151" s="215"/>
      <c r="P151" s="215"/>
      <c r="Q151" s="215"/>
      <c r="R151" s="216"/>
      <c r="S151" s="217" t="s">
        <v>121</v>
      </c>
      <c r="T151" s="218"/>
      <c r="U151" s="218"/>
      <c r="V151" s="219"/>
      <c r="W151" s="211" t="s">
        <v>82</v>
      </c>
      <c r="X151" s="212"/>
      <c r="Y151" s="212"/>
      <c r="Z151" s="212"/>
      <c r="AA151" s="213"/>
      <c r="AB151" s="220" t="s">
        <v>4</v>
      </c>
      <c r="AC151" s="221"/>
      <c r="AD151" s="222"/>
      <c r="AE151" s="223" t="s">
        <v>54</v>
      </c>
      <c r="AF151" s="224"/>
      <c r="AG151" s="223" t="s">
        <v>4</v>
      </c>
      <c r="AH151" s="225"/>
      <c r="AI151" s="224"/>
      <c r="AJ151" s="226" t="s">
        <v>4</v>
      </c>
      <c r="AK151" s="227"/>
      <c r="AL151" s="227"/>
      <c r="AM151" s="227"/>
      <c r="AN151" s="227"/>
      <c r="AO151" s="228"/>
      <c r="AP151" s="226" t="s">
        <v>4</v>
      </c>
      <c r="AQ151" s="228"/>
      <c r="AR151" s="207"/>
      <c r="AS151" s="208"/>
      <c r="AT151" s="208"/>
      <c r="AU151" s="208"/>
      <c r="AV151" s="208"/>
      <c r="AW151" s="208"/>
      <c r="AX151" s="208"/>
      <c r="AY151" s="208"/>
      <c r="AZ151" s="208"/>
      <c r="BA151" s="209"/>
      <c r="BB151" s="11"/>
      <c r="BC151" s="1"/>
    </row>
    <row r="152" spans="1:55" ht="14.25" customHeight="1">
      <c r="A152" s="1"/>
      <c r="B152" s="7"/>
      <c r="C152" s="210" t="s">
        <v>205</v>
      </c>
      <c r="D152" s="210">
        <v>33</v>
      </c>
      <c r="E152" s="211"/>
      <c r="F152" s="212"/>
      <c r="G152" s="212"/>
      <c r="H152" s="212"/>
      <c r="I152" s="212"/>
      <c r="J152" s="212"/>
      <c r="K152" s="213"/>
      <c r="L152" s="214" t="s">
        <v>206</v>
      </c>
      <c r="M152" s="215"/>
      <c r="N152" s="215"/>
      <c r="O152" s="215"/>
      <c r="P152" s="215"/>
      <c r="Q152" s="215"/>
      <c r="R152" s="216"/>
      <c r="S152" s="217" t="s">
        <v>121</v>
      </c>
      <c r="T152" s="218"/>
      <c r="U152" s="218"/>
      <c r="V152" s="219"/>
      <c r="W152" s="211" t="s">
        <v>82</v>
      </c>
      <c r="X152" s="212"/>
      <c r="Y152" s="212"/>
      <c r="Z152" s="212"/>
      <c r="AA152" s="213"/>
      <c r="AB152" s="220" t="s">
        <v>4</v>
      </c>
      <c r="AC152" s="221"/>
      <c r="AD152" s="222"/>
      <c r="AE152" s="223" t="s">
        <v>54</v>
      </c>
      <c r="AF152" s="224"/>
      <c r="AG152" s="223" t="s">
        <v>4</v>
      </c>
      <c r="AH152" s="225"/>
      <c r="AI152" s="224"/>
      <c r="AJ152" s="226" t="s">
        <v>4</v>
      </c>
      <c r="AK152" s="227"/>
      <c r="AL152" s="227"/>
      <c r="AM152" s="227"/>
      <c r="AN152" s="227"/>
      <c r="AO152" s="228"/>
      <c r="AP152" s="226" t="s">
        <v>4</v>
      </c>
      <c r="AQ152" s="228"/>
      <c r="AR152" s="207"/>
      <c r="AS152" s="208"/>
      <c r="AT152" s="208"/>
      <c r="AU152" s="208"/>
      <c r="AV152" s="208"/>
      <c r="AW152" s="208"/>
      <c r="AX152" s="208"/>
      <c r="AY152" s="208"/>
      <c r="AZ152" s="208"/>
      <c r="BA152" s="209"/>
      <c r="BB152" s="11"/>
      <c r="BC152" s="1"/>
    </row>
    <row r="153" spans="1:55" ht="14.25" customHeight="1">
      <c r="A153" s="1"/>
      <c r="B153" s="7"/>
      <c r="C153" s="210" t="s">
        <v>207</v>
      </c>
      <c r="D153" s="210">
        <v>34</v>
      </c>
      <c r="E153" s="153"/>
      <c r="F153" s="154"/>
      <c r="G153" s="154"/>
      <c r="H153" s="154"/>
      <c r="I153" s="154"/>
      <c r="J153" s="154"/>
      <c r="K153" s="155"/>
      <c r="L153" s="214" t="s">
        <v>208</v>
      </c>
      <c r="M153" s="215"/>
      <c r="N153" s="215"/>
      <c r="O153" s="215"/>
      <c r="P153" s="215"/>
      <c r="Q153" s="215"/>
      <c r="R153" s="216"/>
      <c r="S153" s="217" t="s">
        <v>121</v>
      </c>
      <c r="T153" s="218"/>
      <c r="U153" s="218"/>
      <c r="V153" s="219"/>
      <c r="W153" s="211" t="s">
        <v>82</v>
      </c>
      <c r="X153" s="212"/>
      <c r="Y153" s="212"/>
      <c r="Z153" s="212"/>
      <c r="AA153" s="213"/>
      <c r="AB153" s="220" t="s">
        <v>4</v>
      </c>
      <c r="AC153" s="221"/>
      <c r="AD153" s="222"/>
      <c r="AE153" s="223" t="s">
        <v>54</v>
      </c>
      <c r="AF153" s="224"/>
      <c r="AG153" s="223" t="s">
        <v>4</v>
      </c>
      <c r="AH153" s="225"/>
      <c r="AI153" s="224"/>
      <c r="AJ153" s="226" t="s">
        <v>4</v>
      </c>
      <c r="AK153" s="227"/>
      <c r="AL153" s="227"/>
      <c r="AM153" s="227"/>
      <c r="AN153" s="227"/>
      <c r="AO153" s="228"/>
      <c r="AP153" s="226" t="s">
        <v>4</v>
      </c>
      <c r="AQ153" s="228"/>
      <c r="AR153" s="207"/>
      <c r="AS153" s="208"/>
      <c r="AT153" s="208"/>
      <c r="AU153" s="208"/>
      <c r="AV153" s="208"/>
      <c r="AW153" s="208"/>
      <c r="AX153" s="208"/>
      <c r="AY153" s="208"/>
      <c r="AZ153" s="208"/>
      <c r="BA153" s="209"/>
      <c r="BB153" s="11"/>
      <c r="BC153" s="1"/>
    </row>
    <row r="154" spans="1:55" ht="14.25" customHeight="1">
      <c r="A154" s="1"/>
      <c r="B154" s="7"/>
      <c r="C154" s="210" t="s">
        <v>209</v>
      </c>
      <c r="D154" s="210">
        <v>35</v>
      </c>
      <c r="E154" s="153"/>
      <c r="F154" s="154"/>
      <c r="G154" s="154"/>
      <c r="H154" s="154"/>
      <c r="I154" s="154"/>
      <c r="J154" s="154"/>
      <c r="K154" s="155"/>
      <c r="L154" s="214" t="s">
        <v>208</v>
      </c>
      <c r="M154" s="215"/>
      <c r="N154" s="215"/>
      <c r="O154" s="215"/>
      <c r="P154" s="215"/>
      <c r="Q154" s="215"/>
      <c r="R154" s="216"/>
      <c r="S154" s="217" t="s">
        <v>145</v>
      </c>
      <c r="T154" s="218"/>
      <c r="U154" s="218"/>
      <c r="V154" s="219"/>
      <c r="W154" s="211" t="s">
        <v>4</v>
      </c>
      <c r="X154" s="212"/>
      <c r="Y154" s="212"/>
      <c r="Z154" s="212"/>
      <c r="AA154" s="213"/>
      <c r="AB154" s="220" t="s">
        <v>4</v>
      </c>
      <c r="AC154" s="221"/>
      <c r="AD154" s="222"/>
      <c r="AE154" s="223" t="s">
        <v>54</v>
      </c>
      <c r="AF154" s="224"/>
      <c r="AG154" s="223" t="s">
        <v>4</v>
      </c>
      <c r="AH154" s="225"/>
      <c r="AI154" s="224"/>
      <c r="AJ154" s="226" t="s">
        <v>4</v>
      </c>
      <c r="AK154" s="227"/>
      <c r="AL154" s="227"/>
      <c r="AM154" s="227"/>
      <c r="AN154" s="227"/>
      <c r="AO154" s="228"/>
      <c r="AP154" s="226" t="s">
        <v>4</v>
      </c>
      <c r="AQ154" s="228"/>
      <c r="AR154" s="207" t="s">
        <v>210</v>
      </c>
      <c r="AS154" s="208"/>
      <c r="AT154" s="208"/>
      <c r="AU154" s="208"/>
      <c r="AV154" s="208"/>
      <c r="AW154" s="208"/>
      <c r="AX154" s="208"/>
      <c r="AY154" s="208"/>
      <c r="AZ154" s="208"/>
      <c r="BA154" s="209"/>
      <c r="BB154" s="11"/>
      <c r="BC154" s="1"/>
    </row>
    <row r="155" spans="1:55" ht="14.25" customHeight="1">
      <c r="A155" s="1"/>
      <c r="B155" s="7"/>
      <c r="C155" s="210" t="s">
        <v>211</v>
      </c>
      <c r="D155" s="210">
        <v>36</v>
      </c>
      <c r="E155" s="153"/>
      <c r="F155" s="154"/>
      <c r="G155" s="154"/>
      <c r="H155" s="154"/>
      <c r="I155" s="154"/>
      <c r="J155" s="154"/>
      <c r="K155" s="155"/>
      <c r="L155" s="214" t="s">
        <v>208</v>
      </c>
      <c r="M155" s="215"/>
      <c r="N155" s="215"/>
      <c r="O155" s="215"/>
      <c r="P155" s="215"/>
      <c r="Q155" s="215"/>
      <c r="R155" s="216"/>
      <c r="S155" s="217" t="s">
        <v>121</v>
      </c>
      <c r="T155" s="218"/>
      <c r="U155" s="218"/>
      <c r="V155" s="219"/>
      <c r="W155" s="211" t="s">
        <v>82</v>
      </c>
      <c r="X155" s="212"/>
      <c r="Y155" s="212"/>
      <c r="Z155" s="212"/>
      <c r="AA155" s="213"/>
      <c r="AB155" s="220" t="s">
        <v>4</v>
      </c>
      <c r="AC155" s="221"/>
      <c r="AD155" s="222"/>
      <c r="AE155" s="223" t="s">
        <v>54</v>
      </c>
      <c r="AF155" s="224"/>
      <c r="AG155" s="223" t="s">
        <v>4</v>
      </c>
      <c r="AH155" s="225"/>
      <c r="AI155" s="224"/>
      <c r="AJ155" s="226" t="s">
        <v>4</v>
      </c>
      <c r="AK155" s="227"/>
      <c r="AL155" s="227"/>
      <c r="AM155" s="227"/>
      <c r="AN155" s="227"/>
      <c r="AO155" s="228"/>
      <c r="AP155" s="226" t="s">
        <v>4</v>
      </c>
      <c r="AQ155" s="228"/>
      <c r="AR155" s="207" t="s">
        <v>167</v>
      </c>
      <c r="AS155" s="208"/>
      <c r="AT155" s="208"/>
      <c r="AU155" s="208"/>
      <c r="AV155" s="208"/>
      <c r="AW155" s="208"/>
      <c r="AX155" s="208"/>
      <c r="AY155" s="208"/>
      <c r="AZ155" s="208"/>
      <c r="BA155" s="209"/>
      <c r="BB155" s="11"/>
      <c r="BC155" s="1"/>
    </row>
    <row r="156" spans="1:55" ht="14.25" customHeight="1">
      <c r="A156" s="1"/>
      <c r="B156" s="7"/>
      <c r="C156" s="210" t="s">
        <v>212</v>
      </c>
      <c r="D156" s="210">
        <v>37</v>
      </c>
      <c r="E156" s="211"/>
      <c r="F156" s="212"/>
      <c r="G156" s="212"/>
      <c r="H156" s="212"/>
      <c r="I156" s="212"/>
      <c r="J156" s="212"/>
      <c r="K156" s="213"/>
      <c r="L156" s="214" t="s">
        <v>213</v>
      </c>
      <c r="M156" s="215"/>
      <c r="N156" s="215"/>
      <c r="O156" s="215"/>
      <c r="P156" s="215"/>
      <c r="Q156" s="215"/>
      <c r="R156" s="216"/>
      <c r="S156" s="217" t="s">
        <v>121</v>
      </c>
      <c r="T156" s="218"/>
      <c r="U156" s="218"/>
      <c r="V156" s="219"/>
      <c r="W156" s="211" t="s">
        <v>82</v>
      </c>
      <c r="X156" s="212"/>
      <c r="Y156" s="212"/>
      <c r="Z156" s="212"/>
      <c r="AA156" s="213"/>
      <c r="AB156" s="220" t="s">
        <v>4</v>
      </c>
      <c r="AC156" s="221"/>
      <c r="AD156" s="222"/>
      <c r="AE156" s="223" t="s">
        <v>54</v>
      </c>
      <c r="AF156" s="224"/>
      <c r="AG156" s="223" t="s">
        <v>4</v>
      </c>
      <c r="AH156" s="225"/>
      <c r="AI156" s="224"/>
      <c r="AJ156" s="226" t="s">
        <v>4</v>
      </c>
      <c r="AK156" s="227"/>
      <c r="AL156" s="227"/>
      <c r="AM156" s="227"/>
      <c r="AN156" s="227"/>
      <c r="AO156" s="228"/>
      <c r="AP156" s="226" t="s">
        <v>4</v>
      </c>
      <c r="AQ156" s="228"/>
      <c r="AR156" s="207" t="s">
        <v>210</v>
      </c>
      <c r="AS156" s="208"/>
      <c r="AT156" s="208"/>
      <c r="AU156" s="208"/>
      <c r="AV156" s="208"/>
      <c r="AW156" s="208"/>
      <c r="AX156" s="208"/>
      <c r="AY156" s="208"/>
      <c r="AZ156" s="208"/>
      <c r="BA156" s="209"/>
      <c r="BB156" s="11"/>
      <c r="BC156" s="1"/>
    </row>
    <row r="157" spans="1:55" ht="14.25" customHeight="1">
      <c r="A157" s="1"/>
      <c r="B157" s="7"/>
      <c r="C157" s="210" t="s">
        <v>214</v>
      </c>
      <c r="D157" s="210">
        <v>38</v>
      </c>
      <c r="E157" s="211"/>
      <c r="F157" s="212"/>
      <c r="G157" s="212"/>
      <c r="H157" s="212"/>
      <c r="I157" s="212"/>
      <c r="J157" s="212"/>
      <c r="K157" s="213"/>
      <c r="L157" s="214" t="s">
        <v>215</v>
      </c>
      <c r="M157" s="215"/>
      <c r="N157" s="215"/>
      <c r="O157" s="215"/>
      <c r="P157" s="215"/>
      <c r="Q157" s="215"/>
      <c r="R157" s="216"/>
      <c r="S157" s="217" t="s">
        <v>51</v>
      </c>
      <c r="T157" s="218"/>
      <c r="U157" s="218"/>
      <c r="V157" s="219"/>
      <c r="W157" s="211" t="s">
        <v>77</v>
      </c>
      <c r="X157" s="212"/>
      <c r="Y157" s="212"/>
      <c r="Z157" s="212"/>
      <c r="AA157" s="213"/>
      <c r="AB157" s="220" t="s">
        <v>4</v>
      </c>
      <c r="AC157" s="221"/>
      <c r="AD157" s="222"/>
      <c r="AE157" s="223" t="s">
        <v>52</v>
      </c>
      <c r="AF157" s="224"/>
      <c r="AG157" s="223" t="s">
        <v>4</v>
      </c>
      <c r="AH157" s="225"/>
      <c r="AI157" s="224"/>
      <c r="AJ157" s="226" t="s">
        <v>4</v>
      </c>
      <c r="AK157" s="227"/>
      <c r="AL157" s="227"/>
      <c r="AM157" s="227"/>
      <c r="AN157" s="227"/>
      <c r="AO157" s="228"/>
      <c r="AP157" s="226" t="s">
        <v>4</v>
      </c>
      <c r="AQ157" s="228"/>
      <c r="AR157" s="207" t="s">
        <v>216</v>
      </c>
      <c r="AS157" s="208"/>
      <c r="AT157" s="208"/>
      <c r="AU157" s="208"/>
      <c r="AV157" s="208"/>
      <c r="AW157" s="208"/>
      <c r="AX157" s="208"/>
      <c r="AY157" s="208"/>
      <c r="AZ157" s="208"/>
      <c r="BA157" s="209"/>
      <c r="BB157" s="11"/>
      <c r="BC157" s="1"/>
    </row>
    <row r="158" spans="1:55" ht="14.25" customHeight="1">
      <c r="A158" s="1"/>
      <c r="B158" s="7"/>
      <c r="C158" s="210" t="s">
        <v>217</v>
      </c>
      <c r="D158" s="210">
        <v>39</v>
      </c>
      <c r="E158" s="211"/>
      <c r="F158" s="212"/>
      <c r="G158" s="212"/>
      <c r="H158" s="212"/>
      <c r="I158" s="212"/>
      <c r="J158" s="212"/>
      <c r="K158" s="213"/>
      <c r="L158" s="214"/>
      <c r="M158" s="215"/>
      <c r="N158" s="215"/>
      <c r="O158" s="215"/>
      <c r="P158" s="215"/>
      <c r="Q158" s="215"/>
      <c r="R158" s="216"/>
      <c r="S158" s="217" t="s">
        <v>53</v>
      </c>
      <c r="T158" s="218"/>
      <c r="U158" s="218"/>
      <c r="V158" s="219"/>
      <c r="W158" s="211" t="s">
        <v>77</v>
      </c>
      <c r="X158" s="212"/>
      <c r="Y158" s="212"/>
      <c r="Z158" s="212"/>
      <c r="AA158" s="213"/>
      <c r="AB158" s="220" t="s">
        <v>4</v>
      </c>
      <c r="AC158" s="221"/>
      <c r="AD158" s="222"/>
      <c r="AE158" s="223" t="s">
        <v>52</v>
      </c>
      <c r="AF158" s="224"/>
      <c r="AG158" s="223" t="s">
        <v>4</v>
      </c>
      <c r="AH158" s="225"/>
      <c r="AI158" s="224"/>
      <c r="AJ158" s="226" t="s">
        <v>4</v>
      </c>
      <c r="AK158" s="227"/>
      <c r="AL158" s="227"/>
      <c r="AM158" s="227"/>
      <c r="AN158" s="227"/>
      <c r="AO158" s="228"/>
      <c r="AP158" s="226" t="s">
        <v>4</v>
      </c>
      <c r="AQ158" s="228"/>
      <c r="AR158" s="207" t="s">
        <v>218</v>
      </c>
      <c r="AS158" s="208"/>
      <c r="AT158" s="208"/>
      <c r="AU158" s="208"/>
      <c r="AV158" s="208"/>
      <c r="AW158" s="208"/>
      <c r="AX158" s="208"/>
      <c r="AY158" s="208"/>
      <c r="AZ158" s="208"/>
      <c r="BA158" s="209"/>
      <c r="BB158" s="11"/>
      <c r="BC158" s="1"/>
    </row>
    <row r="159" spans="1:55" ht="14.25" customHeight="1">
      <c r="A159" s="1"/>
      <c r="B159" s="7"/>
      <c r="C159" s="156"/>
      <c r="D159" s="156"/>
      <c r="E159" s="157"/>
      <c r="F159" s="157"/>
      <c r="G159" s="157"/>
      <c r="H159" s="157"/>
      <c r="I159" s="157"/>
      <c r="J159" s="157"/>
      <c r="K159" s="157"/>
      <c r="L159" s="158"/>
      <c r="M159" s="158"/>
      <c r="N159" s="158"/>
      <c r="O159" s="158"/>
      <c r="P159" s="158"/>
      <c r="Q159" s="158"/>
      <c r="R159" s="158"/>
      <c r="S159" s="159"/>
      <c r="T159" s="159"/>
      <c r="U159" s="159"/>
      <c r="V159" s="159"/>
      <c r="W159" s="157"/>
      <c r="X159" s="157"/>
      <c r="Y159" s="157"/>
      <c r="Z159" s="157"/>
      <c r="AA159" s="157"/>
      <c r="AB159" s="160"/>
      <c r="AC159" s="160"/>
      <c r="AD159" s="160"/>
      <c r="AE159" s="161"/>
      <c r="AF159" s="161"/>
      <c r="AG159" s="161"/>
      <c r="AH159" s="161"/>
      <c r="AI159" s="161"/>
      <c r="AJ159" s="162"/>
      <c r="AK159" s="162"/>
      <c r="AL159" s="162"/>
      <c r="AM159" s="162"/>
      <c r="AN159" s="162"/>
      <c r="AO159" s="162"/>
      <c r="AP159" s="162"/>
      <c r="AQ159" s="162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1"/>
      <c r="BC159" s="1"/>
    </row>
    <row r="160" spans="1:55" ht="14.25" customHeight="1">
      <c r="A160" s="1"/>
      <c r="B160" s="7"/>
      <c r="C160" s="156"/>
      <c r="D160" s="156"/>
      <c r="E160" s="157"/>
      <c r="F160" s="157"/>
      <c r="G160" s="157"/>
      <c r="H160" s="157"/>
      <c r="I160" s="157"/>
      <c r="J160" s="157"/>
      <c r="K160" s="157"/>
      <c r="L160" s="158"/>
      <c r="M160" s="158"/>
      <c r="N160" s="158"/>
      <c r="O160" s="158"/>
      <c r="P160" s="158"/>
      <c r="Q160" s="158"/>
      <c r="R160" s="158"/>
      <c r="S160" s="159"/>
      <c r="T160" s="159"/>
      <c r="U160" s="159"/>
      <c r="V160" s="159"/>
      <c r="W160" s="157"/>
      <c r="X160" s="157"/>
      <c r="Y160" s="157"/>
      <c r="Z160" s="157"/>
      <c r="AA160" s="157"/>
      <c r="AB160" s="160"/>
      <c r="AC160" s="160"/>
      <c r="AD160" s="160"/>
      <c r="AE160" s="161"/>
      <c r="AF160" s="161"/>
      <c r="AG160" s="161"/>
      <c r="AH160" s="161"/>
      <c r="AI160" s="161"/>
      <c r="AJ160" s="162"/>
      <c r="AK160" s="162"/>
      <c r="AL160" s="162"/>
      <c r="AM160" s="162"/>
      <c r="AN160" s="162"/>
      <c r="AO160" s="162"/>
      <c r="AP160" s="162"/>
      <c r="AQ160" s="162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  <c r="BB160" s="11"/>
      <c r="BC160" s="1"/>
    </row>
    <row r="161" spans="1:55" ht="14.25" customHeight="1">
      <c r="A161" s="1"/>
      <c r="B161" s="7"/>
      <c r="C161" s="156"/>
      <c r="D161" s="156"/>
      <c r="E161" s="157"/>
      <c r="F161" s="157"/>
      <c r="G161" s="157"/>
      <c r="H161" s="157"/>
      <c r="I161" s="157"/>
      <c r="J161" s="157"/>
      <c r="K161" s="157"/>
      <c r="L161" s="158"/>
      <c r="M161" s="158"/>
      <c r="N161" s="158"/>
      <c r="O161" s="158"/>
      <c r="P161" s="158"/>
      <c r="Q161" s="158"/>
      <c r="R161" s="158"/>
      <c r="S161" s="159"/>
      <c r="T161" s="159"/>
      <c r="U161" s="159"/>
      <c r="V161" s="159"/>
      <c r="W161" s="157"/>
      <c r="X161" s="157"/>
      <c r="Y161" s="157"/>
      <c r="Z161" s="157"/>
      <c r="AA161" s="157"/>
      <c r="AB161" s="160"/>
      <c r="AC161" s="160"/>
      <c r="AD161" s="160"/>
      <c r="AE161" s="161"/>
      <c r="AF161" s="161"/>
      <c r="AG161" s="161"/>
      <c r="AH161" s="161"/>
      <c r="AI161" s="161"/>
      <c r="AJ161" s="162"/>
      <c r="AK161" s="162"/>
      <c r="AL161" s="162"/>
      <c r="AM161" s="162"/>
      <c r="AN161" s="162"/>
      <c r="AO161" s="162"/>
      <c r="AP161" s="162"/>
      <c r="AQ161" s="162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1"/>
      <c r="BC161" s="1"/>
    </row>
    <row r="162" spans="1:55" ht="14.25" customHeight="1">
      <c r="A162" s="1"/>
      <c r="B162" s="7"/>
      <c r="C162" s="156"/>
      <c r="D162" s="156"/>
      <c r="E162" s="157"/>
      <c r="F162" s="157"/>
      <c r="G162" s="157"/>
      <c r="H162" s="157"/>
      <c r="I162" s="157"/>
      <c r="J162" s="157"/>
      <c r="K162" s="157"/>
      <c r="L162" s="158"/>
      <c r="M162" s="158"/>
      <c r="N162" s="158"/>
      <c r="O162" s="158"/>
      <c r="P162" s="158"/>
      <c r="Q162" s="158"/>
      <c r="R162" s="158"/>
      <c r="S162" s="159"/>
      <c r="T162" s="159"/>
      <c r="U162" s="159"/>
      <c r="V162" s="159"/>
      <c r="W162" s="157"/>
      <c r="X162" s="157"/>
      <c r="Y162" s="157"/>
      <c r="Z162" s="157"/>
      <c r="AA162" s="157"/>
      <c r="AB162" s="160"/>
      <c r="AC162" s="160"/>
      <c r="AD162" s="160"/>
      <c r="AE162" s="161"/>
      <c r="AF162" s="161"/>
      <c r="AG162" s="161"/>
      <c r="AH162" s="161"/>
      <c r="AI162" s="161"/>
      <c r="AJ162" s="162"/>
      <c r="AK162" s="162"/>
      <c r="AL162" s="162"/>
      <c r="AM162" s="162"/>
      <c r="AN162" s="162"/>
      <c r="AO162" s="162"/>
      <c r="AP162" s="162"/>
      <c r="AQ162" s="162"/>
      <c r="AR162" s="163"/>
      <c r="AS162" s="163"/>
      <c r="AT162" s="163"/>
      <c r="AU162" s="163"/>
      <c r="AV162" s="163"/>
      <c r="AW162" s="163"/>
      <c r="AX162" s="163"/>
      <c r="AY162" s="163"/>
      <c r="AZ162" s="163"/>
      <c r="BA162" s="163"/>
      <c r="BB162" s="11"/>
      <c r="BC162" s="1"/>
    </row>
    <row r="163" spans="1:55" ht="14.25" customHeight="1">
      <c r="A163" s="1"/>
      <c r="B163" s="7"/>
      <c r="C163" s="156"/>
      <c r="D163" s="156"/>
      <c r="E163" s="157"/>
      <c r="F163" s="157"/>
      <c r="G163" s="157"/>
      <c r="H163" s="157"/>
      <c r="I163" s="157"/>
      <c r="J163" s="157"/>
      <c r="K163" s="157"/>
      <c r="L163" s="158"/>
      <c r="M163" s="158"/>
      <c r="N163" s="158"/>
      <c r="O163" s="158"/>
      <c r="P163" s="158"/>
      <c r="Q163" s="158"/>
      <c r="R163" s="158"/>
      <c r="S163" s="159"/>
      <c r="T163" s="159"/>
      <c r="U163" s="159"/>
      <c r="V163" s="159"/>
      <c r="W163" s="157"/>
      <c r="X163" s="157"/>
      <c r="Y163" s="157"/>
      <c r="Z163" s="157"/>
      <c r="AA163" s="157"/>
      <c r="AB163" s="160"/>
      <c r="AC163" s="160"/>
      <c r="AD163" s="160"/>
      <c r="AE163" s="161"/>
      <c r="AF163" s="161"/>
      <c r="AG163" s="161"/>
      <c r="AH163" s="161"/>
      <c r="AI163" s="161"/>
      <c r="AJ163" s="162"/>
      <c r="AK163" s="162"/>
      <c r="AL163" s="162"/>
      <c r="AM163" s="162"/>
      <c r="AN163" s="162"/>
      <c r="AO163" s="162"/>
      <c r="AP163" s="162"/>
      <c r="AQ163" s="162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1"/>
      <c r="BC163" s="1"/>
    </row>
    <row r="164" spans="1:55" ht="14.25" customHeight="1">
      <c r="A164" s="1"/>
      <c r="B164" s="7"/>
      <c r="C164" s="156"/>
      <c r="D164" s="156"/>
      <c r="E164" s="157"/>
      <c r="F164" s="157"/>
      <c r="G164" s="157"/>
      <c r="H164" s="157"/>
      <c r="I164" s="157"/>
      <c r="J164" s="157"/>
      <c r="K164" s="157"/>
      <c r="L164" s="158"/>
      <c r="M164" s="158"/>
      <c r="N164" s="158"/>
      <c r="O164" s="158"/>
      <c r="P164" s="158"/>
      <c r="Q164" s="158"/>
      <c r="R164" s="158"/>
      <c r="S164" s="159"/>
      <c r="T164" s="159"/>
      <c r="U164" s="159"/>
      <c r="V164" s="159"/>
      <c r="W164" s="157"/>
      <c r="X164" s="157"/>
      <c r="Y164" s="157"/>
      <c r="Z164" s="157"/>
      <c r="AA164" s="157"/>
      <c r="AB164" s="160"/>
      <c r="AC164" s="160"/>
      <c r="AD164" s="160"/>
      <c r="AE164" s="161"/>
      <c r="AF164" s="161"/>
      <c r="AG164" s="161"/>
      <c r="AH164" s="161"/>
      <c r="AI164" s="161"/>
      <c r="AJ164" s="162"/>
      <c r="AK164" s="162"/>
      <c r="AL164" s="162"/>
      <c r="AM164" s="162"/>
      <c r="AN164" s="162"/>
      <c r="AO164" s="162"/>
      <c r="AP164" s="162"/>
      <c r="AQ164" s="162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  <c r="BB164" s="11"/>
      <c r="BC164" s="1"/>
    </row>
    <row r="165" spans="1:55" ht="14.25" customHeight="1">
      <c r="A165" s="1"/>
      <c r="B165" s="7"/>
      <c r="C165" s="156"/>
      <c r="D165" s="156"/>
      <c r="E165" s="157"/>
      <c r="F165" s="157"/>
      <c r="G165" s="157"/>
      <c r="H165" s="157"/>
      <c r="I165" s="157"/>
      <c r="J165" s="157"/>
      <c r="K165" s="157"/>
      <c r="L165" s="158"/>
      <c r="M165" s="158"/>
      <c r="N165" s="158"/>
      <c r="O165" s="158"/>
      <c r="P165" s="158"/>
      <c r="Q165" s="158"/>
      <c r="R165" s="158"/>
      <c r="S165" s="159"/>
      <c r="T165" s="159"/>
      <c r="U165" s="159"/>
      <c r="V165" s="159"/>
      <c r="W165" s="157"/>
      <c r="X165" s="157"/>
      <c r="Y165" s="157"/>
      <c r="Z165" s="157"/>
      <c r="AA165" s="157"/>
      <c r="AB165" s="160"/>
      <c r="AC165" s="160"/>
      <c r="AD165" s="160"/>
      <c r="AE165" s="161"/>
      <c r="AF165" s="161"/>
      <c r="AG165" s="161"/>
      <c r="AH165" s="161"/>
      <c r="AI165" s="161"/>
      <c r="AJ165" s="162"/>
      <c r="AK165" s="162"/>
      <c r="AL165" s="162"/>
      <c r="AM165" s="162"/>
      <c r="AN165" s="162"/>
      <c r="AO165" s="162"/>
      <c r="AP165" s="162"/>
      <c r="AQ165" s="162"/>
      <c r="AR165" s="163"/>
      <c r="AS165" s="163"/>
      <c r="AT165" s="163"/>
      <c r="AU165" s="163"/>
      <c r="AV165" s="163"/>
      <c r="AW165" s="163"/>
      <c r="AX165" s="163"/>
      <c r="AY165" s="163"/>
      <c r="AZ165" s="163"/>
      <c r="BA165" s="163"/>
      <c r="BB165" s="11"/>
      <c r="BC165" s="1"/>
    </row>
    <row r="166" spans="1:55" ht="14.25" customHeight="1">
      <c r="A166" s="1"/>
      <c r="B166" s="7"/>
      <c r="C166" s="156"/>
      <c r="D166" s="156"/>
      <c r="E166" s="157"/>
      <c r="F166" s="157"/>
      <c r="G166" s="157"/>
      <c r="H166" s="157"/>
      <c r="I166" s="157"/>
      <c r="J166" s="157"/>
      <c r="K166" s="157"/>
      <c r="L166" s="158"/>
      <c r="M166" s="158"/>
      <c r="N166" s="158"/>
      <c r="O166" s="158"/>
      <c r="P166" s="158"/>
      <c r="Q166" s="158"/>
      <c r="R166" s="158"/>
      <c r="S166" s="159"/>
      <c r="T166" s="159"/>
      <c r="U166" s="159"/>
      <c r="V166" s="159"/>
      <c r="W166" s="157"/>
      <c r="X166" s="157"/>
      <c r="Y166" s="157"/>
      <c r="Z166" s="157"/>
      <c r="AA166" s="157"/>
      <c r="AB166" s="160"/>
      <c r="AC166" s="160"/>
      <c r="AD166" s="160"/>
      <c r="AE166" s="161"/>
      <c r="AF166" s="161"/>
      <c r="AG166" s="161"/>
      <c r="AH166" s="161"/>
      <c r="AI166" s="161"/>
      <c r="AJ166" s="162"/>
      <c r="AK166" s="162"/>
      <c r="AL166" s="162"/>
      <c r="AM166" s="162"/>
      <c r="AN166" s="162"/>
      <c r="AO166" s="162"/>
      <c r="AP166" s="162"/>
      <c r="AQ166" s="162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1"/>
      <c r="BC166" s="1"/>
    </row>
    <row r="167" spans="1:55" ht="14.25" customHeight="1">
      <c r="A167" s="1"/>
      <c r="B167" s="7"/>
      <c r="C167" s="156"/>
      <c r="D167" s="156"/>
      <c r="E167" s="157"/>
      <c r="F167" s="157"/>
      <c r="G167" s="157"/>
      <c r="H167" s="157"/>
      <c r="I167" s="157"/>
      <c r="J167" s="157"/>
      <c r="K167" s="157"/>
      <c r="L167" s="158"/>
      <c r="M167" s="158"/>
      <c r="N167" s="158"/>
      <c r="O167" s="158"/>
      <c r="P167" s="158"/>
      <c r="Q167" s="158"/>
      <c r="R167" s="158"/>
      <c r="S167" s="159"/>
      <c r="T167" s="159"/>
      <c r="U167" s="159"/>
      <c r="V167" s="159"/>
      <c r="W167" s="157"/>
      <c r="X167" s="157"/>
      <c r="Y167" s="157"/>
      <c r="Z167" s="157"/>
      <c r="AA167" s="157"/>
      <c r="AB167" s="160"/>
      <c r="AC167" s="160"/>
      <c r="AD167" s="160"/>
      <c r="AE167" s="161"/>
      <c r="AF167" s="161"/>
      <c r="AG167" s="161"/>
      <c r="AH167" s="161"/>
      <c r="AI167" s="161"/>
      <c r="AJ167" s="162"/>
      <c r="AK167" s="162"/>
      <c r="AL167" s="162"/>
      <c r="AM167" s="162"/>
      <c r="AN167" s="162"/>
      <c r="AO167" s="162"/>
      <c r="AP167" s="162"/>
      <c r="AQ167" s="162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  <c r="BB167" s="11"/>
      <c r="BC167" s="1"/>
    </row>
    <row r="168" spans="1:55" ht="14.25" customHeight="1">
      <c r="A168" s="1"/>
      <c r="B168" s="7"/>
      <c r="C168" s="156"/>
      <c r="D168" s="156"/>
      <c r="E168" s="157"/>
      <c r="F168" s="157"/>
      <c r="G168" s="157"/>
      <c r="H168" s="157"/>
      <c r="I168" s="157"/>
      <c r="J168" s="157"/>
      <c r="K168" s="157"/>
      <c r="L168" s="158"/>
      <c r="M168" s="158"/>
      <c r="N168" s="158"/>
      <c r="O168" s="158"/>
      <c r="P168" s="158"/>
      <c r="Q168" s="158"/>
      <c r="R168" s="158"/>
      <c r="S168" s="159"/>
      <c r="T168" s="159"/>
      <c r="U168" s="159"/>
      <c r="V168" s="159"/>
      <c r="W168" s="157"/>
      <c r="X168" s="157"/>
      <c r="Y168" s="157"/>
      <c r="Z168" s="157"/>
      <c r="AA168" s="157"/>
      <c r="AB168" s="160"/>
      <c r="AC168" s="160"/>
      <c r="AD168" s="160"/>
      <c r="AE168" s="161"/>
      <c r="AF168" s="161"/>
      <c r="AG168" s="161"/>
      <c r="AH168" s="161"/>
      <c r="AI168" s="161"/>
      <c r="AJ168" s="162"/>
      <c r="AK168" s="162"/>
      <c r="AL168" s="162"/>
      <c r="AM168" s="162"/>
      <c r="AN168" s="162"/>
      <c r="AO168" s="162"/>
      <c r="AP168" s="162"/>
      <c r="AQ168" s="162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1"/>
      <c r="BC168" s="1"/>
    </row>
    <row r="169" spans="1:55" ht="14.25" customHeight="1">
      <c r="A169" s="1"/>
      <c r="B169" s="7"/>
      <c r="C169" s="156"/>
      <c r="D169" s="156"/>
      <c r="E169" s="157"/>
      <c r="F169" s="157"/>
      <c r="G169" s="157"/>
      <c r="H169" s="157"/>
      <c r="I169" s="157"/>
      <c r="J169" s="157"/>
      <c r="K169" s="157"/>
      <c r="L169" s="158"/>
      <c r="M169" s="158"/>
      <c r="N169" s="158"/>
      <c r="O169" s="158"/>
      <c r="P169" s="158"/>
      <c r="Q169" s="158"/>
      <c r="R169" s="158"/>
      <c r="S169" s="159"/>
      <c r="T169" s="159"/>
      <c r="U169" s="159"/>
      <c r="V169" s="159"/>
      <c r="W169" s="157"/>
      <c r="X169" s="157"/>
      <c r="Y169" s="157"/>
      <c r="Z169" s="157"/>
      <c r="AA169" s="157"/>
      <c r="AB169" s="160"/>
      <c r="AC169" s="160"/>
      <c r="AD169" s="160"/>
      <c r="AE169" s="161"/>
      <c r="AF169" s="161"/>
      <c r="AG169" s="161"/>
      <c r="AH169" s="161"/>
      <c r="AI169" s="161"/>
      <c r="AJ169" s="162"/>
      <c r="AK169" s="162"/>
      <c r="AL169" s="162"/>
      <c r="AM169" s="162"/>
      <c r="AN169" s="162"/>
      <c r="AO169" s="162"/>
      <c r="AP169" s="162"/>
      <c r="AQ169" s="162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  <c r="BB169" s="11"/>
      <c r="BC169" s="1"/>
    </row>
    <row r="170" spans="1:55" ht="14.25" customHeight="1">
      <c r="A170" s="1"/>
      <c r="B170" s="7"/>
      <c r="C170" s="156"/>
      <c r="D170" s="156"/>
      <c r="E170" s="157"/>
      <c r="F170" s="157"/>
      <c r="G170" s="157"/>
      <c r="H170" s="157"/>
      <c r="I170" s="157"/>
      <c r="J170" s="157"/>
      <c r="K170" s="157"/>
      <c r="L170" s="158"/>
      <c r="M170" s="158"/>
      <c r="N170" s="158"/>
      <c r="O170" s="158"/>
      <c r="P170" s="158"/>
      <c r="Q170" s="158"/>
      <c r="R170" s="158"/>
      <c r="S170" s="159"/>
      <c r="T170" s="159"/>
      <c r="U170" s="159"/>
      <c r="V170" s="159"/>
      <c r="W170" s="157"/>
      <c r="X170" s="157"/>
      <c r="Y170" s="157"/>
      <c r="Z170" s="157"/>
      <c r="AA170" s="157"/>
      <c r="AB170" s="160"/>
      <c r="AC170" s="160"/>
      <c r="AD170" s="160"/>
      <c r="AE170" s="161"/>
      <c r="AF170" s="161"/>
      <c r="AG170" s="161"/>
      <c r="AH170" s="161"/>
      <c r="AI170" s="161"/>
      <c r="AJ170" s="162"/>
      <c r="AK170" s="162"/>
      <c r="AL170" s="162"/>
      <c r="AM170" s="162"/>
      <c r="AN170" s="162"/>
      <c r="AO170" s="162"/>
      <c r="AP170" s="162"/>
      <c r="AQ170" s="162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1"/>
      <c r="BC170" s="1"/>
    </row>
    <row r="171" spans="1:55" ht="14.25" customHeight="1">
      <c r="A171" s="1"/>
      <c r="B171" s="7"/>
      <c r="C171" s="156"/>
      <c r="D171" s="156"/>
      <c r="E171" s="157"/>
      <c r="F171" s="157"/>
      <c r="G171" s="157"/>
      <c r="H171" s="157"/>
      <c r="I171" s="157"/>
      <c r="J171" s="157"/>
      <c r="K171" s="157"/>
      <c r="L171" s="158"/>
      <c r="M171" s="158"/>
      <c r="N171" s="158"/>
      <c r="O171" s="158"/>
      <c r="P171" s="158"/>
      <c r="Q171" s="158"/>
      <c r="R171" s="158"/>
      <c r="S171" s="159"/>
      <c r="T171" s="159"/>
      <c r="U171" s="159"/>
      <c r="V171" s="159"/>
      <c r="W171" s="157"/>
      <c r="X171" s="157"/>
      <c r="Y171" s="157"/>
      <c r="Z171" s="157"/>
      <c r="AA171" s="157"/>
      <c r="AB171" s="160"/>
      <c r="AC171" s="160"/>
      <c r="AD171" s="160"/>
      <c r="AE171" s="161"/>
      <c r="AF171" s="161"/>
      <c r="AG171" s="161"/>
      <c r="AH171" s="161"/>
      <c r="AI171" s="161"/>
      <c r="AJ171" s="162"/>
      <c r="AK171" s="162"/>
      <c r="AL171" s="162"/>
      <c r="AM171" s="162"/>
      <c r="AN171" s="162"/>
      <c r="AO171" s="162"/>
      <c r="AP171" s="162"/>
      <c r="AQ171" s="162"/>
      <c r="AR171" s="163"/>
      <c r="AS171" s="163"/>
      <c r="AT171" s="163"/>
      <c r="AU171" s="163"/>
      <c r="AV171" s="163"/>
      <c r="AW171" s="163"/>
      <c r="AX171" s="163"/>
      <c r="AY171" s="163"/>
      <c r="AZ171" s="163"/>
      <c r="BA171" s="163"/>
      <c r="BB171" s="11"/>
      <c r="BC171" s="1"/>
    </row>
    <row r="172" spans="1:55" ht="14.25" customHeight="1">
      <c r="A172" s="1"/>
      <c r="B172" s="7"/>
      <c r="C172" s="156"/>
      <c r="D172" s="156"/>
      <c r="E172" s="157"/>
      <c r="F172" s="157"/>
      <c r="G172" s="157"/>
      <c r="H172" s="157"/>
      <c r="I172" s="157"/>
      <c r="J172" s="157"/>
      <c r="K172" s="157"/>
      <c r="L172" s="158"/>
      <c r="M172" s="158"/>
      <c r="N172" s="158"/>
      <c r="O172" s="158"/>
      <c r="P172" s="158"/>
      <c r="Q172" s="158"/>
      <c r="R172" s="158"/>
      <c r="S172" s="159"/>
      <c r="T172" s="159"/>
      <c r="U172" s="159"/>
      <c r="V172" s="159"/>
      <c r="W172" s="157"/>
      <c r="X172" s="157"/>
      <c r="Y172" s="157"/>
      <c r="Z172" s="157"/>
      <c r="AA172" s="157"/>
      <c r="AB172" s="160"/>
      <c r="AC172" s="160"/>
      <c r="AD172" s="160"/>
      <c r="AE172" s="161"/>
      <c r="AF172" s="161"/>
      <c r="AG172" s="161"/>
      <c r="AH172" s="161"/>
      <c r="AI172" s="161"/>
      <c r="AJ172" s="162"/>
      <c r="AK172" s="162"/>
      <c r="AL172" s="162"/>
      <c r="AM172" s="162"/>
      <c r="AN172" s="162"/>
      <c r="AO172" s="162"/>
      <c r="AP172" s="162"/>
      <c r="AQ172" s="162"/>
      <c r="AR172" s="163"/>
      <c r="AS172" s="163"/>
      <c r="AT172" s="163"/>
      <c r="AU172" s="163"/>
      <c r="AV172" s="163"/>
      <c r="AW172" s="163"/>
      <c r="AX172" s="163"/>
      <c r="AY172" s="163"/>
      <c r="AZ172" s="163"/>
      <c r="BA172" s="163"/>
      <c r="BB172" s="11"/>
      <c r="BC172" s="1"/>
    </row>
    <row r="173" spans="1:55" ht="14.25" customHeight="1">
      <c r="A173" s="1"/>
      <c r="B173" s="7"/>
      <c r="C173" s="156"/>
      <c r="D173" s="156"/>
      <c r="E173" s="157"/>
      <c r="F173" s="157"/>
      <c r="G173" s="157"/>
      <c r="H173" s="157"/>
      <c r="I173" s="157"/>
      <c r="J173" s="157"/>
      <c r="K173" s="157"/>
      <c r="L173" s="158"/>
      <c r="M173" s="158"/>
      <c r="N173" s="158"/>
      <c r="O173" s="158"/>
      <c r="P173" s="158"/>
      <c r="Q173" s="158"/>
      <c r="R173" s="158"/>
      <c r="S173" s="159"/>
      <c r="T173" s="159"/>
      <c r="U173" s="159"/>
      <c r="V173" s="159"/>
      <c r="W173" s="157"/>
      <c r="X173" s="157"/>
      <c r="Y173" s="157"/>
      <c r="Z173" s="157"/>
      <c r="AA173" s="157"/>
      <c r="AB173" s="160"/>
      <c r="AC173" s="160"/>
      <c r="AD173" s="160"/>
      <c r="AE173" s="161"/>
      <c r="AF173" s="161"/>
      <c r="AG173" s="161"/>
      <c r="AH173" s="161"/>
      <c r="AI173" s="161"/>
      <c r="AJ173" s="162"/>
      <c r="AK173" s="162"/>
      <c r="AL173" s="162"/>
      <c r="AM173" s="162"/>
      <c r="AN173" s="162"/>
      <c r="AO173" s="162"/>
      <c r="AP173" s="162"/>
      <c r="AQ173" s="162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1"/>
      <c r="BC173" s="1"/>
    </row>
    <row r="174" spans="1:55" ht="14.25" customHeight="1">
      <c r="A174" s="1"/>
      <c r="B174" s="7"/>
      <c r="C174" s="156"/>
      <c r="D174" s="156"/>
      <c r="E174" s="157"/>
      <c r="F174" s="157"/>
      <c r="G174" s="157"/>
      <c r="H174" s="157"/>
      <c r="I174" s="157"/>
      <c r="J174" s="157"/>
      <c r="K174" s="157"/>
      <c r="L174" s="158"/>
      <c r="M174" s="158"/>
      <c r="N174" s="158"/>
      <c r="O174" s="158"/>
      <c r="P174" s="158"/>
      <c r="Q174" s="158"/>
      <c r="R174" s="158"/>
      <c r="S174" s="159"/>
      <c r="T174" s="159"/>
      <c r="U174" s="159"/>
      <c r="V174" s="159"/>
      <c r="W174" s="157"/>
      <c r="X174" s="157"/>
      <c r="Y174" s="157"/>
      <c r="Z174" s="157"/>
      <c r="AA174" s="157"/>
      <c r="AB174" s="160"/>
      <c r="AC174" s="160"/>
      <c r="AD174" s="160"/>
      <c r="AE174" s="161"/>
      <c r="AF174" s="161"/>
      <c r="AG174" s="161"/>
      <c r="AH174" s="161"/>
      <c r="AI174" s="161"/>
      <c r="AJ174" s="162"/>
      <c r="AK174" s="162"/>
      <c r="AL174" s="162"/>
      <c r="AM174" s="162"/>
      <c r="AN174" s="162"/>
      <c r="AO174" s="162"/>
      <c r="AP174" s="162"/>
      <c r="AQ174" s="162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  <c r="BB174" s="11"/>
      <c r="BC174" s="1"/>
    </row>
    <row r="175" spans="1:55" ht="14.25" customHeight="1">
      <c r="A175" s="1"/>
      <c r="B175" s="7"/>
      <c r="C175" s="156"/>
      <c r="D175" s="156"/>
      <c r="E175" s="157"/>
      <c r="F175" s="157"/>
      <c r="G175" s="157"/>
      <c r="H175" s="157"/>
      <c r="I175" s="157"/>
      <c r="J175" s="157"/>
      <c r="K175" s="157"/>
      <c r="L175" s="158"/>
      <c r="M175" s="158"/>
      <c r="N175" s="158"/>
      <c r="O175" s="158"/>
      <c r="P175" s="158"/>
      <c r="Q175" s="158"/>
      <c r="R175" s="158"/>
      <c r="S175" s="159"/>
      <c r="T175" s="159"/>
      <c r="U175" s="159"/>
      <c r="V175" s="159"/>
      <c r="W175" s="157"/>
      <c r="X175" s="157"/>
      <c r="Y175" s="157"/>
      <c r="Z175" s="157"/>
      <c r="AA175" s="157"/>
      <c r="AB175" s="160"/>
      <c r="AC175" s="160"/>
      <c r="AD175" s="160"/>
      <c r="AE175" s="161"/>
      <c r="AF175" s="161"/>
      <c r="AG175" s="161"/>
      <c r="AH175" s="161"/>
      <c r="AI175" s="161"/>
      <c r="AJ175" s="162"/>
      <c r="AK175" s="162"/>
      <c r="AL175" s="162"/>
      <c r="AM175" s="162"/>
      <c r="AN175" s="162"/>
      <c r="AO175" s="162"/>
      <c r="AP175" s="162"/>
      <c r="AQ175" s="162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1"/>
      <c r="BC175" s="1"/>
    </row>
    <row r="176" spans="1:55" ht="14.25" customHeight="1">
      <c r="A176" s="1"/>
      <c r="B176" s="7"/>
      <c r="C176" s="156"/>
      <c r="D176" s="156"/>
      <c r="E176" s="157"/>
      <c r="F176" s="157"/>
      <c r="G176" s="157"/>
      <c r="H176" s="157"/>
      <c r="I176" s="157"/>
      <c r="J176" s="157"/>
      <c r="K176" s="157"/>
      <c r="L176" s="158"/>
      <c r="M176" s="158"/>
      <c r="N176" s="158"/>
      <c r="O176" s="158"/>
      <c r="P176" s="158"/>
      <c r="Q176" s="158"/>
      <c r="R176" s="158"/>
      <c r="S176" s="159"/>
      <c r="T176" s="159"/>
      <c r="U176" s="159"/>
      <c r="V176" s="159"/>
      <c r="W176" s="157"/>
      <c r="X176" s="157"/>
      <c r="Y176" s="157"/>
      <c r="Z176" s="157"/>
      <c r="AA176" s="157"/>
      <c r="AB176" s="160"/>
      <c r="AC176" s="160"/>
      <c r="AD176" s="160"/>
      <c r="AE176" s="161"/>
      <c r="AF176" s="161"/>
      <c r="AG176" s="161"/>
      <c r="AH176" s="161"/>
      <c r="AI176" s="161"/>
      <c r="AJ176" s="162"/>
      <c r="AK176" s="162"/>
      <c r="AL176" s="162"/>
      <c r="AM176" s="162"/>
      <c r="AN176" s="162"/>
      <c r="AO176" s="162"/>
      <c r="AP176" s="162"/>
      <c r="AQ176" s="162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  <c r="BB176" s="11"/>
      <c r="BC176" s="1"/>
    </row>
    <row r="177" spans="1:55" ht="14.25" customHeight="1">
      <c r="A177" s="1"/>
      <c r="B177" s="7"/>
      <c r="C177" s="156"/>
      <c r="D177" s="156"/>
      <c r="E177" s="157"/>
      <c r="F177" s="157"/>
      <c r="G177" s="157"/>
      <c r="H177" s="157"/>
      <c r="I177" s="157"/>
      <c r="J177" s="157"/>
      <c r="K177" s="157"/>
      <c r="L177" s="158"/>
      <c r="M177" s="158"/>
      <c r="N177" s="158"/>
      <c r="O177" s="158"/>
      <c r="P177" s="158"/>
      <c r="Q177" s="158"/>
      <c r="R177" s="158"/>
      <c r="S177" s="159"/>
      <c r="T177" s="159"/>
      <c r="U177" s="159"/>
      <c r="V177" s="159"/>
      <c r="W177" s="157"/>
      <c r="X177" s="157"/>
      <c r="Y177" s="157"/>
      <c r="Z177" s="157"/>
      <c r="AA177" s="157"/>
      <c r="AB177" s="160"/>
      <c r="AC177" s="160"/>
      <c r="AD177" s="160"/>
      <c r="AE177" s="161"/>
      <c r="AF177" s="161"/>
      <c r="AG177" s="161"/>
      <c r="AH177" s="161"/>
      <c r="AI177" s="161"/>
      <c r="AJ177" s="162"/>
      <c r="AK177" s="162"/>
      <c r="AL177" s="162"/>
      <c r="AM177" s="162"/>
      <c r="AN177" s="162"/>
      <c r="AO177" s="162"/>
      <c r="AP177" s="162"/>
      <c r="AQ177" s="162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1"/>
      <c r="BC177" s="1"/>
    </row>
    <row r="178" spans="1:55" ht="14.25" customHeight="1">
      <c r="A178" s="1"/>
      <c r="B178" s="7"/>
      <c r="C178" s="156"/>
      <c r="D178" s="156"/>
      <c r="E178" s="157"/>
      <c r="F178" s="157"/>
      <c r="G178" s="157"/>
      <c r="H178" s="157"/>
      <c r="I178" s="157"/>
      <c r="J178" s="157"/>
      <c r="K178" s="157"/>
      <c r="L178" s="158"/>
      <c r="M178" s="158"/>
      <c r="N178" s="158"/>
      <c r="O178" s="158"/>
      <c r="P178" s="158"/>
      <c r="Q178" s="158"/>
      <c r="R178" s="158"/>
      <c r="S178" s="159"/>
      <c r="T178" s="159"/>
      <c r="U178" s="159"/>
      <c r="V178" s="159"/>
      <c r="W178" s="157"/>
      <c r="X178" s="157"/>
      <c r="Y178" s="157"/>
      <c r="Z178" s="157"/>
      <c r="AA178" s="157"/>
      <c r="AB178" s="160"/>
      <c r="AC178" s="160"/>
      <c r="AD178" s="160"/>
      <c r="AE178" s="161"/>
      <c r="AF178" s="161"/>
      <c r="AG178" s="161"/>
      <c r="AH178" s="161"/>
      <c r="AI178" s="161"/>
      <c r="AJ178" s="162"/>
      <c r="AK178" s="162"/>
      <c r="AL178" s="162"/>
      <c r="AM178" s="162"/>
      <c r="AN178" s="162"/>
      <c r="AO178" s="162"/>
      <c r="AP178" s="162"/>
      <c r="AQ178" s="162"/>
      <c r="AR178" s="163"/>
      <c r="AS178" s="163"/>
      <c r="AT178" s="163"/>
      <c r="AU178" s="163"/>
      <c r="AV178" s="163"/>
      <c r="AW178" s="163"/>
      <c r="AX178" s="163"/>
      <c r="AY178" s="163"/>
      <c r="AZ178" s="163"/>
      <c r="BA178" s="163"/>
      <c r="BB178" s="11"/>
      <c r="BC178" s="1"/>
    </row>
    <row r="179" spans="1:55" ht="14.25" customHeight="1">
      <c r="A179" s="1"/>
      <c r="B179" s="7"/>
      <c r="C179" s="156"/>
      <c r="D179" s="156"/>
      <c r="E179" s="157"/>
      <c r="F179" s="157"/>
      <c r="G179" s="157"/>
      <c r="H179" s="157"/>
      <c r="I179" s="157"/>
      <c r="J179" s="157"/>
      <c r="K179" s="157"/>
      <c r="L179" s="158"/>
      <c r="M179" s="158"/>
      <c r="N179" s="158"/>
      <c r="O179" s="158"/>
      <c r="P179" s="158"/>
      <c r="Q179" s="158"/>
      <c r="R179" s="158"/>
      <c r="S179" s="159"/>
      <c r="T179" s="159"/>
      <c r="U179" s="159"/>
      <c r="V179" s="159"/>
      <c r="W179" s="157"/>
      <c r="X179" s="157"/>
      <c r="Y179" s="157"/>
      <c r="Z179" s="157"/>
      <c r="AA179" s="157"/>
      <c r="AB179" s="160"/>
      <c r="AC179" s="160"/>
      <c r="AD179" s="160"/>
      <c r="AE179" s="161"/>
      <c r="AF179" s="161"/>
      <c r="AG179" s="161"/>
      <c r="AH179" s="161"/>
      <c r="AI179" s="161"/>
      <c r="AJ179" s="162"/>
      <c r="AK179" s="162"/>
      <c r="AL179" s="162"/>
      <c r="AM179" s="162"/>
      <c r="AN179" s="162"/>
      <c r="AO179" s="162"/>
      <c r="AP179" s="162"/>
      <c r="AQ179" s="162"/>
      <c r="AR179" s="163"/>
      <c r="AS179" s="163"/>
      <c r="AT179" s="163"/>
      <c r="AU179" s="163"/>
      <c r="AV179" s="163"/>
      <c r="AW179" s="163"/>
      <c r="AX179" s="163"/>
      <c r="AY179" s="163"/>
      <c r="AZ179" s="163"/>
      <c r="BA179" s="163"/>
      <c r="BB179" s="11"/>
      <c r="BC179" s="1"/>
    </row>
    <row r="180" spans="1:55" ht="14.25" customHeight="1">
      <c r="A180" s="1"/>
      <c r="B180" s="7"/>
      <c r="C180" s="156"/>
      <c r="D180" s="156"/>
      <c r="E180" s="157"/>
      <c r="F180" s="157"/>
      <c r="G180" s="157"/>
      <c r="H180" s="157"/>
      <c r="I180" s="157"/>
      <c r="J180" s="157"/>
      <c r="K180" s="157"/>
      <c r="L180" s="158"/>
      <c r="M180" s="158"/>
      <c r="N180" s="158"/>
      <c r="O180" s="158"/>
      <c r="P180" s="158"/>
      <c r="Q180" s="158"/>
      <c r="R180" s="158"/>
      <c r="S180" s="159"/>
      <c r="T180" s="159"/>
      <c r="U180" s="159"/>
      <c r="V180" s="159"/>
      <c r="W180" s="157"/>
      <c r="X180" s="157"/>
      <c r="Y180" s="157"/>
      <c r="Z180" s="157"/>
      <c r="AA180" s="157"/>
      <c r="AB180" s="160"/>
      <c r="AC180" s="160"/>
      <c r="AD180" s="160"/>
      <c r="AE180" s="161"/>
      <c r="AF180" s="161"/>
      <c r="AG180" s="161"/>
      <c r="AH180" s="161"/>
      <c r="AI180" s="161"/>
      <c r="AJ180" s="162"/>
      <c r="AK180" s="162"/>
      <c r="AL180" s="162"/>
      <c r="AM180" s="162"/>
      <c r="AN180" s="162"/>
      <c r="AO180" s="162"/>
      <c r="AP180" s="162"/>
      <c r="AQ180" s="162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1"/>
      <c r="BC180" s="1"/>
    </row>
    <row r="181" spans="1:55" ht="14.25" customHeight="1">
      <c r="A181" s="1"/>
      <c r="B181" s="7"/>
      <c r="C181" s="156"/>
      <c r="D181" s="156"/>
      <c r="E181" s="157"/>
      <c r="F181" s="157"/>
      <c r="G181" s="157"/>
      <c r="H181" s="157"/>
      <c r="I181" s="157"/>
      <c r="J181" s="157"/>
      <c r="K181" s="157"/>
      <c r="L181" s="158"/>
      <c r="M181" s="158"/>
      <c r="N181" s="158"/>
      <c r="O181" s="158"/>
      <c r="P181" s="158"/>
      <c r="Q181" s="158"/>
      <c r="R181" s="158"/>
      <c r="S181" s="159"/>
      <c r="T181" s="159"/>
      <c r="U181" s="159"/>
      <c r="V181" s="159"/>
      <c r="W181" s="157"/>
      <c r="X181" s="157"/>
      <c r="Y181" s="157"/>
      <c r="Z181" s="157"/>
      <c r="AA181" s="157"/>
      <c r="AB181" s="160"/>
      <c r="AC181" s="160"/>
      <c r="AD181" s="160"/>
      <c r="AE181" s="161"/>
      <c r="AF181" s="161"/>
      <c r="AG181" s="161"/>
      <c r="AH181" s="161"/>
      <c r="AI181" s="161"/>
      <c r="AJ181" s="162"/>
      <c r="AK181" s="162"/>
      <c r="AL181" s="162"/>
      <c r="AM181" s="162"/>
      <c r="AN181" s="162"/>
      <c r="AO181" s="162"/>
      <c r="AP181" s="162"/>
      <c r="AQ181" s="162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  <c r="BB181" s="11"/>
      <c r="BC181" s="1"/>
    </row>
    <row r="182" spans="1:55" ht="14.25" customHeight="1">
      <c r="A182" s="1"/>
      <c r="B182" s="7"/>
      <c r="C182" s="156"/>
      <c r="D182" s="156"/>
      <c r="E182" s="157"/>
      <c r="F182" s="157"/>
      <c r="G182" s="157"/>
      <c r="H182" s="157"/>
      <c r="I182" s="157"/>
      <c r="J182" s="157"/>
      <c r="K182" s="157"/>
      <c r="L182" s="158"/>
      <c r="M182" s="158"/>
      <c r="N182" s="158"/>
      <c r="O182" s="158"/>
      <c r="P182" s="158"/>
      <c r="Q182" s="158"/>
      <c r="R182" s="158"/>
      <c r="S182" s="159"/>
      <c r="T182" s="159"/>
      <c r="U182" s="159"/>
      <c r="V182" s="159"/>
      <c r="W182" s="157"/>
      <c r="X182" s="157"/>
      <c r="Y182" s="157"/>
      <c r="Z182" s="157"/>
      <c r="AA182" s="157"/>
      <c r="AB182" s="160"/>
      <c r="AC182" s="160"/>
      <c r="AD182" s="160"/>
      <c r="AE182" s="161"/>
      <c r="AF182" s="161"/>
      <c r="AG182" s="161"/>
      <c r="AH182" s="161"/>
      <c r="AI182" s="161"/>
      <c r="AJ182" s="162"/>
      <c r="AK182" s="162"/>
      <c r="AL182" s="162"/>
      <c r="AM182" s="162"/>
      <c r="AN182" s="162"/>
      <c r="AO182" s="162"/>
      <c r="AP182" s="162"/>
      <c r="AQ182" s="162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1"/>
      <c r="BC182" s="1"/>
    </row>
    <row r="183" spans="1:55" ht="14.25" customHeight="1">
      <c r="A183" s="1"/>
      <c r="B183" s="7"/>
      <c r="C183" s="156"/>
      <c r="D183" s="156"/>
      <c r="E183" s="157"/>
      <c r="F183" s="157"/>
      <c r="G183" s="157"/>
      <c r="H183" s="157"/>
      <c r="I183" s="157"/>
      <c r="J183" s="157"/>
      <c r="K183" s="157"/>
      <c r="L183" s="158"/>
      <c r="M183" s="158"/>
      <c r="N183" s="158"/>
      <c r="O183" s="158"/>
      <c r="P183" s="158"/>
      <c r="Q183" s="158"/>
      <c r="R183" s="158"/>
      <c r="S183" s="159"/>
      <c r="T183" s="159"/>
      <c r="U183" s="159"/>
      <c r="V183" s="159"/>
      <c r="W183" s="157"/>
      <c r="X183" s="157"/>
      <c r="Y183" s="157"/>
      <c r="Z183" s="157"/>
      <c r="AA183" s="157"/>
      <c r="AB183" s="160"/>
      <c r="AC183" s="160"/>
      <c r="AD183" s="160"/>
      <c r="AE183" s="161"/>
      <c r="AF183" s="161"/>
      <c r="AG183" s="161"/>
      <c r="AH183" s="161"/>
      <c r="AI183" s="161"/>
      <c r="AJ183" s="162"/>
      <c r="AK183" s="162"/>
      <c r="AL183" s="162"/>
      <c r="AM183" s="162"/>
      <c r="AN183" s="162"/>
      <c r="AO183" s="162"/>
      <c r="AP183" s="162"/>
      <c r="AQ183" s="162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1"/>
      <c r="BC183" s="1"/>
    </row>
    <row r="184" spans="1:55" ht="14.25" customHeight="1">
      <c r="A184" s="1"/>
      <c r="B184" s="7"/>
      <c r="C184" s="156"/>
      <c r="D184" s="156"/>
      <c r="E184" s="157"/>
      <c r="F184" s="157"/>
      <c r="G184" s="157"/>
      <c r="H184" s="157"/>
      <c r="I184" s="157"/>
      <c r="J184" s="157"/>
      <c r="K184" s="157"/>
      <c r="L184" s="158"/>
      <c r="M184" s="158"/>
      <c r="N184" s="158"/>
      <c r="O184" s="158"/>
      <c r="P184" s="158"/>
      <c r="Q184" s="158"/>
      <c r="R184" s="158"/>
      <c r="S184" s="159"/>
      <c r="T184" s="159"/>
      <c r="U184" s="159"/>
      <c r="V184" s="159"/>
      <c r="W184" s="157"/>
      <c r="X184" s="157"/>
      <c r="Y184" s="157"/>
      <c r="Z184" s="157"/>
      <c r="AA184" s="157"/>
      <c r="AB184" s="160"/>
      <c r="AC184" s="160"/>
      <c r="AD184" s="160"/>
      <c r="AE184" s="161"/>
      <c r="AF184" s="161"/>
      <c r="AG184" s="161"/>
      <c r="AH184" s="161"/>
      <c r="AI184" s="161"/>
      <c r="AJ184" s="162"/>
      <c r="AK184" s="162"/>
      <c r="AL184" s="162"/>
      <c r="AM184" s="162"/>
      <c r="AN184" s="162"/>
      <c r="AO184" s="162"/>
      <c r="AP184" s="162"/>
      <c r="AQ184" s="162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1"/>
      <c r="BC184" s="1"/>
    </row>
    <row r="185" spans="1:55" ht="14.25" customHeight="1">
      <c r="A185" s="1"/>
      <c r="B185" s="7"/>
      <c r="C185" s="156"/>
      <c r="D185" s="156"/>
      <c r="E185" s="157"/>
      <c r="F185" s="157"/>
      <c r="G185" s="157"/>
      <c r="H185" s="157"/>
      <c r="I185" s="157"/>
      <c r="J185" s="157"/>
      <c r="K185" s="157"/>
      <c r="L185" s="158"/>
      <c r="M185" s="158"/>
      <c r="N185" s="158"/>
      <c r="O185" s="158"/>
      <c r="P185" s="158"/>
      <c r="Q185" s="158"/>
      <c r="R185" s="158"/>
      <c r="S185" s="159"/>
      <c r="T185" s="159"/>
      <c r="U185" s="159"/>
      <c r="V185" s="159"/>
      <c r="W185" s="157"/>
      <c r="X185" s="157"/>
      <c r="Y185" s="157"/>
      <c r="Z185" s="157"/>
      <c r="AA185" s="157"/>
      <c r="AB185" s="160"/>
      <c r="AC185" s="160"/>
      <c r="AD185" s="160"/>
      <c r="AE185" s="161"/>
      <c r="AF185" s="161"/>
      <c r="AG185" s="161"/>
      <c r="AH185" s="161"/>
      <c r="AI185" s="161"/>
      <c r="AJ185" s="162"/>
      <c r="AK185" s="162"/>
      <c r="AL185" s="162"/>
      <c r="AM185" s="162"/>
      <c r="AN185" s="162"/>
      <c r="AO185" s="162"/>
      <c r="AP185" s="162"/>
      <c r="AQ185" s="162"/>
      <c r="AR185" s="163"/>
      <c r="AS185" s="163"/>
      <c r="AT185" s="163"/>
      <c r="AU185" s="163"/>
      <c r="AV185" s="163"/>
      <c r="AW185" s="163"/>
      <c r="AX185" s="163"/>
      <c r="AY185" s="163"/>
      <c r="AZ185" s="163"/>
      <c r="BA185" s="163"/>
      <c r="BB185" s="11"/>
      <c r="BC185" s="1"/>
    </row>
    <row r="186" spans="1:55" ht="14.25" customHeight="1">
      <c r="A186" s="1"/>
      <c r="B186" s="7"/>
      <c r="C186" s="156"/>
      <c r="D186" s="156"/>
      <c r="E186" s="157"/>
      <c r="F186" s="157"/>
      <c r="G186" s="157"/>
      <c r="H186" s="157"/>
      <c r="I186" s="157"/>
      <c r="J186" s="157"/>
      <c r="K186" s="157"/>
      <c r="L186" s="158"/>
      <c r="M186" s="158"/>
      <c r="N186" s="158"/>
      <c r="O186" s="158"/>
      <c r="P186" s="158"/>
      <c r="Q186" s="158"/>
      <c r="R186" s="158"/>
      <c r="S186" s="159"/>
      <c r="T186" s="159"/>
      <c r="U186" s="159"/>
      <c r="V186" s="159"/>
      <c r="W186" s="157"/>
      <c r="X186" s="157"/>
      <c r="Y186" s="157"/>
      <c r="Z186" s="157"/>
      <c r="AA186" s="157"/>
      <c r="AB186" s="160"/>
      <c r="AC186" s="160"/>
      <c r="AD186" s="160"/>
      <c r="AE186" s="161"/>
      <c r="AF186" s="161"/>
      <c r="AG186" s="161"/>
      <c r="AH186" s="161"/>
      <c r="AI186" s="161"/>
      <c r="AJ186" s="162"/>
      <c r="AK186" s="162"/>
      <c r="AL186" s="162"/>
      <c r="AM186" s="162"/>
      <c r="AN186" s="162"/>
      <c r="AO186" s="162"/>
      <c r="AP186" s="162"/>
      <c r="AQ186" s="162"/>
      <c r="AR186" s="163"/>
      <c r="AS186" s="163"/>
      <c r="AT186" s="163"/>
      <c r="AU186" s="163"/>
      <c r="AV186" s="163"/>
      <c r="AW186" s="163"/>
      <c r="AX186" s="163"/>
      <c r="AY186" s="163"/>
      <c r="AZ186" s="163"/>
      <c r="BA186" s="163"/>
      <c r="BB186" s="11"/>
      <c r="BC186" s="1"/>
    </row>
    <row r="187" spans="1:55" ht="14.25" customHeight="1">
      <c r="A187" s="1"/>
      <c r="B187" s="7"/>
      <c r="C187" s="156"/>
      <c r="D187" s="156"/>
      <c r="E187" s="157"/>
      <c r="F187" s="157"/>
      <c r="G187" s="157"/>
      <c r="H187" s="157"/>
      <c r="I187" s="157"/>
      <c r="J187" s="157"/>
      <c r="K187" s="157"/>
      <c r="L187" s="158"/>
      <c r="M187" s="158"/>
      <c r="N187" s="158"/>
      <c r="O187" s="158"/>
      <c r="P187" s="158"/>
      <c r="Q187" s="158"/>
      <c r="R187" s="158"/>
      <c r="S187" s="159"/>
      <c r="T187" s="159"/>
      <c r="U187" s="159"/>
      <c r="V187" s="159"/>
      <c r="W187" s="157"/>
      <c r="X187" s="157"/>
      <c r="Y187" s="157"/>
      <c r="Z187" s="157"/>
      <c r="AA187" s="157"/>
      <c r="AB187" s="160"/>
      <c r="AC187" s="160"/>
      <c r="AD187" s="160"/>
      <c r="AE187" s="161"/>
      <c r="AF187" s="161"/>
      <c r="AG187" s="161"/>
      <c r="AH187" s="161"/>
      <c r="AI187" s="161"/>
      <c r="AJ187" s="162"/>
      <c r="AK187" s="162"/>
      <c r="AL187" s="162"/>
      <c r="AM187" s="162"/>
      <c r="AN187" s="162"/>
      <c r="AO187" s="162"/>
      <c r="AP187" s="162"/>
      <c r="AQ187" s="162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1"/>
      <c r="BC187" s="1"/>
    </row>
    <row r="188" spans="1:55" ht="14.25" customHeight="1">
      <c r="A188" s="1"/>
      <c r="B188" s="7"/>
      <c r="C188" s="156"/>
      <c r="D188" s="156"/>
      <c r="E188" s="157"/>
      <c r="F188" s="157"/>
      <c r="G188" s="157"/>
      <c r="H188" s="157"/>
      <c r="I188" s="157"/>
      <c r="J188" s="157"/>
      <c r="K188" s="157"/>
      <c r="L188" s="158"/>
      <c r="M188" s="158"/>
      <c r="N188" s="158"/>
      <c r="O188" s="158"/>
      <c r="P188" s="158"/>
      <c r="Q188" s="158"/>
      <c r="R188" s="158"/>
      <c r="S188" s="159"/>
      <c r="T188" s="159"/>
      <c r="U188" s="159"/>
      <c r="V188" s="159"/>
      <c r="W188" s="157"/>
      <c r="X188" s="157"/>
      <c r="Y188" s="157"/>
      <c r="Z188" s="157"/>
      <c r="AA188" s="157"/>
      <c r="AB188" s="160"/>
      <c r="AC188" s="160"/>
      <c r="AD188" s="160"/>
      <c r="AE188" s="161"/>
      <c r="AF188" s="161"/>
      <c r="AG188" s="161"/>
      <c r="AH188" s="161"/>
      <c r="AI188" s="161"/>
      <c r="AJ188" s="162"/>
      <c r="AK188" s="162"/>
      <c r="AL188" s="162"/>
      <c r="AM188" s="162"/>
      <c r="AN188" s="162"/>
      <c r="AO188" s="162"/>
      <c r="AP188" s="162"/>
      <c r="AQ188" s="162"/>
      <c r="AR188" s="163"/>
      <c r="AS188" s="163"/>
      <c r="AT188" s="163"/>
      <c r="AU188" s="163"/>
      <c r="AV188" s="163"/>
      <c r="AW188" s="163"/>
      <c r="AX188" s="163"/>
      <c r="AY188" s="163"/>
      <c r="AZ188" s="163"/>
      <c r="BA188" s="163"/>
      <c r="BB188" s="11"/>
      <c r="BC188" s="1"/>
    </row>
    <row r="189" spans="1:55" ht="14.25" customHeight="1">
      <c r="A189" s="1"/>
      <c r="B189" s="7"/>
      <c r="C189" s="156"/>
      <c r="D189" s="156"/>
      <c r="E189" s="157"/>
      <c r="F189" s="157"/>
      <c r="G189" s="157"/>
      <c r="H189" s="157"/>
      <c r="I189" s="157"/>
      <c r="J189" s="157"/>
      <c r="K189" s="157"/>
      <c r="L189" s="158"/>
      <c r="M189" s="158"/>
      <c r="N189" s="158"/>
      <c r="O189" s="158"/>
      <c r="P189" s="158"/>
      <c r="Q189" s="158"/>
      <c r="R189" s="158"/>
      <c r="S189" s="159"/>
      <c r="T189" s="159"/>
      <c r="U189" s="159"/>
      <c r="V189" s="159"/>
      <c r="W189" s="157"/>
      <c r="X189" s="157"/>
      <c r="Y189" s="157"/>
      <c r="Z189" s="157"/>
      <c r="AA189" s="157"/>
      <c r="AB189" s="160"/>
      <c r="AC189" s="160"/>
      <c r="AD189" s="160"/>
      <c r="AE189" s="161"/>
      <c r="AF189" s="161"/>
      <c r="AG189" s="161"/>
      <c r="AH189" s="161"/>
      <c r="AI189" s="161"/>
      <c r="AJ189" s="162"/>
      <c r="AK189" s="162"/>
      <c r="AL189" s="162"/>
      <c r="AM189" s="162"/>
      <c r="AN189" s="162"/>
      <c r="AO189" s="162"/>
      <c r="AP189" s="162"/>
      <c r="AQ189" s="162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1"/>
      <c r="BC189" s="1"/>
    </row>
    <row r="190" spans="1:55" ht="14.25" customHeight="1">
      <c r="A190" s="1"/>
      <c r="B190" s="7"/>
      <c r="C190" s="156"/>
      <c r="D190" s="156"/>
      <c r="E190" s="157"/>
      <c r="F190" s="157"/>
      <c r="G190" s="157"/>
      <c r="H190" s="157"/>
      <c r="I190" s="157"/>
      <c r="J190" s="157"/>
      <c r="K190" s="157"/>
      <c r="L190" s="158"/>
      <c r="M190" s="158"/>
      <c r="N190" s="158"/>
      <c r="O190" s="158"/>
      <c r="P190" s="158"/>
      <c r="Q190" s="158"/>
      <c r="R190" s="158"/>
      <c r="S190" s="159"/>
      <c r="T190" s="159"/>
      <c r="U190" s="159"/>
      <c r="V190" s="159"/>
      <c r="W190" s="157"/>
      <c r="X190" s="157"/>
      <c r="Y190" s="157"/>
      <c r="Z190" s="157"/>
      <c r="AA190" s="157"/>
      <c r="AB190" s="160"/>
      <c r="AC190" s="160"/>
      <c r="AD190" s="160"/>
      <c r="AE190" s="161"/>
      <c r="AF190" s="161"/>
      <c r="AG190" s="161"/>
      <c r="AH190" s="161"/>
      <c r="AI190" s="161"/>
      <c r="AJ190" s="162"/>
      <c r="AK190" s="162"/>
      <c r="AL190" s="162"/>
      <c r="AM190" s="162"/>
      <c r="AN190" s="162"/>
      <c r="AO190" s="162"/>
      <c r="AP190" s="162"/>
      <c r="AQ190" s="162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1"/>
      <c r="BC190" s="1"/>
    </row>
    <row r="191" spans="1:55" ht="14.25" customHeight="1">
      <c r="A191" s="1"/>
      <c r="B191" s="7"/>
      <c r="C191" s="156"/>
      <c r="D191" s="156"/>
      <c r="E191" s="157"/>
      <c r="F191" s="157"/>
      <c r="G191" s="157"/>
      <c r="H191" s="157"/>
      <c r="I191" s="157"/>
      <c r="J191" s="157"/>
      <c r="K191" s="157"/>
      <c r="L191" s="158"/>
      <c r="M191" s="158"/>
      <c r="N191" s="158"/>
      <c r="O191" s="158"/>
      <c r="P191" s="158"/>
      <c r="Q191" s="158"/>
      <c r="R191" s="158"/>
      <c r="S191" s="159"/>
      <c r="T191" s="159"/>
      <c r="U191" s="159"/>
      <c r="V191" s="159"/>
      <c r="W191" s="157"/>
      <c r="X191" s="157"/>
      <c r="Y191" s="157"/>
      <c r="Z191" s="157"/>
      <c r="AA191" s="157"/>
      <c r="AB191" s="160"/>
      <c r="AC191" s="160"/>
      <c r="AD191" s="160"/>
      <c r="AE191" s="161"/>
      <c r="AF191" s="161"/>
      <c r="AG191" s="161"/>
      <c r="AH191" s="161"/>
      <c r="AI191" s="161"/>
      <c r="AJ191" s="162"/>
      <c r="AK191" s="162"/>
      <c r="AL191" s="162"/>
      <c r="AM191" s="162"/>
      <c r="AN191" s="162"/>
      <c r="AO191" s="162"/>
      <c r="AP191" s="162"/>
      <c r="AQ191" s="162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1"/>
      <c r="BC191" s="1"/>
    </row>
    <row r="192" spans="1:55" ht="14.25" customHeight="1">
      <c r="A192" s="1"/>
      <c r="B192" s="7"/>
      <c r="C192" s="156"/>
      <c r="D192" s="156"/>
      <c r="E192" s="157"/>
      <c r="F192" s="157"/>
      <c r="G192" s="157"/>
      <c r="H192" s="157"/>
      <c r="I192" s="157"/>
      <c r="J192" s="157"/>
      <c r="K192" s="157"/>
      <c r="L192" s="158"/>
      <c r="M192" s="158"/>
      <c r="N192" s="158"/>
      <c r="O192" s="158"/>
      <c r="P192" s="158"/>
      <c r="Q192" s="158"/>
      <c r="R192" s="158"/>
      <c r="S192" s="159"/>
      <c r="T192" s="159"/>
      <c r="U192" s="159"/>
      <c r="V192" s="159"/>
      <c r="W192" s="157"/>
      <c r="X192" s="157"/>
      <c r="Y192" s="157"/>
      <c r="Z192" s="157"/>
      <c r="AA192" s="157"/>
      <c r="AB192" s="160"/>
      <c r="AC192" s="160"/>
      <c r="AD192" s="160"/>
      <c r="AE192" s="161"/>
      <c r="AF192" s="161"/>
      <c r="AG192" s="161"/>
      <c r="AH192" s="161"/>
      <c r="AI192" s="161"/>
      <c r="AJ192" s="162"/>
      <c r="AK192" s="162"/>
      <c r="AL192" s="162"/>
      <c r="AM192" s="162"/>
      <c r="AN192" s="162"/>
      <c r="AO192" s="162"/>
      <c r="AP192" s="162"/>
      <c r="AQ192" s="162"/>
      <c r="AR192" s="163"/>
      <c r="AS192" s="163"/>
      <c r="AT192" s="163"/>
      <c r="AU192" s="163"/>
      <c r="AV192" s="163"/>
      <c r="AW192" s="163"/>
      <c r="AX192" s="163"/>
      <c r="AY192" s="163"/>
      <c r="AZ192" s="163"/>
      <c r="BA192" s="163"/>
      <c r="BB192" s="11"/>
      <c r="BC192" s="1"/>
    </row>
    <row r="193" spans="1:55" ht="14.25" customHeight="1">
      <c r="A193" s="1"/>
      <c r="B193" s="7"/>
      <c r="C193" s="164" t="s">
        <v>56</v>
      </c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5"/>
      <c r="AH193" s="165"/>
      <c r="AI193" s="165"/>
      <c r="AJ193" s="165"/>
      <c r="AK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 s="165"/>
      <c r="AV193" s="165"/>
      <c r="AW193" s="165"/>
      <c r="AX193" s="165"/>
      <c r="AY193" s="165"/>
      <c r="AZ193" s="165"/>
      <c r="BA193" s="166"/>
      <c r="BB193" s="11"/>
      <c r="BC193" s="1"/>
    </row>
    <row r="194" spans="1:55" ht="14.25" customHeight="1">
      <c r="A194" s="1"/>
      <c r="B194" s="7"/>
      <c r="C194" s="234" t="s">
        <v>3</v>
      </c>
      <c r="D194" s="234"/>
      <c r="E194" s="235" t="s">
        <v>61</v>
      </c>
      <c r="F194" s="236"/>
      <c r="G194" s="236"/>
      <c r="H194" s="236"/>
      <c r="I194" s="236"/>
      <c r="J194" s="236"/>
      <c r="K194" s="236"/>
      <c r="L194" s="229" t="s">
        <v>51</v>
      </c>
      <c r="M194" s="230"/>
      <c r="N194" s="230"/>
      <c r="O194" s="230"/>
      <c r="P194" s="230"/>
      <c r="Q194" s="230"/>
      <c r="R194" s="231"/>
      <c r="S194" s="229" t="s">
        <v>60</v>
      </c>
      <c r="T194" s="230"/>
      <c r="U194" s="230"/>
      <c r="V194" s="231"/>
      <c r="W194" s="229" t="s">
        <v>75</v>
      </c>
      <c r="X194" s="230"/>
      <c r="Y194" s="230"/>
      <c r="Z194" s="230"/>
      <c r="AA194" s="231"/>
      <c r="AB194" s="229" t="s">
        <v>79</v>
      </c>
      <c r="AC194" s="230"/>
      <c r="AD194" s="231"/>
      <c r="AE194" s="232" t="s">
        <v>45</v>
      </c>
      <c r="AF194" s="233"/>
      <c r="AG194" s="229" t="s">
        <v>80</v>
      </c>
      <c r="AH194" s="230"/>
      <c r="AI194" s="231"/>
      <c r="AJ194" s="229" t="s">
        <v>102</v>
      </c>
      <c r="AK194" s="230"/>
      <c r="AL194" s="230"/>
      <c r="AM194" s="230"/>
      <c r="AN194" s="230"/>
      <c r="AO194" s="231"/>
      <c r="AP194" s="167" t="s">
        <v>50</v>
      </c>
      <c r="AQ194" s="168"/>
      <c r="AR194" s="167" t="s">
        <v>39</v>
      </c>
      <c r="AS194" s="169"/>
      <c r="AT194" s="170"/>
      <c r="AU194" s="170"/>
      <c r="AV194" s="170"/>
      <c r="AW194" s="170"/>
      <c r="AX194" s="170"/>
      <c r="AY194" s="170"/>
      <c r="AZ194" s="170"/>
      <c r="BA194" s="171"/>
      <c r="BB194" s="11"/>
      <c r="BC194" s="1"/>
    </row>
    <row r="195" spans="1:55" ht="14.25" customHeight="1">
      <c r="A195" s="1"/>
      <c r="B195" s="7"/>
      <c r="C195" s="210" t="s">
        <v>57</v>
      </c>
      <c r="D195" s="210">
        <v>5</v>
      </c>
      <c r="E195" s="211"/>
      <c r="F195" s="212"/>
      <c r="G195" s="212"/>
      <c r="H195" s="212"/>
      <c r="I195" s="212"/>
      <c r="J195" s="212"/>
      <c r="K195" s="213"/>
      <c r="L195" s="214" t="s">
        <v>219</v>
      </c>
      <c r="M195" s="215"/>
      <c r="N195" s="215"/>
      <c r="O195" s="215"/>
      <c r="P195" s="215"/>
      <c r="Q195" s="215"/>
      <c r="R195" s="216"/>
      <c r="S195" s="217" t="s">
        <v>51</v>
      </c>
      <c r="T195" s="218"/>
      <c r="U195" s="218"/>
      <c r="V195" s="219"/>
      <c r="W195" s="211" t="s">
        <v>77</v>
      </c>
      <c r="X195" s="212"/>
      <c r="Y195" s="212"/>
      <c r="Z195" s="212"/>
      <c r="AA195" s="213"/>
      <c r="AB195" s="220" t="s">
        <v>4</v>
      </c>
      <c r="AC195" s="221"/>
      <c r="AD195" s="222"/>
      <c r="AE195" s="223" t="s">
        <v>52</v>
      </c>
      <c r="AF195" s="224"/>
      <c r="AG195" s="223" t="s">
        <v>4</v>
      </c>
      <c r="AH195" s="225"/>
      <c r="AI195" s="224"/>
      <c r="AJ195" s="226" t="s">
        <v>4</v>
      </c>
      <c r="AK195" s="227"/>
      <c r="AL195" s="227"/>
      <c r="AM195" s="227"/>
      <c r="AN195" s="227"/>
      <c r="AO195" s="228"/>
      <c r="AP195" s="226" t="s">
        <v>4</v>
      </c>
      <c r="AQ195" s="228"/>
      <c r="AR195" s="207" t="s">
        <v>4</v>
      </c>
      <c r="AS195" s="208"/>
      <c r="AT195" s="208"/>
      <c r="AU195" s="208"/>
      <c r="AV195" s="208"/>
      <c r="AW195" s="208"/>
      <c r="AX195" s="208"/>
      <c r="AY195" s="208"/>
      <c r="AZ195" s="208"/>
      <c r="BA195" s="209"/>
      <c r="BB195" s="11"/>
      <c r="BC195" s="1"/>
    </row>
    <row r="196" spans="1:55" ht="14.25" customHeight="1">
      <c r="A196" s="1"/>
      <c r="B196" s="7"/>
      <c r="C196" s="210" t="s">
        <v>58</v>
      </c>
      <c r="D196" s="210">
        <v>6</v>
      </c>
      <c r="E196" s="211"/>
      <c r="F196" s="212"/>
      <c r="G196" s="212"/>
      <c r="H196" s="212"/>
      <c r="I196" s="212"/>
      <c r="J196" s="212"/>
      <c r="K196" s="213"/>
      <c r="L196" s="214" t="s">
        <v>143</v>
      </c>
      <c r="M196" s="215"/>
      <c r="N196" s="215"/>
      <c r="O196" s="215"/>
      <c r="P196" s="215"/>
      <c r="Q196" s="215"/>
      <c r="R196" s="216"/>
      <c r="S196" s="217" t="s">
        <v>51</v>
      </c>
      <c r="T196" s="218"/>
      <c r="U196" s="218"/>
      <c r="V196" s="219"/>
      <c r="W196" s="211" t="s">
        <v>77</v>
      </c>
      <c r="X196" s="212"/>
      <c r="Y196" s="212"/>
      <c r="Z196" s="212"/>
      <c r="AA196" s="213"/>
      <c r="AB196" s="220" t="s">
        <v>4</v>
      </c>
      <c r="AC196" s="221"/>
      <c r="AD196" s="222"/>
      <c r="AE196" s="223" t="s">
        <v>52</v>
      </c>
      <c r="AF196" s="224"/>
      <c r="AG196" s="223" t="s">
        <v>4</v>
      </c>
      <c r="AH196" s="225"/>
      <c r="AI196" s="224"/>
      <c r="AJ196" s="226" t="s">
        <v>4</v>
      </c>
      <c r="AK196" s="227"/>
      <c r="AL196" s="227"/>
      <c r="AM196" s="227"/>
      <c r="AN196" s="227"/>
      <c r="AO196" s="228"/>
      <c r="AP196" s="226" t="s">
        <v>4</v>
      </c>
      <c r="AQ196" s="228"/>
      <c r="AR196" s="207" t="s">
        <v>4</v>
      </c>
      <c r="AS196" s="208"/>
      <c r="AT196" s="208"/>
      <c r="AU196" s="208"/>
      <c r="AV196" s="208"/>
      <c r="AW196" s="208"/>
      <c r="AX196" s="208"/>
      <c r="AY196" s="208"/>
      <c r="AZ196" s="208"/>
      <c r="BA196" s="209"/>
      <c r="BB196" s="11"/>
      <c r="BC196" s="1"/>
    </row>
    <row r="197" spans="1:55" ht="14.25" customHeight="1">
      <c r="A197" s="1"/>
      <c r="B197" s="7"/>
      <c r="C197" s="210" t="s">
        <v>131</v>
      </c>
      <c r="D197" s="210">
        <v>7</v>
      </c>
      <c r="E197" s="211"/>
      <c r="F197" s="212"/>
      <c r="G197" s="212"/>
      <c r="H197" s="212"/>
      <c r="I197" s="212"/>
      <c r="J197" s="212"/>
      <c r="K197" s="213"/>
      <c r="L197" s="214" t="s">
        <v>144</v>
      </c>
      <c r="M197" s="215"/>
      <c r="N197" s="215"/>
      <c r="O197" s="215"/>
      <c r="P197" s="215"/>
      <c r="Q197" s="215"/>
      <c r="R197" s="216"/>
      <c r="S197" s="217" t="s">
        <v>145</v>
      </c>
      <c r="T197" s="218"/>
      <c r="U197" s="218"/>
      <c r="V197" s="219"/>
      <c r="W197" s="211" t="s">
        <v>4</v>
      </c>
      <c r="X197" s="212"/>
      <c r="Y197" s="212"/>
      <c r="Z197" s="212"/>
      <c r="AA197" s="213"/>
      <c r="AB197" s="220" t="s">
        <v>4</v>
      </c>
      <c r="AC197" s="221"/>
      <c r="AD197" s="222"/>
      <c r="AE197" s="223" t="s">
        <v>54</v>
      </c>
      <c r="AF197" s="224"/>
      <c r="AG197" s="223" t="s">
        <v>4</v>
      </c>
      <c r="AH197" s="225"/>
      <c r="AI197" s="224"/>
      <c r="AJ197" s="226" t="s">
        <v>4</v>
      </c>
      <c r="AK197" s="227"/>
      <c r="AL197" s="227"/>
      <c r="AM197" s="227"/>
      <c r="AN197" s="227"/>
      <c r="AO197" s="228"/>
      <c r="AP197" s="226" t="s">
        <v>4</v>
      </c>
      <c r="AQ197" s="228"/>
      <c r="AR197" s="207" t="s">
        <v>146</v>
      </c>
      <c r="AS197" s="208"/>
      <c r="AT197" s="208"/>
      <c r="AU197" s="208"/>
      <c r="AV197" s="208"/>
      <c r="AW197" s="208"/>
      <c r="AX197" s="208"/>
      <c r="AY197" s="208"/>
      <c r="AZ197" s="208"/>
      <c r="BA197" s="209"/>
      <c r="BB197" s="11"/>
      <c r="BC197" s="1"/>
    </row>
    <row r="198" spans="1:55" ht="14.25" customHeight="1">
      <c r="A198" s="1"/>
      <c r="B198" s="7"/>
      <c r="C198" s="210" t="s">
        <v>132</v>
      </c>
      <c r="D198" s="210">
        <v>8</v>
      </c>
      <c r="E198" s="211"/>
      <c r="F198" s="212"/>
      <c r="G198" s="212"/>
      <c r="H198" s="212"/>
      <c r="I198" s="212"/>
      <c r="J198" s="212"/>
      <c r="K198" s="213"/>
      <c r="L198" s="214" t="s">
        <v>147</v>
      </c>
      <c r="M198" s="215"/>
      <c r="N198" s="215"/>
      <c r="O198" s="215"/>
      <c r="P198" s="215"/>
      <c r="Q198" s="215"/>
      <c r="R198" s="216"/>
      <c r="S198" s="217" t="s">
        <v>81</v>
      </c>
      <c r="T198" s="218"/>
      <c r="U198" s="218"/>
      <c r="V198" s="219"/>
      <c r="W198" s="211" t="s">
        <v>4</v>
      </c>
      <c r="X198" s="212"/>
      <c r="Y198" s="212"/>
      <c r="Z198" s="212"/>
      <c r="AA198" s="213"/>
      <c r="AB198" s="220" t="s">
        <v>4</v>
      </c>
      <c r="AC198" s="221"/>
      <c r="AD198" s="222"/>
      <c r="AE198" s="223" t="s">
        <v>54</v>
      </c>
      <c r="AF198" s="224"/>
      <c r="AG198" s="223" t="s">
        <v>4</v>
      </c>
      <c r="AH198" s="225"/>
      <c r="AI198" s="224"/>
      <c r="AJ198" s="226" t="s">
        <v>4</v>
      </c>
      <c r="AK198" s="227"/>
      <c r="AL198" s="227"/>
      <c r="AM198" s="227"/>
      <c r="AN198" s="227"/>
      <c r="AO198" s="228"/>
      <c r="AP198" s="226" t="s">
        <v>4</v>
      </c>
      <c r="AQ198" s="228"/>
      <c r="AR198" s="207" t="s">
        <v>4</v>
      </c>
      <c r="AS198" s="208"/>
      <c r="AT198" s="208"/>
      <c r="AU198" s="208"/>
      <c r="AV198" s="208"/>
      <c r="AW198" s="208"/>
      <c r="AX198" s="208"/>
      <c r="AY198" s="208"/>
      <c r="AZ198" s="208"/>
      <c r="BA198" s="209"/>
      <c r="BB198" s="11"/>
      <c r="BC198" s="1"/>
    </row>
    <row r="199" spans="1:55" ht="14.25" customHeight="1">
      <c r="A199" s="1"/>
      <c r="B199" s="7"/>
      <c r="C199" s="210" t="s">
        <v>148</v>
      </c>
      <c r="D199" s="210">
        <v>9</v>
      </c>
      <c r="E199" s="153"/>
      <c r="F199" s="154"/>
      <c r="G199" s="154"/>
      <c r="H199" s="154"/>
      <c r="I199" s="154"/>
      <c r="J199" s="154"/>
      <c r="K199" s="155"/>
      <c r="L199" s="214" t="s">
        <v>149</v>
      </c>
      <c r="M199" s="215"/>
      <c r="N199" s="215"/>
      <c r="O199" s="215"/>
      <c r="P199" s="215"/>
      <c r="Q199" s="215"/>
      <c r="R199" s="216"/>
      <c r="S199" s="217" t="s">
        <v>145</v>
      </c>
      <c r="T199" s="218"/>
      <c r="U199" s="218"/>
      <c r="V199" s="219"/>
      <c r="W199" s="211" t="s">
        <v>4</v>
      </c>
      <c r="X199" s="212"/>
      <c r="Y199" s="212"/>
      <c r="Z199" s="212"/>
      <c r="AA199" s="213"/>
      <c r="AB199" s="220" t="s">
        <v>4</v>
      </c>
      <c r="AC199" s="221"/>
      <c r="AD199" s="222"/>
      <c r="AE199" s="223" t="s">
        <v>54</v>
      </c>
      <c r="AF199" s="224"/>
      <c r="AG199" s="223" t="s">
        <v>4</v>
      </c>
      <c r="AH199" s="225"/>
      <c r="AI199" s="224"/>
      <c r="AJ199" s="226" t="s">
        <v>4</v>
      </c>
      <c r="AK199" s="227"/>
      <c r="AL199" s="227"/>
      <c r="AM199" s="227"/>
      <c r="AN199" s="227"/>
      <c r="AO199" s="228"/>
      <c r="AP199" s="226" t="s">
        <v>4</v>
      </c>
      <c r="AQ199" s="228"/>
      <c r="AR199" s="207" t="s">
        <v>150</v>
      </c>
      <c r="AS199" s="208"/>
      <c r="AT199" s="208"/>
      <c r="AU199" s="208"/>
      <c r="AV199" s="208"/>
      <c r="AW199" s="208"/>
      <c r="AX199" s="208"/>
      <c r="AY199" s="208"/>
      <c r="AZ199" s="208"/>
      <c r="BA199" s="209"/>
      <c r="BB199" s="11"/>
      <c r="BC199" s="1"/>
    </row>
    <row r="200" spans="1:55" ht="14.25" customHeight="1">
      <c r="A200" s="1"/>
      <c r="B200" s="7"/>
      <c r="C200" s="210" t="s">
        <v>151</v>
      </c>
      <c r="D200" s="210">
        <v>10</v>
      </c>
      <c r="E200" s="153"/>
      <c r="F200" s="154"/>
      <c r="G200" s="154"/>
      <c r="H200" s="154"/>
      <c r="I200" s="154"/>
      <c r="J200" s="154"/>
      <c r="K200" s="155"/>
      <c r="L200" s="214" t="s">
        <v>152</v>
      </c>
      <c r="M200" s="215"/>
      <c r="N200" s="215"/>
      <c r="O200" s="215"/>
      <c r="P200" s="215"/>
      <c r="Q200" s="215"/>
      <c r="R200" s="216"/>
      <c r="S200" s="217" t="s">
        <v>145</v>
      </c>
      <c r="T200" s="218"/>
      <c r="U200" s="218"/>
      <c r="V200" s="219"/>
      <c r="W200" s="211" t="s">
        <v>4</v>
      </c>
      <c r="X200" s="212"/>
      <c r="Y200" s="212"/>
      <c r="Z200" s="212"/>
      <c r="AA200" s="213"/>
      <c r="AB200" s="220" t="s">
        <v>4</v>
      </c>
      <c r="AC200" s="221"/>
      <c r="AD200" s="222"/>
      <c r="AE200" s="223" t="s">
        <v>54</v>
      </c>
      <c r="AF200" s="224"/>
      <c r="AG200" s="223" t="s">
        <v>4</v>
      </c>
      <c r="AH200" s="225"/>
      <c r="AI200" s="224"/>
      <c r="AJ200" s="226" t="s">
        <v>4</v>
      </c>
      <c r="AK200" s="227"/>
      <c r="AL200" s="227"/>
      <c r="AM200" s="227"/>
      <c r="AN200" s="227"/>
      <c r="AO200" s="228"/>
      <c r="AP200" s="226" t="s">
        <v>4</v>
      </c>
      <c r="AQ200" s="228"/>
      <c r="AR200" s="207" t="s">
        <v>153</v>
      </c>
      <c r="AS200" s="208"/>
      <c r="AT200" s="208"/>
      <c r="AU200" s="208"/>
      <c r="AV200" s="208"/>
      <c r="AW200" s="208"/>
      <c r="AX200" s="208"/>
      <c r="AY200" s="208"/>
      <c r="AZ200" s="208"/>
      <c r="BA200" s="209"/>
      <c r="BB200" s="11"/>
      <c r="BC200" s="1"/>
    </row>
    <row r="201" spans="1:55" ht="14.25" customHeight="1">
      <c r="A201" s="1"/>
      <c r="B201" s="7"/>
      <c r="C201" s="210" t="s">
        <v>154</v>
      </c>
      <c r="D201" s="210">
        <v>11</v>
      </c>
      <c r="E201" s="153"/>
      <c r="F201" s="154"/>
      <c r="G201" s="154"/>
      <c r="H201" s="154"/>
      <c r="I201" s="154"/>
      <c r="J201" s="154"/>
      <c r="K201" s="155"/>
      <c r="L201" s="214" t="s">
        <v>155</v>
      </c>
      <c r="M201" s="215"/>
      <c r="N201" s="215"/>
      <c r="O201" s="215"/>
      <c r="P201" s="215"/>
      <c r="Q201" s="215"/>
      <c r="R201" s="216"/>
      <c r="S201" s="217" t="s">
        <v>145</v>
      </c>
      <c r="T201" s="218"/>
      <c r="U201" s="218"/>
      <c r="V201" s="219"/>
      <c r="W201" s="211" t="s">
        <v>4</v>
      </c>
      <c r="X201" s="212"/>
      <c r="Y201" s="212"/>
      <c r="Z201" s="212"/>
      <c r="AA201" s="213"/>
      <c r="AB201" s="220" t="s">
        <v>4</v>
      </c>
      <c r="AC201" s="221"/>
      <c r="AD201" s="222"/>
      <c r="AE201" s="223" t="s">
        <v>54</v>
      </c>
      <c r="AF201" s="224"/>
      <c r="AG201" s="223" t="s">
        <v>4</v>
      </c>
      <c r="AH201" s="225"/>
      <c r="AI201" s="224"/>
      <c r="AJ201" s="226" t="s">
        <v>4</v>
      </c>
      <c r="AK201" s="227"/>
      <c r="AL201" s="227"/>
      <c r="AM201" s="227"/>
      <c r="AN201" s="227"/>
      <c r="AO201" s="228"/>
      <c r="AP201" s="226" t="s">
        <v>4</v>
      </c>
      <c r="AQ201" s="228"/>
      <c r="AR201" s="207" t="s">
        <v>156</v>
      </c>
      <c r="AS201" s="208"/>
      <c r="AT201" s="208"/>
      <c r="AU201" s="208"/>
      <c r="AV201" s="208"/>
      <c r="AW201" s="208"/>
      <c r="AX201" s="208"/>
      <c r="AY201" s="208"/>
      <c r="AZ201" s="208"/>
      <c r="BA201" s="209"/>
      <c r="BB201" s="11"/>
      <c r="BC201" s="1"/>
    </row>
    <row r="202" spans="1:55" ht="14.25" customHeight="1">
      <c r="A202" s="1"/>
      <c r="B202" s="7"/>
      <c r="C202" s="210" t="s">
        <v>157</v>
      </c>
      <c r="D202" s="210">
        <v>12</v>
      </c>
      <c r="E202" s="153"/>
      <c r="F202" s="154"/>
      <c r="G202" s="154"/>
      <c r="H202" s="154"/>
      <c r="I202" s="154"/>
      <c r="J202" s="154"/>
      <c r="K202" s="155"/>
      <c r="L202" s="214" t="s">
        <v>158</v>
      </c>
      <c r="M202" s="215"/>
      <c r="N202" s="215"/>
      <c r="O202" s="215"/>
      <c r="P202" s="215"/>
      <c r="Q202" s="215"/>
      <c r="R202" s="216"/>
      <c r="S202" s="217" t="s">
        <v>145</v>
      </c>
      <c r="T202" s="218"/>
      <c r="U202" s="218"/>
      <c r="V202" s="219"/>
      <c r="W202" s="211" t="s">
        <v>4</v>
      </c>
      <c r="X202" s="212"/>
      <c r="Y202" s="212"/>
      <c r="Z202" s="212"/>
      <c r="AA202" s="213"/>
      <c r="AB202" s="220" t="s">
        <v>4</v>
      </c>
      <c r="AC202" s="221"/>
      <c r="AD202" s="222"/>
      <c r="AE202" s="223" t="s">
        <v>54</v>
      </c>
      <c r="AF202" s="224"/>
      <c r="AG202" s="223" t="s">
        <v>4</v>
      </c>
      <c r="AH202" s="225"/>
      <c r="AI202" s="224"/>
      <c r="AJ202" s="226" t="s">
        <v>4</v>
      </c>
      <c r="AK202" s="227"/>
      <c r="AL202" s="227"/>
      <c r="AM202" s="227"/>
      <c r="AN202" s="227"/>
      <c r="AO202" s="228"/>
      <c r="AP202" s="226" t="s">
        <v>4</v>
      </c>
      <c r="AQ202" s="228"/>
      <c r="AR202" s="207" t="s">
        <v>159</v>
      </c>
      <c r="AS202" s="208"/>
      <c r="AT202" s="208"/>
      <c r="AU202" s="208"/>
      <c r="AV202" s="208"/>
      <c r="AW202" s="208"/>
      <c r="AX202" s="208"/>
      <c r="AY202" s="208"/>
      <c r="AZ202" s="208"/>
      <c r="BA202" s="209"/>
      <c r="BB202" s="11"/>
      <c r="BC202" s="1"/>
    </row>
    <row r="203" spans="1:55" ht="14.25" customHeight="1">
      <c r="A203" s="1"/>
      <c r="B203" s="7"/>
      <c r="C203" s="210" t="s">
        <v>160</v>
      </c>
      <c r="D203" s="210">
        <v>13</v>
      </c>
      <c r="E203" s="153"/>
      <c r="F203" s="154"/>
      <c r="G203" s="154"/>
      <c r="H203" s="154"/>
      <c r="I203" s="154"/>
      <c r="J203" s="154"/>
      <c r="K203" s="155"/>
      <c r="L203" s="214" t="s">
        <v>161</v>
      </c>
      <c r="M203" s="215"/>
      <c r="N203" s="215"/>
      <c r="O203" s="215"/>
      <c r="P203" s="215"/>
      <c r="Q203" s="215"/>
      <c r="R203" s="216"/>
      <c r="S203" s="217" t="s">
        <v>145</v>
      </c>
      <c r="T203" s="218"/>
      <c r="U203" s="218"/>
      <c r="V203" s="219"/>
      <c r="W203" s="211" t="s">
        <v>4</v>
      </c>
      <c r="X203" s="212"/>
      <c r="Y203" s="212"/>
      <c r="Z203" s="212"/>
      <c r="AA203" s="213"/>
      <c r="AB203" s="220" t="s">
        <v>4</v>
      </c>
      <c r="AC203" s="221"/>
      <c r="AD203" s="222"/>
      <c r="AE203" s="223" t="s">
        <v>54</v>
      </c>
      <c r="AF203" s="224"/>
      <c r="AG203" s="223" t="s">
        <v>4</v>
      </c>
      <c r="AH203" s="225"/>
      <c r="AI203" s="224"/>
      <c r="AJ203" s="226" t="s">
        <v>4</v>
      </c>
      <c r="AK203" s="227"/>
      <c r="AL203" s="227"/>
      <c r="AM203" s="227"/>
      <c r="AN203" s="227"/>
      <c r="AO203" s="228"/>
      <c r="AP203" s="226" t="s">
        <v>4</v>
      </c>
      <c r="AQ203" s="228"/>
      <c r="AR203" s="207" t="s">
        <v>162</v>
      </c>
      <c r="AS203" s="208"/>
      <c r="AT203" s="208"/>
      <c r="AU203" s="208"/>
      <c r="AV203" s="208"/>
      <c r="AW203" s="208"/>
      <c r="AX203" s="208"/>
      <c r="AY203" s="208"/>
      <c r="AZ203" s="208"/>
      <c r="BA203" s="209"/>
      <c r="BB203" s="11"/>
      <c r="BC203" s="1"/>
    </row>
    <row r="204" spans="1:55" ht="14.25" customHeight="1">
      <c r="A204" s="1"/>
      <c r="B204" s="7"/>
      <c r="C204" s="210" t="s">
        <v>163</v>
      </c>
      <c r="D204" s="210">
        <v>14</v>
      </c>
      <c r="E204" s="153"/>
      <c r="F204" s="154"/>
      <c r="G204" s="154"/>
      <c r="H204" s="154"/>
      <c r="I204" s="154"/>
      <c r="J204" s="154"/>
      <c r="K204" s="155"/>
      <c r="L204" s="214" t="s">
        <v>164</v>
      </c>
      <c r="M204" s="215"/>
      <c r="N204" s="215"/>
      <c r="O204" s="215"/>
      <c r="P204" s="215"/>
      <c r="Q204" s="215"/>
      <c r="R204" s="216"/>
      <c r="S204" s="217" t="s">
        <v>145</v>
      </c>
      <c r="T204" s="218"/>
      <c r="U204" s="218"/>
      <c r="V204" s="219"/>
      <c r="W204" s="211" t="s">
        <v>4</v>
      </c>
      <c r="X204" s="212"/>
      <c r="Y204" s="212"/>
      <c r="Z204" s="212"/>
      <c r="AA204" s="213"/>
      <c r="AB204" s="220" t="s">
        <v>4</v>
      </c>
      <c r="AC204" s="221"/>
      <c r="AD204" s="222"/>
      <c r="AE204" s="223" t="s">
        <v>54</v>
      </c>
      <c r="AF204" s="224"/>
      <c r="AG204" s="223" t="s">
        <v>4</v>
      </c>
      <c r="AH204" s="225"/>
      <c r="AI204" s="224"/>
      <c r="AJ204" s="226" t="s">
        <v>4</v>
      </c>
      <c r="AK204" s="227"/>
      <c r="AL204" s="227"/>
      <c r="AM204" s="227"/>
      <c r="AN204" s="227"/>
      <c r="AO204" s="228"/>
      <c r="AP204" s="226" t="s">
        <v>4</v>
      </c>
      <c r="AQ204" s="228"/>
      <c r="AR204" s="207" t="s">
        <v>165</v>
      </c>
      <c r="AS204" s="208"/>
      <c r="AT204" s="208"/>
      <c r="AU204" s="208"/>
      <c r="AV204" s="208"/>
      <c r="AW204" s="208"/>
      <c r="AX204" s="208"/>
      <c r="AY204" s="208"/>
      <c r="AZ204" s="208"/>
      <c r="BA204" s="209"/>
      <c r="BB204" s="11"/>
      <c r="BC204" s="1"/>
    </row>
    <row r="205" spans="1:55" ht="14.25" customHeight="1">
      <c r="A205" s="1"/>
      <c r="B205" s="7"/>
      <c r="C205" s="210" t="s">
        <v>166</v>
      </c>
      <c r="D205" s="210">
        <v>15</v>
      </c>
      <c r="E205" s="153"/>
      <c r="F205" s="154"/>
      <c r="G205" s="154"/>
      <c r="H205" s="154"/>
      <c r="I205" s="154"/>
      <c r="J205" s="154"/>
      <c r="K205" s="155"/>
      <c r="L205" s="214" t="s">
        <v>167</v>
      </c>
      <c r="M205" s="215"/>
      <c r="N205" s="215"/>
      <c r="O205" s="215"/>
      <c r="P205" s="215"/>
      <c r="Q205" s="215"/>
      <c r="R205" s="216"/>
      <c r="S205" s="217" t="s">
        <v>121</v>
      </c>
      <c r="T205" s="218"/>
      <c r="U205" s="218"/>
      <c r="V205" s="219"/>
      <c r="W205" s="211" t="s">
        <v>4</v>
      </c>
      <c r="X205" s="212"/>
      <c r="Y205" s="212"/>
      <c r="Z205" s="212"/>
      <c r="AA205" s="213"/>
      <c r="AB205" s="220" t="s">
        <v>4</v>
      </c>
      <c r="AC205" s="221"/>
      <c r="AD205" s="222"/>
      <c r="AE205" s="223" t="s">
        <v>54</v>
      </c>
      <c r="AF205" s="224"/>
      <c r="AG205" s="223" t="s">
        <v>4</v>
      </c>
      <c r="AH205" s="225"/>
      <c r="AI205" s="224"/>
      <c r="AJ205" s="226" t="s">
        <v>4</v>
      </c>
      <c r="AK205" s="227"/>
      <c r="AL205" s="227"/>
      <c r="AM205" s="227"/>
      <c r="AN205" s="227"/>
      <c r="AO205" s="228"/>
      <c r="AP205" s="226" t="s">
        <v>4</v>
      </c>
      <c r="AQ205" s="228"/>
      <c r="AR205" s="207" t="s">
        <v>4</v>
      </c>
      <c r="AS205" s="208"/>
      <c r="AT205" s="208"/>
      <c r="AU205" s="208"/>
      <c r="AV205" s="208"/>
      <c r="AW205" s="208"/>
      <c r="AX205" s="208"/>
      <c r="AY205" s="208"/>
      <c r="AZ205" s="208"/>
      <c r="BA205" s="209"/>
      <c r="BB205" s="11"/>
      <c r="BC205" s="1"/>
    </row>
    <row r="206" spans="1:55" ht="14.25" customHeight="1">
      <c r="A206" s="1"/>
      <c r="B206" s="7"/>
      <c r="C206" s="210" t="s">
        <v>168</v>
      </c>
      <c r="D206" s="210">
        <v>16</v>
      </c>
      <c r="E206" s="153"/>
      <c r="F206" s="154"/>
      <c r="G206" s="154"/>
      <c r="H206" s="154"/>
      <c r="I206" s="154"/>
      <c r="J206" s="154"/>
      <c r="K206" s="155"/>
      <c r="L206" s="214" t="s">
        <v>169</v>
      </c>
      <c r="M206" s="215"/>
      <c r="N206" s="215"/>
      <c r="O206" s="215"/>
      <c r="P206" s="215"/>
      <c r="Q206" s="215"/>
      <c r="R206" s="216"/>
      <c r="S206" s="217" t="s">
        <v>121</v>
      </c>
      <c r="T206" s="218"/>
      <c r="U206" s="218"/>
      <c r="V206" s="219"/>
      <c r="W206" s="211" t="s">
        <v>4</v>
      </c>
      <c r="X206" s="212"/>
      <c r="Y206" s="212"/>
      <c r="Z206" s="212"/>
      <c r="AA206" s="213"/>
      <c r="AB206" s="220" t="s">
        <v>4</v>
      </c>
      <c r="AC206" s="221"/>
      <c r="AD206" s="222"/>
      <c r="AE206" s="223" t="s">
        <v>54</v>
      </c>
      <c r="AF206" s="224"/>
      <c r="AG206" s="223" t="s">
        <v>4</v>
      </c>
      <c r="AH206" s="225"/>
      <c r="AI206" s="224"/>
      <c r="AJ206" s="226" t="s">
        <v>4</v>
      </c>
      <c r="AK206" s="227"/>
      <c r="AL206" s="227"/>
      <c r="AM206" s="227"/>
      <c r="AN206" s="227"/>
      <c r="AO206" s="228"/>
      <c r="AP206" s="226" t="s">
        <v>4</v>
      </c>
      <c r="AQ206" s="228"/>
      <c r="AR206" s="207" t="s">
        <v>170</v>
      </c>
      <c r="AS206" s="208"/>
      <c r="AT206" s="208"/>
      <c r="AU206" s="208"/>
      <c r="AV206" s="208"/>
      <c r="AW206" s="208"/>
      <c r="AX206" s="208"/>
      <c r="AY206" s="208"/>
      <c r="AZ206" s="208"/>
      <c r="BA206" s="209"/>
      <c r="BB206" s="11"/>
      <c r="BC206" s="1"/>
    </row>
    <row r="207" spans="1:55" ht="14.25" customHeight="1">
      <c r="A207" s="1"/>
      <c r="B207" s="7"/>
      <c r="C207" s="210" t="s">
        <v>171</v>
      </c>
      <c r="D207" s="210">
        <v>17</v>
      </c>
      <c r="E207" s="153"/>
      <c r="F207" s="154"/>
      <c r="G207" s="154"/>
      <c r="H207" s="154"/>
      <c r="I207" s="154"/>
      <c r="J207" s="154"/>
      <c r="K207" s="155"/>
      <c r="L207" s="214" t="s">
        <v>169</v>
      </c>
      <c r="M207" s="215"/>
      <c r="N207" s="215"/>
      <c r="O207" s="215"/>
      <c r="P207" s="215"/>
      <c r="Q207" s="215"/>
      <c r="R207" s="216"/>
      <c r="S207" s="217" t="s">
        <v>121</v>
      </c>
      <c r="T207" s="218"/>
      <c r="U207" s="218"/>
      <c r="V207" s="219"/>
      <c r="W207" s="211" t="s">
        <v>4</v>
      </c>
      <c r="X207" s="212"/>
      <c r="Y207" s="212"/>
      <c r="Z207" s="212"/>
      <c r="AA207" s="213"/>
      <c r="AB207" s="220" t="s">
        <v>4</v>
      </c>
      <c r="AC207" s="221"/>
      <c r="AD207" s="222"/>
      <c r="AE207" s="223" t="s">
        <v>54</v>
      </c>
      <c r="AF207" s="224"/>
      <c r="AG207" s="223" t="s">
        <v>4</v>
      </c>
      <c r="AH207" s="225"/>
      <c r="AI207" s="224"/>
      <c r="AJ207" s="226" t="s">
        <v>4</v>
      </c>
      <c r="AK207" s="227"/>
      <c r="AL207" s="227"/>
      <c r="AM207" s="227"/>
      <c r="AN207" s="227"/>
      <c r="AO207" s="228"/>
      <c r="AP207" s="226" t="s">
        <v>4</v>
      </c>
      <c r="AQ207" s="228"/>
      <c r="AR207" s="207" t="s">
        <v>172</v>
      </c>
      <c r="AS207" s="208"/>
      <c r="AT207" s="208"/>
      <c r="AU207" s="208"/>
      <c r="AV207" s="208"/>
      <c r="AW207" s="208"/>
      <c r="AX207" s="208"/>
      <c r="AY207" s="208"/>
      <c r="AZ207" s="208"/>
      <c r="BA207" s="209"/>
      <c r="BB207" s="11"/>
      <c r="BC207" s="1"/>
    </row>
    <row r="208" spans="1:55" ht="14.25" customHeight="1">
      <c r="A208" s="1"/>
      <c r="B208" s="7"/>
      <c r="C208" s="210" t="s">
        <v>173</v>
      </c>
      <c r="D208" s="210">
        <v>18</v>
      </c>
      <c r="E208" s="153"/>
      <c r="F208" s="154"/>
      <c r="G208" s="154"/>
      <c r="H208" s="154"/>
      <c r="I208" s="154"/>
      <c r="J208" s="154"/>
      <c r="K208" s="155"/>
      <c r="L208" s="214" t="s">
        <v>169</v>
      </c>
      <c r="M208" s="215"/>
      <c r="N208" s="215"/>
      <c r="O208" s="215"/>
      <c r="P208" s="215"/>
      <c r="Q208" s="215"/>
      <c r="R208" s="216"/>
      <c r="S208" s="217" t="s">
        <v>121</v>
      </c>
      <c r="T208" s="218"/>
      <c r="U208" s="218"/>
      <c r="V208" s="219"/>
      <c r="W208" s="211" t="s">
        <v>4</v>
      </c>
      <c r="X208" s="212"/>
      <c r="Y208" s="212"/>
      <c r="Z208" s="212"/>
      <c r="AA208" s="213"/>
      <c r="AB208" s="220" t="s">
        <v>4</v>
      </c>
      <c r="AC208" s="221"/>
      <c r="AD208" s="222"/>
      <c r="AE208" s="223" t="s">
        <v>54</v>
      </c>
      <c r="AF208" s="224"/>
      <c r="AG208" s="223" t="s">
        <v>4</v>
      </c>
      <c r="AH208" s="225"/>
      <c r="AI208" s="224"/>
      <c r="AJ208" s="226" t="s">
        <v>4</v>
      </c>
      <c r="AK208" s="227"/>
      <c r="AL208" s="227"/>
      <c r="AM208" s="227"/>
      <c r="AN208" s="227"/>
      <c r="AO208" s="228"/>
      <c r="AP208" s="226" t="s">
        <v>4</v>
      </c>
      <c r="AQ208" s="228"/>
      <c r="AR208" s="207" t="s">
        <v>174</v>
      </c>
      <c r="AS208" s="208"/>
      <c r="AT208" s="208"/>
      <c r="AU208" s="208"/>
      <c r="AV208" s="208"/>
      <c r="AW208" s="208"/>
      <c r="AX208" s="208"/>
      <c r="AY208" s="208"/>
      <c r="AZ208" s="208"/>
      <c r="BA208" s="209"/>
      <c r="BB208" s="11"/>
      <c r="BC208" s="1"/>
    </row>
    <row r="209" spans="1:55" ht="14.25" customHeight="1">
      <c r="A209" s="1"/>
      <c r="B209" s="7"/>
      <c r="C209" s="210" t="s">
        <v>175</v>
      </c>
      <c r="D209" s="210">
        <v>19</v>
      </c>
      <c r="E209" s="211"/>
      <c r="F209" s="212"/>
      <c r="G209" s="212"/>
      <c r="H209" s="212"/>
      <c r="I209" s="212"/>
      <c r="J209" s="212"/>
      <c r="K209" s="213"/>
      <c r="L209" s="214" t="s">
        <v>176</v>
      </c>
      <c r="M209" s="215"/>
      <c r="N209" s="215"/>
      <c r="O209" s="215"/>
      <c r="P209" s="215"/>
      <c r="Q209" s="215"/>
      <c r="R209" s="216"/>
      <c r="S209" s="217" t="s">
        <v>121</v>
      </c>
      <c r="T209" s="218"/>
      <c r="U209" s="218"/>
      <c r="V209" s="219"/>
      <c r="W209" s="211" t="s">
        <v>63</v>
      </c>
      <c r="X209" s="212"/>
      <c r="Y209" s="212"/>
      <c r="Z209" s="212"/>
      <c r="AA209" s="213"/>
      <c r="AB209" s="220" t="s">
        <v>4</v>
      </c>
      <c r="AC209" s="221"/>
      <c r="AD209" s="222"/>
      <c r="AE209" s="223" t="s">
        <v>54</v>
      </c>
      <c r="AF209" s="224"/>
      <c r="AG209" s="223" t="s">
        <v>4</v>
      </c>
      <c r="AH209" s="225"/>
      <c r="AI209" s="224"/>
      <c r="AJ209" s="226" t="s">
        <v>4</v>
      </c>
      <c r="AK209" s="227"/>
      <c r="AL209" s="227"/>
      <c r="AM209" s="227"/>
      <c r="AN209" s="227"/>
      <c r="AO209" s="228"/>
      <c r="AP209" s="226" t="s">
        <v>4</v>
      </c>
      <c r="AQ209" s="228"/>
      <c r="AR209" s="207" t="s">
        <v>4</v>
      </c>
      <c r="AS209" s="208"/>
      <c r="AT209" s="208"/>
      <c r="AU209" s="208"/>
      <c r="AV209" s="208"/>
      <c r="AW209" s="208"/>
      <c r="AX209" s="208"/>
      <c r="AY209" s="208"/>
      <c r="AZ209" s="208"/>
      <c r="BA209" s="209"/>
      <c r="BB209" s="11"/>
      <c r="BC209" s="1"/>
    </row>
    <row r="210" spans="1:55" ht="14.25" customHeight="1">
      <c r="A210" s="1"/>
      <c r="B210" s="7"/>
      <c r="C210" s="210" t="s">
        <v>177</v>
      </c>
      <c r="D210" s="210">
        <v>20</v>
      </c>
      <c r="E210" s="153"/>
      <c r="F210" s="154"/>
      <c r="G210" s="154"/>
      <c r="H210" s="154"/>
      <c r="I210" s="154"/>
      <c r="J210" s="154"/>
      <c r="K210" s="155"/>
      <c r="L210" s="214"/>
      <c r="M210" s="215"/>
      <c r="N210" s="215"/>
      <c r="O210" s="215"/>
      <c r="P210" s="215"/>
      <c r="Q210" s="215"/>
      <c r="R210" s="216"/>
      <c r="S210" s="217" t="s">
        <v>145</v>
      </c>
      <c r="T210" s="218"/>
      <c r="U210" s="218"/>
      <c r="V210" s="219"/>
      <c r="W210" s="211" t="s">
        <v>4</v>
      </c>
      <c r="X210" s="212"/>
      <c r="Y210" s="212"/>
      <c r="Z210" s="212"/>
      <c r="AA210" s="213"/>
      <c r="AB210" s="220" t="s">
        <v>4</v>
      </c>
      <c r="AC210" s="221"/>
      <c r="AD210" s="222"/>
      <c r="AE210" s="223" t="s">
        <v>54</v>
      </c>
      <c r="AF210" s="224"/>
      <c r="AG210" s="223" t="s">
        <v>4</v>
      </c>
      <c r="AH210" s="225"/>
      <c r="AI210" s="224"/>
      <c r="AJ210" s="226" t="s">
        <v>4</v>
      </c>
      <c r="AK210" s="227"/>
      <c r="AL210" s="227"/>
      <c r="AM210" s="227"/>
      <c r="AN210" s="227"/>
      <c r="AO210" s="228"/>
      <c r="AP210" s="226" t="s">
        <v>4</v>
      </c>
      <c r="AQ210" s="228"/>
      <c r="AR210" s="207" t="s">
        <v>178</v>
      </c>
      <c r="AS210" s="208"/>
      <c r="AT210" s="208"/>
      <c r="AU210" s="208"/>
      <c r="AV210" s="208"/>
      <c r="AW210" s="208"/>
      <c r="AX210" s="208"/>
      <c r="AY210" s="208"/>
      <c r="AZ210" s="208"/>
      <c r="BA210" s="209"/>
      <c r="BB210" s="11"/>
      <c r="BC210" s="1"/>
    </row>
    <row r="211" spans="1:55" ht="14.25" customHeight="1">
      <c r="A211" s="1"/>
      <c r="B211" s="7"/>
      <c r="C211" s="210" t="s">
        <v>179</v>
      </c>
      <c r="D211" s="210">
        <v>21</v>
      </c>
      <c r="E211" s="153"/>
      <c r="F211" s="154"/>
      <c r="G211" s="154"/>
      <c r="H211" s="154"/>
      <c r="I211" s="154"/>
      <c r="J211" s="154"/>
      <c r="K211" s="155"/>
      <c r="L211" s="214"/>
      <c r="M211" s="215"/>
      <c r="N211" s="215"/>
      <c r="O211" s="215"/>
      <c r="P211" s="215"/>
      <c r="Q211" s="215"/>
      <c r="R211" s="216"/>
      <c r="S211" s="217" t="s">
        <v>51</v>
      </c>
      <c r="T211" s="218"/>
      <c r="U211" s="218"/>
      <c r="V211" s="219"/>
      <c r="W211" s="211" t="s">
        <v>77</v>
      </c>
      <c r="X211" s="212"/>
      <c r="Y211" s="212"/>
      <c r="Z211" s="212"/>
      <c r="AA211" s="213"/>
      <c r="AB211" s="220" t="s">
        <v>4</v>
      </c>
      <c r="AC211" s="221"/>
      <c r="AD211" s="222"/>
      <c r="AE211" s="223" t="s">
        <v>52</v>
      </c>
      <c r="AF211" s="224"/>
      <c r="AG211" s="223" t="s">
        <v>4</v>
      </c>
      <c r="AH211" s="225"/>
      <c r="AI211" s="224"/>
      <c r="AJ211" s="226" t="s">
        <v>4</v>
      </c>
      <c r="AK211" s="227"/>
      <c r="AL211" s="227"/>
      <c r="AM211" s="227"/>
      <c r="AN211" s="227"/>
      <c r="AO211" s="228"/>
      <c r="AP211" s="226" t="s">
        <v>4</v>
      </c>
      <c r="AQ211" s="228"/>
      <c r="AR211" s="207" t="s">
        <v>180</v>
      </c>
      <c r="AS211" s="208"/>
      <c r="AT211" s="208"/>
      <c r="AU211" s="208"/>
      <c r="AV211" s="208"/>
      <c r="AW211" s="208"/>
      <c r="AX211" s="208"/>
      <c r="AY211" s="208"/>
      <c r="AZ211" s="208"/>
      <c r="BA211" s="209"/>
      <c r="BB211" s="11"/>
      <c r="BC211" s="1"/>
    </row>
    <row r="212" spans="1:55" ht="14.25" customHeight="1">
      <c r="A212" s="1"/>
      <c r="B212" s="7"/>
      <c r="C212" s="210" t="s">
        <v>181</v>
      </c>
      <c r="D212" s="210">
        <v>22</v>
      </c>
      <c r="E212" s="153"/>
      <c r="F212" s="154"/>
      <c r="G212" s="154"/>
      <c r="H212" s="154"/>
      <c r="I212" s="154"/>
      <c r="J212" s="154"/>
      <c r="K212" s="155"/>
      <c r="L212" s="214"/>
      <c r="M212" s="215"/>
      <c r="N212" s="215"/>
      <c r="O212" s="215"/>
      <c r="P212" s="215"/>
      <c r="Q212" s="215"/>
      <c r="R212" s="216"/>
      <c r="S212" s="217" t="s">
        <v>51</v>
      </c>
      <c r="T212" s="218"/>
      <c r="U212" s="218"/>
      <c r="V212" s="219"/>
      <c r="W212" s="211" t="s">
        <v>77</v>
      </c>
      <c r="X212" s="212"/>
      <c r="Y212" s="212"/>
      <c r="Z212" s="212"/>
      <c r="AA212" s="213"/>
      <c r="AB212" s="220" t="s">
        <v>4</v>
      </c>
      <c r="AC212" s="221"/>
      <c r="AD212" s="222"/>
      <c r="AE212" s="223" t="s">
        <v>52</v>
      </c>
      <c r="AF212" s="224"/>
      <c r="AG212" s="223" t="s">
        <v>4</v>
      </c>
      <c r="AH212" s="225"/>
      <c r="AI212" s="224"/>
      <c r="AJ212" s="226" t="s">
        <v>4</v>
      </c>
      <c r="AK212" s="227"/>
      <c r="AL212" s="227"/>
      <c r="AM212" s="227"/>
      <c r="AN212" s="227"/>
      <c r="AO212" s="228"/>
      <c r="AP212" s="226" t="s">
        <v>4</v>
      </c>
      <c r="AQ212" s="228"/>
      <c r="AR212" s="207" t="s">
        <v>182</v>
      </c>
      <c r="AS212" s="208"/>
      <c r="AT212" s="208"/>
      <c r="AU212" s="208"/>
      <c r="AV212" s="208"/>
      <c r="AW212" s="208"/>
      <c r="AX212" s="208"/>
      <c r="AY212" s="208"/>
      <c r="AZ212" s="208"/>
      <c r="BA212" s="209"/>
      <c r="BB212" s="11"/>
      <c r="BC212" s="1"/>
    </row>
    <row r="213" spans="1:55" ht="14.25" customHeight="1">
      <c r="A213" s="1"/>
      <c r="B213" s="7"/>
      <c r="C213" s="210" t="s">
        <v>183</v>
      </c>
      <c r="D213" s="210">
        <v>23</v>
      </c>
      <c r="E213" s="211"/>
      <c r="F213" s="212"/>
      <c r="G213" s="212"/>
      <c r="H213" s="212"/>
      <c r="I213" s="212"/>
      <c r="J213" s="212"/>
      <c r="K213" s="213"/>
      <c r="L213" s="214" t="s">
        <v>184</v>
      </c>
      <c r="M213" s="215"/>
      <c r="N213" s="215"/>
      <c r="O213" s="215"/>
      <c r="P213" s="215"/>
      <c r="Q213" s="215"/>
      <c r="R213" s="216"/>
      <c r="S213" s="217" t="s">
        <v>51</v>
      </c>
      <c r="T213" s="218"/>
      <c r="U213" s="218"/>
      <c r="V213" s="219"/>
      <c r="W213" s="211" t="s">
        <v>82</v>
      </c>
      <c r="X213" s="212"/>
      <c r="Y213" s="212"/>
      <c r="Z213" s="212"/>
      <c r="AA213" s="213"/>
      <c r="AB213" s="220" t="s">
        <v>4</v>
      </c>
      <c r="AC213" s="221"/>
      <c r="AD213" s="222"/>
      <c r="AE213" s="223" t="s">
        <v>52</v>
      </c>
      <c r="AF213" s="224"/>
      <c r="AG213" s="223" t="s">
        <v>4</v>
      </c>
      <c r="AH213" s="225"/>
      <c r="AI213" s="224"/>
      <c r="AJ213" s="226" t="s">
        <v>4</v>
      </c>
      <c r="AK213" s="227"/>
      <c r="AL213" s="227"/>
      <c r="AM213" s="227"/>
      <c r="AN213" s="227"/>
      <c r="AO213" s="228"/>
      <c r="AP213" s="226" t="s">
        <v>4</v>
      </c>
      <c r="AQ213" s="228"/>
      <c r="AR213" s="207" t="s">
        <v>4</v>
      </c>
      <c r="AS213" s="208"/>
      <c r="AT213" s="208"/>
      <c r="AU213" s="208"/>
      <c r="AV213" s="208"/>
      <c r="AW213" s="208"/>
      <c r="AX213" s="208"/>
      <c r="AY213" s="208"/>
      <c r="AZ213" s="208"/>
      <c r="BA213" s="209"/>
      <c r="BB213" s="11"/>
      <c r="BC213" s="1"/>
    </row>
    <row r="214" spans="1:55" ht="14.25" customHeight="1">
      <c r="A214" s="1"/>
      <c r="B214" s="7"/>
      <c r="C214" s="210" t="s">
        <v>185</v>
      </c>
      <c r="D214" s="210">
        <v>24</v>
      </c>
      <c r="E214" s="211"/>
      <c r="F214" s="212"/>
      <c r="G214" s="212"/>
      <c r="H214" s="212"/>
      <c r="I214" s="212"/>
      <c r="J214" s="212"/>
      <c r="K214" s="213"/>
      <c r="L214" s="214" t="s">
        <v>186</v>
      </c>
      <c r="M214" s="215"/>
      <c r="N214" s="215"/>
      <c r="O214" s="215"/>
      <c r="P214" s="215"/>
      <c r="Q214" s="215"/>
      <c r="R214" s="216"/>
      <c r="S214" s="217" t="s">
        <v>53</v>
      </c>
      <c r="T214" s="218"/>
      <c r="U214" s="218"/>
      <c r="V214" s="219"/>
      <c r="W214" s="211" t="s">
        <v>82</v>
      </c>
      <c r="X214" s="212"/>
      <c r="Y214" s="212"/>
      <c r="Z214" s="212"/>
      <c r="AA214" s="213"/>
      <c r="AB214" s="220" t="s">
        <v>4</v>
      </c>
      <c r="AC214" s="221"/>
      <c r="AD214" s="222"/>
      <c r="AE214" s="223" t="s">
        <v>52</v>
      </c>
      <c r="AF214" s="224"/>
      <c r="AG214" s="223" t="s">
        <v>4</v>
      </c>
      <c r="AH214" s="225"/>
      <c r="AI214" s="224"/>
      <c r="AJ214" s="226" t="s">
        <v>4</v>
      </c>
      <c r="AK214" s="227"/>
      <c r="AL214" s="227"/>
      <c r="AM214" s="227"/>
      <c r="AN214" s="227"/>
      <c r="AO214" s="228"/>
      <c r="AP214" s="226" t="s">
        <v>4</v>
      </c>
      <c r="AQ214" s="228"/>
      <c r="AR214" s="207" t="s">
        <v>187</v>
      </c>
      <c r="AS214" s="208"/>
      <c r="AT214" s="208"/>
      <c r="AU214" s="208"/>
      <c r="AV214" s="208"/>
      <c r="AW214" s="208"/>
      <c r="AX214" s="208"/>
      <c r="AY214" s="208"/>
      <c r="AZ214" s="208"/>
      <c r="BA214" s="209"/>
      <c r="BB214" s="11"/>
      <c r="BC214" s="1"/>
    </row>
    <row r="215" spans="1:55" ht="14.25" customHeight="1">
      <c r="A215" s="1"/>
      <c r="B215" s="7"/>
      <c r="C215" s="210" t="s">
        <v>188</v>
      </c>
      <c r="D215" s="210">
        <v>25</v>
      </c>
      <c r="E215" s="211"/>
      <c r="F215" s="212"/>
      <c r="G215" s="212"/>
      <c r="H215" s="212"/>
      <c r="I215" s="212"/>
      <c r="J215" s="212"/>
      <c r="K215" s="213"/>
      <c r="L215" s="214"/>
      <c r="M215" s="215"/>
      <c r="N215" s="215"/>
      <c r="O215" s="215"/>
      <c r="P215" s="215"/>
      <c r="Q215" s="215"/>
      <c r="R215" s="216"/>
      <c r="S215" s="217" t="s">
        <v>59</v>
      </c>
      <c r="T215" s="218"/>
      <c r="U215" s="218"/>
      <c r="V215" s="219"/>
      <c r="W215" s="211" t="s">
        <v>4</v>
      </c>
      <c r="X215" s="212"/>
      <c r="Y215" s="212"/>
      <c r="Z215" s="212"/>
      <c r="AA215" s="213"/>
      <c r="AB215" s="220" t="s">
        <v>4</v>
      </c>
      <c r="AC215" s="221"/>
      <c r="AD215" s="222"/>
      <c r="AE215" s="223" t="s">
        <v>52</v>
      </c>
      <c r="AF215" s="224"/>
      <c r="AG215" s="223" t="s">
        <v>4</v>
      </c>
      <c r="AH215" s="225"/>
      <c r="AI215" s="224"/>
      <c r="AJ215" s="226" t="s">
        <v>4</v>
      </c>
      <c r="AK215" s="227"/>
      <c r="AL215" s="227"/>
      <c r="AM215" s="227"/>
      <c r="AN215" s="227"/>
      <c r="AO215" s="228"/>
      <c r="AP215" s="226" t="s">
        <v>4</v>
      </c>
      <c r="AQ215" s="228"/>
      <c r="AR215" s="207" t="s">
        <v>4</v>
      </c>
      <c r="AS215" s="208"/>
      <c r="AT215" s="208"/>
      <c r="AU215" s="208"/>
      <c r="AV215" s="208"/>
      <c r="AW215" s="208"/>
      <c r="AX215" s="208"/>
      <c r="AY215" s="208"/>
      <c r="AZ215" s="208"/>
      <c r="BA215" s="209"/>
      <c r="BB215" s="11"/>
      <c r="BC215" s="1"/>
    </row>
    <row r="216" spans="1:55" ht="14.25" customHeight="1">
      <c r="A216" s="1"/>
      <c r="B216" s="7"/>
      <c r="C216" s="210" t="s">
        <v>189</v>
      </c>
      <c r="D216" s="210">
        <v>26</v>
      </c>
      <c r="E216" s="211"/>
      <c r="F216" s="212"/>
      <c r="G216" s="212"/>
      <c r="H216" s="212"/>
      <c r="I216" s="212"/>
      <c r="J216" s="212"/>
      <c r="K216" s="213"/>
      <c r="L216" s="214" t="s">
        <v>190</v>
      </c>
      <c r="M216" s="215"/>
      <c r="N216" s="215"/>
      <c r="O216" s="215"/>
      <c r="P216" s="215"/>
      <c r="Q216" s="215"/>
      <c r="R216" s="216"/>
      <c r="S216" s="217" t="s">
        <v>51</v>
      </c>
      <c r="T216" s="218"/>
      <c r="U216" s="218"/>
      <c r="V216" s="219"/>
      <c r="W216" s="211" t="s">
        <v>77</v>
      </c>
      <c r="X216" s="212"/>
      <c r="Y216" s="212"/>
      <c r="Z216" s="212"/>
      <c r="AA216" s="213"/>
      <c r="AB216" s="220" t="s">
        <v>4</v>
      </c>
      <c r="AC216" s="221"/>
      <c r="AD216" s="222"/>
      <c r="AE216" s="223" t="s">
        <v>52</v>
      </c>
      <c r="AF216" s="224"/>
      <c r="AG216" s="223" t="s">
        <v>4</v>
      </c>
      <c r="AH216" s="225"/>
      <c r="AI216" s="224"/>
      <c r="AJ216" s="226" t="s">
        <v>4</v>
      </c>
      <c r="AK216" s="227"/>
      <c r="AL216" s="227"/>
      <c r="AM216" s="227"/>
      <c r="AN216" s="227"/>
      <c r="AO216" s="228"/>
      <c r="AP216" s="226" t="s">
        <v>4</v>
      </c>
      <c r="AQ216" s="228"/>
      <c r="AR216" s="207"/>
      <c r="AS216" s="208"/>
      <c r="AT216" s="208"/>
      <c r="AU216" s="208"/>
      <c r="AV216" s="208"/>
      <c r="AW216" s="208"/>
      <c r="AX216" s="208"/>
      <c r="AY216" s="208"/>
      <c r="AZ216" s="208"/>
      <c r="BA216" s="209"/>
      <c r="BB216" s="11"/>
      <c r="BC216" s="1"/>
    </row>
    <row r="217" spans="1:55" ht="14.25" customHeight="1">
      <c r="A217" s="1"/>
      <c r="B217" s="7"/>
      <c r="C217" s="210" t="s">
        <v>191</v>
      </c>
      <c r="D217" s="210">
        <v>27</v>
      </c>
      <c r="E217" s="211"/>
      <c r="F217" s="212"/>
      <c r="G217" s="212"/>
      <c r="H217" s="212"/>
      <c r="I217" s="212"/>
      <c r="J217" s="212"/>
      <c r="K217" s="213"/>
      <c r="L217" s="214" t="s">
        <v>122</v>
      </c>
      <c r="M217" s="215"/>
      <c r="N217" s="215"/>
      <c r="O217" s="215"/>
      <c r="P217" s="215"/>
      <c r="Q217" s="215"/>
      <c r="R217" s="216"/>
      <c r="S217" s="217" t="s">
        <v>53</v>
      </c>
      <c r="T217" s="218"/>
      <c r="U217" s="218"/>
      <c r="V217" s="219"/>
      <c r="W217" s="211" t="s">
        <v>4</v>
      </c>
      <c r="X217" s="212"/>
      <c r="Y217" s="212"/>
      <c r="Z217" s="212"/>
      <c r="AA217" s="213"/>
      <c r="AB217" s="220" t="s">
        <v>4</v>
      </c>
      <c r="AC217" s="221"/>
      <c r="AD217" s="222"/>
      <c r="AE217" s="223" t="s">
        <v>52</v>
      </c>
      <c r="AF217" s="224"/>
      <c r="AG217" s="223" t="s">
        <v>4</v>
      </c>
      <c r="AH217" s="225"/>
      <c r="AI217" s="224"/>
      <c r="AJ217" s="226" t="s">
        <v>4</v>
      </c>
      <c r="AK217" s="227"/>
      <c r="AL217" s="227"/>
      <c r="AM217" s="227"/>
      <c r="AN217" s="227"/>
      <c r="AO217" s="228"/>
      <c r="AP217" s="226" t="s">
        <v>4</v>
      </c>
      <c r="AQ217" s="228"/>
      <c r="AR217" s="207" t="s">
        <v>123</v>
      </c>
      <c r="AS217" s="208"/>
      <c r="AT217" s="208"/>
      <c r="AU217" s="208"/>
      <c r="AV217" s="208"/>
      <c r="AW217" s="208"/>
      <c r="AX217" s="208"/>
      <c r="AY217" s="208"/>
      <c r="AZ217" s="208"/>
      <c r="BA217" s="209"/>
      <c r="BB217" s="11"/>
      <c r="BC217" s="1"/>
    </row>
    <row r="218" spans="1:55" ht="14.25" customHeight="1">
      <c r="A218" s="1"/>
      <c r="B218" s="7"/>
      <c r="C218" s="210" t="s">
        <v>192</v>
      </c>
      <c r="D218" s="210">
        <v>28</v>
      </c>
      <c r="E218" s="211"/>
      <c r="F218" s="212"/>
      <c r="G218" s="212"/>
      <c r="H218" s="212"/>
      <c r="I218" s="212"/>
      <c r="J218" s="212"/>
      <c r="K218" s="213"/>
      <c r="L218" s="214" t="s">
        <v>124</v>
      </c>
      <c r="M218" s="215"/>
      <c r="N218" s="215"/>
      <c r="O218" s="215"/>
      <c r="P218" s="215"/>
      <c r="Q218" s="215"/>
      <c r="R218" s="216"/>
      <c r="S218" s="217" t="s">
        <v>53</v>
      </c>
      <c r="T218" s="218"/>
      <c r="U218" s="218"/>
      <c r="V218" s="219"/>
      <c r="W218" s="211" t="s">
        <v>4</v>
      </c>
      <c r="X218" s="212"/>
      <c r="Y218" s="212"/>
      <c r="Z218" s="212"/>
      <c r="AA218" s="213"/>
      <c r="AB218" s="220" t="s">
        <v>4</v>
      </c>
      <c r="AC218" s="221"/>
      <c r="AD218" s="222"/>
      <c r="AE218" s="223" t="s">
        <v>52</v>
      </c>
      <c r="AF218" s="224"/>
      <c r="AG218" s="223" t="s">
        <v>4</v>
      </c>
      <c r="AH218" s="225"/>
      <c r="AI218" s="224"/>
      <c r="AJ218" s="226" t="s">
        <v>4</v>
      </c>
      <c r="AK218" s="227"/>
      <c r="AL218" s="227"/>
      <c r="AM218" s="227"/>
      <c r="AN218" s="227"/>
      <c r="AO218" s="228"/>
      <c r="AP218" s="226" t="s">
        <v>4</v>
      </c>
      <c r="AQ218" s="228"/>
      <c r="AR218" s="207" t="s">
        <v>125</v>
      </c>
      <c r="AS218" s="208"/>
      <c r="AT218" s="208"/>
      <c r="AU218" s="208"/>
      <c r="AV218" s="208"/>
      <c r="AW218" s="208"/>
      <c r="AX218" s="208"/>
      <c r="AY218" s="208"/>
      <c r="AZ218" s="208"/>
      <c r="BA218" s="209"/>
      <c r="BB218" s="11"/>
      <c r="BC218" s="1"/>
    </row>
    <row r="219" spans="1:55" ht="14.25" customHeight="1">
      <c r="A219" s="1"/>
      <c r="B219" s="7"/>
      <c r="C219" s="156"/>
      <c r="D219" s="156"/>
      <c r="E219" s="157"/>
      <c r="F219" s="157"/>
      <c r="G219" s="157"/>
      <c r="H219" s="157"/>
      <c r="I219" s="157"/>
      <c r="J219" s="157"/>
      <c r="K219" s="157"/>
      <c r="L219" s="158"/>
      <c r="M219" s="158"/>
      <c r="N219" s="158"/>
      <c r="O219" s="158"/>
      <c r="P219" s="158"/>
      <c r="Q219" s="158"/>
      <c r="R219" s="158"/>
      <c r="S219" s="159"/>
      <c r="T219" s="159"/>
      <c r="U219" s="159"/>
      <c r="V219" s="159"/>
      <c r="W219" s="157"/>
      <c r="X219" s="157"/>
      <c r="Y219" s="157"/>
      <c r="Z219" s="157"/>
      <c r="AA219" s="157"/>
      <c r="AB219" s="160"/>
      <c r="AC219" s="160"/>
      <c r="AD219" s="160"/>
      <c r="AE219" s="161"/>
      <c r="AF219" s="161"/>
      <c r="AG219" s="161"/>
      <c r="AH219" s="161"/>
      <c r="AI219" s="161"/>
      <c r="AJ219" s="162"/>
      <c r="AK219" s="162"/>
      <c r="AL219" s="162"/>
      <c r="AM219" s="162"/>
      <c r="AN219" s="162"/>
      <c r="AO219" s="162"/>
      <c r="AP219" s="162"/>
      <c r="AQ219" s="162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1"/>
      <c r="BC219" s="1"/>
    </row>
    <row r="220" spans="1:55" ht="14.25" customHeight="1">
      <c r="A220" s="1"/>
      <c r="B220" s="7"/>
      <c r="C220" s="164" t="s">
        <v>193</v>
      </c>
      <c r="D220" s="165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  <c r="AD220" s="165"/>
      <c r="AE220" s="165"/>
      <c r="AF220" s="165"/>
      <c r="AG220" s="165"/>
      <c r="AH220" s="165"/>
      <c r="AI220" s="165"/>
      <c r="AJ220" s="165"/>
      <c r="AK220" s="165"/>
      <c r="AL220" s="165"/>
      <c r="AM220" s="165"/>
      <c r="AN220" s="165"/>
      <c r="AO220" s="165"/>
      <c r="AP220" s="165"/>
      <c r="AQ220" s="165"/>
      <c r="AR220" s="165"/>
      <c r="AS220" s="165"/>
      <c r="AT220" s="165"/>
      <c r="AU220" s="165"/>
      <c r="AV220" s="165"/>
      <c r="AW220" s="165"/>
      <c r="AX220" s="165"/>
      <c r="AY220" s="165"/>
      <c r="AZ220" s="165"/>
      <c r="BA220" s="166"/>
      <c r="BB220" s="11"/>
      <c r="BC220" s="1"/>
    </row>
    <row r="221" spans="1:55" ht="14.25" customHeight="1">
      <c r="A221" s="1"/>
      <c r="B221" s="7"/>
      <c r="C221" s="234" t="s">
        <v>3</v>
      </c>
      <c r="D221" s="234"/>
      <c r="E221" s="235" t="s">
        <v>61</v>
      </c>
      <c r="F221" s="236"/>
      <c r="G221" s="236"/>
      <c r="H221" s="236"/>
      <c r="I221" s="236"/>
      <c r="J221" s="236"/>
      <c r="K221" s="236"/>
      <c r="L221" s="229" t="s">
        <v>51</v>
      </c>
      <c r="M221" s="230"/>
      <c r="N221" s="230"/>
      <c r="O221" s="230"/>
      <c r="P221" s="230"/>
      <c r="Q221" s="230"/>
      <c r="R221" s="231"/>
      <c r="S221" s="229" t="s">
        <v>60</v>
      </c>
      <c r="T221" s="230"/>
      <c r="U221" s="230"/>
      <c r="V221" s="231"/>
      <c r="W221" s="229" t="s">
        <v>75</v>
      </c>
      <c r="X221" s="230"/>
      <c r="Y221" s="230"/>
      <c r="Z221" s="230"/>
      <c r="AA221" s="231"/>
      <c r="AB221" s="229" t="s">
        <v>79</v>
      </c>
      <c r="AC221" s="230"/>
      <c r="AD221" s="231"/>
      <c r="AE221" s="232" t="s">
        <v>45</v>
      </c>
      <c r="AF221" s="233"/>
      <c r="AG221" s="229" t="s">
        <v>80</v>
      </c>
      <c r="AH221" s="230"/>
      <c r="AI221" s="231"/>
      <c r="AJ221" s="229" t="s">
        <v>102</v>
      </c>
      <c r="AK221" s="230"/>
      <c r="AL221" s="230"/>
      <c r="AM221" s="230"/>
      <c r="AN221" s="230"/>
      <c r="AO221" s="231"/>
      <c r="AP221" s="167" t="s">
        <v>50</v>
      </c>
      <c r="AQ221" s="168"/>
      <c r="AR221" s="167" t="s">
        <v>39</v>
      </c>
      <c r="AS221" s="169"/>
      <c r="AT221" s="170"/>
      <c r="AU221" s="170"/>
      <c r="AV221" s="170"/>
      <c r="AW221" s="170"/>
      <c r="AX221" s="170"/>
      <c r="AY221" s="170"/>
      <c r="AZ221" s="170"/>
      <c r="BA221" s="171"/>
      <c r="BB221" s="11"/>
      <c r="BC221" s="1"/>
    </row>
    <row r="222" spans="1:55" ht="14.25" customHeight="1">
      <c r="A222" s="1"/>
      <c r="B222" s="7"/>
      <c r="C222" s="210" t="s">
        <v>194</v>
      </c>
      <c r="D222" s="210">
        <v>26</v>
      </c>
      <c r="E222" s="211"/>
      <c r="F222" s="212"/>
      <c r="G222" s="212"/>
      <c r="H222" s="212"/>
      <c r="I222" s="212"/>
      <c r="J222" s="212"/>
      <c r="K222" s="213"/>
      <c r="L222" s="214" t="s">
        <v>3</v>
      </c>
      <c r="M222" s="215"/>
      <c r="N222" s="215"/>
      <c r="O222" s="215"/>
      <c r="P222" s="215"/>
      <c r="Q222" s="215"/>
      <c r="R222" s="216"/>
      <c r="S222" s="217" t="s">
        <v>51</v>
      </c>
      <c r="T222" s="218"/>
      <c r="U222" s="218"/>
      <c r="V222" s="219"/>
      <c r="W222" s="211" t="s">
        <v>77</v>
      </c>
      <c r="X222" s="212"/>
      <c r="Y222" s="212"/>
      <c r="Z222" s="212"/>
      <c r="AA222" s="213"/>
      <c r="AB222" s="220" t="s">
        <v>4</v>
      </c>
      <c r="AC222" s="221"/>
      <c r="AD222" s="222"/>
      <c r="AE222" s="223" t="s">
        <v>52</v>
      </c>
      <c r="AF222" s="224"/>
      <c r="AG222" s="223" t="s">
        <v>4</v>
      </c>
      <c r="AH222" s="225"/>
      <c r="AI222" s="224"/>
      <c r="AJ222" s="226" t="s">
        <v>4</v>
      </c>
      <c r="AK222" s="227"/>
      <c r="AL222" s="227"/>
      <c r="AM222" s="227"/>
      <c r="AN222" s="227"/>
      <c r="AO222" s="228"/>
      <c r="AP222" s="226" t="s">
        <v>4</v>
      </c>
      <c r="AQ222" s="228"/>
      <c r="AR222" s="207"/>
      <c r="AS222" s="208"/>
      <c r="AT222" s="208"/>
      <c r="AU222" s="208"/>
      <c r="AV222" s="208"/>
      <c r="AW222" s="208"/>
      <c r="AX222" s="208"/>
      <c r="AY222" s="208"/>
      <c r="AZ222" s="208"/>
      <c r="BA222" s="209"/>
      <c r="BB222" s="11"/>
      <c r="BC222" s="1"/>
    </row>
    <row r="223" spans="1:55" ht="14.25" customHeight="1">
      <c r="A223" s="1"/>
      <c r="B223" s="7"/>
      <c r="C223" s="210" t="s">
        <v>195</v>
      </c>
      <c r="D223" s="210">
        <v>27</v>
      </c>
      <c r="E223" s="211"/>
      <c r="F223" s="212"/>
      <c r="G223" s="212"/>
      <c r="H223" s="212"/>
      <c r="I223" s="212"/>
      <c r="J223" s="212"/>
      <c r="K223" s="213"/>
      <c r="L223" s="214" t="s">
        <v>184</v>
      </c>
      <c r="M223" s="215"/>
      <c r="N223" s="215"/>
      <c r="O223" s="215"/>
      <c r="P223" s="215"/>
      <c r="Q223" s="215"/>
      <c r="R223" s="216"/>
      <c r="S223" s="217" t="s">
        <v>121</v>
      </c>
      <c r="T223" s="218"/>
      <c r="U223" s="218"/>
      <c r="V223" s="219"/>
      <c r="W223" s="211" t="s">
        <v>82</v>
      </c>
      <c r="X223" s="212"/>
      <c r="Y223" s="212"/>
      <c r="Z223" s="212"/>
      <c r="AA223" s="213"/>
      <c r="AB223" s="220" t="s">
        <v>4</v>
      </c>
      <c r="AC223" s="221"/>
      <c r="AD223" s="222"/>
      <c r="AE223" s="223" t="s">
        <v>54</v>
      </c>
      <c r="AF223" s="224"/>
      <c r="AG223" s="223" t="s">
        <v>4</v>
      </c>
      <c r="AH223" s="225"/>
      <c r="AI223" s="224"/>
      <c r="AJ223" s="226" t="s">
        <v>4</v>
      </c>
      <c r="AK223" s="227"/>
      <c r="AL223" s="227"/>
      <c r="AM223" s="227"/>
      <c r="AN223" s="227"/>
      <c r="AO223" s="228"/>
      <c r="AP223" s="226" t="s">
        <v>4</v>
      </c>
      <c r="AQ223" s="228"/>
      <c r="AR223" s="207"/>
      <c r="AS223" s="208"/>
      <c r="AT223" s="208"/>
      <c r="AU223" s="208"/>
      <c r="AV223" s="208"/>
      <c r="AW223" s="208"/>
      <c r="AX223" s="208"/>
      <c r="AY223" s="208"/>
      <c r="AZ223" s="208"/>
      <c r="BA223" s="209"/>
      <c r="BB223" s="11"/>
      <c r="BC223" s="1"/>
    </row>
    <row r="224" spans="1:55" ht="14.25" customHeight="1">
      <c r="A224" s="1"/>
      <c r="B224" s="7"/>
      <c r="C224" s="210" t="s">
        <v>196</v>
      </c>
      <c r="D224" s="210">
        <v>28</v>
      </c>
      <c r="E224" s="211"/>
      <c r="F224" s="212"/>
      <c r="G224" s="212"/>
      <c r="H224" s="212"/>
      <c r="I224" s="212"/>
      <c r="J224" s="212"/>
      <c r="K224" s="213"/>
      <c r="L224" s="214" t="s">
        <v>184</v>
      </c>
      <c r="M224" s="215"/>
      <c r="N224" s="215"/>
      <c r="O224" s="215"/>
      <c r="P224" s="215"/>
      <c r="Q224" s="215"/>
      <c r="R224" s="216"/>
      <c r="S224" s="217" t="s">
        <v>121</v>
      </c>
      <c r="T224" s="218"/>
      <c r="U224" s="218"/>
      <c r="V224" s="219"/>
      <c r="W224" s="211" t="s">
        <v>82</v>
      </c>
      <c r="X224" s="212"/>
      <c r="Y224" s="212"/>
      <c r="Z224" s="212"/>
      <c r="AA224" s="213"/>
      <c r="AB224" s="220" t="s">
        <v>4</v>
      </c>
      <c r="AC224" s="221"/>
      <c r="AD224" s="222"/>
      <c r="AE224" s="223" t="s">
        <v>54</v>
      </c>
      <c r="AF224" s="224"/>
      <c r="AG224" s="223" t="s">
        <v>4</v>
      </c>
      <c r="AH224" s="225"/>
      <c r="AI224" s="224"/>
      <c r="AJ224" s="226" t="s">
        <v>4</v>
      </c>
      <c r="AK224" s="227"/>
      <c r="AL224" s="227"/>
      <c r="AM224" s="227"/>
      <c r="AN224" s="227"/>
      <c r="AO224" s="228"/>
      <c r="AP224" s="226" t="s">
        <v>4</v>
      </c>
      <c r="AQ224" s="228"/>
      <c r="AR224" s="207"/>
      <c r="AS224" s="208"/>
      <c r="AT224" s="208"/>
      <c r="AU224" s="208"/>
      <c r="AV224" s="208"/>
      <c r="AW224" s="208"/>
      <c r="AX224" s="208"/>
      <c r="AY224" s="208"/>
      <c r="AZ224" s="208"/>
      <c r="BA224" s="209"/>
      <c r="BB224" s="11"/>
      <c r="BC224" s="1"/>
    </row>
    <row r="225" spans="1:55" ht="14.25" customHeight="1">
      <c r="A225" s="1"/>
      <c r="B225" s="7"/>
      <c r="C225" s="210" t="s">
        <v>197</v>
      </c>
      <c r="D225" s="210">
        <v>29</v>
      </c>
      <c r="E225" s="211"/>
      <c r="F225" s="212"/>
      <c r="G225" s="212"/>
      <c r="H225" s="212"/>
      <c r="I225" s="212"/>
      <c r="J225" s="212"/>
      <c r="K225" s="213"/>
      <c r="L225" s="214" t="s">
        <v>198</v>
      </c>
      <c r="M225" s="215"/>
      <c r="N225" s="215"/>
      <c r="O225" s="215"/>
      <c r="P225" s="215"/>
      <c r="Q225" s="215"/>
      <c r="R225" s="216"/>
      <c r="S225" s="217" t="s">
        <v>121</v>
      </c>
      <c r="T225" s="218"/>
      <c r="U225" s="218"/>
      <c r="V225" s="219"/>
      <c r="W225" s="211" t="s">
        <v>82</v>
      </c>
      <c r="X225" s="212"/>
      <c r="Y225" s="212"/>
      <c r="Z225" s="212"/>
      <c r="AA225" s="213"/>
      <c r="AB225" s="220" t="s">
        <v>4</v>
      </c>
      <c r="AC225" s="221"/>
      <c r="AD225" s="222"/>
      <c r="AE225" s="223" t="s">
        <v>54</v>
      </c>
      <c r="AF225" s="224"/>
      <c r="AG225" s="223" t="s">
        <v>4</v>
      </c>
      <c r="AH225" s="225"/>
      <c r="AI225" s="224"/>
      <c r="AJ225" s="226" t="s">
        <v>4</v>
      </c>
      <c r="AK225" s="227"/>
      <c r="AL225" s="227"/>
      <c r="AM225" s="227"/>
      <c r="AN225" s="227"/>
      <c r="AO225" s="228"/>
      <c r="AP225" s="226" t="s">
        <v>4</v>
      </c>
      <c r="AQ225" s="228"/>
      <c r="AR225" s="207"/>
      <c r="AS225" s="208"/>
      <c r="AT225" s="208"/>
      <c r="AU225" s="208"/>
      <c r="AV225" s="208"/>
      <c r="AW225" s="208"/>
      <c r="AX225" s="208"/>
      <c r="AY225" s="208"/>
      <c r="AZ225" s="208"/>
      <c r="BA225" s="209"/>
      <c r="BB225" s="11"/>
      <c r="BC225" s="1"/>
    </row>
    <row r="226" spans="1:55" ht="14.25" customHeight="1">
      <c r="A226" s="1"/>
      <c r="B226" s="7"/>
      <c r="C226" s="210" t="s">
        <v>199</v>
      </c>
      <c r="D226" s="210">
        <v>30</v>
      </c>
      <c r="E226" s="211"/>
      <c r="F226" s="212"/>
      <c r="G226" s="212"/>
      <c r="H226" s="212"/>
      <c r="I226" s="212"/>
      <c r="J226" s="212"/>
      <c r="K226" s="213"/>
      <c r="L226" s="214" t="s">
        <v>198</v>
      </c>
      <c r="M226" s="215"/>
      <c r="N226" s="215"/>
      <c r="O226" s="215"/>
      <c r="P226" s="215"/>
      <c r="Q226" s="215"/>
      <c r="R226" s="216"/>
      <c r="S226" s="217" t="s">
        <v>145</v>
      </c>
      <c r="T226" s="218"/>
      <c r="U226" s="218"/>
      <c r="V226" s="219"/>
      <c r="W226" s="211" t="s">
        <v>4</v>
      </c>
      <c r="X226" s="212"/>
      <c r="Y226" s="212"/>
      <c r="Z226" s="212"/>
      <c r="AA226" s="213"/>
      <c r="AB226" s="220" t="s">
        <v>4</v>
      </c>
      <c r="AC226" s="221"/>
      <c r="AD226" s="222"/>
      <c r="AE226" s="223" t="s">
        <v>54</v>
      </c>
      <c r="AF226" s="224"/>
      <c r="AG226" s="223" t="s">
        <v>4</v>
      </c>
      <c r="AH226" s="225"/>
      <c r="AI226" s="224"/>
      <c r="AJ226" s="226" t="s">
        <v>4</v>
      </c>
      <c r="AK226" s="227"/>
      <c r="AL226" s="227"/>
      <c r="AM226" s="227"/>
      <c r="AN226" s="227"/>
      <c r="AO226" s="228"/>
      <c r="AP226" s="226" t="s">
        <v>4</v>
      </c>
      <c r="AQ226" s="228"/>
      <c r="AR226" s="207" t="s">
        <v>200</v>
      </c>
      <c r="AS226" s="208"/>
      <c r="AT226" s="208"/>
      <c r="AU226" s="208"/>
      <c r="AV226" s="208"/>
      <c r="AW226" s="208"/>
      <c r="AX226" s="208"/>
      <c r="AY226" s="208"/>
      <c r="AZ226" s="208"/>
      <c r="BA226" s="209"/>
      <c r="BB226" s="11"/>
      <c r="BC226" s="1"/>
    </row>
    <row r="227" spans="1:55" ht="14.25" customHeight="1">
      <c r="A227" s="1"/>
      <c r="B227" s="7"/>
      <c r="C227" s="210" t="s">
        <v>201</v>
      </c>
      <c r="D227" s="210">
        <v>31</v>
      </c>
      <c r="E227" s="211"/>
      <c r="F227" s="212"/>
      <c r="G227" s="212"/>
      <c r="H227" s="212"/>
      <c r="I227" s="212"/>
      <c r="J227" s="212"/>
      <c r="K227" s="213"/>
      <c r="L227" s="214" t="s">
        <v>202</v>
      </c>
      <c r="M227" s="215"/>
      <c r="N227" s="215"/>
      <c r="O227" s="215"/>
      <c r="P227" s="215"/>
      <c r="Q227" s="215"/>
      <c r="R227" s="216"/>
      <c r="S227" s="217" t="s">
        <v>121</v>
      </c>
      <c r="T227" s="218"/>
      <c r="U227" s="218"/>
      <c r="V227" s="219"/>
      <c r="W227" s="211" t="s">
        <v>82</v>
      </c>
      <c r="X227" s="212"/>
      <c r="Y227" s="212"/>
      <c r="Z227" s="212"/>
      <c r="AA227" s="213"/>
      <c r="AB227" s="220" t="s">
        <v>4</v>
      </c>
      <c r="AC227" s="221"/>
      <c r="AD227" s="222"/>
      <c r="AE227" s="223" t="s">
        <v>54</v>
      </c>
      <c r="AF227" s="224"/>
      <c r="AG227" s="223" t="s">
        <v>4</v>
      </c>
      <c r="AH227" s="225"/>
      <c r="AI227" s="224"/>
      <c r="AJ227" s="226" t="s">
        <v>4</v>
      </c>
      <c r="AK227" s="227"/>
      <c r="AL227" s="227"/>
      <c r="AM227" s="227"/>
      <c r="AN227" s="227"/>
      <c r="AO227" s="228"/>
      <c r="AP227" s="226" t="s">
        <v>4</v>
      </c>
      <c r="AQ227" s="228"/>
      <c r="AR227" s="207"/>
      <c r="AS227" s="208"/>
      <c r="AT227" s="208"/>
      <c r="AU227" s="208"/>
      <c r="AV227" s="208"/>
      <c r="AW227" s="208"/>
      <c r="AX227" s="208"/>
      <c r="AY227" s="208"/>
      <c r="AZ227" s="208"/>
      <c r="BA227" s="209"/>
      <c r="BB227" s="11"/>
      <c r="BC227" s="1"/>
    </row>
    <row r="228" spans="1:55" ht="14.25" customHeight="1">
      <c r="A228" s="1"/>
      <c r="B228" s="7"/>
      <c r="C228" s="210" t="s">
        <v>203</v>
      </c>
      <c r="D228" s="210">
        <v>32</v>
      </c>
      <c r="E228" s="211"/>
      <c r="F228" s="212"/>
      <c r="G228" s="212"/>
      <c r="H228" s="212"/>
      <c r="I228" s="212"/>
      <c r="J228" s="212"/>
      <c r="K228" s="213"/>
      <c r="L228" s="214" t="s">
        <v>204</v>
      </c>
      <c r="M228" s="215"/>
      <c r="N228" s="215"/>
      <c r="O228" s="215"/>
      <c r="P228" s="215"/>
      <c r="Q228" s="215"/>
      <c r="R228" s="216"/>
      <c r="S228" s="217" t="s">
        <v>121</v>
      </c>
      <c r="T228" s="218"/>
      <c r="U228" s="218"/>
      <c r="V228" s="219"/>
      <c r="W228" s="211" t="s">
        <v>82</v>
      </c>
      <c r="X228" s="212"/>
      <c r="Y228" s="212"/>
      <c r="Z228" s="212"/>
      <c r="AA228" s="213"/>
      <c r="AB228" s="220" t="s">
        <v>4</v>
      </c>
      <c r="AC228" s="221"/>
      <c r="AD228" s="222"/>
      <c r="AE228" s="223" t="s">
        <v>54</v>
      </c>
      <c r="AF228" s="224"/>
      <c r="AG228" s="223" t="s">
        <v>4</v>
      </c>
      <c r="AH228" s="225"/>
      <c r="AI228" s="224"/>
      <c r="AJ228" s="226" t="s">
        <v>4</v>
      </c>
      <c r="AK228" s="227"/>
      <c r="AL228" s="227"/>
      <c r="AM228" s="227"/>
      <c r="AN228" s="227"/>
      <c r="AO228" s="228"/>
      <c r="AP228" s="226" t="s">
        <v>4</v>
      </c>
      <c r="AQ228" s="228"/>
      <c r="AR228" s="207"/>
      <c r="AS228" s="208"/>
      <c r="AT228" s="208"/>
      <c r="AU228" s="208"/>
      <c r="AV228" s="208"/>
      <c r="AW228" s="208"/>
      <c r="AX228" s="208"/>
      <c r="AY228" s="208"/>
      <c r="AZ228" s="208"/>
      <c r="BA228" s="209"/>
      <c r="BB228" s="11"/>
      <c r="BC228" s="1"/>
    </row>
    <row r="229" spans="1:55" ht="14.25" customHeight="1">
      <c r="A229" s="1"/>
      <c r="B229" s="7"/>
      <c r="C229" s="210" t="s">
        <v>205</v>
      </c>
      <c r="D229" s="210">
        <v>33</v>
      </c>
      <c r="E229" s="211"/>
      <c r="F229" s="212"/>
      <c r="G229" s="212"/>
      <c r="H229" s="212"/>
      <c r="I229" s="212"/>
      <c r="J229" s="212"/>
      <c r="K229" s="213"/>
      <c r="L229" s="214" t="s">
        <v>206</v>
      </c>
      <c r="M229" s="215"/>
      <c r="N229" s="215"/>
      <c r="O229" s="215"/>
      <c r="P229" s="215"/>
      <c r="Q229" s="215"/>
      <c r="R229" s="216"/>
      <c r="S229" s="217" t="s">
        <v>121</v>
      </c>
      <c r="T229" s="218"/>
      <c r="U229" s="218"/>
      <c r="V229" s="219"/>
      <c r="W229" s="211" t="s">
        <v>82</v>
      </c>
      <c r="X229" s="212"/>
      <c r="Y229" s="212"/>
      <c r="Z229" s="212"/>
      <c r="AA229" s="213"/>
      <c r="AB229" s="220" t="s">
        <v>4</v>
      </c>
      <c r="AC229" s="221"/>
      <c r="AD229" s="222"/>
      <c r="AE229" s="223" t="s">
        <v>54</v>
      </c>
      <c r="AF229" s="224"/>
      <c r="AG229" s="223" t="s">
        <v>4</v>
      </c>
      <c r="AH229" s="225"/>
      <c r="AI229" s="224"/>
      <c r="AJ229" s="226" t="s">
        <v>4</v>
      </c>
      <c r="AK229" s="227"/>
      <c r="AL229" s="227"/>
      <c r="AM229" s="227"/>
      <c r="AN229" s="227"/>
      <c r="AO229" s="228"/>
      <c r="AP229" s="226" t="s">
        <v>4</v>
      </c>
      <c r="AQ229" s="228"/>
      <c r="AR229" s="207"/>
      <c r="AS229" s="208"/>
      <c r="AT229" s="208"/>
      <c r="AU229" s="208"/>
      <c r="AV229" s="208"/>
      <c r="AW229" s="208"/>
      <c r="AX229" s="208"/>
      <c r="AY229" s="208"/>
      <c r="AZ229" s="208"/>
      <c r="BA229" s="209"/>
      <c r="BB229" s="11"/>
      <c r="BC229" s="1"/>
    </row>
    <row r="230" spans="1:55" ht="14.25" customHeight="1">
      <c r="A230" s="1"/>
      <c r="B230" s="7"/>
      <c r="C230" s="210" t="s">
        <v>207</v>
      </c>
      <c r="D230" s="210">
        <v>34</v>
      </c>
      <c r="E230" s="153"/>
      <c r="F230" s="154"/>
      <c r="G230" s="154"/>
      <c r="H230" s="154"/>
      <c r="I230" s="154"/>
      <c r="J230" s="154"/>
      <c r="K230" s="155"/>
      <c r="L230" s="214" t="s">
        <v>208</v>
      </c>
      <c r="M230" s="215"/>
      <c r="N230" s="215"/>
      <c r="O230" s="215"/>
      <c r="P230" s="215"/>
      <c r="Q230" s="215"/>
      <c r="R230" s="216"/>
      <c r="S230" s="217" t="s">
        <v>121</v>
      </c>
      <c r="T230" s="218"/>
      <c r="U230" s="218"/>
      <c r="V230" s="219"/>
      <c r="W230" s="211" t="s">
        <v>82</v>
      </c>
      <c r="X230" s="212"/>
      <c r="Y230" s="212"/>
      <c r="Z230" s="212"/>
      <c r="AA230" s="213"/>
      <c r="AB230" s="220" t="s">
        <v>4</v>
      </c>
      <c r="AC230" s="221"/>
      <c r="AD230" s="222"/>
      <c r="AE230" s="223" t="s">
        <v>54</v>
      </c>
      <c r="AF230" s="224"/>
      <c r="AG230" s="223" t="s">
        <v>4</v>
      </c>
      <c r="AH230" s="225"/>
      <c r="AI230" s="224"/>
      <c r="AJ230" s="226" t="s">
        <v>4</v>
      </c>
      <c r="AK230" s="227"/>
      <c r="AL230" s="227"/>
      <c r="AM230" s="227"/>
      <c r="AN230" s="227"/>
      <c r="AO230" s="228"/>
      <c r="AP230" s="226" t="s">
        <v>4</v>
      </c>
      <c r="AQ230" s="228"/>
      <c r="AR230" s="207"/>
      <c r="AS230" s="208"/>
      <c r="AT230" s="208"/>
      <c r="AU230" s="208"/>
      <c r="AV230" s="208"/>
      <c r="AW230" s="208"/>
      <c r="AX230" s="208"/>
      <c r="AY230" s="208"/>
      <c r="AZ230" s="208"/>
      <c r="BA230" s="209"/>
      <c r="BB230" s="11"/>
      <c r="BC230" s="1"/>
    </row>
    <row r="231" spans="1:55" ht="14.25" customHeight="1">
      <c r="A231" s="1"/>
      <c r="B231" s="7"/>
      <c r="C231" s="210" t="s">
        <v>209</v>
      </c>
      <c r="D231" s="210">
        <v>35</v>
      </c>
      <c r="E231" s="153"/>
      <c r="F231" s="154"/>
      <c r="G231" s="154"/>
      <c r="H231" s="154"/>
      <c r="I231" s="154"/>
      <c r="J231" s="154"/>
      <c r="K231" s="155"/>
      <c r="L231" s="214" t="s">
        <v>208</v>
      </c>
      <c r="M231" s="215"/>
      <c r="N231" s="215"/>
      <c r="O231" s="215"/>
      <c r="P231" s="215"/>
      <c r="Q231" s="215"/>
      <c r="R231" s="216"/>
      <c r="S231" s="217" t="s">
        <v>145</v>
      </c>
      <c r="T231" s="218"/>
      <c r="U231" s="218"/>
      <c r="V231" s="219"/>
      <c r="W231" s="211" t="s">
        <v>4</v>
      </c>
      <c r="X231" s="212"/>
      <c r="Y231" s="212"/>
      <c r="Z231" s="212"/>
      <c r="AA231" s="213"/>
      <c r="AB231" s="220" t="s">
        <v>4</v>
      </c>
      <c r="AC231" s="221"/>
      <c r="AD231" s="222"/>
      <c r="AE231" s="223" t="s">
        <v>54</v>
      </c>
      <c r="AF231" s="224"/>
      <c r="AG231" s="223" t="s">
        <v>4</v>
      </c>
      <c r="AH231" s="225"/>
      <c r="AI231" s="224"/>
      <c r="AJ231" s="226" t="s">
        <v>4</v>
      </c>
      <c r="AK231" s="227"/>
      <c r="AL231" s="227"/>
      <c r="AM231" s="227"/>
      <c r="AN231" s="227"/>
      <c r="AO231" s="228"/>
      <c r="AP231" s="226" t="s">
        <v>4</v>
      </c>
      <c r="AQ231" s="228"/>
      <c r="AR231" s="207" t="s">
        <v>210</v>
      </c>
      <c r="AS231" s="208"/>
      <c r="AT231" s="208"/>
      <c r="AU231" s="208"/>
      <c r="AV231" s="208"/>
      <c r="AW231" s="208"/>
      <c r="AX231" s="208"/>
      <c r="AY231" s="208"/>
      <c r="AZ231" s="208"/>
      <c r="BA231" s="209"/>
      <c r="BB231" s="11"/>
      <c r="BC231" s="1"/>
    </row>
    <row r="232" spans="1:55" ht="14.25" customHeight="1">
      <c r="A232" s="1"/>
      <c r="B232" s="7"/>
      <c r="C232" s="210" t="s">
        <v>211</v>
      </c>
      <c r="D232" s="210">
        <v>36</v>
      </c>
      <c r="E232" s="153"/>
      <c r="F232" s="154"/>
      <c r="G232" s="154"/>
      <c r="H232" s="154"/>
      <c r="I232" s="154"/>
      <c r="J232" s="154"/>
      <c r="K232" s="155"/>
      <c r="L232" s="214" t="s">
        <v>208</v>
      </c>
      <c r="M232" s="215"/>
      <c r="N232" s="215"/>
      <c r="O232" s="215"/>
      <c r="P232" s="215"/>
      <c r="Q232" s="215"/>
      <c r="R232" s="216"/>
      <c r="S232" s="217" t="s">
        <v>121</v>
      </c>
      <c r="T232" s="218"/>
      <c r="U232" s="218"/>
      <c r="V232" s="219"/>
      <c r="W232" s="211" t="s">
        <v>82</v>
      </c>
      <c r="X232" s="212"/>
      <c r="Y232" s="212"/>
      <c r="Z232" s="212"/>
      <c r="AA232" s="213"/>
      <c r="AB232" s="220" t="s">
        <v>4</v>
      </c>
      <c r="AC232" s="221"/>
      <c r="AD232" s="222"/>
      <c r="AE232" s="223" t="s">
        <v>54</v>
      </c>
      <c r="AF232" s="224"/>
      <c r="AG232" s="223" t="s">
        <v>4</v>
      </c>
      <c r="AH232" s="225"/>
      <c r="AI232" s="224"/>
      <c r="AJ232" s="226" t="s">
        <v>4</v>
      </c>
      <c r="AK232" s="227"/>
      <c r="AL232" s="227"/>
      <c r="AM232" s="227"/>
      <c r="AN232" s="227"/>
      <c r="AO232" s="228"/>
      <c r="AP232" s="226" t="s">
        <v>4</v>
      </c>
      <c r="AQ232" s="228"/>
      <c r="AR232" s="207" t="s">
        <v>167</v>
      </c>
      <c r="AS232" s="208"/>
      <c r="AT232" s="208"/>
      <c r="AU232" s="208"/>
      <c r="AV232" s="208"/>
      <c r="AW232" s="208"/>
      <c r="AX232" s="208"/>
      <c r="AY232" s="208"/>
      <c r="AZ232" s="208"/>
      <c r="BA232" s="209"/>
      <c r="BB232" s="11"/>
      <c r="BC232" s="1"/>
    </row>
    <row r="233" spans="1:55" ht="14.25" customHeight="1">
      <c r="A233" s="1"/>
      <c r="B233" s="7"/>
      <c r="C233" s="210" t="s">
        <v>212</v>
      </c>
      <c r="D233" s="210">
        <v>37</v>
      </c>
      <c r="E233" s="211"/>
      <c r="F233" s="212"/>
      <c r="G233" s="212"/>
      <c r="H233" s="212"/>
      <c r="I233" s="212"/>
      <c r="J233" s="212"/>
      <c r="K233" s="213"/>
      <c r="L233" s="214" t="s">
        <v>213</v>
      </c>
      <c r="M233" s="215"/>
      <c r="N233" s="215"/>
      <c r="O233" s="215"/>
      <c r="P233" s="215"/>
      <c r="Q233" s="215"/>
      <c r="R233" s="216"/>
      <c r="S233" s="217" t="s">
        <v>121</v>
      </c>
      <c r="T233" s="218"/>
      <c r="U233" s="218"/>
      <c r="V233" s="219"/>
      <c r="W233" s="211" t="s">
        <v>82</v>
      </c>
      <c r="X233" s="212"/>
      <c r="Y233" s="212"/>
      <c r="Z233" s="212"/>
      <c r="AA233" s="213"/>
      <c r="AB233" s="220" t="s">
        <v>4</v>
      </c>
      <c r="AC233" s="221"/>
      <c r="AD233" s="222"/>
      <c r="AE233" s="223" t="s">
        <v>54</v>
      </c>
      <c r="AF233" s="224"/>
      <c r="AG233" s="223" t="s">
        <v>4</v>
      </c>
      <c r="AH233" s="225"/>
      <c r="AI233" s="224"/>
      <c r="AJ233" s="226" t="s">
        <v>4</v>
      </c>
      <c r="AK233" s="227"/>
      <c r="AL233" s="227"/>
      <c r="AM233" s="227"/>
      <c r="AN233" s="227"/>
      <c r="AO233" s="228"/>
      <c r="AP233" s="226" t="s">
        <v>4</v>
      </c>
      <c r="AQ233" s="228"/>
      <c r="AR233" s="207" t="s">
        <v>210</v>
      </c>
      <c r="AS233" s="208"/>
      <c r="AT233" s="208"/>
      <c r="AU233" s="208"/>
      <c r="AV233" s="208"/>
      <c r="AW233" s="208"/>
      <c r="AX233" s="208"/>
      <c r="AY233" s="208"/>
      <c r="AZ233" s="208"/>
      <c r="BA233" s="209"/>
      <c r="BB233" s="11"/>
      <c r="BC233" s="1"/>
    </row>
    <row r="234" spans="1:55" ht="14.25" customHeight="1">
      <c r="A234" s="1"/>
      <c r="B234" s="7"/>
      <c r="C234" s="210" t="s">
        <v>214</v>
      </c>
      <c r="D234" s="210">
        <v>38</v>
      </c>
      <c r="E234" s="211"/>
      <c r="F234" s="212"/>
      <c r="G234" s="212"/>
      <c r="H234" s="212"/>
      <c r="I234" s="212"/>
      <c r="J234" s="212"/>
      <c r="K234" s="213"/>
      <c r="L234" s="214" t="s">
        <v>215</v>
      </c>
      <c r="M234" s="215"/>
      <c r="N234" s="215"/>
      <c r="O234" s="215"/>
      <c r="P234" s="215"/>
      <c r="Q234" s="215"/>
      <c r="R234" s="216"/>
      <c r="S234" s="217" t="s">
        <v>51</v>
      </c>
      <c r="T234" s="218"/>
      <c r="U234" s="218"/>
      <c r="V234" s="219"/>
      <c r="W234" s="211" t="s">
        <v>77</v>
      </c>
      <c r="X234" s="212"/>
      <c r="Y234" s="212"/>
      <c r="Z234" s="212"/>
      <c r="AA234" s="213"/>
      <c r="AB234" s="220" t="s">
        <v>4</v>
      </c>
      <c r="AC234" s="221"/>
      <c r="AD234" s="222"/>
      <c r="AE234" s="223" t="s">
        <v>52</v>
      </c>
      <c r="AF234" s="224"/>
      <c r="AG234" s="223" t="s">
        <v>4</v>
      </c>
      <c r="AH234" s="225"/>
      <c r="AI234" s="224"/>
      <c r="AJ234" s="226" t="s">
        <v>4</v>
      </c>
      <c r="AK234" s="227"/>
      <c r="AL234" s="227"/>
      <c r="AM234" s="227"/>
      <c r="AN234" s="227"/>
      <c r="AO234" s="228"/>
      <c r="AP234" s="226" t="s">
        <v>4</v>
      </c>
      <c r="AQ234" s="228"/>
      <c r="AR234" s="207" t="s">
        <v>216</v>
      </c>
      <c r="AS234" s="208"/>
      <c r="AT234" s="208"/>
      <c r="AU234" s="208"/>
      <c r="AV234" s="208"/>
      <c r="AW234" s="208"/>
      <c r="AX234" s="208"/>
      <c r="AY234" s="208"/>
      <c r="AZ234" s="208"/>
      <c r="BA234" s="209"/>
      <c r="BB234" s="11"/>
      <c r="BC234" s="1"/>
    </row>
    <row r="235" spans="1:55" ht="14.25" customHeight="1">
      <c r="A235" s="1"/>
      <c r="B235" s="7"/>
      <c r="C235" s="210" t="s">
        <v>217</v>
      </c>
      <c r="D235" s="210">
        <v>39</v>
      </c>
      <c r="E235" s="211"/>
      <c r="F235" s="212"/>
      <c r="G235" s="212"/>
      <c r="H235" s="212"/>
      <c r="I235" s="212"/>
      <c r="J235" s="212"/>
      <c r="K235" s="213"/>
      <c r="L235" s="214"/>
      <c r="M235" s="215"/>
      <c r="N235" s="215"/>
      <c r="O235" s="215"/>
      <c r="P235" s="215"/>
      <c r="Q235" s="215"/>
      <c r="R235" s="216"/>
      <c r="S235" s="217" t="s">
        <v>53</v>
      </c>
      <c r="T235" s="218"/>
      <c r="U235" s="218"/>
      <c r="V235" s="219"/>
      <c r="W235" s="211" t="s">
        <v>77</v>
      </c>
      <c r="X235" s="212"/>
      <c r="Y235" s="212"/>
      <c r="Z235" s="212"/>
      <c r="AA235" s="213"/>
      <c r="AB235" s="220" t="s">
        <v>4</v>
      </c>
      <c r="AC235" s="221"/>
      <c r="AD235" s="222"/>
      <c r="AE235" s="223" t="s">
        <v>52</v>
      </c>
      <c r="AF235" s="224"/>
      <c r="AG235" s="223" t="s">
        <v>4</v>
      </c>
      <c r="AH235" s="225"/>
      <c r="AI235" s="224"/>
      <c r="AJ235" s="226" t="s">
        <v>4</v>
      </c>
      <c r="AK235" s="227"/>
      <c r="AL235" s="227"/>
      <c r="AM235" s="227"/>
      <c r="AN235" s="227"/>
      <c r="AO235" s="228"/>
      <c r="AP235" s="226" t="s">
        <v>4</v>
      </c>
      <c r="AQ235" s="228"/>
      <c r="AR235" s="207" t="s">
        <v>218</v>
      </c>
      <c r="AS235" s="208"/>
      <c r="AT235" s="208"/>
      <c r="AU235" s="208"/>
      <c r="AV235" s="208"/>
      <c r="AW235" s="208"/>
      <c r="AX235" s="208"/>
      <c r="AY235" s="208"/>
      <c r="AZ235" s="208"/>
      <c r="BA235" s="209"/>
      <c r="BB235" s="11"/>
      <c r="BC235" s="1"/>
    </row>
    <row r="236" spans="1:55" ht="15" thickBot="1">
      <c r="A236" s="1"/>
      <c r="B236" s="32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4"/>
      <c r="BC236" s="1"/>
    </row>
    <row r="237" spans="1:5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</sheetData>
  <mergeCells count="1271">
    <mergeCell ref="AP234:AQ234"/>
    <mergeCell ref="AR234:BA234"/>
    <mergeCell ref="C235:D235"/>
    <mergeCell ref="E235:K235"/>
    <mergeCell ref="L235:R235"/>
    <mergeCell ref="S235:V235"/>
    <mergeCell ref="W235:AA235"/>
    <mergeCell ref="AB235:AD235"/>
    <mergeCell ref="AE235:AF235"/>
    <mergeCell ref="AG235:AI235"/>
    <mergeCell ref="AJ235:AO235"/>
    <mergeCell ref="AP235:AQ235"/>
    <mergeCell ref="AR235:BA235"/>
    <mergeCell ref="C234:D234"/>
    <mergeCell ref="E234:K234"/>
    <mergeCell ref="L234:R234"/>
    <mergeCell ref="S234:V234"/>
    <mergeCell ref="W234:AA234"/>
    <mergeCell ref="AB234:AD234"/>
    <mergeCell ref="AE234:AF234"/>
    <mergeCell ref="AG234:AI234"/>
    <mergeCell ref="AJ234:AO234"/>
    <mergeCell ref="AR232:BA232"/>
    <mergeCell ref="C233:D233"/>
    <mergeCell ref="E233:K233"/>
    <mergeCell ref="L233:R233"/>
    <mergeCell ref="S233:V233"/>
    <mergeCell ref="W233:AA233"/>
    <mergeCell ref="AB233:AD233"/>
    <mergeCell ref="AE233:AF233"/>
    <mergeCell ref="AG233:AI233"/>
    <mergeCell ref="AJ233:AO233"/>
    <mergeCell ref="AP233:AQ233"/>
    <mergeCell ref="AR233:BA233"/>
    <mergeCell ref="C232:D232"/>
    <mergeCell ref="L232:R232"/>
    <mergeCell ref="S232:V232"/>
    <mergeCell ref="W232:AA232"/>
    <mergeCell ref="AB232:AD232"/>
    <mergeCell ref="AE232:AF232"/>
    <mergeCell ref="AG232:AI232"/>
    <mergeCell ref="AJ232:AO232"/>
    <mergeCell ref="AP232:AQ232"/>
    <mergeCell ref="AR230:BA230"/>
    <mergeCell ref="C231:D231"/>
    <mergeCell ref="L231:R231"/>
    <mergeCell ref="S231:V231"/>
    <mergeCell ref="W231:AA231"/>
    <mergeCell ref="AB231:AD231"/>
    <mergeCell ref="AE231:AF231"/>
    <mergeCell ref="AG231:AI231"/>
    <mergeCell ref="AJ231:AO231"/>
    <mergeCell ref="AP231:AQ231"/>
    <mergeCell ref="AR231:BA231"/>
    <mergeCell ref="C230:D230"/>
    <mergeCell ref="L230:R230"/>
    <mergeCell ref="S230:V230"/>
    <mergeCell ref="W230:AA230"/>
    <mergeCell ref="AB230:AD230"/>
    <mergeCell ref="AE230:AF230"/>
    <mergeCell ref="AG230:AI230"/>
    <mergeCell ref="AJ230:AO230"/>
    <mergeCell ref="AP230:AQ230"/>
    <mergeCell ref="AP228:AQ228"/>
    <mergeCell ref="AR228:BA228"/>
    <mergeCell ref="C229:D229"/>
    <mergeCell ref="E229:K229"/>
    <mergeCell ref="L229:R229"/>
    <mergeCell ref="S229:V229"/>
    <mergeCell ref="W229:AA229"/>
    <mergeCell ref="AB229:AD229"/>
    <mergeCell ref="AE229:AF229"/>
    <mergeCell ref="AG229:AI229"/>
    <mergeCell ref="AJ229:AO229"/>
    <mergeCell ref="AP229:AQ229"/>
    <mergeCell ref="AR229:BA229"/>
    <mergeCell ref="C228:D228"/>
    <mergeCell ref="E228:K228"/>
    <mergeCell ref="L228:R228"/>
    <mergeCell ref="S228:V228"/>
    <mergeCell ref="W228:AA228"/>
    <mergeCell ref="AB228:AD228"/>
    <mergeCell ref="AE228:AF228"/>
    <mergeCell ref="AG228:AI228"/>
    <mergeCell ref="AJ228:AO228"/>
    <mergeCell ref="AP226:AQ226"/>
    <mergeCell ref="AR226:BA226"/>
    <mergeCell ref="C227:D227"/>
    <mergeCell ref="E227:K227"/>
    <mergeCell ref="L227:R227"/>
    <mergeCell ref="S227:V227"/>
    <mergeCell ref="W227:AA227"/>
    <mergeCell ref="AB227:AD227"/>
    <mergeCell ref="AE227:AF227"/>
    <mergeCell ref="AG227:AI227"/>
    <mergeCell ref="AJ227:AO227"/>
    <mergeCell ref="AP227:AQ227"/>
    <mergeCell ref="AR227:BA227"/>
    <mergeCell ref="C226:D226"/>
    <mergeCell ref="E226:K226"/>
    <mergeCell ref="L226:R226"/>
    <mergeCell ref="S226:V226"/>
    <mergeCell ref="W226:AA226"/>
    <mergeCell ref="AB226:AD226"/>
    <mergeCell ref="AE226:AF226"/>
    <mergeCell ref="AG226:AI226"/>
    <mergeCell ref="AJ226:AO226"/>
    <mergeCell ref="AP224:AQ224"/>
    <mergeCell ref="AR224:BA224"/>
    <mergeCell ref="C225:D225"/>
    <mergeCell ref="E225:K225"/>
    <mergeCell ref="L225:R225"/>
    <mergeCell ref="S225:V225"/>
    <mergeCell ref="W225:AA225"/>
    <mergeCell ref="AB225:AD225"/>
    <mergeCell ref="AE225:AF225"/>
    <mergeCell ref="AG225:AI225"/>
    <mergeCell ref="AJ225:AO225"/>
    <mergeCell ref="AP225:AQ225"/>
    <mergeCell ref="AR225:BA225"/>
    <mergeCell ref="C224:D224"/>
    <mergeCell ref="E224:K224"/>
    <mergeCell ref="L224:R224"/>
    <mergeCell ref="S224:V224"/>
    <mergeCell ref="W224:AA224"/>
    <mergeCell ref="AB224:AD224"/>
    <mergeCell ref="AE224:AF224"/>
    <mergeCell ref="AG224:AI224"/>
    <mergeCell ref="AJ224:AO224"/>
    <mergeCell ref="AP222:AQ222"/>
    <mergeCell ref="AR222:BA222"/>
    <mergeCell ref="C223:D223"/>
    <mergeCell ref="E223:K223"/>
    <mergeCell ref="L223:R223"/>
    <mergeCell ref="S223:V223"/>
    <mergeCell ref="W223:AA223"/>
    <mergeCell ref="AB223:AD223"/>
    <mergeCell ref="AE223:AF223"/>
    <mergeCell ref="AG223:AI223"/>
    <mergeCell ref="AJ223:AO223"/>
    <mergeCell ref="AP223:AQ223"/>
    <mergeCell ref="AR223:BA223"/>
    <mergeCell ref="C222:D222"/>
    <mergeCell ref="E222:K222"/>
    <mergeCell ref="L222:R222"/>
    <mergeCell ref="S222:V222"/>
    <mergeCell ref="W222:AA222"/>
    <mergeCell ref="AB222:AD222"/>
    <mergeCell ref="AE222:AF222"/>
    <mergeCell ref="AG222:AI222"/>
    <mergeCell ref="AJ222:AO222"/>
    <mergeCell ref="C221:D221"/>
    <mergeCell ref="E221:K221"/>
    <mergeCell ref="L221:R221"/>
    <mergeCell ref="S221:V221"/>
    <mergeCell ref="W221:AA221"/>
    <mergeCell ref="AB221:AD221"/>
    <mergeCell ref="AE221:AF221"/>
    <mergeCell ref="AG221:AI221"/>
    <mergeCell ref="AJ221:AO221"/>
    <mergeCell ref="AP217:AQ217"/>
    <mergeCell ref="AR217:BA217"/>
    <mergeCell ref="C218:D218"/>
    <mergeCell ref="E218:K218"/>
    <mergeCell ref="L218:R218"/>
    <mergeCell ref="S218:V218"/>
    <mergeCell ref="W218:AA218"/>
    <mergeCell ref="AB218:AD218"/>
    <mergeCell ref="AE218:AF218"/>
    <mergeCell ref="AG218:AI218"/>
    <mergeCell ref="AJ218:AO218"/>
    <mergeCell ref="AP218:AQ218"/>
    <mergeCell ref="AR218:BA218"/>
    <mergeCell ref="C217:D217"/>
    <mergeCell ref="E217:K217"/>
    <mergeCell ref="L217:R217"/>
    <mergeCell ref="S217:V217"/>
    <mergeCell ref="W217:AA217"/>
    <mergeCell ref="AB217:AD217"/>
    <mergeCell ref="AE217:AF217"/>
    <mergeCell ref="AG217:AI217"/>
    <mergeCell ref="AJ217:AO217"/>
    <mergeCell ref="AP215:AQ215"/>
    <mergeCell ref="AR215:BA215"/>
    <mergeCell ref="C216:D216"/>
    <mergeCell ref="E216:K216"/>
    <mergeCell ref="L216:R216"/>
    <mergeCell ref="S216:V216"/>
    <mergeCell ref="W216:AA216"/>
    <mergeCell ref="AB216:AD216"/>
    <mergeCell ref="AE216:AF216"/>
    <mergeCell ref="AG216:AI216"/>
    <mergeCell ref="AJ216:AO216"/>
    <mergeCell ref="AP216:AQ216"/>
    <mergeCell ref="AR216:BA216"/>
    <mergeCell ref="C215:D215"/>
    <mergeCell ref="E215:K215"/>
    <mergeCell ref="L215:R215"/>
    <mergeCell ref="S215:V215"/>
    <mergeCell ref="W215:AA215"/>
    <mergeCell ref="AB215:AD215"/>
    <mergeCell ref="AE215:AF215"/>
    <mergeCell ref="AG215:AI215"/>
    <mergeCell ref="AJ215:AO215"/>
    <mergeCell ref="AP213:AQ213"/>
    <mergeCell ref="AR213:BA213"/>
    <mergeCell ref="C214:D214"/>
    <mergeCell ref="E214:K214"/>
    <mergeCell ref="L214:R214"/>
    <mergeCell ref="S214:V214"/>
    <mergeCell ref="W214:AA214"/>
    <mergeCell ref="AB214:AD214"/>
    <mergeCell ref="AE214:AF214"/>
    <mergeCell ref="AG214:AI214"/>
    <mergeCell ref="AJ214:AO214"/>
    <mergeCell ref="AP214:AQ214"/>
    <mergeCell ref="AR214:BA214"/>
    <mergeCell ref="C213:D213"/>
    <mergeCell ref="E213:K213"/>
    <mergeCell ref="L213:R213"/>
    <mergeCell ref="S213:V213"/>
    <mergeCell ref="W213:AA213"/>
    <mergeCell ref="AB213:AD213"/>
    <mergeCell ref="AE213:AF213"/>
    <mergeCell ref="AG213:AI213"/>
    <mergeCell ref="AJ213:AO213"/>
    <mergeCell ref="AR211:BA211"/>
    <mergeCell ref="C212:D212"/>
    <mergeCell ref="L212:R212"/>
    <mergeCell ref="S212:V212"/>
    <mergeCell ref="W212:AA212"/>
    <mergeCell ref="AB212:AD212"/>
    <mergeCell ref="AE212:AF212"/>
    <mergeCell ref="AG212:AI212"/>
    <mergeCell ref="AJ212:AO212"/>
    <mergeCell ref="AP212:AQ212"/>
    <mergeCell ref="AR212:BA212"/>
    <mergeCell ref="C211:D211"/>
    <mergeCell ref="L211:R211"/>
    <mergeCell ref="S211:V211"/>
    <mergeCell ref="W211:AA211"/>
    <mergeCell ref="AB211:AD211"/>
    <mergeCell ref="AE211:AF211"/>
    <mergeCell ref="AG211:AI211"/>
    <mergeCell ref="AJ211:AO211"/>
    <mergeCell ref="AP211:AQ211"/>
    <mergeCell ref="AP209:AQ209"/>
    <mergeCell ref="AR209:BA209"/>
    <mergeCell ref="C210:D210"/>
    <mergeCell ref="L210:R210"/>
    <mergeCell ref="S210:V210"/>
    <mergeCell ref="W210:AA210"/>
    <mergeCell ref="AB210:AD210"/>
    <mergeCell ref="AE210:AF210"/>
    <mergeCell ref="AG210:AI210"/>
    <mergeCell ref="AJ210:AO210"/>
    <mergeCell ref="AP210:AQ210"/>
    <mergeCell ref="AR210:BA210"/>
    <mergeCell ref="C209:D209"/>
    <mergeCell ref="E209:K209"/>
    <mergeCell ref="L209:R209"/>
    <mergeCell ref="S209:V209"/>
    <mergeCell ref="W209:AA209"/>
    <mergeCell ref="AB209:AD209"/>
    <mergeCell ref="AE209:AF209"/>
    <mergeCell ref="AG209:AI209"/>
    <mergeCell ref="AJ209:AO209"/>
    <mergeCell ref="AR207:BA207"/>
    <mergeCell ref="C208:D208"/>
    <mergeCell ref="L208:R208"/>
    <mergeCell ref="S208:V208"/>
    <mergeCell ref="W208:AA208"/>
    <mergeCell ref="AB208:AD208"/>
    <mergeCell ref="AE208:AF208"/>
    <mergeCell ref="AG208:AI208"/>
    <mergeCell ref="AJ208:AO208"/>
    <mergeCell ref="AP208:AQ208"/>
    <mergeCell ref="AR208:BA208"/>
    <mergeCell ref="C207:D207"/>
    <mergeCell ref="L207:R207"/>
    <mergeCell ref="S207:V207"/>
    <mergeCell ref="W207:AA207"/>
    <mergeCell ref="AB207:AD207"/>
    <mergeCell ref="AE207:AF207"/>
    <mergeCell ref="AG207:AI207"/>
    <mergeCell ref="AJ207:AO207"/>
    <mergeCell ref="AP207:AQ207"/>
    <mergeCell ref="AR205:BA205"/>
    <mergeCell ref="C206:D206"/>
    <mergeCell ref="L206:R206"/>
    <mergeCell ref="S206:V206"/>
    <mergeCell ref="W206:AA206"/>
    <mergeCell ref="AB206:AD206"/>
    <mergeCell ref="AE206:AF206"/>
    <mergeCell ref="AG206:AI206"/>
    <mergeCell ref="AJ206:AO206"/>
    <mergeCell ref="AP206:AQ206"/>
    <mergeCell ref="AR206:BA206"/>
    <mergeCell ref="C205:D205"/>
    <mergeCell ref="L205:R205"/>
    <mergeCell ref="S205:V205"/>
    <mergeCell ref="W205:AA205"/>
    <mergeCell ref="AB205:AD205"/>
    <mergeCell ref="AE205:AF205"/>
    <mergeCell ref="AG205:AI205"/>
    <mergeCell ref="AJ205:AO205"/>
    <mergeCell ref="AP205:AQ205"/>
    <mergeCell ref="AR203:BA203"/>
    <mergeCell ref="C204:D204"/>
    <mergeCell ref="L204:R204"/>
    <mergeCell ref="S204:V204"/>
    <mergeCell ref="W204:AA204"/>
    <mergeCell ref="AB204:AD204"/>
    <mergeCell ref="AE204:AF204"/>
    <mergeCell ref="AG204:AI204"/>
    <mergeCell ref="AJ204:AO204"/>
    <mergeCell ref="AP204:AQ204"/>
    <mergeCell ref="AR204:BA204"/>
    <mergeCell ref="C203:D203"/>
    <mergeCell ref="L203:R203"/>
    <mergeCell ref="S203:V203"/>
    <mergeCell ref="W203:AA203"/>
    <mergeCell ref="AB203:AD203"/>
    <mergeCell ref="AE203:AF203"/>
    <mergeCell ref="AG203:AI203"/>
    <mergeCell ref="AJ203:AO203"/>
    <mergeCell ref="AP203:AQ203"/>
    <mergeCell ref="AR201:BA201"/>
    <mergeCell ref="C202:D202"/>
    <mergeCell ref="L202:R202"/>
    <mergeCell ref="S202:V202"/>
    <mergeCell ref="W202:AA202"/>
    <mergeCell ref="AB202:AD202"/>
    <mergeCell ref="AE202:AF202"/>
    <mergeCell ref="AG202:AI202"/>
    <mergeCell ref="AJ202:AO202"/>
    <mergeCell ref="AP202:AQ202"/>
    <mergeCell ref="AR202:BA202"/>
    <mergeCell ref="C201:D201"/>
    <mergeCell ref="L201:R201"/>
    <mergeCell ref="S201:V201"/>
    <mergeCell ref="W201:AA201"/>
    <mergeCell ref="AB201:AD201"/>
    <mergeCell ref="AE201:AF201"/>
    <mergeCell ref="AG201:AI201"/>
    <mergeCell ref="AJ201:AO201"/>
    <mergeCell ref="AP201:AQ201"/>
    <mergeCell ref="AR199:BA199"/>
    <mergeCell ref="C200:D200"/>
    <mergeCell ref="L200:R200"/>
    <mergeCell ref="S200:V200"/>
    <mergeCell ref="W200:AA200"/>
    <mergeCell ref="AB200:AD200"/>
    <mergeCell ref="AE200:AF200"/>
    <mergeCell ref="AG200:AI200"/>
    <mergeCell ref="AJ200:AO200"/>
    <mergeCell ref="AP200:AQ200"/>
    <mergeCell ref="AR200:BA200"/>
    <mergeCell ref="C199:D199"/>
    <mergeCell ref="L199:R199"/>
    <mergeCell ref="S199:V199"/>
    <mergeCell ref="W199:AA199"/>
    <mergeCell ref="AB199:AD199"/>
    <mergeCell ref="AE199:AF199"/>
    <mergeCell ref="AG199:AI199"/>
    <mergeCell ref="AJ199:AO199"/>
    <mergeCell ref="AP199:AQ199"/>
    <mergeCell ref="AP197:AQ197"/>
    <mergeCell ref="AR197:BA197"/>
    <mergeCell ref="C198:D198"/>
    <mergeCell ref="E198:K198"/>
    <mergeCell ref="L198:R198"/>
    <mergeCell ref="S198:V198"/>
    <mergeCell ref="W198:AA198"/>
    <mergeCell ref="AB198:AD198"/>
    <mergeCell ref="AE198:AF198"/>
    <mergeCell ref="AG198:AI198"/>
    <mergeCell ref="AJ198:AO198"/>
    <mergeCell ref="AP198:AQ198"/>
    <mergeCell ref="AR198:BA198"/>
    <mergeCell ref="C197:D197"/>
    <mergeCell ref="E197:K197"/>
    <mergeCell ref="L197:R197"/>
    <mergeCell ref="S197:V197"/>
    <mergeCell ref="W197:AA197"/>
    <mergeCell ref="AB197:AD197"/>
    <mergeCell ref="AE197:AF197"/>
    <mergeCell ref="AG197:AI197"/>
    <mergeCell ref="AJ197:AO197"/>
    <mergeCell ref="AP195:AQ195"/>
    <mergeCell ref="AR195:BA195"/>
    <mergeCell ref="C196:D196"/>
    <mergeCell ref="E196:K196"/>
    <mergeCell ref="L196:R196"/>
    <mergeCell ref="S196:V196"/>
    <mergeCell ref="W196:AA196"/>
    <mergeCell ref="AB196:AD196"/>
    <mergeCell ref="AE196:AF196"/>
    <mergeCell ref="AG196:AI196"/>
    <mergeCell ref="AJ196:AO196"/>
    <mergeCell ref="AP196:AQ196"/>
    <mergeCell ref="AR196:BA196"/>
    <mergeCell ref="C195:D195"/>
    <mergeCell ref="E195:K195"/>
    <mergeCell ref="L195:R195"/>
    <mergeCell ref="S195:V195"/>
    <mergeCell ref="W195:AA195"/>
    <mergeCell ref="AB195:AD195"/>
    <mergeCell ref="AE195:AF195"/>
    <mergeCell ref="AG195:AI195"/>
    <mergeCell ref="AJ195:AO195"/>
    <mergeCell ref="C194:D194"/>
    <mergeCell ref="E194:K194"/>
    <mergeCell ref="L194:R194"/>
    <mergeCell ref="S194:V194"/>
    <mergeCell ref="W194:AA194"/>
    <mergeCell ref="AB194:AD194"/>
    <mergeCell ref="AE194:AF194"/>
    <mergeCell ref="AG194:AI194"/>
    <mergeCell ref="AJ194:AO194"/>
    <mergeCell ref="AP157:AQ157"/>
    <mergeCell ref="AR157:BA157"/>
    <mergeCell ref="C158:D158"/>
    <mergeCell ref="E158:K158"/>
    <mergeCell ref="L158:R158"/>
    <mergeCell ref="S158:V158"/>
    <mergeCell ref="W158:AA158"/>
    <mergeCell ref="AB158:AD158"/>
    <mergeCell ref="AE158:AF158"/>
    <mergeCell ref="AG158:AI158"/>
    <mergeCell ref="AJ158:AO158"/>
    <mergeCell ref="AP158:AQ158"/>
    <mergeCell ref="AR158:BA158"/>
    <mergeCell ref="C157:D157"/>
    <mergeCell ref="E157:K157"/>
    <mergeCell ref="L157:R157"/>
    <mergeCell ref="S157:V157"/>
    <mergeCell ref="W157:AA157"/>
    <mergeCell ref="AB157:AD157"/>
    <mergeCell ref="AE157:AF157"/>
    <mergeCell ref="AG157:AI157"/>
    <mergeCell ref="AJ157:AO157"/>
    <mergeCell ref="AR155:BA155"/>
    <mergeCell ref="C156:D156"/>
    <mergeCell ref="E156:K156"/>
    <mergeCell ref="L156:R156"/>
    <mergeCell ref="S156:V156"/>
    <mergeCell ref="W156:AA156"/>
    <mergeCell ref="AB156:AD156"/>
    <mergeCell ref="AE156:AF156"/>
    <mergeCell ref="AG156:AI156"/>
    <mergeCell ref="AJ156:AO156"/>
    <mergeCell ref="AP156:AQ156"/>
    <mergeCell ref="AR156:BA156"/>
    <mergeCell ref="C155:D155"/>
    <mergeCell ref="L155:R155"/>
    <mergeCell ref="S155:V155"/>
    <mergeCell ref="W155:AA155"/>
    <mergeCell ref="AB155:AD155"/>
    <mergeCell ref="AE155:AF155"/>
    <mergeCell ref="AG155:AI155"/>
    <mergeCell ref="AJ155:AO155"/>
    <mergeCell ref="AP155:AQ155"/>
    <mergeCell ref="AR153:BA153"/>
    <mergeCell ref="C154:D154"/>
    <mergeCell ref="L154:R154"/>
    <mergeCell ref="S154:V154"/>
    <mergeCell ref="W154:AA154"/>
    <mergeCell ref="AB154:AD154"/>
    <mergeCell ref="AE154:AF154"/>
    <mergeCell ref="AG154:AI154"/>
    <mergeCell ref="AJ154:AO154"/>
    <mergeCell ref="AP154:AQ154"/>
    <mergeCell ref="AR154:BA154"/>
    <mergeCell ref="C153:D153"/>
    <mergeCell ref="L153:R153"/>
    <mergeCell ref="S153:V153"/>
    <mergeCell ref="W153:AA153"/>
    <mergeCell ref="AB153:AD153"/>
    <mergeCell ref="AE153:AF153"/>
    <mergeCell ref="AG153:AI153"/>
    <mergeCell ref="AJ153:AO153"/>
    <mergeCell ref="AP153:AQ153"/>
    <mergeCell ref="AP151:AQ151"/>
    <mergeCell ref="AR151:BA151"/>
    <mergeCell ref="C152:D152"/>
    <mergeCell ref="E152:K152"/>
    <mergeCell ref="L152:R152"/>
    <mergeCell ref="S152:V152"/>
    <mergeCell ref="W152:AA152"/>
    <mergeCell ref="AB152:AD152"/>
    <mergeCell ref="AE152:AF152"/>
    <mergeCell ref="AG152:AI152"/>
    <mergeCell ref="AJ152:AO152"/>
    <mergeCell ref="AP152:AQ152"/>
    <mergeCell ref="AR152:BA152"/>
    <mergeCell ref="C151:D151"/>
    <mergeCell ref="E151:K151"/>
    <mergeCell ref="L151:R151"/>
    <mergeCell ref="S151:V151"/>
    <mergeCell ref="W151:AA151"/>
    <mergeCell ref="AB151:AD151"/>
    <mergeCell ref="AE151:AF151"/>
    <mergeCell ref="AG151:AI151"/>
    <mergeCell ref="AJ151:AO151"/>
    <mergeCell ref="AP149:AQ149"/>
    <mergeCell ref="AR149:BA149"/>
    <mergeCell ref="C150:D150"/>
    <mergeCell ref="E150:K150"/>
    <mergeCell ref="L150:R150"/>
    <mergeCell ref="S150:V150"/>
    <mergeCell ref="W150:AA150"/>
    <mergeCell ref="AB150:AD150"/>
    <mergeCell ref="AE150:AF150"/>
    <mergeCell ref="AG150:AI150"/>
    <mergeCell ref="AJ150:AO150"/>
    <mergeCell ref="AP150:AQ150"/>
    <mergeCell ref="AR150:BA150"/>
    <mergeCell ref="C149:D149"/>
    <mergeCell ref="E149:K149"/>
    <mergeCell ref="L149:R149"/>
    <mergeCell ref="S149:V149"/>
    <mergeCell ref="W149:AA149"/>
    <mergeCell ref="AB149:AD149"/>
    <mergeCell ref="AE149:AF149"/>
    <mergeCell ref="AG149:AI149"/>
    <mergeCell ref="AJ149:AO149"/>
    <mergeCell ref="AP147:AQ147"/>
    <mergeCell ref="AR147:BA147"/>
    <mergeCell ref="C148:D148"/>
    <mergeCell ref="E148:K148"/>
    <mergeCell ref="L148:R148"/>
    <mergeCell ref="S148:V148"/>
    <mergeCell ref="W148:AA148"/>
    <mergeCell ref="AB148:AD148"/>
    <mergeCell ref="AE148:AF148"/>
    <mergeCell ref="AG148:AI148"/>
    <mergeCell ref="AJ148:AO148"/>
    <mergeCell ref="AP148:AQ148"/>
    <mergeCell ref="AR148:BA148"/>
    <mergeCell ref="C147:D147"/>
    <mergeCell ref="E147:K147"/>
    <mergeCell ref="L147:R147"/>
    <mergeCell ref="S147:V147"/>
    <mergeCell ref="W147:AA147"/>
    <mergeCell ref="AB147:AD147"/>
    <mergeCell ref="AE147:AF147"/>
    <mergeCell ref="AG147:AI147"/>
    <mergeCell ref="AJ147:AO147"/>
    <mergeCell ref="AP145:AQ145"/>
    <mergeCell ref="AR145:BA145"/>
    <mergeCell ref="C146:D146"/>
    <mergeCell ref="E146:K146"/>
    <mergeCell ref="L146:R146"/>
    <mergeCell ref="S146:V146"/>
    <mergeCell ref="W146:AA146"/>
    <mergeCell ref="AB146:AD146"/>
    <mergeCell ref="AE146:AF146"/>
    <mergeCell ref="AG146:AI146"/>
    <mergeCell ref="AJ146:AO146"/>
    <mergeCell ref="AP146:AQ146"/>
    <mergeCell ref="AR146:BA146"/>
    <mergeCell ref="C145:D145"/>
    <mergeCell ref="E145:K145"/>
    <mergeCell ref="L145:R145"/>
    <mergeCell ref="S145:V145"/>
    <mergeCell ref="W145:AA145"/>
    <mergeCell ref="AB145:AD145"/>
    <mergeCell ref="AE145:AF145"/>
    <mergeCell ref="AG145:AI145"/>
    <mergeCell ref="AJ145:AO145"/>
    <mergeCell ref="C144:D144"/>
    <mergeCell ref="E144:K144"/>
    <mergeCell ref="L144:R144"/>
    <mergeCell ref="S144:V144"/>
    <mergeCell ref="W144:AA144"/>
    <mergeCell ref="AB144:AD144"/>
    <mergeCell ref="AE144:AF144"/>
    <mergeCell ref="AG144:AI144"/>
    <mergeCell ref="AJ144:AO144"/>
    <mergeCell ref="AP140:AQ140"/>
    <mergeCell ref="AR140:BA140"/>
    <mergeCell ref="C141:D141"/>
    <mergeCell ref="E141:K141"/>
    <mergeCell ref="L141:R141"/>
    <mergeCell ref="S141:V141"/>
    <mergeCell ref="W141:AA141"/>
    <mergeCell ref="AB141:AD141"/>
    <mergeCell ref="AE141:AF141"/>
    <mergeCell ref="AG141:AI141"/>
    <mergeCell ref="AJ141:AO141"/>
    <mergeCell ref="AP141:AQ141"/>
    <mergeCell ref="AR141:BA141"/>
    <mergeCell ref="C140:D140"/>
    <mergeCell ref="E140:K140"/>
    <mergeCell ref="L140:R140"/>
    <mergeCell ref="S140:V140"/>
    <mergeCell ref="W140:AA140"/>
    <mergeCell ref="AB140:AD140"/>
    <mergeCell ref="AE140:AF140"/>
    <mergeCell ref="AG140:AI140"/>
    <mergeCell ref="AJ140:AO140"/>
    <mergeCell ref="AP138:AQ138"/>
    <mergeCell ref="AR138:BA138"/>
    <mergeCell ref="C139:D139"/>
    <mergeCell ref="E139:K139"/>
    <mergeCell ref="L139:R139"/>
    <mergeCell ref="S139:V139"/>
    <mergeCell ref="W139:AA139"/>
    <mergeCell ref="AB139:AD139"/>
    <mergeCell ref="AE139:AF139"/>
    <mergeCell ref="AG139:AI139"/>
    <mergeCell ref="AJ139:AO139"/>
    <mergeCell ref="AP139:AQ139"/>
    <mergeCell ref="AR139:BA139"/>
    <mergeCell ref="C138:D138"/>
    <mergeCell ref="E138:K138"/>
    <mergeCell ref="L138:R138"/>
    <mergeCell ref="S138:V138"/>
    <mergeCell ref="W138:AA138"/>
    <mergeCell ref="AB138:AD138"/>
    <mergeCell ref="AE138:AF138"/>
    <mergeCell ref="AG138:AI138"/>
    <mergeCell ref="AJ138:AO138"/>
    <mergeCell ref="AP136:AQ136"/>
    <mergeCell ref="AR136:BA136"/>
    <mergeCell ref="C137:D137"/>
    <mergeCell ref="E137:K137"/>
    <mergeCell ref="L137:R137"/>
    <mergeCell ref="S137:V137"/>
    <mergeCell ref="W137:AA137"/>
    <mergeCell ref="AB137:AD137"/>
    <mergeCell ref="AE137:AF137"/>
    <mergeCell ref="AG137:AI137"/>
    <mergeCell ref="AJ137:AO137"/>
    <mergeCell ref="AP137:AQ137"/>
    <mergeCell ref="AR137:BA137"/>
    <mergeCell ref="C136:D136"/>
    <mergeCell ref="E136:K136"/>
    <mergeCell ref="L136:R136"/>
    <mergeCell ref="S136:V136"/>
    <mergeCell ref="W136:AA136"/>
    <mergeCell ref="AB136:AD136"/>
    <mergeCell ref="AE136:AF136"/>
    <mergeCell ref="AG136:AI136"/>
    <mergeCell ref="AJ136:AO136"/>
    <mergeCell ref="AR134:BA134"/>
    <mergeCell ref="C135:D135"/>
    <mergeCell ref="L135:R135"/>
    <mergeCell ref="S135:V135"/>
    <mergeCell ref="W135:AA135"/>
    <mergeCell ref="AB135:AD135"/>
    <mergeCell ref="AE135:AF135"/>
    <mergeCell ref="AG135:AI135"/>
    <mergeCell ref="AJ135:AO135"/>
    <mergeCell ref="AP135:AQ135"/>
    <mergeCell ref="AR135:BA135"/>
    <mergeCell ref="C134:D134"/>
    <mergeCell ref="L134:R134"/>
    <mergeCell ref="S134:V134"/>
    <mergeCell ref="W134:AA134"/>
    <mergeCell ref="AB134:AD134"/>
    <mergeCell ref="AE134:AF134"/>
    <mergeCell ref="AG134:AI134"/>
    <mergeCell ref="AJ134:AO134"/>
    <mergeCell ref="AP134:AQ134"/>
    <mergeCell ref="AP132:AQ132"/>
    <mergeCell ref="AR132:BA132"/>
    <mergeCell ref="C133:D133"/>
    <mergeCell ref="L133:R133"/>
    <mergeCell ref="S133:V133"/>
    <mergeCell ref="W133:AA133"/>
    <mergeCell ref="AB133:AD133"/>
    <mergeCell ref="AE133:AF133"/>
    <mergeCell ref="AG133:AI133"/>
    <mergeCell ref="AJ133:AO133"/>
    <mergeCell ref="AP133:AQ133"/>
    <mergeCell ref="AR133:BA133"/>
    <mergeCell ref="C132:D132"/>
    <mergeCell ref="E132:K132"/>
    <mergeCell ref="L132:R132"/>
    <mergeCell ref="S132:V132"/>
    <mergeCell ref="W132:AA132"/>
    <mergeCell ref="AB132:AD132"/>
    <mergeCell ref="AE132:AF132"/>
    <mergeCell ref="AG132:AI132"/>
    <mergeCell ref="AJ132:AO132"/>
    <mergeCell ref="AR130:BA130"/>
    <mergeCell ref="C131:D131"/>
    <mergeCell ref="L131:R131"/>
    <mergeCell ref="S131:V131"/>
    <mergeCell ref="W131:AA131"/>
    <mergeCell ref="AB131:AD131"/>
    <mergeCell ref="AE131:AF131"/>
    <mergeCell ref="AG131:AI131"/>
    <mergeCell ref="AJ131:AO131"/>
    <mergeCell ref="AP131:AQ131"/>
    <mergeCell ref="AR131:BA131"/>
    <mergeCell ref="C130:D130"/>
    <mergeCell ref="L130:R130"/>
    <mergeCell ref="S130:V130"/>
    <mergeCell ref="W130:AA130"/>
    <mergeCell ref="AB130:AD130"/>
    <mergeCell ref="AE130:AF130"/>
    <mergeCell ref="AG130:AI130"/>
    <mergeCell ref="AJ130:AO130"/>
    <mergeCell ref="AP130:AQ130"/>
    <mergeCell ref="AR128:BA128"/>
    <mergeCell ref="C129:D129"/>
    <mergeCell ref="L129:R129"/>
    <mergeCell ref="S129:V129"/>
    <mergeCell ref="W129:AA129"/>
    <mergeCell ref="AB129:AD129"/>
    <mergeCell ref="AE129:AF129"/>
    <mergeCell ref="AG129:AI129"/>
    <mergeCell ref="AJ129:AO129"/>
    <mergeCell ref="AP129:AQ129"/>
    <mergeCell ref="AR129:BA129"/>
    <mergeCell ref="C128:D128"/>
    <mergeCell ref="L128:R128"/>
    <mergeCell ref="S128:V128"/>
    <mergeCell ref="W128:AA128"/>
    <mergeCell ref="AB128:AD128"/>
    <mergeCell ref="AE128:AF128"/>
    <mergeCell ref="AG128:AI128"/>
    <mergeCell ref="AJ128:AO128"/>
    <mergeCell ref="AP128:AQ128"/>
    <mergeCell ref="AR126:BA126"/>
    <mergeCell ref="C127:D127"/>
    <mergeCell ref="L127:R127"/>
    <mergeCell ref="S127:V127"/>
    <mergeCell ref="W127:AA127"/>
    <mergeCell ref="AB127:AD127"/>
    <mergeCell ref="AE127:AF127"/>
    <mergeCell ref="AG127:AI127"/>
    <mergeCell ref="AJ127:AO127"/>
    <mergeCell ref="AP127:AQ127"/>
    <mergeCell ref="AR127:BA127"/>
    <mergeCell ref="C126:D126"/>
    <mergeCell ref="L126:R126"/>
    <mergeCell ref="S126:V126"/>
    <mergeCell ref="W126:AA126"/>
    <mergeCell ref="AB126:AD126"/>
    <mergeCell ref="AE126:AF126"/>
    <mergeCell ref="AG126:AI126"/>
    <mergeCell ref="AJ126:AO126"/>
    <mergeCell ref="AP126:AQ126"/>
    <mergeCell ref="AR124:BA124"/>
    <mergeCell ref="C125:D125"/>
    <mergeCell ref="L125:R125"/>
    <mergeCell ref="S125:V125"/>
    <mergeCell ref="W125:AA125"/>
    <mergeCell ref="AB125:AD125"/>
    <mergeCell ref="AE125:AF125"/>
    <mergeCell ref="AG125:AI125"/>
    <mergeCell ref="AJ125:AO125"/>
    <mergeCell ref="AP125:AQ125"/>
    <mergeCell ref="AR125:BA125"/>
    <mergeCell ref="C124:D124"/>
    <mergeCell ref="L124:R124"/>
    <mergeCell ref="S124:V124"/>
    <mergeCell ref="W124:AA124"/>
    <mergeCell ref="AB124:AD124"/>
    <mergeCell ref="AE124:AF124"/>
    <mergeCell ref="AG124:AI124"/>
    <mergeCell ref="AJ124:AO124"/>
    <mergeCell ref="AP124:AQ124"/>
    <mergeCell ref="AR122:BA122"/>
    <mergeCell ref="C123:D123"/>
    <mergeCell ref="L123:R123"/>
    <mergeCell ref="S123:V123"/>
    <mergeCell ref="W123:AA123"/>
    <mergeCell ref="AB123:AD123"/>
    <mergeCell ref="AE123:AF123"/>
    <mergeCell ref="AG123:AI123"/>
    <mergeCell ref="AJ123:AO123"/>
    <mergeCell ref="AP123:AQ123"/>
    <mergeCell ref="AR123:BA123"/>
    <mergeCell ref="C122:D122"/>
    <mergeCell ref="L122:R122"/>
    <mergeCell ref="S122:V122"/>
    <mergeCell ref="W122:AA122"/>
    <mergeCell ref="AB122:AD122"/>
    <mergeCell ref="AE122:AF122"/>
    <mergeCell ref="AG122:AI122"/>
    <mergeCell ref="AJ122:AO122"/>
    <mergeCell ref="AP122:AQ122"/>
    <mergeCell ref="AP80:AQ80"/>
    <mergeCell ref="AR80:BA80"/>
    <mergeCell ref="C81:D81"/>
    <mergeCell ref="E81:K81"/>
    <mergeCell ref="L81:R81"/>
    <mergeCell ref="S81:V81"/>
    <mergeCell ref="W81:AA81"/>
    <mergeCell ref="AB81:AD81"/>
    <mergeCell ref="AE81:AF81"/>
    <mergeCell ref="AG81:AI81"/>
    <mergeCell ref="AJ81:AO81"/>
    <mergeCell ref="AP81:AQ81"/>
    <mergeCell ref="AR81:BA81"/>
    <mergeCell ref="C80:D80"/>
    <mergeCell ref="E80:K80"/>
    <mergeCell ref="L80:R80"/>
    <mergeCell ref="S80:V80"/>
    <mergeCell ref="W80:AA80"/>
    <mergeCell ref="AB80:AD80"/>
    <mergeCell ref="AE80:AF80"/>
    <mergeCell ref="AG80:AI80"/>
    <mergeCell ref="AJ80:AO80"/>
    <mergeCell ref="AR78:BA78"/>
    <mergeCell ref="C79:D79"/>
    <mergeCell ref="E79:K79"/>
    <mergeCell ref="L79:R79"/>
    <mergeCell ref="S79:V79"/>
    <mergeCell ref="W79:AA79"/>
    <mergeCell ref="AB79:AD79"/>
    <mergeCell ref="AE79:AF79"/>
    <mergeCell ref="AG79:AI79"/>
    <mergeCell ref="AJ79:AO79"/>
    <mergeCell ref="AP79:AQ79"/>
    <mergeCell ref="AR79:BA79"/>
    <mergeCell ref="C78:D78"/>
    <mergeCell ref="L78:R78"/>
    <mergeCell ref="S78:V78"/>
    <mergeCell ref="W78:AA78"/>
    <mergeCell ref="AB78:AD78"/>
    <mergeCell ref="AE78:AF78"/>
    <mergeCell ref="AG78:AI78"/>
    <mergeCell ref="AJ78:AO78"/>
    <mergeCell ref="AP78:AQ78"/>
    <mergeCell ref="AR76:BA76"/>
    <mergeCell ref="C77:D77"/>
    <mergeCell ref="L77:R77"/>
    <mergeCell ref="S77:V77"/>
    <mergeCell ref="W77:AA77"/>
    <mergeCell ref="AB77:AD77"/>
    <mergeCell ref="AE77:AF77"/>
    <mergeCell ref="AG77:AI77"/>
    <mergeCell ref="AJ77:AO77"/>
    <mergeCell ref="AP77:AQ77"/>
    <mergeCell ref="AR77:BA77"/>
    <mergeCell ref="C76:D76"/>
    <mergeCell ref="L76:R76"/>
    <mergeCell ref="S76:V76"/>
    <mergeCell ref="W76:AA76"/>
    <mergeCell ref="AB76:AD76"/>
    <mergeCell ref="AE76:AF76"/>
    <mergeCell ref="AG76:AI76"/>
    <mergeCell ref="AJ76:AO76"/>
    <mergeCell ref="AP76:AQ76"/>
    <mergeCell ref="AP74:AQ74"/>
    <mergeCell ref="AR74:BA74"/>
    <mergeCell ref="C75:D75"/>
    <mergeCell ref="E75:K75"/>
    <mergeCell ref="L75:R75"/>
    <mergeCell ref="S75:V75"/>
    <mergeCell ref="W75:AA75"/>
    <mergeCell ref="AB75:AD75"/>
    <mergeCell ref="AE75:AF75"/>
    <mergeCell ref="AG75:AI75"/>
    <mergeCell ref="AJ75:AO75"/>
    <mergeCell ref="AP75:AQ75"/>
    <mergeCell ref="AR75:BA75"/>
    <mergeCell ref="C74:D74"/>
    <mergeCell ref="E74:K74"/>
    <mergeCell ref="L74:R74"/>
    <mergeCell ref="S74:V74"/>
    <mergeCell ref="W74:AA74"/>
    <mergeCell ref="AB74:AD74"/>
    <mergeCell ref="AE74:AF74"/>
    <mergeCell ref="AG74:AI74"/>
    <mergeCell ref="AJ74:AO74"/>
    <mergeCell ref="AP72:AQ72"/>
    <mergeCell ref="AR72:BA72"/>
    <mergeCell ref="C73:D73"/>
    <mergeCell ref="E73:K73"/>
    <mergeCell ref="L73:R73"/>
    <mergeCell ref="S73:V73"/>
    <mergeCell ref="W73:AA73"/>
    <mergeCell ref="AB73:AD73"/>
    <mergeCell ref="AE73:AF73"/>
    <mergeCell ref="AG73:AI73"/>
    <mergeCell ref="AJ73:AO73"/>
    <mergeCell ref="AP73:AQ73"/>
    <mergeCell ref="AR73:BA73"/>
    <mergeCell ref="C72:D72"/>
    <mergeCell ref="E72:K72"/>
    <mergeCell ref="L72:R72"/>
    <mergeCell ref="S72:V72"/>
    <mergeCell ref="W72:AA72"/>
    <mergeCell ref="AB72:AD72"/>
    <mergeCell ref="AE72:AF72"/>
    <mergeCell ref="AG72:AI72"/>
    <mergeCell ref="AJ72:AO72"/>
    <mergeCell ref="AP70:AQ70"/>
    <mergeCell ref="AR70:BA70"/>
    <mergeCell ref="C71:D71"/>
    <mergeCell ref="E71:K71"/>
    <mergeCell ref="L71:R71"/>
    <mergeCell ref="S71:V71"/>
    <mergeCell ref="W71:AA71"/>
    <mergeCell ref="AB71:AD71"/>
    <mergeCell ref="AE71:AF71"/>
    <mergeCell ref="AG71:AI71"/>
    <mergeCell ref="AJ71:AO71"/>
    <mergeCell ref="AP71:AQ71"/>
    <mergeCell ref="AR71:BA71"/>
    <mergeCell ref="C70:D70"/>
    <mergeCell ref="E70:K70"/>
    <mergeCell ref="L70:R70"/>
    <mergeCell ref="S70:V70"/>
    <mergeCell ref="W70:AA70"/>
    <mergeCell ref="AB70:AD70"/>
    <mergeCell ref="AE70:AF70"/>
    <mergeCell ref="AG70:AI70"/>
    <mergeCell ref="AJ70:AO70"/>
    <mergeCell ref="AP68:AQ68"/>
    <mergeCell ref="AR68:BA68"/>
    <mergeCell ref="C69:D69"/>
    <mergeCell ref="E69:K69"/>
    <mergeCell ref="L69:R69"/>
    <mergeCell ref="S69:V69"/>
    <mergeCell ref="W69:AA69"/>
    <mergeCell ref="AB69:AD69"/>
    <mergeCell ref="AE69:AF69"/>
    <mergeCell ref="AG69:AI69"/>
    <mergeCell ref="AJ69:AO69"/>
    <mergeCell ref="AP69:AQ69"/>
    <mergeCell ref="AR69:BA69"/>
    <mergeCell ref="C68:D68"/>
    <mergeCell ref="E68:K68"/>
    <mergeCell ref="L68:R68"/>
    <mergeCell ref="S68:V68"/>
    <mergeCell ref="W68:AA68"/>
    <mergeCell ref="AB68:AD68"/>
    <mergeCell ref="AE68:AF68"/>
    <mergeCell ref="AG68:AI68"/>
    <mergeCell ref="AJ68:AO68"/>
    <mergeCell ref="C67:D67"/>
    <mergeCell ref="E67:K67"/>
    <mergeCell ref="L67:R67"/>
    <mergeCell ref="S67:V67"/>
    <mergeCell ref="W67:AA67"/>
    <mergeCell ref="AB67:AD67"/>
    <mergeCell ref="AE67:AF67"/>
    <mergeCell ref="AG67:AI67"/>
    <mergeCell ref="AJ67:AO67"/>
    <mergeCell ref="AP63:AQ63"/>
    <mergeCell ref="AR63:BA63"/>
    <mergeCell ref="C64:D64"/>
    <mergeCell ref="E64:K64"/>
    <mergeCell ref="L64:R64"/>
    <mergeCell ref="S64:V64"/>
    <mergeCell ref="W64:AA64"/>
    <mergeCell ref="AB64:AD64"/>
    <mergeCell ref="AE64:AF64"/>
    <mergeCell ref="AG64:AI64"/>
    <mergeCell ref="AJ64:AO64"/>
    <mergeCell ref="AP64:AQ64"/>
    <mergeCell ref="AR64:BA64"/>
    <mergeCell ref="C63:D63"/>
    <mergeCell ref="E63:K63"/>
    <mergeCell ref="L63:R63"/>
    <mergeCell ref="S63:V63"/>
    <mergeCell ref="W63:AA63"/>
    <mergeCell ref="AB63:AD63"/>
    <mergeCell ref="AE63:AF63"/>
    <mergeCell ref="AG63:AI63"/>
    <mergeCell ref="AJ63:AO63"/>
    <mergeCell ref="AP61:AQ61"/>
    <mergeCell ref="AR61:BA61"/>
    <mergeCell ref="C62:D62"/>
    <mergeCell ref="E62:K62"/>
    <mergeCell ref="L62:R62"/>
    <mergeCell ref="S62:V62"/>
    <mergeCell ref="W62:AA62"/>
    <mergeCell ref="AB62:AD62"/>
    <mergeCell ref="AE62:AF62"/>
    <mergeCell ref="AG62:AI62"/>
    <mergeCell ref="AJ62:AO62"/>
    <mergeCell ref="AP62:AQ62"/>
    <mergeCell ref="AR62:BA62"/>
    <mergeCell ref="C61:D61"/>
    <mergeCell ref="E61:K61"/>
    <mergeCell ref="L61:R61"/>
    <mergeCell ref="S61:V61"/>
    <mergeCell ref="W61:AA61"/>
    <mergeCell ref="AB61:AD61"/>
    <mergeCell ref="AE61:AF61"/>
    <mergeCell ref="AG61:AI61"/>
    <mergeCell ref="AJ61:AO61"/>
    <mergeCell ref="AP59:AQ59"/>
    <mergeCell ref="AR59:BA59"/>
    <mergeCell ref="C60:D60"/>
    <mergeCell ref="E60:K60"/>
    <mergeCell ref="L60:R60"/>
    <mergeCell ref="S60:V60"/>
    <mergeCell ref="W60:AA60"/>
    <mergeCell ref="AB60:AD60"/>
    <mergeCell ref="AE60:AF60"/>
    <mergeCell ref="AG60:AI60"/>
    <mergeCell ref="AJ60:AO60"/>
    <mergeCell ref="AP60:AQ60"/>
    <mergeCell ref="AR60:BA60"/>
    <mergeCell ref="C59:D59"/>
    <mergeCell ref="E59:K59"/>
    <mergeCell ref="L59:R59"/>
    <mergeCell ref="S59:V59"/>
    <mergeCell ref="W59:AA59"/>
    <mergeCell ref="AB59:AD59"/>
    <mergeCell ref="AE59:AF59"/>
    <mergeCell ref="AG59:AI59"/>
    <mergeCell ref="AJ59:AO59"/>
    <mergeCell ref="AR57:BA57"/>
    <mergeCell ref="C58:D58"/>
    <mergeCell ref="L58:R58"/>
    <mergeCell ref="S58:V58"/>
    <mergeCell ref="W58:AA58"/>
    <mergeCell ref="AB58:AD58"/>
    <mergeCell ref="AE58:AF58"/>
    <mergeCell ref="AG58:AI58"/>
    <mergeCell ref="AJ58:AO58"/>
    <mergeCell ref="AP58:AQ58"/>
    <mergeCell ref="AR58:BA58"/>
    <mergeCell ref="C57:D57"/>
    <mergeCell ref="L57:R57"/>
    <mergeCell ref="S57:V57"/>
    <mergeCell ref="W57:AA57"/>
    <mergeCell ref="AB57:AD57"/>
    <mergeCell ref="AE57:AF57"/>
    <mergeCell ref="AG57:AI57"/>
    <mergeCell ref="AJ57:AO57"/>
    <mergeCell ref="AP57:AQ57"/>
    <mergeCell ref="AP55:AQ55"/>
    <mergeCell ref="AR55:BA55"/>
    <mergeCell ref="C56:D56"/>
    <mergeCell ref="L56:R56"/>
    <mergeCell ref="S56:V56"/>
    <mergeCell ref="W56:AA56"/>
    <mergeCell ref="AB56:AD56"/>
    <mergeCell ref="AE56:AF56"/>
    <mergeCell ref="AG56:AI56"/>
    <mergeCell ref="AJ56:AO56"/>
    <mergeCell ref="AP56:AQ56"/>
    <mergeCell ref="AR56:BA56"/>
    <mergeCell ref="C55:D55"/>
    <mergeCell ref="E55:K55"/>
    <mergeCell ref="L55:R55"/>
    <mergeCell ref="S55:V55"/>
    <mergeCell ref="W55:AA55"/>
    <mergeCell ref="AB55:AD55"/>
    <mergeCell ref="AE55:AF55"/>
    <mergeCell ref="AG55:AI55"/>
    <mergeCell ref="AJ55:AO55"/>
    <mergeCell ref="AR53:BA53"/>
    <mergeCell ref="C54:D54"/>
    <mergeCell ref="L54:R54"/>
    <mergeCell ref="S54:V54"/>
    <mergeCell ref="W54:AA54"/>
    <mergeCell ref="AB54:AD54"/>
    <mergeCell ref="AE54:AF54"/>
    <mergeCell ref="AG54:AI54"/>
    <mergeCell ref="AJ54:AO54"/>
    <mergeCell ref="AP54:AQ54"/>
    <mergeCell ref="AR54:BA54"/>
    <mergeCell ref="C53:D53"/>
    <mergeCell ref="L53:R53"/>
    <mergeCell ref="S53:V53"/>
    <mergeCell ref="W53:AA53"/>
    <mergeCell ref="AB53:AD53"/>
    <mergeCell ref="AE53:AF53"/>
    <mergeCell ref="AG53:AI53"/>
    <mergeCell ref="AJ53:AO53"/>
    <mergeCell ref="AP53:AQ53"/>
    <mergeCell ref="AR51:BA51"/>
    <mergeCell ref="C52:D52"/>
    <mergeCell ref="L52:R52"/>
    <mergeCell ref="S52:V52"/>
    <mergeCell ref="W52:AA52"/>
    <mergeCell ref="AB52:AD52"/>
    <mergeCell ref="AE52:AF52"/>
    <mergeCell ref="AG52:AI52"/>
    <mergeCell ref="AJ52:AO52"/>
    <mergeCell ref="AP52:AQ52"/>
    <mergeCell ref="AR52:BA52"/>
    <mergeCell ref="C51:D51"/>
    <mergeCell ref="L51:R51"/>
    <mergeCell ref="S51:V51"/>
    <mergeCell ref="W51:AA51"/>
    <mergeCell ref="AB51:AD51"/>
    <mergeCell ref="AE51:AF51"/>
    <mergeCell ref="AG51:AI51"/>
    <mergeCell ref="AJ51:AO51"/>
    <mergeCell ref="AP51:AQ51"/>
    <mergeCell ref="AR49:BA49"/>
    <mergeCell ref="C50:D50"/>
    <mergeCell ref="L50:R50"/>
    <mergeCell ref="S50:V50"/>
    <mergeCell ref="W50:AA50"/>
    <mergeCell ref="AB50:AD50"/>
    <mergeCell ref="AE50:AF50"/>
    <mergeCell ref="AG50:AI50"/>
    <mergeCell ref="AJ50:AO50"/>
    <mergeCell ref="AP50:AQ50"/>
    <mergeCell ref="AR50:BA50"/>
    <mergeCell ref="C49:D49"/>
    <mergeCell ref="L49:R49"/>
    <mergeCell ref="S49:V49"/>
    <mergeCell ref="W49:AA49"/>
    <mergeCell ref="AB49:AD49"/>
    <mergeCell ref="AE49:AF49"/>
    <mergeCell ref="AG49:AI49"/>
    <mergeCell ref="AJ49:AO49"/>
    <mergeCell ref="AP49:AQ49"/>
    <mergeCell ref="AR47:BA47"/>
    <mergeCell ref="C48:D48"/>
    <mergeCell ref="L48:R48"/>
    <mergeCell ref="S48:V48"/>
    <mergeCell ref="W48:AA48"/>
    <mergeCell ref="AB48:AD48"/>
    <mergeCell ref="AE48:AF48"/>
    <mergeCell ref="AG48:AI48"/>
    <mergeCell ref="AJ48:AO48"/>
    <mergeCell ref="AP48:AQ48"/>
    <mergeCell ref="AR48:BA48"/>
    <mergeCell ref="C47:D47"/>
    <mergeCell ref="L47:R47"/>
    <mergeCell ref="S47:V47"/>
    <mergeCell ref="W47:AA47"/>
    <mergeCell ref="AB47:AD47"/>
    <mergeCell ref="AE47:AF47"/>
    <mergeCell ref="AG47:AI47"/>
    <mergeCell ref="AJ47:AO47"/>
    <mergeCell ref="AP47:AQ47"/>
    <mergeCell ref="AR45:BA45"/>
    <mergeCell ref="C46:D46"/>
    <mergeCell ref="L46:R46"/>
    <mergeCell ref="S46:V46"/>
    <mergeCell ref="W46:AA46"/>
    <mergeCell ref="AB46:AD46"/>
    <mergeCell ref="AE46:AF46"/>
    <mergeCell ref="AG46:AI46"/>
    <mergeCell ref="AJ46:AO46"/>
    <mergeCell ref="AP46:AQ46"/>
    <mergeCell ref="AR46:BA46"/>
    <mergeCell ref="C45:D45"/>
    <mergeCell ref="L45:R45"/>
    <mergeCell ref="S45:V45"/>
    <mergeCell ref="W45:AA45"/>
    <mergeCell ref="AB45:AD45"/>
    <mergeCell ref="AE45:AF45"/>
    <mergeCell ref="AG45:AI45"/>
    <mergeCell ref="AJ45:AO45"/>
    <mergeCell ref="AP45:AQ45"/>
    <mergeCell ref="E41:K41"/>
    <mergeCell ref="L41:R41"/>
    <mergeCell ref="AB41:AD41"/>
    <mergeCell ref="W44:AA44"/>
    <mergeCell ref="C40:D40"/>
    <mergeCell ref="C43:D43"/>
    <mergeCell ref="C44:D44"/>
    <mergeCell ref="C41:D41"/>
    <mergeCell ref="C42:D42"/>
    <mergeCell ref="E40:K40"/>
    <mergeCell ref="L40:R40"/>
    <mergeCell ref="S40:V40"/>
    <mergeCell ref="W40:AA40"/>
    <mergeCell ref="AB40:AD40"/>
    <mergeCell ref="E44:K44"/>
    <mergeCell ref="L44:R4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AE41:AF41"/>
    <mergeCell ref="AG41:AI41"/>
    <mergeCell ref="S41:V41"/>
    <mergeCell ref="W41:AA41"/>
    <mergeCell ref="AY3:BB4"/>
    <mergeCell ref="AE40:AF40"/>
    <mergeCell ref="AG40:AI40"/>
    <mergeCell ref="AJ40:AO40"/>
    <mergeCell ref="AJ41:AO41"/>
    <mergeCell ref="E42:K42"/>
    <mergeCell ref="L42:R42"/>
    <mergeCell ref="AB42:AD42"/>
    <mergeCell ref="AE42:AF42"/>
    <mergeCell ref="AG42:AI42"/>
    <mergeCell ref="S42:V42"/>
    <mergeCell ref="W42:AA42"/>
    <mergeCell ref="AB44:AD44"/>
    <mergeCell ref="AE44:AF44"/>
    <mergeCell ref="AG44:AI44"/>
    <mergeCell ref="S44:V44"/>
    <mergeCell ref="E43:K43"/>
    <mergeCell ref="L43:R43"/>
    <mergeCell ref="AB43:AD43"/>
    <mergeCell ref="AE43:AF43"/>
    <mergeCell ref="AG43:AI43"/>
    <mergeCell ref="S43:V43"/>
    <mergeCell ref="W43:AA43"/>
    <mergeCell ref="AJ42:AO42"/>
    <mergeCell ref="AJ43:AO43"/>
    <mergeCell ref="AJ44:AO44"/>
    <mergeCell ref="AP41:AQ41"/>
    <mergeCell ref="AR41:BA41"/>
    <mergeCell ref="AP42:AQ42"/>
    <mergeCell ref="AR42:BA42"/>
    <mergeCell ref="AP43:AQ43"/>
    <mergeCell ref="AR43:BA43"/>
    <mergeCell ref="AP44:AQ44"/>
    <mergeCell ref="AR44:BA44"/>
    <mergeCell ref="AB117:AD117"/>
    <mergeCell ref="AE117:AF117"/>
    <mergeCell ref="AG117:AI117"/>
    <mergeCell ref="AJ117:AO117"/>
    <mergeCell ref="C118:D118"/>
    <mergeCell ref="E118:K118"/>
    <mergeCell ref="L118:R118"/>
    <mergeCell ref="S118:V118"/>
    <mergeCell ref="W118:AA118"/>
    <mergeCell ref="AB118:AD118"/>
    <mergeCell ref="AE118:AF118"/>
    <mergeCell ref="AG118:AI118"/>
    <mergeCell ref="AJ118:AO118"/>
    <mergeCell ref="C117:D117"/>
    <mergeCell ref="E117:K117"/>
    <mergeCell ref="L117:R117"/>
    <mergeCell ref="S117:V117"/>
    <mergeCell ref="W117:AA117"/>
    <mergeCell ref="AP118:AQ118"/>
    <mergeCell ref="AR118:BA118"/>
    <mergeCell ref="C119:D119"/>
    <mergeCell ref="E119:K119"/>
    <mergeCell ref="L119:R119"/>
    <mergeCell ref="S119:V119"/>
    <mergeCell ref="W119:AA119"/>
    <mergeCell ref="AB119:AD119"/>
    <mergeCell ref="AE119:AF119"/>
    <mergeCell ref="AG119:AI119"/>
    <mergeCell ref="AJ119:AO119"/>
    <mergeCell ref="AP119:AQ119"/>
    <mergeCell ref="AR119:BA119"/>
    <mergeCell ref="AR120:BA120"/>
    <mergeCell ref="C121:D121"/>
    <mergeCell ref="E121:K121"/>
    <mergeCell ref="L121:R121"/>
    <mergeCell ref="S121:V121"/>
    <mergeCell ref="W121:AA121"/>
    <mergeCell ref="AB121:AD121"/>
    <mergeCell ref="AE121:AF121"/>
    <mergeCell ref="AG121:AI121"/>
    <mergeCell ref="AJ121:AO121"/>
    <mergeCell ref="AP121:AQ121"/>
    <mergeCell ref="AR121:BA121"/>
    <mergeCell ref="AB120:AD120"/>
    <mergeCell ref="AE120:AF120"/>
    <mergeCell ref="AG120:AI120"/>
    <mergeCell ref="AJ120:AO120"/>
    <mergeCell ref="AP120:AQ120"/>
    <mergeCell ref="C120:D120"/>
    <mergeCell ref="E120:K120"/>
    <mergeCell ref="L120:R120"/>
    <mergeCell ref="S120:V120"/>
    <mergeCell ref="W120:AA120"/>
  </mergeCells>
  <pageMargins left="0.7" right="0.7" top="0.75" bottom="0.75" header="0.3" footer="0.3"/>
  <pageSetup scale="57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[2]Data!#REF!</xm:f>
          </x14:formula1>
          <xm:sqref>S82:AA115 S65:AA65 S142:AA142 S159:AA192 S219:AA219</xm:sqref>
        </x14:dataValidation>
        <x14:dataValidation type="list" showInputMessage="1" showErrorMessage="1">
          <x14:formula1>
            <xm:f>[3]Data!#REF!</xm:f>
          </x14:formula1>
          <xm:sqref>S41:V64 S68:V81 S118:V141 S145:V158 S195:V218 S222:V235</xm:sqref>
        </x14:dataValidation>
        <x14:dataValidation type="list" showInputMessage="1" showErrorMessage="1">
          <x14:formula1>
            <xm:f>[3]Data!#REF!</xm:f>
          </x14:formula1>
          <xm:sqref>W41:AA64 W68:AA81 W118:AA141 W145:AA158 W195:AA218 W222:AA235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"/>
  <sheetViews>
    <sheetView showGridLines="0" view="pageBreakPreview" topLeftCell="A10" zoomScaleNormal="100" zoomScaleSheetLayoutView="100" workbookViewId="0">
      <selection activeCell="D47" sqref="D47"/>
    </sheetView>
  </sheetViews>
  <sheetFormatPr defaultColWidth="2.7109375" defaultRowHeight="14.25"/>
  <cols>
    <col min="1" max="16384" width="2.7109375" style="2"/>
  </cols>
  <sheetData>
    <row r="1" spans="1:55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268" t="s">
        <v>84</v>
      </c>
      <c r="C2" s="269"/>
      <c r="D2" s="269"/>
      <c r="E2" s="269"/>
      <c r="F2" s="270"/>
      <c r="G2" s="195" t="str">
        <f>Overview!G2</f>
        <v>System Name</v>
      </c>
      <c r="H2" s="248"/>
      <c r="I2" s="248"/>
      <c r="J2" s="248"/>
      <c r="K2" s="248"/>
      <c r="L2" s="248"/>
      <c r="M2" s="248"/>
      <c r="N2" s="248"/>
      <c r="O2" s="195" t="str">
        <f>Overview!O2</f>
        <v>Sub System Name</v>
      </c>
      <c r="P2" s="248"/>
      <c r="Q2" s="248"/>
      <c r="R2" s="248"/>
      <c r="S2" s="248"/>
      <c r="T2" s="248"/>
      <c r="U2" s="248"/>
      <c r="V2" s="248"/>
      <c r="W2" s="195" t="str">
        <f>Overview!W2</f>
        <v>Screen ID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195" t="str">
        <f>Overview!AK2</f>
        <v>Screen Name</v>
      </c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195" t="str">
        <f>Overview!AY2</f>
        <v>Page</v>
      </c>
      <c r="AZ2" s="248"/>
      <c r="BA2" s="248"/>
      <c r="BB2" s="249"/>
      <c r="BC2" s="3"/>
    </row>
    <row r="3" spans="1:55" ht="15" customHeight="1">
      <c r="A3" s="1"/>
      <c r="B3" s="271"/>
      <c r="C3" s="272"/>
      <c r="D3" s="272"/>
      <c r="E3" s="272"/>
      <c r="F3" s="273"/>
      <c r="G3" s="250" t="str">
        <f>Overview!G3</f>
        <v>Purchase Processing Managerment</v>
      </c>
      <c r="H3" s="251"/>
      <c r="I3" s="251"/>
      <c r="J3" s="251"/>
      <c r="K3" s="251"/>
      <c r="L3" s="251"/>
      <c r="M3" s="251"/>
      <c r="N3" s="251"/>
      <c r="O3" s="252" t="str">
        <f>Overview!O3</f>
        <v>ER Management</v>
      </c>
      <c r="P3" s="253"/>
      <c r="Q3" s="253"/>
      <c r="R3" s="253"/>
      <c r="S3" s="253"/>
      <c r="T3" s="253"/>
      <c r="U3" s="253"/>
      <c r="V3" s="254"/>
      <c r="W3" s="184" t="str">
        <f>Overview!W3</f>
        <v>ER002~ER003~ER005</v>
      </c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8"/>
      <c r="AK3" s="259" t="str">
        <f>Overview!AK3</f>
        <v>Add New ER ~ Update ER ~ Clone ER</v>
      </c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60"/>
      <c r="AW3" s="260"/>
      <c r="AX3" s="261"/>
      <c r="AY3" s="189"/>
      <c r="AZ3" s="189"/>
      <c r="BA3" s="189"/>
      <c r="BB3" s="190"/>
      <c r="BC3" s="3"/>
    </row>
    <row r="4" spans="1:55">
      <c r="A4" s="1"/>
      <c r="B4" s="274"/>
      <c r="C4" s="275"/>
      <c r="D4" s="275"/>
      <c r="E4" s="275"/>
      <c r="F4" s="276"/>
      <c r="G4" s="251"/>
      <c r="H4" s="251"/>
      <c r="I4" s="251"/>
      <c r="J4" s="251"/>
      <c r="K4" s="251"/>
      <c r="L4" s="251"/>
      <c r="M4" s="251"/>
      <c r="N4" s="251"/>
      <c r="O4" s="255"/>
      <c r="P4" s="256"/>
      <c r="Q4" s="256"/>
      <c r="R4" s="256"/>
      <c r="S4" s="256"/>
      <c r="T4" s="256"/>
      <c r="U4" s="256"/>
      <c r="V4" s="257"/>
      <c r="W4" s="279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1"/>
      <c r="AK4" s="262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4"/>
      <c r="AY4" s="189"/>
      <c r="AZ4" s="189"/>
      <c r="BA4" s="189"/>
      <c r="BB4" s="190"/>
      <c r="BC4" s="3"/>
    </row>
    <row r="5" spans="1:55">
      <c r="A5" s="1"/>
      <c r="B5" s="4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6"/>
      <c r="BC5" s="3"/>
    </row>
    <row r="6" spans="1:55">
      <c r="A6" s="1"/>
      <c r="B6" s="7"/>
      <c r="C6" s="79" t="s">
        <v>87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Z6" s="80"/>
      <c r="BA6" s="80"/>
      <c r="BB6" s="81"/>
      <c r="BC6" s="3"/>
    </row>
    <row r="7" spans="1:55">
      <c r="A7" s="1"/>
      <c r="B7" s="7"/>
      <c r="D7" s="79" t="s">
        <v>92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Z7" s="80"/>
      <c r="BA7" s="80"/>
      <c r="BB7" s="81"/>
      <c r="BC7" s="3"/>
    </row>
    <row r="8" spans="1:55">
      <c r="A8" s="1"/>
      <c r="B8" s="7"/>
      <c r="D8" s="82" t="s">
        <v>85</v>
      </c>
      <c r="E8" s="74"/>
      <c r="F8" s="74"/>
      <c r="G8" s="75"/>
      <c r="H8" s="82" t="s">
        <v>97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82" t="s">
        <v>86</v>
      </c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82" t="s">
        <v>39</v>
      </c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5"/>
      <c r="BB8" s="11"/>
      <c r="BC8" s="12"/>
    </row>
    <row r="9" spans="1:55">
      <c r="A9" s="1"/>
      <c r="B9" s="7"/>
      <c r="D9" s="140" t="s">
        <v>4</v>
      </c>
      <c r="E9" s="39"/>
      <c r="F9" s="39"/>
      <c r="G9" s="40"/>
      <c r="H9" s="38" t="s">
        <v>98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40"/>
      <c r="X9" s="39"/>
      <c r="Y9" s="39"/>
      <c r="Z9" s="39"/>
      <c r="AA9" s="83"/>
      <c r="AB9" s="39"/>
      <c r="AC9" s="83"/>
      <c r="AD9" s="39"/>
      <c r="AE9" s="39"/>
      <c r="AF9" s="39"/>
      <c r="AG9" s="39"/>
      <c r="AH9" s="39"/>
      <c r="AI9" s="39"/>
      <c r="AJ9" s="38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40"/>
      <c r="BB9" s="11"/>
      <c r="BC9" s="12"/>
    </row>
    <row r="10" spans="1:55">
      <c r="A10" s="1"/>
      <c r="B10" s="7"/>
      <c r="D10" s="140" t="s">
        <v>4</v>
      </c>
      <c r="E10" s="39"/>
      <c r="F10" s="39"/>
      <c r="G10" s="40"/>
      <c r="H10" s="38" t="s">
        <v>220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0"/>
      <c r="X10" s="39"/>
      <c r="Y10" s="39"/>
      <c r="Z10" s="39"/>
      <c r="AA10" s="83"/>
      <c r="AB10" s="39"/>
      <c r="AC10" s="83"/>
      <c r="AD10" s="39"/>
      <c r="AE10" s="39"/>
      <c r="AF10" s="39"/>
      <c r="AG10" s="39"/>
      <c r="AH10" s="39"/>
      <c r="AI10" s="39"/>
      <c r="AJ10" s="38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40"/>
      <c r="BB10" s="11"/>
      <c r="BC10" s="12"/>
    </row>
    <row r="11" spans="1:55">
      <c r="A11" s="1"/>
      <c r="B11" s="7"/>
      <c r="D11" s="140" t="s">
        <v>4</v>
      </c>
      <c r="E11" s="39"/>
      <c r="F11" s="39"/>
      <c r="G11" s="40"/>
      <c r="H11" s="38" t="s">
        <v>221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40"/>
      <c r="X11" s="39"/>
      <c r="Y11" s="39"/>
      <c r="Z11" s="39"/>
      <c r="AA11" s="83"/>
      <c r="AB11" s="39"/>
      <c r="AC11" s="83"/>
      <c r="AD11" s="39"/>
      <c r="AE11" s="39"/>
      <c r="AF11" s="39"/>
      <c r="AG11" s="39"/>
      <c r="AH11" s="39"/>
      <c r="AI11" s="39"/>
      <c r="AJ11" s="38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40"/>
      <c r="BB11" s="11"/>
      <c r="BC11" s="12"/>
    </row>
    <row r="12" spans="1:55">
      <c r="A12" s="1"/>
      <c r="B12" s="7"/>
      <c r="D12" s="140" t="s">
        <v>4</v>
      </c>
      <c r="E12" s="39"/>
      <c r="F12" s="39"/>
      <c r="G12" s="40"/>
      <c r="H12" s="38" t="s">
        <v>222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40"/>
      <c r="X12" s="39"/>
      <c r="Y12" s="39"/>
      <c r="Z12" s="39"/>
      <c r="AA12" s="83"/>
      <c r="AB12" s="39"/>
      <c r="AC12" s="83"/>
      <c r="AD12" s="39"/>
      <c r="AE12" s="39"/>
      <c r="AF12" s="39"/>
      <c r="AG12" s="39"/>
      <c r="AH12" s="39"/>
      <c r="AI12" s="39"/>
      <c r="AJ12" s="38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40"/>
      <c r="BB12" s="11"/>
      <c r="BC12" s="12"/>
    </row>
    <row r="13" spans="1:55">
      <c r="A13" s="1"/>
      <c r="B13" s="7"/>
      <c r="D13" s="140" t="s">
        <v>4</v>
      </c>
      <c r="E13" s="39"/>
      <c r="F13" s="39"/>
      <c r="G13" s="40"/>
      <c r="H13" s="38" t="s">
        <v>223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40"/>
      <c r="X13" s="39"/>
      <c r="Y13" s="39"/>
      <c r="Z13" s="39"/>
      <c r="AA13" s="83"/>
      <c r="AB13" s="39"/>
      <c r="AC13" s="83"/>
      <c r="AD13" s="39"/>
      <c r="AE13" s="39"/>
      <c r="AF13" s="39"/>
      <c r="AG13" s="39"/>
      <c r="AH13" s="39"/>
      <c r="AI13" s="39"/>
      <c r="AJ13" s="38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40"/>
      <c r="BB13" s="11"/>
      <c r="BC13" s="12"/>
    </row>
    <row r="14" spans="1:55">
      <c r="A14" s="1"/>
      <c r="B14" s="7"/>
      <c r="D14" s="140" t="s">
        <v>4</v>
      </c>
      <c r="E14" s="39"/>
      <c r="F14" s="39"/>
      <c r="G14" s="40"/>
      <c r="H14" s="38" t="s">
        <v>224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  <c r="X14" s="39"/>
      <c r="Y14" s="39"/>
      <c r="Z14" s="39"/>
      <c r="AA14" s="83"/>
      <c r="AB14" s="39"/>
      <c r="AC14" s="83"/>
      <c r="AD14" s="39"/>
      <c r="AE14" s="39"/>
      <c r="AF14" s="39"/>
      <c r="AG14" s="39"/>
      <c r="AH14" s="39"/>
      <c r="AI14" s="39"/>
      <c r="AJ14" s="38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40"/>
      <c r="BB14" s="11"/>
      <c r="BC14" s="12"/>
    </row>
    <row r="15" spans="1:55">
      <c r="A15" s="1"/>
      <c r="B15" s="7"/>
      <c r="D15" s="140" t="s">
        <v>4</v>
      </c>
      <c r="E15" s="39"/>
      <c r="F15" s="39"/>
      <c r="G15" s="40"/>
      <c r="H15" s="38" t="s">
        <v>225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  <c r="X15" s="39"/>
      <c r="Y15" s="39"/>
      <c r="Z15" s="39"/>
      <c r="AA15" s="83"/>
      <c r="AB15" s="39"/>
      <c r="AC15" s="83"/>
      <c r="AD15" s="39"/>
      <c r="AE15" s="39"/>
      <c r="AF15" s="39"/>
      <c r="AG15" s="39"/>
      <c r="AH15" s="39"/>
      <c r="AI15" s="39"/>
      <c r="AJ15" s="38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40"/>
      <c r="BB15" s="11"/>
      <c r="BC15" s="12"/>
    </row>
    <row r="16" spans="1:55">
      <c r="A16" s="1"/>
      <c r="B16" s="7"/>
      <c r="D16" s="140" t="s">
        <v>4</v>
      </c>
      <c r="E16" s="39"/>
      <c r="F16" s="39"/>
      <c r="G16" s="40"/>
      <c r="H16" s="38" t="s">
        <v>226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  <c r="X16" s="39"/>
      <c r="Y16" s="39"/>
      <c r="Z16" s="39"/>
      <c r="AA16" s="83"/>
      <c r="AB16" s="39"/>
      <c r="AC16" s="83"/>
      <c r="AD16" s="39"/>
      <c r="AE16" s="39"/>
      <c r="AF16" s="39"/>
      <c r="AG16" s="39"/>
      <c r="AH16" s="39"/>
      <c r="AI16" s="39"/>
      <c r="AJ16" s="38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40"/>
      <c r="BB16" s="11"/>
      <c r="BC16" s="12"/>
    </row>
    <row r="17" spans="1:55">
      <c r="A17" s="1"/>
      <c r="B17" s="7"/>
      <c r="D17" s="140" t="s">
        <v>4</v>
      </c>
      <c r="E17" s="39"/>
      <c r="F17" s="39"/>
      <c r="G17" s="40"/>
      <c r="H17" s="38" t="s">
        <v>227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40"/>
      <c r="X17" s="39"/>
      <c r="Y17" s="39"/>
      <c r="Z17" s="39"/>
      <c r="AA17" s="83"/>
      <c r="AB17" s="39"/>
      <c r="AC17" s="83"/>
      <c r="AD17" s="39"/>
      <c r="AE17" s="39"/>
      <c r="AF17" s="39"/>
      <c r="AG17" s="39"/>
      <c r="AH17" s="39"/>
      <c r="AI17" s="39"/>
      <c r="AJ17" s="38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40"/>
      <c r="BB17" s="11"/>
      <c r="BC17" s="12"/>
    </row>
    <row r="18" spans="1:55">
      <c r="A18" s="1"/>
      <c r="B18" s="7"/>
      <c r="D18" s="140" t="s">
        <v>4</v>
      </c>
      <c r="E18" s="39"/>
      <c r="F18" s="39"/>
      <c r="G18" s="40"/>
      <c r="H18" s="38" t="s">
        <v>126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0"/>
      <c r="X18" s="39"/>
      <c r="Y18" s="39"/>
      <c r="Z18" s="39"/>
      <c r="AA18" s="83"/>
      <c r="AB18" s="39"/>
      <c r="AC18" s="83"/>
      <c r="AD18" s="39"/>
      <c r="AE18" s="39"/>
      <c r="AF18" s="39"/>
      <c r="AG18" s="39"/>
      <c r="AH18" s="39"/>
      <c r="AI18" s="39"/>
      <c r="AJ18" s="38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40"/>
      <c r="BB18" s="11"/>
      <c r="BC18" s="12"/>
    </row>
    <row r="19" spans="1:55">
      <c r="A19" s="1"/>
      <c r="B19" s="7"/>
      <c r="D19" s="140" t="s">
        <v>4</v>
      </c>
      <c r="E19" s="39"/>
      <c r="F19" s="39"/>
      <c r="G19" s="40"/>
      <c r="H19" s="38" t="s">
        <v>228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40"/>
      <c r="X19" s="39"/>
      <c r="Y19" s="39"/>
      <c r="Z19" s="39"/>
      <c r="AA19" s="83"/>
      <c r="AB19" s="39"/>
      <c r="AC19" s="83"/>
      <c r="AD19" s="39"/>
      <c r="AE19" s="39"/>
      <c r="AF19" s="39"/>
      <c r="AG19" s="39"/>
      <c r="AH19" s="39"/>
      <c r="AI19" s="39"/>
      <c r="AJ19" s="38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40"/>
      <c r="BB19" s="11"/>
      <c r="BC19" s="12"/>
    </row>
    <row r="20" spans="1:55">
      <c r="A20" s="1"/>
      <c r="B20" s="7"/>
      <c r="D20" s="140" t="s">
        <v>4</v>
      </c>
      <c r="E20" s="39"/>
      <c r="F20" s="39"/>
      <c r="G20" s="40"/>
      <c r="H20" s="38" t="s">
        <v>229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0"/>
      <c r="X20" s="39"/>
      <c r="Y20" s="39"/>
      <c r="Z20" s="39"/>
      <c r="AA20" s="83"/>
      <c r="AB20" s="39"/>
      <c r="AC20" s="83"/>
      <c r="AD20" s="39"/>
      <c r="AE20" s="39"/>
      <c r="AF20" s="39"/>
      <c r="AG20" s="39"/>
      <c r="AH20" s="39"/>
      <c r="AI20" s="39"/>
      <c r="AJ20" s="38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40"/>
      <c r="BB20" s="11"/>
      <c r="BC20" s="12"/>
    </row>
    <row r="21" spans="1:55">
      <c r="A21" s="1"/>
      <c r="B21" s="7"/>
      <c r="D21" s="140" t="s">
        <v>4</v>
      </c>
      <c r="E21" s="39"/>
      <c r="F21" s="39"/>
      <c r="G21" s="40"/>
      <c r="H21" s="38" t="s">
        <v>230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40"/>
      <c r="X21" s="39"/>
      <c r="Y21" s="39"/>
      <c r="Z21" s="39"/>
      <c r="AA21" s="83"/>
      <c r="AB21" s="39"/>
      <c r="AC21" s="83"/>
      <c r="AD21" s="39"/>
      <c r="AE21" s="39"/>
      <c r="AF21" s="39"/>
      <c r="AG21" s="39"/>
      <c r="AH21" s="39"/>
      <c r="AI21" s="39"/>
      <c r="AJ21" s="38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40"/>
      <c r="BB21" s="11"/>
      <c r="BC21" s="12"/>
    </row>
    <row r="22" spans="1:55">
      <c r="A22" s="1"/>
      <c r="B22" s="7"/>
      <c r="D22" s="300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9"/>
      <c r="AB22" s="12"/>
      <c r="AC22" s="19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1"/>
      <c r="BC22" s="12"/>
    </row>
    <row r="23" spans="1:55">
      <c r="A23" s="1"/>
      <c r="B23" s="7"/>
      <c r="D23" s="84" t="s">
        <v>93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85"/>
      <c r="AP23" s="21"/>
      <c r="AQ23" s="85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11"/>
      <c r="BC23" s="12"/>
    </row>
    <row r="24" spans="1:55">
      <c r="A24" s="1"/>
      <c r="B24" s="7"/>
      <c r="D24" s="86" t="s">
        <v>99</v>
      </c>
      <c r="E24" s="87"/>
      <c r="F24" s="87"/>
      <c r="G24" s="88"/>
      <c r="H24" s="86" t="s">
        <v>86</v>
      </c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6" t="s">
        <v>39</v>
      </c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8"/>
      <c r="BB24" s="11"/>
      <c r="BC24" s="12"/>
    </row>
    <row r="25" spans="1:55">
      <c r="A25" s="1"/>
      <c r="B25" s="7"/>
      <c r="D25" s="140" t="s">
        <v>4</v>
      </c>
      <c r="E25" s="39"/>
      <c r="F25" s="39"/>
      <c r="G25" s="40"/>
      <c r="H25" s="39" t="s">
        <v>231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8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83"/>
      <c r="AN25" s="39"/>
      <c r="AO25" s="83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40"/>
      <c r="BB25" s="11"/>
      <c r="BC25" s="12"/>
    </row>
    <row r="26" spans="1:55">
      <c r="A26" s="1"/>
      <c r="B26" s="7"/>
      <c r="D26" s="140" t="s">
        <v>4</v>
      </c>
      <c r="E26" s="39"/>
      <c r="F26" s="39"/>
      <c r="G26" s="40"/>
      <c r="H26" s="39" t="s">
        <v>232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83"/>
      <c r="AN26" s="39"/>
      <c r="AO26" s="83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40"/>
      <c r="BB26" s="11"/>
      <c r="BC26" s="12"/>
    </row>
    <row r="27" spans="1:55">
      <c r="A27" s="1"/>
      <c r="B27" s="7"/>
      <c r="D27" s="140" t="s">
        <v>4</v>
      </c>
      <c r="E27" s="39"/>
      <c r="F27" s="39"/>
      <c r="G27" s="40"/>
      <c r="H27" s="39" t="s">
        <v>233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8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83"/>
      <c r="AN27" s="39"/>
      <c r="AO27" s="83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40"/>
      <c r="BB27" s="11"/>
      <c r="BC27" s="12"/>
    </row>
    <row r="28" spans="1:55">
      <c r="A28" s="1"/>
      <c r="B28" s="7"/>
      <c r="D28" s="140" t="s">
        <v>4</v>
      </c>
      <c r="E28" s="39"/>
      <c r="F28" s="39"/>
      <c r="G28" s="40"/>
      <c r="H28" s="39" t="s">
        <v>234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8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83"/>
      <c r="AN28" s="39"/>
      <c r="AO28" s="83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40"/>
      <c r="BB28" s="11"/>
      <c r="BC28" s="12"/>
    </row>
    <row r="29" spans="1:55">
      <c r="A29" s="1"/>
      <c r="B29" s="7"/>
      <c r="D29" s="140" t="s">
        <v>4</v>
      </c>
      <c r="E29" s="39"/>
      <c r="F29" s="39"/>
      <c r="G29" s="40"/>
      <c r="H29" s="39" t="s">
        <v>235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8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83"/>
      <c r="AN29" s="39"/>
      <c r="AO29" s="83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40"/>
      <c r="BB29" s="11"/>
      <c r="BC29" s="12"/>
    </row>
    <row r="30" spans="1:55">
      <c r="A30" s="1"/>
      <c r="B30" s="7"/>
      <c r="D30" s="140" t="s">
        <v>4</v>
      </c>
      <c r="E30" s="39"/>
      <c r="F30" s="39"/>
      <c r="G30" s="40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8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83"/>
      <c r="AN30" s="39"/>
      <c r="AO30" s="83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40"/>
      <c r="BB30" s="11"/>
      <c r="BC30" s="12"/>
    </row>
    <row r="31" spans="1:55">
      <c r="A31" s="1"/>
      <c r="B31" s="7"/>
      <c r="C31" s="6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9"/>
      <c r="AN31" s="12"/>
      <c r="AO31" s="19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1"/>
      <c r="BC31" s="12"/>
    </row>
    <row r="32" spans="1:55">
      <c r="A32" s="1"/>
      <c r="B32" s="7"/>
      <c r="C32" s="79" t="s">
        <v>88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9"/>
      <c r="AN32" s="12"/>
      <c r="AO32" s="19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1"/>
      <c r="BC32" s="12"/>
    </row>
    <row r="33" spans="1:55">
      <c r="A33" s="1"/>
      <c r="B33" s="7"/>
      <c r="D33" s="84" t="s">
        <v>94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85"/>
      <c r="AN33" s="21"/>
      <c r="AO33" s="85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11"/>
      <c r="BC33" s="12"/>
    </row>
    <row r="34" spans="1:55">
      <c r="A34" s="1"/>
      <c r="B34" s="7"/>
      <c r="D34" s="86" t="s">
        <v>99</v>
      </c>
      <c r="E34" s="87"/>
      <c r="F34" s="87"/>
      <c r="G34" s="88"/>
      <c r="H34" s="86" t="s">
        <v>86</v>
      </c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6" t="s">
        <v>39</v>
      </c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8"/>
      <c r="BB34" s="11"/>
      <c r="BC34" s="12"/>
    </row>
    <row r="35" spans="1:55">
      <c r="A35" s="1"/>
      <c r="B35" s="7"/>
      <c r="D35" s="140" t="s">
        <v>4</v>
      </c>
      <c r="E35" s="39"/>
      <c r="F35" s="39"/>
      <c r="G35" s="40"/>
      <c r="H35" s="39" t="s">
        <v>231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8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83"/>
      <c r="AN35" s="39"/>
      <c r="AO35" s="83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40"/>
      <c r="BB35" s="11"/>
      <c r="BC35" s="12"/>
    </row>
    <row r="36" spans="1:55">
      <c r="A36" s="1"/>
      <c r="B36" s="7"/>
      <c r="D36" s="140" t="s">
        <v>4</v>
      </c>
      <c r="E36" s="39"/>
      <c r="F36" s="39"/>
      <c r="G36" s="40"/>
      <c r="H36" s="39" t="s">
        <v>232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83"/>
      <c r="AN36" s="39"/>
      <c r="AO36" s="83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40"/>
      <c r="BB36" s="11"/>
      <c r="BC36" s="12"/>
    </row>
    <row r="37" spans="1:55">
      <c r="A37" s="1"/>
      <c r="B37" s="7"/>
      <c r="D37" s="140" t="s">
        <v>4</v>
      </c>
      <c r="E37" s="39"/>
      <c r="F37" s="39"/>
      <c r="G37" s="40"/>
      <c r="H37" s="39" t="s">
        <v>233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8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83"/>
      <c r="AN37" s="39"/>
      <c r="AO37" s="83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40"/>
      <c r="BB37" s="11"/>
      <c r="BC37" s="12"/>
    </row>
    <row r="38" spans="1:55">
      <c r="A38" s="1"/>
      <c r="B38" s="7"/>
      <c r="D38" s="140"/>
      <c r="E38" s="39"/>
      <c r="F38" s="39"/>
      <c r="G38" s="40"/>
      <c r="H38" s="39" t="s">
        <v>234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8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83"/>
      <c r="AN38" s="39"/>
      <c r="AO38" s="83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40"/>
      <c r="BB38" s="11"/>
      <c r="BC38" s="12"/>
    </row>
    <row r="39" spans="1:55">
      <c r="A39" s="1"/>
      <c r="B39" s="7"/>
      <c r="D39" s="140"/>
      <c r="E39" s="39"/>
      <c r="F39" s="39"/>
      <c r="G39" s="40"/>
      <c r="H39" s="39" t="s">
        <v>235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8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83"/>
      <c r="AN39" s="39"/>
      <c r="AO39" s="83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40"/>
      <c r="BB39" s="11"/>
      <c r="BC39" s="12"/>
    </row>
    <row r="40" spans="1:55">
      <c r="A40" s="1"/>
      <c r="B40" s="7"/>
      <c r="D40" s="140" t="s">
        <v>4</v>
      </c>
      <c r="E40" s="39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8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83"/>
      <c r="AN40" s="39"/>
      <c r="AO40" s="83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40"/>
      <c r="BB40" s="11"/>
      <c r="BC40" s="12"/>
    </row>
    <row r="41" spans="1:55">
      <c r="A41" s="1"/>
      <c r="B41" s="7"/>
      <c r="C41" s="79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9"/>
      <c r="AN41" s="12"/>
      <c r="AO41" s="19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1"/>
      <c r="BC41" s="12"/>
    </row>
    <row r="42" spans="1:55">
      <c r="A42" s="1"/>
      <c r="B42" s="7"/>
      <c r="D42" s="84" t="s">
        <v>93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85"/>
      <c r="AN42" s="21"/>
      <c r="AO42" s="85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11"/>
      <c r="BC42" s="12"/>
    </row>
    <row r="43" spans="1:55">
      <c r="A43" s="1"/>
      <c r="B43" s="7"/>
      <c r="D43" s="86" t="s">
        <v>99</v>
      </c>
      <c r="E43" s="87"/>
      <c r="F43" s="87"/>
      <c r="G43" s="88"/>
      <c r="H43" s="86" t="s">
        <v>86</v>
      </c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6" t="s">
        <v>39</v>
      </c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8"/>
      <c r="BB43" s="11"/>
      <c r="BC43" s="12"/>
    </row>
    <row r="44" spans="1:55">
      <c r="A44" s="1"/>
      <c r="B44" s="7"/>
      <c r="D44" s="301" t="s">
        <v>113</v>
      </c>
      <c r="E44" s="39"/>
      <c r="F44" s="39"/>
      <c r="G44" s="40"/>
      <c r="H44" s="39" t="s">
        <v>231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8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83"/>
      <c r="AN44" s="39"/>
      <c r="AO44" s="83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40"/>
      <c r="BB44" s="11"/>
      <c r="BC44" s="12"/>
    </row>
    <row r="45" spans="1:55">
      <c r="A45" s="1"/>
      <c r="B45" s="7"/>
      <c r="D45" s="301" t="s">
        <v>127</v>
      </c>
      <c r="E45" s="39"/>
      <c r="F45" s="39"/>
      <c r="G45" s="40"/>
      <c r="H45" s="39" t="s">
        <v>232</v>
      </c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8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83"/>
      <c r="AN45" s="39"/>
      <c r="AO45" s="83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40"/>
      <c r="BB45" s="11"/>
      <c r="BC45" s="12"/>
    </row>
    <row r="46" spans="1:55">
      <c r="A46" s="1"/>
      <c r="B46" s="7"/>
      <c r="D46" s="140"/>
      <c r="E46" s="39"/>
      <c r="F46" s="39"/>
      <c r="G46" s="40"/>
      <c r="H46" s="39" t="s">
        <v>233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8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83"/>
      <c r="AN46" s="39"/>
      <c r="AO46" s="83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40"/>
      <c r="BB46" s="11"/>
      <c r="BC46" s="12"/>
    </row>
    <row r="47" spans="1:55">
      <c r="A47" s="1"/>
      <c r="B47" s="7"/>
      <c r="D47" s="301" t="s">
        <v>128</v>
      </c>
      <c r="E47" s="39"/>
      <c r="F47" s="39"/>
      <c r="G47" s="40"/>
      <c r="H47" s="39" t="s">
        <v>234</v>
      </c>
      <c r="I47" s="83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8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83"/>
      <c r="AN47" s="39"/>
      <c r="AO47" s="83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40"/>
      <c r="BB47" s="11"/>
      <c r="BC47" s="12"/>
    </row>
    <row r="48" spans="1:55">
      <c r="A48" s="1"/>
      <c r="B48" s="7"/>
      <c r="D48" s="301" t="s">
        <v>236</v>
      </c>
      <c r="E48" s="39"/>
      <c r="F48" s="39"/>
      <c r="G48" s="40"/>
      <c r="H48" s="39" t="s">
        <v>235</v>
      </c>
      <c r="I48" s="83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8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83"/>
      <c r="AN48" s="39"/>
      <c r="AO48" s="83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40"/>
      <c r="BB48" s="11"/>
      <c r="BC48" s="12"/>
    </row>
    <row r="49" spans="1:55">
      <c r="A49" s="1"/>
      <c r="B49" s="7"/>
      <c r="D49" s="140"/>
      <c r="E49" s="39"/>
      <c r="F49" s="39"/>
      <c r="G49" s="40"/>
      <c r="H49" s="39"/>
      <c r="I49" s="83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8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83"/>
      <c r="AN49" s="39"/>
      <c r="AO49" s="83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40"/>
      <c r="BB49" s="11"/>
      <c r="BC49" s="12"/>
    </row>
    <row r="50" spans="1:55">
      <c r="A50" s="1"/>
      <c r="B50" s="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/>
      <c r="AP50" s="12"/>
      <c r="AQ50" s="19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1"/>
      <c r="BC50" s="12"/>
    </row>
    <row r="51" spans="1:55" ht="15" thickBot="1">
      <c r="A51" s="1"/>
      <c r="B51" s="3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4"/>
      <c r="BC51" s="1"/>
    </row>
    <row r="52" spans="1:5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</sheetData>
  <mergeCells count="11"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</mergeCells>
  <hyperlinks>
    <hyperlink ref="D9" location="FC000!A1" display="FC000"/>
    <hyperlink ref="D10:D18" location="FC000!A1" display="FC000"/>
    <hyperlink ref="D25:D30" location="FC000!A1" display="FC000"/>
    <hyperlink ref="D35:D40" location="FC000!A1" display="FC000"/>
    <hyperlink ref="D44" location="Function1!A1" display="Function1"/>
    <hyperlink ref="D19" location="FC000!A1" display="FC000"/>
    <hyperlink ref="D20" location="FC000!A1" display="FC000"/>
    <hyperlink ref="D21" location="FC000!A1" display="FC000"/>
    <hyperlink ref="D47:D48" location="Function1!A1" display="Function1"/>
    <hyperlink ref="D45" location="Function2!A1" display="Function2"/>
    <hyperlink ref="D47" location="Function3!A1" display="Function3"/>
    <hyperlink ref="D48" location="Function4!A1" display="Function4"/>
  </hyperlinks>
  <pageMargins left="0.7" right="0.7" top="0.75" bottom="0.75" header="0.3" footer="0.3"/>
  <pageSetup scale="6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"/>
  <sheetViews>
    <sheetView showGridLines="0" view="pageBreakPreview" topLeftCell="A19" zoomScaleNormal="100" zoomScaleSheetLayoutView="100" workbookViewId="0">
      <selection activeCell="J23" sqref="J23"/>
    </sheetView>
  </sheetViews>
  <sheetFormatPr defaultColWidth="2.7109375" defaultRowHeight="15"/>
  <sheetData>
    <row r="1" spans="1:55" ht="15.75" thickBo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</row>
    <row r="2" spans="1:55">
      <c r="A2" s="89"/>
      <c r="B2" s="268" t="s">
        <v>100</v>
      </c>
      <c r="C2" s="269"/>
      <c r="D2" s="269"/>
      <c r="E2" s="269"/>
      <c r="F2" s="270"/>
      <c r="G2" s="195" t="str">
        <f>Overview!G2</f>
        <v>System Name</v>
      </c>
      <c r="H2" s="248"/>
      <c r="I2" s="248"/>
      <c r="J2" s="248"/>
      <c r="K2" s="248"/>
      <c r="L2" s="248"/>
      <c r="M2" s="248"/>
      <c r="N2" s="248"/>
      <c r="O2" s="195" t="str">
        <f>Overview!O2</f>
        <v>Sub System Name</v>
      </c>
      <c r="P2" s="248"/>
      <c r="Q2" s="248"/>
      <c r="R2" s="248"/>
      <c r="S2" s="248"/>
      <c r="T2" s="248"/>
      <c r="U2" s="248"/>
      <c r="V2" s="248"/>
      <c r="W2" s="195" t="str">
        <f>Overview!W2</f>
        <v>Screen ID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195" t="str">
        <f>Overview!AK2</f>
        <v>Screen Name</v>
      </c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195" t="str">
        <f>Overview!AY2</f>
        <v>Page</v>
      </c>
      <c r="AZ2" s="248"/>
      <c r="BA2" s="248"/>
      <c r="BB2" s="249"/>
      <c r="BC2" s="90"/>
    </row>
    <row r="3" spans="1:55" ht="15" customHeight="1">
      <c r="A3" s="89"/>
      <c r="B3" s="271"/>
      <c r="C3" s="272"/>
      <c r="D3" s="272"/>
      <c r="E3" s="272"/>
      <c r="F3" s="273"/>
      <c r="G3" s="250" t="str">
        <f>Overview!G3</f>
        <v>Purchase Processing Managerment</v>
      </c>
      <c r="H3" s="251"/>
      <c r="I3" s="251"/>
      <c r="J3" s="251"/>
      <c r="K3" s="251"/>
      <c r="L3" s="251"/>
      <c r="M3" s="251"/>
      <c r="N3" s="251"/>
      <c r="O3" s="252" t="str">
        <f>Overview!O3</f>
        <v>ER Management</v>
      </c>
      <c r="P3" s="253"/>
      <c r="Q3" s="253"/>
      <c r="R3" s="253"/>
      <c r="S3" s="253"/>
      <c r="T3" s="253"/>
      <c r="U3" s="253"/>
      <c r="V3" s="254"/>
      <c r="W3" s="184" t="str">
        <f>Overview!W3</f>
        <v>ER002~ER003~ER005</v>
      </c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9" t="str">
        <f>Overview!AK3</f>
        <v>Add New ER ~ Update ER ~ Clone ER</v>
      </c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60"/>
      <c r="AW3" s="260"/>
      <c r="AX3" s="261"/>
      <c r="AY3" s="189"/>
      <c r="AZ3" s="189"/>
      <c r="BA3" s="189"/>
      <c r="BB3" s="190"/>
      <c r="BC3" s="90"/>
    </row>
    <row r="4" spans="1:55">
      <c r="A4" s="89"/>
      <c r="B4" s="274"/>
      <c r="C4" s="275"/>
      <c r="D4" s="275"/>
      <c r="E4" s="275"/>
      <c r="F4" s="276"/>
      <c r="G4" s="251"/>
      <c r="H4" s="251"/>
      <c r="I4" s="251"/>
      <c r="J4" s="251"/>
      <c r="K4" s="251"/>
      <c r="L4" s="251"/>
      <c r="M4" s="251"/>
      <c r="N4" s="251"/>
      <c r="O4" s="255"/>
      <c r="P4" s="256"/>
      <c r="Q4" s="256"/>
      <c r="R4" s="256"/>
      <c r="S4" s="256"/>
      <c r="T4" s="256"/>
      <c r="U4" s="256"/>
      <c r="V4" s="257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62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4"/>
      <c r="AY4" s="189"/>
      <c r="AZ4" s="189"/>
      <c r="BA4" s="189"/>
      <c r="BB4" s="190"/>
      <c r="BC4" s="90"/>
    </row>
    <row r="5" spans="1:55">
      <c r="A5" s="89"/>
      <c r="B5" s="9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4"/>
      <c r="BC5" s="90"/>
    </row>
    <row r="6" spans="1:55">
      <c r="A6" s="89"/>
      <c r="B6" s="95"/>
      <c r="C6" s="106" t="s">
        <v>103</v>
      </c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8"/>
      <c r="BB6" s="99"/>
      <c r="BC6" s="100"/>
    </row>
    <row r="7" spans="1:55">
      <c r="A7" s="89"/>
      <c r="B7" s="95"/>
      <c r="C7" s="109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111"/>
      <c r="AB7" s="111"/>
      <c r="AC7" s="111"/>
      <c r="AD7" s="111"/>
      <c r="AE7" s="111"/>
      <c r="AF7" s="111"/>
      <c r="AG7" s="111"/>
      <c r="AH7" s="92"/>
      <c r="AI7" s="92"/>
      <c r="AJ7" s="92"/>
      <c r="AK7" s="92"/>
      <c r="AL7" s="92"/>
      <c r="AM7" s="92"/>
      <c r="AN7" s="92"/>
      <c r="AO7" s="92"/>
      <c r="AP7" s="112"/>
      <c r="AQ7" s="112"/>
      <c r="AR7" s="92"/>
      <c r="AS7" s="92"/>
      <c r="AT7" s="92"/>
      <c r="AU7" s="92"/>
      <c r="AV7" s="92"/>
      <c r="AW7" s="92"/>
      <c r="AX7" s="92"/>
      <c r="AY7" s="92"/>
      <c r="AZ7" s="92"/>
      <c r="BA7" s="110"/>
      <c r="BB7" s="99"/>
      <c r="BC7" s="100"/>
    </row>
    <row r="8" spans="1:55">
      <c r="A8" s="89"/>
      <c r="B8" s="95"/>
      <c r="C8" s="113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4"/>
      <c r="BB8" s="99"/>
      <c r="BC8" s="100"/>
    </row>
    <row r="9" spans="1:55">
      <c r="A9" s="89"/>
      <c r="B9" s="95"/>
      <c r="C9" s="113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4"/>
      <c r="BB9" s="99"/>
      <c r="BC9" s="100"/>
    </row>
    <row r="10" spans="1:55">
      <c r="A10" s="89"/>
      <c r="B10" s="95"/>
      <c r="C10" s="113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4"/>
      <c r="BB10" s="99"/>
      <c r="BC10" s="100"/>
    </row>
    <row r="11" spans="1:55">
      <c r="A11" s="89"/>
      <c r="B11" s="95"/>
      <c r="C11" s="113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89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4"/>
      <c r="BB11" s="99"/>
      <c r="BC11" s="100"/>
    </row>
    <row r="12" spans="1:55">
      <c r="A12" s="89"/>
      <c r="B12" s="95"/>
      <c r="C12" s="113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89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4"/>
      <c r="BB12" s="99"/>
      <c r="BC12" s="100"/>
    </row>
    <row r="13" spans="1:55">
      <c r="A13" s="89"/>
      <c r="B13" s="95"/>
      <c r="C13" s="113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14"/>
      <c r="BB13" s="99"/>
      <c r="BC13" s="100"/>
    </row>
    <row r="14" spans="1:55">
      <c r="A14" s="89"/>
      <c r="B14" s="95"/>
      <c r="C14" s="113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AL14" s="19"/>
      <c r="AM14" s="19"/>
      <c r="AN14" s="19"/>
      <c r="AO14" s="19"/>
      <c r="AP14" s="19"/>
      <c r="AQ14" s="19"/>
      <c r="AR14" s="19"/>
      <c r="AS14" s="19"/>
      <c r="AT14" s="12"/>
      <c r="AU14" s="12"/>
      <c r="AV14" s="12"/>
      <c r="AW14" s="12"/>
      <c r="AX14" s="12"/>
      <c r="AY14" s="12"/>
      <c r="AZ14" s="12"/>
      <c r="BA14" s="114"/>
      <c r="BB14" s="99"/>
      <c r="BC14" s="100"/>
    </row>
    <row r="15" spans="1:55">
      <c r="A15" s="89"/>
      <c r="B15" s="95"/>
      <c r="C15" s="113"/>
      <c r="D15" s="100"/>
      <c r="E15" s="100"/>
      <c r="F15" s="116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25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14"/>
      <c r="BB15" s="99"/>
      <c r="BC15" s="100"/>
    </row>
    <row r="16" spans="1:55">
      <c r="A16" s="89"/>
      <c r="B16" s="95"/>
      <c r="C16" s="113"/>
      <c r="D16" s="100"/>
      <c r="E16" s="100"/>
      <c r="F16" s="116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14"/>
      <c r="BB16" s="99"/>
      <c r="BC16" s="100"/>
    </row>
    <row r="17" spans="1:55">
      <c r="A17" s="89"/>
      <c r="B17" s="95"/>
      <c r="C17" s="113"/>
      <c r="D17" s="100"/>
      <c r="E17" s="100"/>
      <c r="F17" s="116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14"/>
      <c r="BB17" s="99"/>
      <c r="BC17" s="100"/>
    </row>
    <row r="18" spans="1:55">
      <c r="A18" s="89"/>
      <c r="B18" s="95"/>
      <c r="C18" s="113"/>
      <c r="D18" s="100"/>
      <c r="E18" s="100"/>
      <c r="F18" s="116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25"/>
      <c r="Y18" s="19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14"/>
      <c r="BB18" s="99"/>
      <c r="BC18" s="100"/>
    </row>
    <row r="19" spans="1:55">
      <c r="A19" s="89"/>
      <c r="B19" s="95"/>
      <c r="C19" s="113"/>
      <c r="D19" s="100"/>
      <c r="E19" s="100"/>
      <c r="F19" s="116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27"/>
      <c r="Y19" s="25"/>
      <c r="Z19" s="127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31"/>
      <c r="AN19" s="31"/>
      <c r="AO19" s="31"/>
      <c r="AP19" s="126"/>
      <c r="AQ19" s="126"/>
      <c r="AR19" s="126"/>
      <c r="AS19" s="31"/>
      <c r="AT19" s="31"/>
      <c r="AU19" s="31"/>
      <c r="AV19" s="31"/>
      <c r="AW19" s="31"/>
      <c r="AX19" s="31"/>
      <c r="AY19" s="31"/>
      <c r="AZ19" s="31"/>
      <c r="BA19" s="114"/>
      <c r="BB19" s="99"/>
      <c r="BC19" s="100"/>
    </row>
    <row r="20" spans="1:55">
      <c r="A20" s="89"/>
      <c r="B20" s="95"/>
      <c r="C20" s="113"/>
      <c r="D20" s="100"/>
      <c r="E20" s="100"/>
      <c r="F20" s="116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9"/>
      <c r="Y20" s="138"/>
      <c r="Z20" s="19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14"/>
      <c r="BB20" s="99"/>
      <c r="BC20" s="100"/>
    </row>
    <row r="21" spans="1:55">
      <c r="A21" s="89"/>
      <c r="B21" s="95"/>
      <c r="C21" s="113"/>
      <c r="D21" s="100"/>
      <c r="E21" s="100"/>
      <c r="F21" s="116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9"/>
      <c r="Y21" s="19"/>
      <c r="Z21" s="139"/>
      <c r="AA21" s="31"/>
      <c r="AB21" s="31"/>
      <c r="AC21" s="31"/>
      <c r="AD21" s="31"/>
      <c r="AE21" s="31"/>
      <c r="AF21" s="126"/>
      <c r="AG21" s="31"/>
      <c r="AH21" s="126"/>
      <c r="AI21" s="126"/>
      <c r="AJ21" s="126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14"/>
      <c r="BB21" s="99"/>
      <c r="BC21" s="100"/>
    </row>
    <row r="22" spans="1:55">
      <c r="A22" s="89"/>
      <c r="B22" s="95"/>
      <c r="C22" s="113"/>
      <c r="D22" s="100"/>
      <c r="E22" s="100"/>
      <c r="F22" s="116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9"/>
      <c r="Y22" s="19"/>
      <c r="Z22" s="24"/>
      <c r="AA22" s="24"/>
      <c r="AB22" s="24"/>
      <c r="AC22" s="24"/>
      <c r="AD22" s="24"/>
      <c r="AE22" s="24"/>
      <c r="AF22" s="24"/>
      <c r="AG22" s="128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14"/>
      <c r="BB22" s="99"/>
      <c r="BC22" s="100"/>
    </row>
    <row r="23" spans="1:55">
      <c r="A23" s="89"/>
      <c r="B23" s="95"/>
      <c r="C23" s="113"/>
      <c r="D23" s="100"/>
      <c r="E23" s="100"/>
      <c r="F23" s="116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15"/>
      <c r="V23" s="100"/>
      <c r="W23" s="100"/>
      <c r="X23" s="19"/>
      <c r="Y23" s="19"/>
      <c r="Z23" s="24"/>
      <c r="AA23" s="24"/>
      <c r="AB23" s="24"/>
      <c r="AC23" s="24"/>
      <c r="AD23" s="24"/>
      <c r="AE23" s="24"/>
      <c r="AF23" s="24"/>
      <c r="AG23" s="128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14"/>
      <c r="BB23" s="99"/>
      <c r="BC23" s="100"/>
    </row>
    <row r="24" spans="1:55" ht="15" customHeight="1">
      <c r="A24" s="89"/>
      <c r="B24" s="95"/>
      <c r="C24" s="113"/>
      <c r="D24" s="100"/>
      <c r="E24" s="100"/>
      <c r="F24" s="116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27"/>
      <c r="Y24" s="127"/>
      <c r="Z24" s="129"/>
      <c r="AA24" s="130"/>
      <c r="AB24" s="130"/>
      <c r="AC24" s="130"/>
      <c r="AD24" s="130"/>
      <c r="AE24" s="130"/>
      <c r="AF24" s="130"/>
      <c r="AG24" s="131"/>
      <c r="AH24" s="132"/>
      <c r="AI24" s="132"/>
      <c r="AJ24" s="132"/>
      <c r="AK24" s="132"/>
      <c r="AL24" s="132"/>
      <c r="AM24" s="132"/>
      <c r="AN24" s="133"/>
      <c r="AO24" s="133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14"/>
      <c r="BB24" s="99"/>
      <c r="BC24" s="100"/>
    </row>
    <row r="25" spans="1:55">
      <c r="A25" s="89"/>
      <c r="B25" s="95"/>
      <c r="C25" s="113"/>
      <c r="D25" s="100"/>
      <c r="E25" s="100"/>
      <c r="F25" s="116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27"/>
      <c r="Y25" s="127"/>
      <c r="Z25" s="24"/>
      <c r="AA25" s="24"/>
      <c r="AB25" s="24"/>
      <c r="AC25" s="24"/>
      <c r="AD25" s="24"/>
      <c r="AE25" s="24"/>
      <c r="AF25" s="24"/>
      <c r="AG25" s="134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14"/>
      <c r="BB25" s="99"/>
      <c r="BC25" s="100"/>
    </row>
    <row r="26" spans="1:55">
      <c r="A26" s="89"/>
      <c r="B26" s="95"/>
      <c r="C26" s="113"/>
      <c r="D26" s="100"/>
      <c r="E26" s="100"/>
      <c r="F26" s="116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27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14"/>
      <c r="BB26" s="99"/>
      <c r="BC26" s="100"/>
    </row>
    <row r="27" spans="1:55" ht="15" customHeight="1">
      <c r="A27" s="89"/>
      <c r="B27" s="95"/>
      <c r="C27" s="113"/>
      <c r="D27" s="100"/>
      <c r="E27" s="100"/>
      <c r="F27" s="116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38"/>
      <c r="Y27" s="25"/>
      <c r="Z27" s="127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31"/>
      <c r="AN27" s="31"/>
      <c r="AO27" s="31"/>
      <c r="AP27" s="126"/>
      <c r="AQ27" s="126"/>
      <c r="AR27" s="126"/>
      <c r="AS27" s="31"/>
      <c r="AT27" s="31"/>
      <c r="AU27" s="31"/>
      <c r="AV27" s="31"/>
      <c r="AW27" s="31"/>
      <c r="AX27" s="31"/>
      <c r="AY27" s="31"/>
      <c r="AZ27" s="31"/>
      <c r="BA27" s="114"/>
      <c r="BB27" s="99"/>
      <c r="BC27" s="100"/>
    </row>
    <row r="28" spans="1:55">
      <c r="A28" s="89"/>
      <c r="B28" s="95"/>
      <c r="C28" s="113"/>
      <c r="D28" s="100"/>
      <c r="E28" s="100"/>
      <c r="F28" s="116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38"/>
      <c r="Y28" s="19"/>
      <c r="Z28" s="138"/>
      <c r="AA28" s="19"/>
      <c r="AB28" s="31"/>
      <c r="AC28" s="31"/>
      <c r="AD28" s="31"/>
      <c r="AE28" s="31"/>
      <c r="AF28" s="31"/>
      <c r="AG28" s="126"/>
      <c r="AH28" s="31"/>
      <c r="AI28" s="126"/>
      <c r="AJ28" s="126"/>
      <c r="AK28" s="126"/>
      <c r="AL28" s="31"/>
      <c r="AM28" s="31"/>
      <c r="AN28" s="31"/>
      <c r="AO28" s="19"/>
      <c r="AP28" s="19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14"/>
      <c r="BB28" s="99"/>
      <c r="BC28" s="100"/>
    </row>
    <row r="29" spans="1:55">
      <c r="A29" s="89"/>
      <c r="B29" s="95"/>
      <c r="C29" s="113"/>
      <c r="D29" s="100"/>
      <c r="E29" s="100"/>
      <c r="F29" s="116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38"/>
      <c r="Y29" s="19"/>
      <c r="Z29" s="138"/>
      <c r="AA29" s="19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31"/>
      <c r="AO29" s="19"/>
      <c r="AP29" s="19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14"/>
      <c r="BB29" s="99"/>
      <c r="BC29" s="100"/>
    </row>
    <row r="30" spans="1:55">
      <c r="A30" s="89"/>
      <c r="B30" s="95"/>
      <c r="C30" s="113"/>
      <c r="D30" s="100"/>
      <c r="E30" s="100"/>
      <c r="F30" s="116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38"/>
      <c r="Y30" s="19"/>
      <c r="Z30" s="138"/>
      <c r="AA30" s="19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31"/>
      <c r="AO30" s="19"/>
      <c r="AP30" s="19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14"/>
      <c r="BB30" s="99"/>
      <c r="BC30" s="100"/>
    </row>
    <row r="31" spans="1:55">
      <c r="A31" s="89"/>
      <c r="B31" s="95"/>
      <c r="C31" s="113"/>
      <c r="D31" s="100"/>
      <c r="E31" s="100"/>
      <c r="F31" s="116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38"/>
      <c r="Y31" s="127"/>
      <c r="Z31" s="138"/>
      <c r="AA31" s="19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31"/>
      <c r="AO31" s="19"/>
      <c r="AP31" s="19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14"/>
      <c r="BB31" s="99"/>
      <c r="BC31" s="100"/>
    </row>
    <row r="32" spans="1:55">
      <c r="A32" s="89"/>
      <c r="B32" s="95"/>
      <c r="C32" s="113"/>
      <c r="D32" s="100"/>
      <c r="E32" s="100"/>
      <c r="F32" s="116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38"/>
      <c r="Y32" s="127"/>
      <c r="Z32" s="138"/>
      <c r="AA32" s="19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31"/>
      <c r="AO32" s="19"/>
      <c r="AP32" s="19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14"/>
      <c r="BB32" s="99"/>
      <c r="BC32" s="100"/>
    </row>
    <row r="33" spans="1:55">
      <c r="A33" s="89"/>
      <c r="B33" s="95"/>
      <c r="C33" s="113"/>
      <c r="D33" s="100"/>
      <c r="E33" s="100"/>
      <c r="F33" s="116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38"/>
      <c r="Y33" s="138"/>
      <c r="Z33" s="138"/>
      <c r="AA33" s="19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31"/>
      <c r="AO33" s="19"/>
      <c r="AP33" s="19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14"/>
      <c r="BB33" s="99"/>
      <c r="BC33" s="100"/>
    </row>
    <row r="34" spans="1:55">
      <c r="A34" s="89"/>
      <c r="B34" s="95"/>
      <c r="C34" s="113"/>
      <c r="D34" s="100"/>
      <c r="E34" s="100"/>
      <c r="F34" s="116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38"/>
      <c r="Y34" s="138"/>
      <c r="Z34" s="138"/>
      <c r="AA34" s="19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31"/>
      <c r="AO34" s="19"/>
      <c r="AP34" s="19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14"/>
      <c r="BB34" s="99"/>
      <c r="BC34" s="100"/>
    </row>
    <row r="35" spans="1:55">
      <c r="A35" s="89"/>
      <c r="B35" s="95"/>
      <c r="C35" s="113"/>
      <c r="D35" s="100"/>
      <c r="E35" s="100"/>
      <c r="F35" s="116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38"/>
      <c r="Y35" s="138"/>
      <c r="Z35" s="138"/>
      <c r="AA35" s="19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31"/>
      <c r="AO35" s="19"/>
      <c r="AP35" s="19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14"/>
      <c r="BB35" s="99"/>
      <c r="BC35" s="100"/>
    </row>
    <row r="36" spans="1:55">
      <c r="A36" s="89"/>
      <c r="B36" s="95"/>
      <c r="C36" s="113"/>
      <c r="D36" s="100"/>
      <c r="E36" s="100"/>
      <c r="F36" s="116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38"/>
      <c r="Y36" s="138"/>
      <c r="Z36" s="138"/>
      <c r="AA36" s="19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31"/>
      <c r="AO36" s="19"/>
      <c r="AP36" s="19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14"/>
      <c r="BB36" s="99"/>
      <c r="BC36" s="100"/>
    </row>
    <row r="37" spans="1:55">
      <c r="A37" s="89"/>
      <c r="B37" s="95"/>
      <c r="C37" s="113"/>
      <c r="D37" s="100"/>
      <c r="E37" s="100"/>
      <c r="F37" s="116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38"/>
      <c r="Y37" s="138"/>
      <c r="Z37" s="138"/>
      <c r="AA37" s="19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31"/>
      <c r="AO37" s="19"/>
      <c r="AP37" s="19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14"/>
      <c r="BB37" s="99"/>
      <c r="BC37" s="100"/>
    </row>
    <row r="38" spans="1:55">
      <c r="A38" s="89"/>
      <c r="B38" s="95"/>
      <c r="C38" s="113"/>
      <c r="D38" s="100"/>
      <c r="E38" s="100"/>
      <c r="F38" s="116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38"/>
      <c r="Y38" s="138"/>
      <c r="Z38" s="138"/>
      <c r="AA38" s="19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31"/>
      <c r="AO38" s="19"/>
      <c r="AP38" s="19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14"/>
      <c r="BB38" s="99"/>
      <c r="BC38" s="100"/>
    </row>
    <row r="39" spans="1:55">
      <c r="A39" s="89"/>
      <c r="B39" s="95"/>
      <c r="C39" s="113"/>
      <c r="D39" s="100"/>
      <c r="E39" s="100"/>
      <c r="F39" s="11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38"/>
      <c r="Y39" s="138"/>
      <c r="Z39" s="138"/>
      <c r="AA39" s="19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31"/>
      <c r="AO39" s="19"/>
      <c r="AP39" s="19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14"/>
      <c r="BB39" s="99"/>
      <c r="BC39" s="100"/>
    </row>
    <row r="40" spans="1:55">
      <c r="A40" s="89"/>
      <c r="B40" s="95"/>
      <c r="C40" s="113"/>
      <c r="D40" s="100"/>
      <c r="E40" s="100"/>
      <c r="F40" s="11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38"/>
      <c r="Y40" s="138"/>
      <c r="Z40" s="138"/>
      <c r="AA40" s="19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31"/>
      <c r="AO40" s="19"/>
      <c r="AP40" s="19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14"/>
      <c r="BB40" s="99"/>
      <c r="BC40" s="100"/>
    </row>
    <row r="41" spans="1:55">
      <c r="A41" s="89"/>
      <c r="B41" s="95"/>
      <c r="C41" s="113"/>
      <c r="D41" s="100"/>
      <c r="E41" s="100"/>
      <c r="F41" s="11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38"/>
      <c r="Y41" s="138"/>
      <c r="Z41" s="138"/>
      <c r="AA41" s="19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31"/>
      <c r="AO41" s="19"/>
      <c r="AP41" s="19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14"/>
      <c r="BB41" s="99"/>
      <c r="BC41" s="100"/>
    </row>
    <row r="42" spans="1:55">
      <c r="A42" s="89"/>
      <c r="B42" s="95"/>
      <c r="C42" s="117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9"/>
      <c r="S42" s="119"/>
      <c r="T42" s="119"/>
      <c r="U42" s="119"/>
      <c r="V42" s="119"/>
      <c r="W42" s="119"/>
      <c r="X42" s="118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18"/>
      <c r="BA42" s="121"/>
      <c r="BB42" s="99"/>
      <c r="BC42" s="100"/>
    </row>
    <row r="43" spans="1:55" ht="15.75" thickBot="1">
      <c r="A43" s="89"/>
      <c r="B43" s="122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4"/>
      <c r="BC43" s="89"/>
    </row>
    <row r="44" spans="1:5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</row>
  </sheetData>
  <mergeCells count="11"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</mergeCells>
  <pageMargins left="0.7" right="0.7" top="0.75" bottom="0.75" header="0.3" footer="0.3"/>
  <pageSetup scale="62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"/>
  <sheetViews>
    <sheetView showGridLines="0" topLeftCell="A4" zoomScaleNormal="100" zoomScaleSheetLayoutView="100" workbookViewId="0">
      <selection activeCell="AI27" sqref="AI27"/>
    </sheetView>
  </sheetViews>
  <sheetFormatPr defaultColWidth="2.7109375" defaultRowHeight="15"/>
  <sheetData>
    <row r="1" spans="1:55" ht="15.75" thickBo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</row>
    <row r="2" spans="1:55">
      <c r="A2" s="89"/>
      <c r="B2" s="268" t="s">
        <v>100</v>
      </c>
      <c r="C2" s="269"/>
      <c r="D2" s="269"/>
      <c r="E2" s="269"/>
      <c r="F2" s="270"/>
      <c r="G2" s="195" t="str">
        <f>Overview!G2</f>
        <v>System Name</v>
      </c>
      <c r="H2" s="248"/>
      <c r="I2" s="248"/>
      <c r="J2" s="248"/>
      <c r="K2" s="248"/>
      <c r="L2" s="248"/>
      <c r="M2" s="248"/>
      <c r="N2" s="248"/>
      <c r="O2" s="195" t="str">
        <f>Overview!O2</f>
        <v>Sub System Name</v>
      </c>
      <c r="P2" s="248"/>
      <c r="Q2" s="248"/>
      <c r="R2" s="248"/>
      <c r="S2" s="248"/>
      <c r="T2" s="248"/>
      <c r="U2" s="248"/>
      <c r="V2" s="248"/>
      <c r="W2" s="195" t="str">
        <f>Overview!W2</f>
        <v>Screen ID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195" t="str">
        <f>Overview!AK2</f>
        <v>Screen Name</v>
      </c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195" t="str">
        <f>Overview!AY2</f>
        <v>Page</v>
      </c>
      <c r="AZ2" s="248"/>
      <c r="BA2" s="248"/>
      <c r="BB2" s="249"/>
      <c r="BC2" s="90"/>
    </row>
    <row r="3" spans="1:55" ht="15" customHeight="1">
      <c r="A3" s="89"/>
      <c r="B3" s="271"/>
      <c r="C3" s="272"/>
      <c r="D3" s="272"/>
      <c r="E3" s="272"/>
      <c r="F3" s="273"/>
      <c r="G3" s="250" t="str">
        <f>Overview!G3</f>
        <v>Purchase Processing Managerment</v>
      </c>
      <c r="H3" s="251"/>
      <c r="I3" s="251"/>
      <c r="J3" s="251"/>
      <c r="K3" s="251"/>
      <c r="L3" s="251"/>
      <c r="M3" s="251"/>
      <c r="N3" s="251"/>
      <c r="O3" s="252" t="str">
        <f>Overview!O3</f>
        <v>ER Management</v>
      </c>
      <c r="P3" s="253"/>
      <c r="Q3" s="253"/>
      <c r="R3" s="253"/>
      <c r="S3" s="253"/>
      <c r="T3" s="253"/>
      <c r="U3" s="253"/>
      <c r="V3" s="254"/>
      <c r="W3" s="184" t="str">
        <f>Overview!W3</f>
        <v>ER002~ER003~ER005</v>
      </c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9" t="str">
        <f>Overview!AK3</f>
        <v>Add New ER ~ Update ER ~ Clone ER</v>
      </c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60"/>
      <c r="AW3" s="260"/>
      <c r="AX3" s="261"/>
      <c r="AY3" s="189"/>
      <c r="AZ3" s="189"/>
      <c r="BA3" s="189"/>
      <c r="BB3" s="190"/>
      <c r="BC3" s="90"/>
    </row>
    <row r="4" spans="1:55">
      <c r="A4" s="89"/>
      <c r="B4" s="274"/>
      <c r="C4" s="275"/>
      <c r="D4" s="275"/>
      <c r="E4" s="275"/>
      <c r="F4" s="276"/>
      <c r="G4" s="251"/>
      <c r="H4" s="251"/>
      <c r="I4" s="251"/>
      <c r="J4" s="251"/>
      <c r="K4" s="251"/>
      <c r="L4" s="251"/>
      <c r="M4" s="251"/>
      <c r="N4" s="251"/>
      <c r="O4" s="255"/>
      <c r="P4" s="256"/>
      <c r="Q4" s="256"/>
      <c r="R4" s="256"/>
      <c r="S4" s="256"/>
      <c r="T4" s="256"/>
      <c r="U4" s="256"/>
      <c r="V4" s="257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62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4"/>
      <c r="AY4" s="189"/>
      <c r="AZ4" s="189"/>
      <c r="BA4" s="189"/>
      <c r="BB4" s="190"/>
      <c r="BC4" s="90"/>
    </row>
    <row r="5" spans="1:55">
      <c r="A5" s="89"/>
      <c r="B5" s="9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4"/>
      <c r="BC5" s="90"/>
    </row>
    <row r="6" spans="1:55">
      <c r="A6" s="89"/>
      <c r="B6" s="95"/>
      <c r="C6" s="96" t="s">
        <v>101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  <c r="T6" s="96" t="s">
        <v>86</v>
      </c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6" t="s">
        <v>39</v>
      </c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8"/>
      <c r="BB6" s="99"/>
      <c r="BC6" s="100"/>
    </row>
    <row r="7" spans="1:55">
      <c r="A7" s="89"/>
      <c r="B7" s="95"/>
      <c r="C7" s="101" t="str">
        <f ca="1">RIGHT(CELL("filename",$A$1),LEN(CELL("filename",$A$1))-FIND("]",CELL("filename",$A$1)))</f>
        <v>Function1</v>
      </c>
      <c r="D7" s="102"/>
      <c r="E7" s="102"/>
      <c r="F7" s="102"/>
      <c r="G7" s="102"/>
      <c r="H7" s="102"/>
      <c r="I7" s="151"/>
      <c r="J7" s="102"/>
      <c r="K7" s="102"/>
      <c r="L7" s="102"/>
      <c r="M7" s="102"/>
      <c r="N7" s="102"/>
      <c r="O7" s="102"/>
      <c r="P7" s="102"/>
      <c r="Q7" s="102"/>
      <c r="R7" s="102"/>
      <c r="S7" s="103"/>
      <c r="T7" s="101" t="str">
        <f ca="1">IF(LEFT($C$7,2)="FC",IFERROR(VLOOKUP($C$7,'Event List'!$D$9:$BA$919,21,FALSE),"-"),IFERROR(VLOOKUP($C$7,'Event List'!$D$9:$BA$919,5,FALSE),"-"))</f>
        <v>ERMaster_GetByID</v>
      </c>
      <c r="U7" s="102"/>
      <c r="V7" s="102"/>
      <c r="W7" s="102"/>
      <c r="X7" s="102"/>
      <c r="Y7" s="102"/>
      <c r="Z7" s="104"/>
      <c r="AA7" s="102"/>
      <c r="AB7" s="104"/>
      <c r="AC7" s="102"/>
      <c r="AD7" s="102"/>
      <c r="AE7" s="102"/>
      <c r="AF7" s="102"/>
      <c r="AG7" s="101" t="str">
        <f ca="1">IF(LEFT($C$7,2)="FC",IFERROR(VLOOKUP($C$7,'Event List'!$D$9:$BA$1004,35,FALSE),"-"),IFERROR(IF(VLOOKUP($C$7,'Event List'!$D$9:$BA$1004,24,FALSE)&lt;&gt;"", VLOOKUP($C$7,'Event List'!$D$9:$BA$1004,24,FALSE), "-"),"-"))</f>
        <v>-</v>
      </c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3"/>
      <c r="BB7" s="99"/>
      <c r="BC7" s="100"/>
    </row>
    <row r="8" spans="1:55">
      <c r="A8" s="89"/>
      <c r="B8" s="95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102"/>
      <c r="AT8" s="93"/>
      <c r="AU8" s="93"/>
      <c r="AV8" s="93"/>
      <c r="AW8" s="93"/>
      <c r="AX8" s="93"/>
      <c r="AY8" s="93"/>
      <c r="AZ8" s="93"/>
      <c r="BA8" s="93"/>
      <c r="BB8" s="136"/>
      <c r="BC8" s="90"/>
    </row>
    <row r="9" spans="1:55">
      <c r="A9" s="89"/>
      <c r="B9" s="95"/>
      <c r="C9" s="96" t="s">
        <v>37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8"/>
      <c r="T9" s="96" t="s">
        <v>38</v>
      </c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6" t="s">
        <v>39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8"/>
      <c r="BB9" s="99"/>
      <c r="BC9" s="100"/>
    </row>
    <row r="10" spans="1:55">
      <c r="A10" s="89"/>
      <c r="B10" s="95"/>
      <c r="C10" s="101" t="s">
        <v>4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3"/>
      <c r="T10" s="101" t="s">
        <v>4</v>
      </c>
      <c r="U10" s="102"/>
      <c r="V10" s="102"/>
      <c r="W10" s="102"/>
      <c r="X10" s="102"/>
      <c r="Y10" s="102"/>
      <c r="Z10" s="104"/>
      <c r="AA10" s="102"/>
      <c r="AB10" s="104"/>
      <c r="AC10" s="102"/>
      <c r="AD10" s="102"/>
      <c r="AE10" s="102"/>
      <c r="AF10" s="102"/>
      <c r="AG10" s="101" t="s">
        <v>4</v>
      </c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3"/>
      <c r="BB10" s="99"/>
      <c r="BC10" s="100"/>
    </row>
    <row r="11" spans="1:55">
      <c r="A11" s="89"/>
      <c r="B11" s="95"/>
      <c r="C11" s="89"/>
      <c r="D11" s="89"/>
      <c r="E11" s="125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89"/>
      <c r="AO11" s="105"/>
      <c r="AP11" s="89"/>
      <c r="AQ11" s="105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99"/>
      <c r="BC11" s="100"/>
    </row>
    <row r="12" spans="1:55">
      <c r="A12" s="89"/>
      <c r="B12" s="95"/>
      <c r="C12" s="79" t="s">
        <v>104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41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99"/>
      <c r="BC12" s="100"/>
    </row>
    <row r="13" spans="1:55">
      <c r="A13" s="89"/>
      <c r="B13" s="95"/>
      <c r="C13" s="1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6"/>
      <c r="BB13" s="99"/>
      <c r="BC13" s="100"/>
    </row>
    <row r="14" spans="1:55">
      <c r="A14" s="89"/>
      <c r="B14" s="95"/>
      <c r="C14" s="14"/>
      <c r="D14" s="12" t="s">
        <v>239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7"/>
      <c r="BB14" s="99"/>
      <c r="BC14" s="100"/>
    </row>
    <row r="15" spans="1:55">
      <c r="A15" s="89"/>
      <c r="B15" s="95"/>
      <c r="C15" s="14"/>
      <c r="D15" s="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7"/>
      <c r="BB15" s="99"/>
      <c r="BC15" s="100"/>
    </row>
    <row r="16" spans="1:55">
      <c r="A16" s="89"/>
      <c r="B16" s="95"/>
      <c r="C16" s="14"/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7"/>
      <c r="BB16" s="99"/>
      <c r="BC16" s="100"/>
    </row>
    <row r="17" spans="1:55">
      <c r="A17" s="89"/>
      <c r="B17" s="95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3"/>
      <c r="BB17" s="99"/>
      <c r="BC17" s="100"/>
    </row>
    <row r="18" spans="1:55">
      <c r="A18" s="89"/>
      <c r="B18" s="95"/>
      <c r="C18" s="142"/>
      <c r="D18" s="64"/>
      <c r="E18" s="64"/>
      <c r="F18" s="64"/>
      <c r="G18" s="6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99"/>
      <c r="BC18" s="100"/>
    </row>
    <row r="19" spans="1:55">
      <c r="A19" s="89"/>
      <c r="B19" s="95"/>
      <c r="C19" s="79" t="s">
        <v>112</v>
      </c>
      <c r="D19" s="64"/>
      <c r="E19" s="64"/>
      <c r="F19" s="64"/>
      <c r="G19" s="6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99"/>
      <c r="BC19" s="100"/>
    </row>
    <row r="20" spans="1:55">
      <c r="A20" s="89"/>
      <c r="B20" s="95"/>
      <c r="C20" s="291" t="s">
        <v>107</v>
      </c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2"/>
      <c r="AB20" s="292"/>
      <c r="AC20" s="292"/>
      <c r="AD20" s="292"/>
      <c r="AE20" s="292"/>
      <c r="AF20" s="292"/>
      <c r="AG20" s="292"/>
      <c r="AH20" s="292"/>
      <c r="AI20" s="291" t="s">
        <v>106</v>
      </c>
      <c r="AJ20" s="292"/>
      <c r="AK20" s="292"/>
      <c r="AL20" s="292"/>
      <c r="AM20" s="292"/>
      <c r="AN20" s="292"/>
      <c r="AO20" s="292"/>
      <c r="AP20" s="292"/>
      <c r="AQ20" s="292"/>
      <c r="AR20" s="292"/>
      <c r="AS20" s="292"/>
      <c r="AT20" s="292"/>
      <c r="AU20" s="292"/>
      <c r="AV20" s="292"/>
      <c r="AW20" s="292"/>
      <c r="AX20" s="292"/>
      <c r="AY20" s="292"/>
      <c r="AZ20" s="292"/>
      <c r="BA20" s="293"/>
      <c r="BB20" s="99"/>
      <c r="BC20" s="100"/>
    </row>
    <row r="21" spans="1:55">
      <c r="A21" s="89"/>
      <c r="B21" s="95"/>
      <c r="C21" s="146" t="s">
        <v>111</v>
      </c>
      <c r="D21" s="147"/>
      <c r="E21" s="147"/>
      <c r="F21" s="147"/>
      <c r="G21" s="147"/>
      <c r="H21" s="147"/>
      <c r="I21" s="147"/>
      <c r="J21" s="147"/>
      <c r="K21" s="146" t="s">
        <v>96</v>
      </c>
      <c r="L21" s="147"/>
      <c r="M21" s="147"/>
      <c r="N21" s="147"/>
      <c r="O21" s="147"/>
      <c r="P21" s="147"/>
      <c r="Q21" s="147"/>
      <c r="R21" s="147"/>
      <c r="S21" s="146" t="s">
        <v>105</v>
      </c>
      <c r="T21" s="147"/>
      <c r="U21" s="147"/>
      <c r="V21" s="147"/>
      <c r="W21" s="147"/>
      <c r="X21" s="147"/>
      <c r="Y21" s="147"/>
      <c r="Z21" s="147"/>
      <c r="AA21" s="147"/>
      <c r="AB21" s="146" t="s">
        <v>45</v>
      </c>
      <c r="AC21" s="148"/>
      <c r="AD21" s="146" t="s">
        <v>38</v>
      </c>
      <c r="AE21" s="147"/>
      <c r="AF21" s="147"/>
      <c r="AG21" s="147"/>
      <c r="AH21" s="147"/>
      <c r="AI21" s="8" t="s">
        <v>61</v>
      </c>
      <c r="AJ21" s="9"/>
      <c r="AK21" s="9"/>
      <c r="AL21" s="9"/>
      <c r="AM21" s="9"/>
      <c r="AN21" s="9"/>
      <c r="AO21" s="9"/>
      <c r="AP21" s="9"/>
      <c r="AQ21" s="9"/>
      <c r="AR21" s="9"/>
      <c r="AS21" s="8" t="s">
        <v>39</v>
      </c>
      <c r="AT21" s="9"/>
      <c r="AU21" s="9"/>
      <c r="AV21" s="9"/>
      <c r="AW21" s="9"/>
      <c r="AX21" s="9"/>
      <c r="AY21" s="9"/>
      <c r="AZ21" s="9"/>
      <c r="BA21" s="10"/>
      <c r="BB21" s="99"/>
      <c r="BC21" s="100"/>
    </row>
    <row r="22" spans="1:55">
      <c r="A22" s="89"/>
      <c r="B22" s="95"/>
      <c r="C22" s="294"/>
      <c r="D22" s="295"/>
      <c r="E22" s="295"/>
      <c r="F22" s="295"/>
      <c r="G22" s="295"/>
      <c r="H22" s="295"/>
      <c r="I22" s="295"/>
      <c r="J22" s="296"/>
      <c r="K22" s="259" t="s">
        <v>142</v>
      </c>
      <c r="L22" s="277"/>
      <c r="M22" s="277"/>
      <c r="N22" s="277"/>
      <c r="O22" s="277"/>
      <c r="P22" s="277"/>
      <c r="Q22" s="277"/>
      <c r="R22" s="278"/>
      <c r="S22" s="38" t="s">
        <v>240</v>
      </c>
      <c r="T22" s="39"/>
      <c r="U22" s="39"/>
      <c r="V22" s="39"/>
      <c r="W22" s="39"/>
      <c r="X22" s="39"/>
      <c r="Y22" s="39"/>
      <c r="Z22" s="39"/>
      <c r="AA22" s="39"/>
      <c r="AB22" s="38" t="s">
        <v>52</v>
      </c>
      <c r="AC22" s="40"/>
      <c r="AD22" s="38" t="s">
        <v>253</v>
      </c>
      <c r="AE22" s="39"/>
      <c r="AF22" s="39"/>
      <c r="AG22" s="39"/>
      <c r="AH22" s="39"/>
      <c r="AI22" s="38"/>
      <c r="AJ22" s="5"/>
      <c r="AK22" s="5"/>
      <c r="AL22" s="5"/>
      <c r="AM22" s="5"/>
      <c r="AN22" s="5"/>
      <c r="AO22" s="5"/>
      <c r="AP22" s="5"/>
      <c r="AQ22" s="5"/>
      <c r="AR22" s="5"/>
      <c r="AS22" s="38"/>
      <c r="AT22" s="5"/>
      <c r="AU22" s="5"/>
      <c r="AV22" s="5"/>
      <c r="AW22" s="5"/>
      <c r="AX22" s="5"/>
      <c r="AY22" s="5"/>
      <c r="AZ22" s="5"/>
      <c r="BA22" s="16"/>
      <c r="BB22" s="99"/>
      <c r="BC22" s="100"/>
    </row>
    <row r="23" spans="1:55">
      <c r="A23" s="89"/>
      <c r="B23" s="95"/>
      <c r="C23" s="302"/>
      <c r="D23" s="303"/>
      <c r="E23" s="303"/>
      <c r="F23" s="303"/>
      <c r="G23" s="303"/>
      <c r="H23" s="303"/>
      <c r="I23" s="303"/>
      <c r="J23" s="304"/>
      <c r="K23" s="305"/>
      <c r="L23" s="306"/>
      <c r="M23" s="306"/>
      <c r="N23" s="306"/>
      <c r="O23" s="306"/>
      <c r="P23" s="306"/>
      <c r="Q23" s="306"/>
      <c r="R23" s="307"/>
      <c r="S23" s="38" t="s">
        <v>242</v>
      </c>
      <c r="T23" s="39"/>
      <c r="U23" s="39"/>
      <c r="V23" s="39"/>
      <c r="W23" s="39"/>
      <c r="X23" s="39"/>
      <c r="Y23" s="39"/>
      <c r="Z23" s="39"/>
      <c r="AA23" s="39"/>
      <c r="AB23" s="38" t="s">
        <v>52</v>
      </c>
      <c r="AC23" s="40"/>
      <c r="AD23" s="38" t="s">
        <v>130</v>
      </c>
      <c r="AE23" s="39"/>
      <c r="AF23" s="39"/>
      <c r="AG23" s="39"/>
      <c r="AH23" s="39"/>
      <c r="AI23" s="38" t="s">
        <v>144</v>
      </c>
      <c r="AJ23" s="5"/>
      <c r="AK23" s="5"/>
      <c r="AL23" s="5"/>
      <c r="AM23" s="5"/>
      <c r="AN23" s="5"/>
      <c r="AO23" s="5"/>
      <c r="AP23" s="5"/>
      <c r="AQ23" s="5"/>
      <c r="AR23" s="5"/>
      <c r="AS23" s="38"/>
      <c r="AT23" s="5"/>
      <c r="AU23" s="5"/>
      <c r="AV23" s="5"/>
      <c r="AW23" s="5"/>
      <c r="AX23" s="5"/>
      <c r="AY23" s="5"/>
      <c r="AZ23" s="5"/>
      <c r="BA23" s="16"/>
      <c r="BB23" s="99"/>
      <c r="BC23" s="100"/>
    </row>
    <row r="24" spans="1:55">
      <c r="A24" s="89"/>
      <c r="B24" s="95"/>
      <c r="C24" s="302"/>
      <c r="D24" s="303"/>
      <c r="E24" s="303"/>
      <c r="F24" s="303"/>
      <c r="G24" s="303"/>
      <c r="H24" s="303"/>
      <c r="I24" s="303"/>
      <c r="J24" s="304"/>
      <c r="K24" s="305"/>
      <c r="L24" s="306"/>
      <c r="M24" s="306"/>
      <c r="N24" s="306"/>
      <c r="O24" s="306"/>
      <c r="P24" s="306"/>
      <c r="Q24" s="306"/>
      <c r="R24" s="307"/>
      <c r="S24" s="38" t="s">
        <v>243</v>
      </c>
      <c r="T24" s="39"/>
      <c r="U24" s="39"/>
      <c r="V24" s="39"/>
      <c r="W24" s="39"/>
      <c r="X24" s="39"/>
      <c r="Y24" s="39"/>
      <c r="Z24" s="39"/>
      <c r="AA24" s="39"/>
      <c r="AB24" s="38" t="s">
        <v>52</v>
      </c>
      <c r="AC24" s="40"/>
      <c r="AD24" s="38" t="s">
        <v>254</v>
      </c>
      <c r="AE24" s="39"/>
      <c r="AF24" s="39"/>
      <c r="AG24" s="39"/>
      <c r="AH24" s="39"/>
      <c r="AI24" s="38" t="s">
        <v>147</v>
      </c>
      <c r="AJ24" s="5"/>
      <c r="AK24" s="5"/>
      <c r="AL24" s="5"/>
      <c r="AM24" s="5"/>
      <c r="AN24" s="5"/>
      <c r="AO24" s="5"/>
      <c r="AP24" s="5"/>
      <c r="AQ24" s="5"/>
      <c r="AR24" s="5"/>
      <c r="AS24" s="38"/>
      <c r="AT24" s="5"/>
      <c r="AU24" s="5"/>
      <c r="AV24" s="5"/>
      <c r="AW24" s="5"/>
      <c r="AX24" s="5"/>
      <c r="AY24" s="5"/>
      <c r="AZ24" s="5"/>
      <c r="BA24" s="16"/>
      <c r="BB24" s="99"/>
      <c r="BC24" s="100"/>
    </row>
    <row r="25" spans="1:55">
      <c r="A25" s="89"/>
      <c r="B25" s="95"/>
      <c r="C25" s="302"/>
      <c r="D25" s="303"/>
      <c r="E25" s="303"/>
      <c r="F25" s="303"/>
      <c r="G25" s="303"/>
      <c r="H25" s="303"/>
      <c r="I25" s="303"/>
      <c r="J25" s="304"/>
      <c r="K25" s="305"/>
      <c r="L25" s="306"/>
      <c r="M25" s="306"/>
      <c r="N25" s="306"/>
      <c r="O25" s="306"/>
      <c r="P25" s="306"/>
      <c r="Q25" s="306"/>
      <c r="R25" s="307"/>
      <c r="S25" s="38" t="s">
        <v>244</v>
      </c>
      <c r="T25" s="39"/>
      <c r="U25" s="39"/>
      <c r="V25" s="39"/>
      <c r="W25" s="39"/>
      <c r="X25" s="39"/>
      <c r="Y25" s="39"/>
      <c r="Z25" s="39"/>
      <c r="AA25" s="39"/>
      <c r="AB25" s="38" t="s">
        <v>52</v>
      </c>
      <c r="AC25" s="40"/>
      <c r="AD25" s="38" t="s">
        <v>255</v>
      </c>
      <c r="AE25" s="39"/>
      <c r="AF25" s="39"/>
      <c r="AG25" s="39"/>
      <c r="AH25" s="39"/>
      <c r="AI25" s="38" t="s">
        <v>152</v>
      </c>
      <c r="AJ25" s="5"/>
      <c r="AK25" s="5"/>
      <c r="AL25" s="5"/>
      <c r="AM25" s="5"/>
      <c r="AN25" s="5"/>
      <c r="AO25" s="5"/>
      <c r="AP25" s="5"/>
      <c r="AQ25" s="5"/>
      <c r="AR25" s="5"/>
      <c r="AS25" s="38"/>
      <c r="AT25" s="5"/>
      <c r="AU25" s="5"/>
      <c r="AV25" s="5"/>
      <c r="AW25" s="5"/>
      <c r="AX25" s="5"/>
      <c r="AY25" s="5"/>
      <c r="AZ25" s="5"/>
      <c r="BA25" s="16"/>
      <c r="BB25" s="99"/>
      <c r="BC25" s="100"/>
    </row>
    <row r="26" spans="1:55">
      <c r="A26" s="89"/>
      <c r="B26" s="95"/>
      <c r="C26" s="302"/>
      <c r="D26" s="303"/>
      <c r="E26" s="303"/>
      <c r="F26" s="303"/>
      <c r="G26" s="303"/>
      <c r="H26" s="303"/>
      <c r="I26" s="303"/>
      <c r="J26" s="304"/>
      <c r="K26" s="305"/>
      <c r="L26" s="306"/>
      <c r="M26" s="306"/>
      <c r="N26" s="306"/>
      <c r="O26" s="306"/>
      <c r="P26" s="306"/>
      <c r="Q26" s="306"/>
      <c r="R26" s="307"/>
      <c r="S26" s="38" t="s">
        <v>155</v>
      </c>
      <c r="T26" s="39"/>
      <c r="U26" s="39"/>
      <c r="V26" s="39"/>
      <c r="W26" s="39"/>
      <c r="X26" s="39"/>
      <c r="Y26" s="39"/>
      <c r="Z26" s="39"/>
      <c r="AA26" s="39"/>
      <c r="AB26" s="38" t="s">
        <v>52</v>
      </c>
      <c r="AC26" s="40"/>
      <c r="AD26" s="38" t="s">
        <v>255</v>
      </c>
      <c r="AE26" s="39"/>
      <c r="AF26" s="39"/>
      <c r="AG26" s="39"/>
      <c r="AH26" s="39"/>
      <c r="AI26" s="38" t="s">
        <v>155</v>
      </c>
      <c r="AJ26" s="5"/>
      <c r="AK26" s="5"/>
      <c r="AL26" s="5"/>
      <c r="AM26" s="5"/>
      <c r="AN26" s="5"/>
      <c r="AO26" s="5"/>
      <c r="AP26" s="5"/>
      <c r="AQ26" s="5"/>
      <c r="AR26" s="5"/>
      <c r="AS26" s="38"/>
      <c r="AT26" s="5"/>
      <c r="AU26" s="5"/>
      <c r="AV26" s="5"/>
      <c r="AW26" s="5"/>
      <c r="AX26" s="5"/>
      <c r="AY26" s="5"/>
      <c r="AZ26" s="5"/>
      <c r="BA26" s="16"/>
      <c r="BB26" s="99"/>
      <c r="BC26" s="100"/>
    </row>
    <row r="27" spans="1:55">
      <c r="A27" s="89"/>
      <c r="B27" s="95"/>
      <c r="C27" s="302"/>
      <c r="D27" s="303"/>
      <c r="E27" s="303"/>
      <c r="F27" s="303"/>
      <c r="G27" s="303"/>
      <c r="H27" s="303"/>
      <c r="I27" s="303"/>
      <c r="J27" s="304"/>
      <c r="K27" s="305"/>
      <c r="L27" s="306"/>
      <c r="M27" s="306"/>
      <c r="N27" s="306"/>
      <c r="O27" s="306"/>
      <c r="P27" s="306"/>
      <c r="Q27" s="306"/>
      <c r="R27" s="307"/>
      <c r="S27" s="38" t="s">
        <v>245</v>
      </c>
      <c r="T27" s="39"/>
      <c r="U27" s="39"/>
      <c r="V27" s="39"/>
      <c r="W27" s="39"/>
      <c r="X27" s="39"/>
      <c r="Y27" s="39"/>
      <c r="Z27" s="39"/>
      <c r="AA27" s="39"/>
      <c r="AB27" s="38" t="s">
        <v>52</v>
      </c>
      <c r="AC27" s="40"/>
      <c r="AD27" s="38" t="s">
        <v>256</v>
      </c>
      <c r="AE27" s="39"/>
      <c r="AF27" s="39"/>
      <c r="AG27" s="39"/>
      <c r="AH27" s="39"/>
      <c r="AI27" s="38" t="s">
        <v>158</v>
      </c>
      <c r="AJ27" s="5"/>
      <c r="AK27" s="5"/>
      <c r="AL27" s="5"/>
      <c r="AM27" s="5"/>
      <c r="AN27" s="5"/>
      <c r="AO27" s="5"/>
      <c r="AP27" s="5"/>
      <c r="AQ27" s="5"/>
      <c r="AR27" s="5"/>
      <c r="AS27" s="38"/>
      <c r="AT27" s="5"/>
      <c r="AU27" s="5"/>
      <c r="AV27" s="5"/>
      <c r="AW27" s="5"/>
      <c r="AX27" s="5"/>
      <c r="AY27" s="5"/>
      <c r="AZ27" s="5"/>
      <c r="BA27" s="16"/>
      <c r="BB27" s="99"/>
      <c r="BC27" s="100"/>
    </row>
    <row r="28" spans="1:55">
      <c r="A28" s="89"/>
      <c r="B28" s="95"/>
      <c r="C28" s="302"/>
      <c r="D28" s="303"/>
      <c r="E28" s="303"/>
      <c r="F28" s="303"/>
      <c r="G28" s="303"/>
      <c r="H28" s="303"/>
      <c r="I28" s="303"/>
      <c r="J28" s="304"/>
      <c r="K28" s="305"/>
      <c r="L28" s="306"/>
      <c r="M28" s="306"/>
      <c r="N28" s="306"/>
      <c r="O28" s="306"/>
      <c r="P28" s="306"/>
      <c r="Q28" s="306"/>
      <c r="R28" s="307"/>
      <c r="S28" s="38" t="s">
        <v>246</v>
      </c>
      <c r="T28" s="39"/>
      <c r="U28" s="39"/>
      <c r="V28" s="39"/>
      <c r="W28" s="39"/>
      <c r="X28" s="39"/>
      <c r="Y28" s="39"/>
      <c r="Z28" s="39"/>
      <c r="AA28" s="39"/>
      <c r="AB28" s="38" t="s">
        <v>52</v>
      </c>
      <c r="AC28" s="40"/>
      <c r="AD28" s="38" t="s">
        <v>255</v>
      </c>
      <c r="AE28" s="39"/>
      <c r="AF28" s="39"/>
      <c r="AG28" s="39"/>
      <c r="AH28" s="39"/>
      <c r="AI28" s="38" t="s">
        <v>161</v>
      </c>
      <c r="AJ28" s="5"/>
      <c r="AK28" s="5"/>
      <c r="AL28" s="5"/>
      <c r="AM28" s="5"/>
      <c r="AN28" s="5"/>
      <c r="AO28" s="5"/>
      <c r="AP28" s="5"/>
      <c r="AQ28" s="5"/>
      <c r="AR28" s="5"/>
      <c r="AS28" s="38"/>
      <c r="AT28" s="5"/>
      <c r="AU28" s="5"/>
      <c r="AV28" s="5"/>
      <c r="AW28" s="5"/>
      <c r="AX28" s="5"/>
      <c r="AY28" s="5"/>
      <c r="AZ28" s="5"/>
      <c r="BA28" s="16"/>
      <c r="BB28" s="99"/>
      <c r="BC28" s="100"/>
    </row>
    <row r="29" spans="1:55">
      <c r="A29" s="89"/>
      <c r="B29" s="95"/>
      <c r="C29" s="302"/>
      <c r="D29" s="303"/>
      <c r="E29" s="303"/>
      <c r="F29" s="303"/>
      <c r="G29" s="303"/>
      <c r="H29" s="303"/>
      <c r="I29" s="303"/>
      <c r="J29" s="304"/>
      <c r="K29" s="305"/>
      <c r="L29" s="306"/>
      <c r="M29" s="306"/>
      <c r="N29" s="306"/>
      <c r="O29" s="306"/>
      <c r="P29" s="306"/>
      <c r="Q29" s="306"/>
      <c r="R29" s="307"/>
      <c r="S29" s="38" t="s">
        <v>247</v>
      </c>
      <c r="T29" s="39"/>
      <c r="U29" s="39"/>
      <c r="V29" s="39"/>
      <c r="W29" s="39"/>
      <c r="X29" s="39"/>
      <c r="Y29" s="39"/>
      <c r="Z29" s="39"/>
      <c r="AA29" s="39"/>
      <c r="AB29" s="38" t="s">
        <v>52</v>
      </c>
      <c r="AC29" s="40"/>
      <c r="AD29" s="38" t="s">
        <v>255</v>
      </c>
      <c r="AE29" s="39"/>
      <c r="AF29" s="39"/>
      <c r="AG29" s="39"/>
      <c r="AH29" s="39"/>
      <c r="AI29" s="38" t="s">
        <v>164</v>
      </c>
      <c r="AJ29" s="5"/>
      <c r="AK29" s="5"/>
      <c r="AL29" s="5"/>
      <c r="AM29" s="5"/>
      <c r="AN29" s="5"/>
      <c r="AO29" s="5"/>
      <c r="AP29" s="5"/>
      <c r="AQ29" s="5"/>
      <c r="AR29" s="5"/>
      <c r="AS29" s="38"/>
      <c r="AT29" s="5"/>
      <c r="AU29" s="5"/>
      <c r="AV29" s="5"/>
      <c r="AW29" s="5"/>
      <c r="AX29" s="5"/>
      <c r="AY29" s="5"/>
      <c r="AZ29" s="5"/>
      <c r="BA29" s="16"/>
      <c r="BB29" s="99"/>
      <c r="BC29" s="100"/>
    </row>
    <row r="30" spans="1:55">
      <c r="A30" s="89"/>
      <c r="B30" s="95"/>
      <c r="C30" s="302"/>
      <c r="D30" s="303"/>
      <c r="E30" s="303"/>
      <c r="F30" s="303"/>
      <c r="G30" s="303"/>
      <c r="H30" s="303"/>
      <c r="I30" s="303"/>
      <c r="J30" s="304"/>
      <c r="K30" s="305"/>
      <c r="L30" s="306"/>
      <c r="M30" s="306"/>
      <c r="N30" s="306"/>
      <c r="O30" s="306"/>
      <c r="P30" s="306"/>
      <c r="Q30" s="306"/>
      <c r="R30" s="307"/>
      <c r="S30" s="38" t="s">
        <v>248</v>
      </c>
      <c r="T30" s="39"/>
      <c r="U30" s="39"/>
      <c r="V30" s="39"/>
      <c r="W30" s="39"/>
      <c r="X30" s="39"/>
      <c r="Y30" s="39"/>
      <c r="Z30" s="39"/>
      <c r="AA30" s="39"/>
      <c r="AB30" s="38" t="s">
        <v>52</v>
      </c>
      <c r="AC30" s="40"/>
      <c r="AD30" s="38" t="s">
        <v>257</v>
      </c>
      <c r="AE30" s="39"/>
      <c r="AF30" s="39"/>
      <c r="AG30" s="39"/>
      <c r="AH30" s="39"/>
      <c r="AI30" s="38" t="s">
        <v>167</v>
      </c>
      <c r="AJ30" s="5"/>
      <c r="AK30" s="5"/>
      <c r="AL30" s="5"/>
      <c r="AM30" s="5"/>
      <c r="AN30" s="5"/>
      <c r="AO30" s="5"/>
      <c r="AP30" s="5"/>
      <c r="AQ30" s="5"/>
      <c r="AR30" s="5"/>
      <c r="AS30" s="38"/>
      <c r="AT30" s="5"/>
      <c r="AU30" s="5"/>
      <c r="AV30" s="5"/>
      <c r="AW30" s="5"/>
      <c r="AX30" s="5"/>
      <c r="AY30" s="5"/>
      <c r="AZ30" s="5"/>
      <c r="BA30" s="16"/>
      <c r="BB30" s="99"/>
      <c r="BC30" s="100"/>
    </row>
    <row r="31" spans="1:55">
      <c r="A31" s="89"/>
      <c r="B31" s="95"/>
      <c r="C31" s="302"/>
      <c r="D31" s="303"/>
      <c r="E31" s="303"/>
      <c r="F31" s="303"/>
      <c r="G31" s="303"/>
      <c r="H31" s="303"/>
      <c r="I31" s="303"/>
      <c r="J31" s="304"/>
      <c r="K31" s="305"/>
      <c r="L31" s="306"/>
      <c r="M31" s="306"/>
      <c r="N31" s="306"/>
      <c r="O31" s="306"/>
      <c r="P31" s="306"/>
      <c r="Q31" s="306"/>
      <c r="R31" s="307"/>
      <c r="S31" s="38" t="s">
        <v>169</v>
      </c>
      <c r="T31" s="39"/>
      <c r="U31" s="39"/>
      <c r="V31" s="39"/>
      <c r="W31" s="39"/>
      <c r="X31" s="39"/>
      <c r="Y31" s="39"/>
      <c r="Z31" s="39"/>
      <c r="AA31" s="39"/>
      <c r="AB31" s="38" t="s">
        <v>52</v>
      </c>
      <c r="AC31" s="40"/>
      <c r="AD31" s="38" t="s">
        <v>258</v>
      </c>
      <c r="AE31" s="39"/>
      <c r="AF31" s="39"/>
      <c r="AG31" s="39"/>
      <c r="AH31" s="39"/>
      <c r="AI31" s="38" t="s">
        <v>169</v>
      </c>
      <c r="AJ31" s="5"/>
      <c r="AK31" s="5"/>
      <c r="AL31" s="5"/>
      <c r="AM31" s="5"/>
      <c r="AN31" s="5"/>
      <c r="AO31" s="5"/>
      <c r="AP31" s="5"/>
      <c r="AQ31" s="5"/>
      <c r="AR31" s="5"/>
      <c r="AS31" s="38"/>
      <c r="AT31" s="5"/>
      <c r="AU31" s="5"/>
      <c r="AV31" s="5"/>
      <c r="AW31" s="5"/>
      <c r="AX31" s="5"/>
      <c r="AY31" s="5"/>
      <c r="AZ31" s="5"/>
      <c r="BA31" s="16"/>
      <c r="BB31" s="99"/>
      <c r="BC31" s="100"/>
    </row>
    <row r="32" spans="1:55">
      <c r="A32" s="89"/>
      <c r="B32" s="95"/>
      <c r="C32" s="302"/>
      <c r="D32" s="303"/>
      <c r="E32" s="303"/>
      <c r="F32" s="303"/>
      <c r="G32" s="303"/>
      <c r="H32" s="303"/>
      <c r="I32" s="303"/>
      <c r="J32" s="304"/>
      <c r="K32" s="305"/>
      <c r="L32" s="306"/>
      <c r="M32" s="306"/>
      <c r="N32" s="306"/>
      <c r="O32" s="306"/>
      <c r="P32" s="306"/>
      <c r="Q32" s="306"/>
      <c r="R32" s="307"/>
      <c r="S32" s="38" t="s">
        <v>176</v>
      </c>
      <c r="T32" s="39"/>
      <c r="U32" s="39"/>
      <c r="V32" s="39"/>
      <c r="W32" s="39"/>
      <c r="X32" s="39"/>
      <c r="Y32" s="39"/>
      <c r="Z32" s="39"/>
      <c r="AA32" s="39"/>
      <c r="AB32" s="38" t="s">
        <v>52</v>
      </c>
      <c r="AC32" s="40"/>
      <c r="AD32" s="38" t="s">
        <v>259</v>
      </c>
      <c r="AE32" s="39"/>
      <c r="AF32" s="39"/>
      <c r="AG32" s="39"/>
      <c r="AH32" s="39"/>
      <c r="AI32" s="38" t="s">
        <v>176</v>
      </c>
      <c r="AJ32" s="5"/>
      <c r="AK32" s="5"/>
      <c r="AL32" s="5"/>
      <c r="AM32" s="5"/>
      <c r="AN32" s="5"/>
      <c r="AO32" s="5"/>
      <c r="AP32" s="5"/>
      <c r="AQ32" s="5"/>
      <c r="AR32" s="5"/>
      <c r="AS32" s="38"/>
      <c r="AT32" s="5"/>
      <c r="AU32" s="5"/>
      <c r="AV32" s="5"/>
      <c r="AW32" s="5"/>
      <c r="AX32" s="5"/>
      <c r="AY32" s="5"/>
      <c r="AZ32" s="5"/>
      <c r="BA32" s="16"/>
      <c r="BB32" s="99"/>
      <c r="BC32" s="100"/>
    </row>
    <row r="33" spans="1:55">
      <c r="A33" s="89"/>
      <c r="B33" s="95"/>
      <c r="C33" s="302"/>
      <c r="D33" s="303"/>
      <c r="E33" s="303"/>
      <c r="F33" s="303"/>
      <c r="G33" s="303"/>
      <c r="H33" s="303"/>
      <c r="I33" s="303"/>
      <c r="J33" s="304"/>
      <c r="K33" s="305"/>
      <c r="L33" s="306"/>
      <c r="M33" s="306"/>
      <c r="N33" s="306"/>
      <c r="O33" s="306"/>
      <c r="P33" s="306"/>
      <c r="Q33" s="306"/>
      <c r="R33" s="307"/>
      <c r="S33" s="38" t="s">
        <v>249</v>
      </c>
      <c r="T33" s="39"/>
      <c r="U33" s="39"/>
      <c r="V33" s="39"/>
      <c r="W33" s="39"/>
      <c r="X33" s="39"/>
      <c r="Y33" s="39"/>
      <c r="Z33" s="39"/>
      <c r="AA33" s="39"/>
      <c r="AB33" s="38" t="s">
        <v>52</v>
      </c>
      <c r="AC33" s="40"/>
      <c r="AD33" s="38" t="s">
        <v>260</v>
      </c>
      <c r="AE33" s="39"/>
      <c r="AF33" s="39"/>
      <c r="AG33" s="39"/>
      <c r="AH33" s="39"/>
      <c r="AI33" s="38" t="s">
        <v>249</v>
      </c>
      <c r="AJ33" s="5"/>
      <c r="AK33" s="5"/>
      <c r="AL33" s="5"/>
      <c r="AM33" s="5"/>
      <c r="AN33" s="5"/>
      <c r="AO33" s="5"/>
      <c r="AP33" s="5"/>
      <c r="AQ33" s="5"/>
      <c r="AR33" s="5"/>
      <c r="AS33" s="38"/>
      <c r="AT33" s="5"/>
      <c r="AU33" s="5"/>
      <c r="AV33" s="5"/>
      <c r="AW33" s="5"/>
      <c r="AX33" s="5"/>
      <c r="AY33" s="5"/>
      <c r="AZ33" s="5"/>
      <c r="BA33" s="16"/>
      <c r="BB33" s="99"/>
      <c r="BC33" s="100"/>
    </row>
    <row r="34" spans="1:55">
      <c r="A34" s="89"/>
      <c r="B34" s="95"/>
      <c r="C34" s="302"/>
      <c r="D34" s="303"/>
      <c r="E34" s="303"/>
      <c r="F34" s="303"/>
      <c r="G34" s="303"/>
      <c r="H34" s="303"/>
      <c r="I34" s="303"/>
      <c r="J34" s="304"/>
      <c r="K34" s="305"/>
      <c r="L34" s="306"/>
      <c r="M34" s="306"/>
      <c r="N34" s="306"/>
      <c r="O34" s="306"/>
      <c r="P34" s="306"/>
      <c r="Q34" s="306"/>
      <c r="R34" s="307"/>
      <c r="S34" s="38" t="s">
        <v>250</v>
      </c>
      <c r="T34" s="39"/>
      <c r="U34" s="39"/>
      <c r="V34" s="39"/>
      <c r="W34" s="39"/>
      <c r="X34" s="39"/>
      <c r="Y34" s="39"/>
      <c r="Z34" s="39"/>
      <c r="AA34" s="39"/>
      <c r="AB34" s="38" t="s">
        <v>52</v>
      </c>
      <c r="AC34" s="40"/>
      <c r="AD34" s="38" t="s">
        <v>130</v>
      </c>
      <c r="AE34" s="39"/>
      <c r="AF34" s="39"/>
      <c r="AG34" s="39"/>
      <c r="AH34" s="39"/>
      <c r="AI34" s="38"/>
      <c r="AJ34" s="5"/>
      <c r="AK34" s="5"/>
      <c r="AL34" s="5"/>
      <c r="AM34" s="5"/>
      <c r="AN34" s="5"/>
      <c r="AO34" s="5"/>
      <c r="AP34" s="5"/>
      <c r="AQ34" s="5"/>
      <c r="AR34" s="5"/>
      <c r="AS34" s="38"/>
      <c r="AT34" s="5"/>
      <c r="AU34" s="5"/>
      <c r="AV34" s="5"/>
      <c r="AW34" s="5"/>
      <c r="AX34" s="5"/>
      <c r="AY34" s="5"/>
      <c r="AZ34" s="5"/>
      <c r="BA34" s="16"/>
      <c r="BB34" s="99"/>
      <c r="BC34" s="100"/>
    </row>
    <row r="35" spans="1:55">
      <c r="A35" s="89"/>
      <c r="B35" s="95"/>
      <c r="C35" s="297"/>
      <c r="D35" s="298"/>
      <c r="E35" s="298"/>
      <c r="F35" s="298"/>
      <c r="G35" s="298"/>
      <c r="H35" s="298"/>
      <c r="I35" s="298"/>
      <c r="J35" s="299"/>
      <c r="K35" s="279"/>
      <c r="L35" s="280"/>
      <c r="M35" s="280"/>
      <c r="N35" s="280"/>
      <c r="O35" s="280"/>
      <c r="P35" s="280"/>
      <c r="Q35" s="280"/>
      <c r="R35" s="281"/>
      <c r="S35" s="38" t="s">
        <v>251</v>
      </c>
      <c r="T35" s="39"/>
      <c r="U35" s="39"/>
      <c r="V35" s="39"/>
      <c r="W35" s="39"/>
      <c r="X35" s="39"/>
      <c r="Y35" s="39"/>
      <c r="Z35" s="39"/>
      <c r="AA35" s="39"/>
      <c r="AB35" s="38" t="s">
        <v>52</v>
      </c>
      <c r="AC35" s="40"/>
      <c r="AD35" s="38" t="s">
        <v>130</v>
      </c>
      <c r="AE35" s="39"/>
      <c r="AF35" s="39"/>
      <c r="AG35" s="39"/>
      <c r="AH35" s="39"/>
      <c r="AI35" s="38" t="s">
        <v>252</v>
      </c>
      <c r="AJ35" s="5"/>
      <c r="AK35" s="5"/>
      <c r="AL35" s="5"/>
      <c r="AM35" s="5"/>
      <c r="AN35" s="5"/>
      <c r="AO35" s="5"/>
      <c r="AP35" s="5"/>
      <c r="AQ35" s="5"/>
      <c r="AR35" s="5"/>
      <c r="AS35" s="38"/>
      <c r="AT35" s="5"/>
      <c r="AU35" s="5"/>
      <c r="AV35" s="5"/>
      <c r="AW35" s="5"/>
      <c r="AX35" s="5"/>
      <c r="AY35" s="5"/>
      <c r="AZ35" s="5"/>
      <c r="BA35" s="16"/>
      <c r="BB35" s="99"/>
      <c r="BC35" s="100"/>
    </row>
    <row r="36" spans="1:55">
      <c r="A36" s="89"/>
      <c r="B36" s="95"/>
      <c r="C36" s="92"/>
      <c r="D36" s="92"/>
      <c r="E36" s="92"/>
      <c r="F36" s="143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15"/>
      <c r="Y36" s="15"/>
      <c r="Z36" s="144"/>
      <c r="AA36" s="144"/>
      <c r="AB36" s="144"/>
      <c r="AC36" s="144"/>
      <c r="AD36" s="144"/>
      <c r="AE36" s="144"/>
      <c r="AF36" s="145"/>
      <c r="AG36" s="145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15"/>
      <c r="AY36" s="15"/>
      <c r="AZ36" s="15"/>
      <c r="BA36" s="92"/>
      <c r="BB36" s="99"/>
      <c r="BC36" s="100"/>
    </row>
    <row r="37" spans="1:55">
      <c r="A37" s="89"/>
      <c r="B37" s="95"/>
      <c r="C37" s="79" t="s">
        <v>108</v>
      </c>
      <c r="D37" s="100"/>
      <c r="E37" s="100"/>
      <c r="F37" s="116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85"/>
      <c r="Y37" s="85"/>
      <c r="Z37" s="149"/>
      <c r="AA37" s="149"/>
      <c r="AB37" s="149"/>
      <c r="AC37" s="149"/>
      <c r="AD37" s="149"/>
      <c r="AE37" s="149"/>
      <c r="AF37" s="150"/>
      <c r="AG37" s="150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85"/>
      <c r="AY37" s="85"/>
      <c r="AZ37" s="85"/>
      <c r="BA37" s="118"/>
      <c r="BB37" s="99"/>
      <c r="BC37" s="100"/>
    </row>
    <row r="38" spans="1:55">
      <c r="A38" s="89"/>
      <c r="B38" s="95"/>
      <c r="C38" s="8" t="s">
        <v>110</v>
      </c>
      <c r="D38" s="9"/>
      <c r="E38" s="10"/>
      <c r="F38" s="9" t="s">
        <v>96</v>
      </c>
      <c r="G38" s="9"/>
      <c r="H38" s="9"/>
      <c r="I38" s="9"/>
      <c r="J38" s="9"/>
      <c r="K38" s="9"/>
      <c r="L38" s="9"/>
      <c r="M38" s="9"/>
      <c r="N38" s="9"/>
      <c r="O38" s="8" t="s">
        <v>105</v>
      </c>
      <c r="P38" s="9"/>
      <c r="Q38" s="9"/>
      <c r="R38" s="9"/>
      <c r="S38" s="9"/>
      <c r="T38" s="9"/>
      <c r="U38" s="9"/>
      <c r="V38" s="9"/>
      <c r="W38" s="9"/>
      <c r="X38" s="8" t="s">
        <v>38</v>
      </c>
      <c r="Y38" s="9"/>
      <c r="Z38" s="9"/>
      <c r="AA38" s="9"/>
      <c r="AB38" s="10"/>
      <c r="AC38" s="8" t="s">
        <v>109</v>
      </c>
      <c r="AD38" s="9"/>
      <c r="AE38" s="9"/>
      <c r="AF38" s="9"/>
      <c r="AG38" s="9"/>
      <c r="AH38" s="9"/>
      <c r="AI38" s="10"/>
      <c r="AJ38" s="9" t="s">
        <v>39</v>
      </c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0"/>
      <c r="BB38" s="99"/>
      <c r="BC38" s="100"/>
    </row>
    <row r="39" spans="1:55">
      <c r="A39" s="89"/>
      <c r="B39" s="95"/>
      <c r="C39" s="282" t="s">
        <v>129</v>
      </c>
      <c r="D39" s="283"/>
      <c r="E39" s="284"/>
      <c r="F39" s="39" t="s">
        <v>142</v>
      </c>
      <c r="G39" s="39"/>
      <c r="H39" s="39"/>
      <c r="I39" s="39"/>
      <c r="J39" s="39"/>
      <c r="K39" s="39"/>
      <c r="L39" s="39"/>
      <c r="M39" s="39"/>
      <c r="N39" s="39"/>
      <c r="O39" s="38" t="s">
        <v>240</v>
      </c>
      <c r="P39" s="39"/>
      <c r="Q39" s="39"/>
      <c r="R39" s="39"/>
      <c r="S39" s="39"/>
      <c r="T39" s="39"/>
      <c r="U39" s="39"/>
      <c r="V39" s="39"/>
      <c r="W39" s="39"/>
      <c r="X39" s="38" t="s">
        <v>241</v>
      </c>
      <c r="Y39" s="39"/>
      <c r="Z39" s="39"/>
      <c r="AA39" s="39"/>
      <c r="AB39" s="40"/>
      <c r="AC39" s="38"/>
      <c r="AD39" s="5"/>
      <c r="AE39" s="5"/>
      <c r="AF39" s="5"/>
      <c r="AG39" s="5"/>
      <c r="AH39" s="5"/>
      <c r="AI39" s="5"/>
      <c r="AJ39" s="38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6"/>
      <c r="BB39" s="99"/>
      <c r="BC39" s="100"/>
    </row>
    <row r="40" spans="1:55">
      <c r="A40" s="89"/>
      <c r="B40" s="95"/>
      <c r="C40" s="285"/>
      <c r="D40" s="286"/>
      <c r="E40" s="287"/>
      <c r="F40" s="39"/>
      <c r="G40" s="39"/>
      <c r="H40" s="39"/>
      <c r="I40" s="39"/>
      <c r="J40" s="39"/>
      <c r="K40" s="39"/>
      <c r="L40" s="39"/>
      <c r="M40" s="39"/>
      <c r="N40" s="39"/>
      <c r="O40" s="38"/>
      <c r="P40" s="39"/>
      <c r="Q40" s="39"/>
      <c r="R40" s="39"/>
      <c r="S40" s="39"/>
      <c r="T40" s="39"/>
      <c r="U40" s="39"/>
      <c r="V40" s="39"/>
      <c r="W40" s="39"/>
      <c r="X40" s="38"/>
      <c r="Y40" s="39"/>
      <c r="Z40" s="39"/>
      <c r="AA40" s="39"/>
      <c r="AB40" s="40"/>
      <c r="AC40" s="38"/>
      <c r="AD40" s="39"/>
      <c r="AE40" s="39"/>
      <c r="AF40" s="39"/>
      <c r="AG40" s="39"/>
      <c r="AH40" s="39"/>
      <c r="AI40" s="39"/>
      <c r="AJ40" s="38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40"/>
      <c r="BB40" s="99"/>
      <c r="BC40" s="100"/>
    </row>
    <row r="41" spans="1:55">
      <c r="A41" s="89"/>
      <c r="B41" s="95"/>
      <c r="C41" s="100"/>
      <c r="D41" s="100"/>
      <c r="E41" s="100"/>
      <c r="F41" s="11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9"/>
      <c r="Y41" s="19"/>
      <c r="Z41" s="29"/>
      <c r="AA41" s="29"/>
      <c r="AB41" s="29"/>
      <c r="AC41" s="29"/>
      <c r="AD41" s="29"/>
      <c r="AE41" s="29"/>
      <c r="AF41" s="30"/>
      <c r="AG41" s="30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19"/>
      <c r="AY41" s="19"/>
      <c r="AZ41" s="19"/>
      <c r="BA41" s="100"/>
      <c r="BB41" s="99"/>
      <c r="BC41" s="100"/>
    </row>
    <row r="42" spans="1:55">
      <c r="A42" s="89"/>
      <c r="B42" s="95"/>
      <c r="C42" s="100"/>
      <c r="D42" s="100"/>
      <c r="E42" s="100"/>
      <c r="F42" s="116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9"/>
      <c r="Y42" s="19"/>
      <c r="Z42" s="29"/>
      <c r="AA42" s="29"/>
      <c r="AB42" s="29"/>
      <c r="AC42" s="29"/>
      <c r="AD42" s="29"/>
      <c r="AE42" s="29"/>
      <c r="AF42" s="30"/>
      <c r="AG42" s="30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19"/>
      <c r="AY42" s="19"/>
      <c r="AZ42" s="19"/>
      <c r="BA42" s="100"/>
      <c r="BB42" s="99"/>
      <c r="BC42" s="100"/>
    </row>
    <row r="43" spans="1:55" ht="15.75" thickBot="1">
      <c r="A43" s="89"/>
      <c r="B43" s="122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4"/>
      <c r="BC43" s="89"/>
    </row>
    <row r="44" spans="1:5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</row>
  </sheetData>
  <mergeCells count="16">
    <mergeCell ref="C22:J35"/>
    <mergeCell ref="K22:R35"/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C39:E40"/>
    <mergeCell ref="AI20:BA20"/>
    <mergeCell ref="C20:AH20"/>
  </mergeCells>
  <pageMargins left="0.7" right="0.7" top="0.75" bottom="0.75" header="0.3" footer="0.3"/>
  <pageSetup scale="62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showGridLines="0" topLeftCell="A4" zoomScaleNormal="100" zoomScaleSheetLayoutView="100" workbookViewId="0">
      <selection activeCell="AI35" sqref="AI35"/>
    </sheetView>
  </sheetViews>
  <sheetFormatPr defaultColWidth="2.7109375" defaultRowHeight="15"/>
  <sheetData>
    <row r="1" spans="1:55" ht="15.75" thickBo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</row>
    <row r="2" spans="1:55">
      <c r="A2" s="89"/>
      <c r="B2" s="268" t="s">
        <v>100</v>
      </c>
      <c r="C2" s="269"/>
      <c r="D2" s="269"/>
      <c r="E2" s="269"/>
      <c r="F2" s="270"/>
      <c r="G2" s="195" t="str">
        <f>Overview!G2</f>
        <v>System Name</v>
      </c>
      <c r="H2" s="248"/>
      <c r="I2" s="248"/>
      <c r="J2" s="248"/>
      <c r="K2" s="248"/>
      <c r="L2" s="248"/>
      <c r="M2" s="248"/>
      <c r="N2" s="248"/>
      <c r="O2" s="195" t="str">
        <f>Overview!O2</f>
        <v>Sub System Name</v>
      </c>
      <c r="P2" s="248"/>
      <c r="Q2" s="248"/>
      <c r="R2" s="248"/>
      <c r="S2" s="248"/>
      <c r="T2" s="248"/>
      <c r="U2" s="248"/>
      <c r="V2" s="248"/>
      <c r="W2" s="195" t="str">
        <f>Overview!W2</f>
        <v>Screen ID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195" t="str">
        <f>Overview!AK2</f>
        <v>Screen Name</v>
      </c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195" t="str">
        <f>Overview!AY2</f>
        <v>Page</v>
      </c>
      <c r="AZ2" s="248"/>
      <c r="BA2" s="248"/>
      <c r="BB2" s="249"/>
      <c r="BC2" s="90"/>
    </row>
    <row r="3" spans="1:55" ht="15" customHeight="1">
      <c r="A3" s="89"/>
      <c r="B3" s="271"/>
      <c r="C3" s="272"/>
      <c r="D3" s="272"/>
      <c r="E3" s="272"/>
      <c r="F3" s="273"/>
      <c r="G3" s="250" t="str">
        <f>Overview!G3</f>
        <v>Purchase Processing Managerment</v>
      </c>
      <c r="H3" s="251"/>
      <c r="I3" s="251"/>
      <c r="J3" s="251"/>
      <c r="K3" s="251"/>
      <c r="L3" s="251"/>
      <c r="M3" s="251"/>
      <c r="N3" s="251"/>
      <c r="O3" s="252" t="str">
        <f>Overview!O3</f>
        <v>ER Management</v>
      </c>
      <c r="P3" s="253"/>
      <c r="Q3" s="253"/>
      <c r="R3" s="253"/>
      <c r="S3" s="253"/>
      <c r="T3" s="253"/>
      <c r="U3" s="253"/>
      <c r="V3" s="254"/>
      <c r="W3" s="184" t="str">
        <f>Overview!W3</f>
        <v>ER002~ER003~ER005</v>
      </c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9" t="str">
        <f>Overview!AK3</f>
        <v>Add New ER ~ Update ER ~ Clone ER</v>
      </c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60"/>
      <c r="AW3" s="260"/>
      <c r="AX3" s="261"/>
      <c r="AY3" s="189"/>
      <c r="AZ3" s="189"/>
      <c r="BA3" s="189"/>
      <c r="BB3" s="190"/>
      <c r="BC3" s="90"/>
    </row>
    <row r="4" spans="1:55">
      <c r="A4" s="89"/>
      <c r="B4" s="274"/>
      <c r="C4" s="275"/>
      <c r="D4" s="275"/>
      <c r="E4" s="275"/>
      <c r="F4" s="276"/>
      <c r="G4" s="251"/>
      <c r="H4" s="251"/>
      <c r="I4" s="251"/>
      <c r="J4" s="251"/>
      <c r="K4" s="251"/>
      <c r="L4" s="251"/>
      <c r="M4" s="251"/>
      <c r="N4" s="251"/>
      <c r="O4" s="255"/>
      <c r="P4" s="256"/>
      <c r="Q4" s="256"/>
      <c r="R4" s="256"/>
      <c r="S4" s="256"/>
      <c r="T4" s="256"/>
      <c r="U4" s="256"/>
      <c r="V4" s="257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62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4"/>
      <c r="AY4" s="189"/>
      <c r="AZ4" s="189"/>
      <c r="BA4" s="189"/>
      <c r="BB4" s="190"/>
      <c r="BC4" s="90"/>
    </row>
    <row r="5" spans="1:55">
      <c r="A5" s="89"/>
      <c r="B5" s="9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4"/>
      <c r="BC5" s="90"/>
    </row>
    <row r="6" spans="1:55">
      <c r="A6" s="89"/>
      <c r="B6" s="95"/>
      <c r="C6" s="96" t="s">
        <v>101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  <c r="T6" s="96" t="s">
        <v>86</v>
      </c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6" t="s">
        <v>39</v>
      </c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8"/>
      <c r="BB6" s="99"/>
      <c r="BC6" s="100"/>
    </row>
    <row r="7" spans="1:55">
      <c r="A7" s="89"/>
      <c r="B7" s="95"/>
      <c r="C7" s="101" t="str">
        <f ca="1">RIGHT(CELL("filename",$A$1),LEN(CELL("filename",$A$1))-FIND("]",CELL("filename",$A$1)))</f>
        <v>Function2</v>
      </c>
      <c r="D7" s="102"/>
      <c r="E7" s="102"/>
      <c r="F7" s="102"/>
      <c r="G7" s="102"/>
      <c r="H7" s="102"/>
      <c r="I7" s="151"/>
      <c r="J7" s="102"/>
      <c r="K7" s="102"/>
      <c r="L7" s="102"/>
      <c r="M7" s="102"/>
      <c r="N7" s="102"/>
      <c r="O7" s="102"/>
      <c r="P7" s="102"/>
      <c r="Q7" s="102"/>
      <c r="R7" s="102"/>
      <c r="S7" s="103"/>
      <c r="T7" s="101" t="str">
        <f ca="1">IF(LEFT($C$7,2)="FC",IFERROR(VLOOKUP($C$7,'Event List'!$D$9:$BA$919,21,FALSE),"-"),IFERROR(VLOOKUP($C$7,'Event List'!$D$9:$BA$919,5,FALSE),"-"))</f>
        <v>ERItem_GetList_ByER</v>
      </c>
      <c r="U7" s="102"/>
      <c r="V7" s="102"/>
      <c r="W7" s="102"/>
      <c r="X7" s="102"/>
      <c r="Y7" s="102"/>
      <c r="Z7" s="104"/>
      <c r="AA7" s="102"/>
      <c r="AB7" s="104"/>
      <c r="AC7" s="102"/>
      <c r="AD7" s="102"/>
      <c r="AE7" s="102"/>
      <c r="AF7" s="102"/>
      <c r="AG7" s="101" t="str">
        <f ca="1">IF(LEFT($C$7,2)="FC",IFERROR(VLOOKUP($C$7,'Event List'!$D$9:$BA$1004,35,FALSE),"-"),IFERROR(IF(VLOOKUP($C$7,'Event List'!$D$9:$BA$1004,24,FALSE)&lt;&gt;"", VLOOKUP($C$7,'Event List'!$D$9:$BA$1004,24,FALSE), "-"),"-"))</f>
        <v>-</v>
      </c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3"/>
      <c r="BB7" s="99"/>
      <c r="BC7" s="100"/>
    </row>
    <row r="8" spans="1:55">
      <c r="A8" s="89"/>
      <c r="B8" s="95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102"/>
      <c r="AT8" s="93"/>
      <c r="AU8" s="93"/>
      <c r="AV8" s="93"/>
      <c r="AW8" s="93"/>
      <c r="AX8" s="93"/>
      <c r="AY8" s="93"/>
      <c r="AZ8" s="93"/>
      <c r="BA8" s="93"/>
      <c r="BB8" s="136"/>
      <c r="BC8" s="90"/>
    </row>
    <row r="9" spans="1:55">
      <c r="A9" s="89"/>
      <c r="B9" s="95"/>
      <c r="C9" s="96" t="s">
        <v>37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8"/>
      <c r="T9" s="96" t="s">
        <v>38</v>
      </c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6" t="s">
        <v>39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8"/>
      <c r="BB9" s="99"/>
      <c r="BC9" s="100"/>
    </row>
    <row r="10" spans="1:55">
      <c r="A10" s="89"/>
      <c r="B10" s="95"/>
      <c r="C10" s="101" t="s">
        <v>4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3"/>
      <c r="T10" s="101" t="s">
        <v>4</v>
      </c>
      <c r="U10" s="102"/>
      <c r="V10" s="102"/>
      <c r="W10" s="102"/>
      <c r="X10" s="102"/>
      <c r="Y10" s="102"/>
      <c r="Z10" s="104"/>
      <c r="AA10" s="102"/>
      <c r="AB10" s="104"/>
      <c r="AC10" s="102"/>
      <c r="AD10" s="102"/>
      <c r="AE10" s="102"/>
      <c r="AF10" s="102"/>
      <c r="AG10" s="101" t="s">
        <v>4</v>
      </c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3"/>
      <c r="BB10" s="99"/>
      <c r="BC10" s="100"/>
    </row>
    <row r="11" spans="1:55">
      <c r="A11" s="89"/>
      <c r="B11" s="95"/>
      <c r="C11" s="89"/>
      <c r="D11" s="89"/>
      <c r="E11" s="125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89"/>
      <c r="AO11" s="105"/>
      <c r="AP11" s="89"/>
      <c r="AQ11" s="105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99"/>
      <c r="BC11" s="100"/>
    </row>
    <row r="12" spans="1:55">
      <c r="A12" s="89"/>
      <c r="B12" s="95"/>
      <c r="C12" s="79" t="s">
        <v>104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41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99"/>
      <c r="BC12" s="100"/>
    </row>
    <row r="13" spans="1:55">
      <c r="A13" s="89"/>
      <c r="B13" s="95"/>
      <c r="C13" s="1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6"/>
      <c r="BB13" s="99"/>
      <c r="BC13" s="100"/>
    </row>
    <row r="14" spans="1:55">
      <c r="A14" s="89"/>
      <c r="B14" s="95"/>
      <c r="C14" s="14"/>
      <c r="D14" s="12" t="s">
        <v>272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7"/>
      <c r="BB14" s="99"/>
      <c r="BC14" s="100"/>
    </row>
    <row r="15" spans="1:55">
      <c r="A15" s="89"/>
      <c r="B15" s="95"/>
      <c r="C15" s="14"/>
      <c r="D15" s="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7"/>
      <c r="BB15" s="99"/>
      <c r="BC15" s="100"/>
    </row>
    <row r="16" spans="1:55">
      <c r="A16" s="89"/>
      <c r="B16" s="95"/>
      <c r="C16" s="14"/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7"/>
      <c r="BB16" s="99"/>
      <c r="BC16" s="100"/>
    </row>
    <row r="17" spans="1:55">
      <c r="A17" s="89"/>
      <c r="B17" s="95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3"/>
      <c r="BB17" s="99"/>
      <c r="BC17" s="100"/>
    </row>
    <row r="18" spans="1:55">
      <c r="A18" s="89"/>
      <c r="B18" s="95"/>
      <c r="C18" s="142"/>
      <c r="D18" s="152"/>
      <c r="E18" s="152"/>
      <c r="F18" s="152"/>
      <c r="G18" s="15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99"/>
      <c r="BC18" s="100"/>
    </row>
    <row r="19" spans="1:55">
      <c r="A19" s="89"/>
      <c r="B19" s="95"/>
      <c r="C19" s="79" t="s">
        <v>112</v>
      </c>
      <c r="D19" s="152"/>
      <c r="E19" s="152"/>
      <c r="F19" s="152"/>
      <c r="G19" s="15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99"/>
      <c r="BC19" s="100"/>
    </row>
    <row r="20" spans="1:55">
      <c r="A20" s="89"/>
      <c r="B20" s="95"/>
      <c r="C20" s="291" t="s">
        <v>107</v>
      </c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2"/>
      <c r="AB20" s="292"/>
      <c r="AC20" s="292"/>
      <c r="AD20" s="292"/>
      <c r="AE20" s="292"/>
      <c r="AF20" s="292"/>
      <c r="AG20" s="292"/>
      <c r="AH20" s="292"/>
      <c r="AI20" s="291" t="s">
        <v>106</v>
      </c>
      <c r="AJ20" s="292"/>
      <c r="AK20" s="292"/>
      <c r="AL20" s="292"/>
      <c r="AM20" s="292"/>
      <c r="AN20" s="292"/>
      <c r="AO20" s="292"/>
      <c r="AP20" s="292"/>
      <c r="AQ20" s="292"/>
      <c r="AR20" s="292"/>
      <c r="AS20" s="292"/>
      <c r="AT20" s="292"/>
      <c r="AU20" s="292"/>
      <c r="AV20" s="292"/>
      <c r="AW20" s="292"/>
      <c r="AX20" s="292"/>
      <c r="AY20" s="292"/>
      <c r="AZ20" s="292"/>
      <c r="BA20" s="293"/>
      <c r="BB20" s="99"/>
      <c r="BC20" s="100"/>
    </row>
    <row r="21" spans="1:55">
      <c r="A21" s="89"/>
      <c r="B21" s="95"/>
      <c r="C21" s="146" t="s">
        <v>111</v>
      </c>
      <c r="D21" s="147"/>
      <c r="E21" s="147"/>
      <c r="F21" s="147"/>
      <c r="G21" s="147"/>
      <c r="H21" s="147"/>
      <c r="I21" s="147"/>
      <c r="J21" s="147"/>
      <c r="K21" s="146" t="s">
        <v>96</v>
      </c>
      <c r="L21" s="147"/>
      <c r="M21" s="147"/>
      <c r="N21" s="147"/>
      <c r="O21" s="147"/>
      <c r="P21" s="147"/>
      <c r="Q21" s="147"/>
      <c r="R21" s="147"/>
      <c r="S21" s="146" t="s">
        <v>105</v>
      </c>
      <c r="T21" s="147"/>
      <c r="U21" s="147"/>
      <c r="V21" s="147"/>
      <c r="W21" s="147"/>
      <c r="X21" s="147"/>
      <c r="Y21" s="147"/>
      <c r="Z21" s="147"/>
      <c r="AA21" s="147"/>
      <c r="AB21" s="146" t="s">
        <v>45</v>
      </c>
      <c r="AC21" s="148"/>
      <c r="AD21" s="146" t="s">
        <v>38</v>
      </c>
      <c r="AE21" s="147"/>
      <c r="AF21" s="147"/>
      <c r="AG21" s="147"/>
      <c r="AH21" s="147"/>
      <c r="AI21" s="8" t="s">
        <v>61</v>
      </c>
      <c r="AJ21" s="9"/>
      <c r="AK21" s="9"/>
      <c r="AL21" s="9"/>
      <c r="AM21" s="9"/>
      <c r="AN21" s="9"/>
      <c r="AO21" s="9"/>
      <c r="AP21" s="9"/>
      <c r="AQ21" s="9"/>
      <c r="AR21" s="9"/>
      <c r="AS21" s="8" t="s">
        <v>39</v>
      </c>
      <c r="AT21" s="9"/>
      <c r="AU21" s="9"/>
      <c r="AV21" s="9"/>
      <c r="AW21" s="9"/>
      <c r="AX21" s="9"/>
      <c r="AY21" s="9"/>
      <c r="AZ21" s="9"/>
      <c r="BA21" s="10"/>
      <c r="BB21" s="99"/>
      <c r="BC21" s="100"/>
    </row>
    <row r="22" spans="1:55">
      <c r="A22" s="89"/>
      <c r="B22" s="95"/>
      <c r="C22" s="288"/>
      <c r="D22" s="289"/>
      <c r="E22" s="289"/>
      <c r="F22" s="289"/>
      <c r="G22" s="289"/>
      <c r="H22" s="289"/>
      <c r="I22" s="289"/>
      <c r="J22" s="290"/>
      <c r="K22" s="282" t="s">
        <v>261</v>
      </c>
      <c r="L22" s="283"/>
      <c r="M22" s="283"/>
      <c r="N22" s="283"/>
      <c r="O22" s="283"/>
      <c r="P22" s="283"/>
      <c r="Q22" s="283"/>
      <c r="R22" s="284"/>
      <c r="S22" s="38" t="s">
        <v>198</v>
      </c>
      <c r="T22" s="39"/>
      <c r="U22" s="39"/>
      <c r="V22" s="39"/>
      <c r="W22" s="39"/>
      <c r="X22" s="39"/>
      <c r="Y22" s="39"/>
      <c r="Z22" s="39"/>
      <c r="AA22" s="39"/>
      <c r="AB22" s="175" t="s">
        <v>52</v>
      </c>
      <c r="AC22" s="176"/>
      <c r="AD22" s="38" t="s">
        <v>253</v>
      </c>
      <c r="AE22" s="39"/>
      <c r="AF22" s="39"/>
      <c r="AG22" s="39"/>
      <c r="AH22" s="39"/>
      <c r="AI22" s="38"/>
      <c r="AJ22" s="5"/>
      <c r="AK22" s="5"/>
      <c r="AL22" s="5"/>
      <c r="AM22" s="5"/>
      <c r="AN22" s="5"/>
      <c r="AO22" s="5"/>
      <c r="AP22" s="5"/>
      <c r="AQ22" s="5"/>
      <c r="AR22" s="5"/>
      <c r="AS22" s="38"/>
      <c r="AT22" s="5"/>
      <c r="AU22" s="5"/>
      <c r="AV22" s="5"/>
      <c r="AW22" s="5"/>
      <c r="AX22" s="5"/>
      <c r="AY22" s="5"/>
      <c r="AZ22" s="5"/>
      <c r="BA22" s="16"/>
      <c r="BB22" s="99"/>
      <c r="BC22" s="100"/>
    </row>
    <row r="23" spans="1:55">
      <c r="A23" s="89"/>
      <c r="B23" s="95"/>
      <c r="C23" s="288"/>
      <c r="D23" s="289"/>
      <c r="E23" s="289"/>
      <c r="F23" s="289"/>
      <c r="G23" s="289"/>
      <c r="H23" s="289"/>
      <c r="I23" s="289"/>
      <c r="J23" s="290"/>
      <c r="K23" s="282"/>
      <c r="L23" s="283"/>
      <c r="M23" s="283"/>
      <c r="N23" s="283"/>
      <c r="O23" s="283"/>
      <c r="P23" s="283"/>
      <c r="Q23" s="283"/>
      <c r="R23" s="284"/>
      <c r="S23" s="38" t="s">
        <v>262</v>
      </c>
      <c r="T23" s="39"/>
      <c r="U23" s="39"/>
      <c r="V23" s="39"/>
      <c r="W23" s="39"/>
      <c r="X23" s="39"/>
      <c r="Y23" s="39"/>
      <c r="Z23" s="39"/>
      <c r="AA23" s="39"/>
      <c r="AB23" s="175" t="s">
        <v>52</v>
      </c>
      <c r="AC23" s="176"/>
      <c r="AD23" s="38" t="s">
        <v>259</v>
      </c>
      <c r="AE23" s="39"/>
      <c r="AF23" s="39"/>
      <c r="AG23" s="39"/>
      <c r="AH23" s="39"/>
      <c r="AI23" s="38" t="s">
        <v>274</v>
      </c>
      <c r="AJ23" s="5"/>
      <c r="AK23" s="5"/>
      <c r="AL23" s="5"/>
      <c r="AM23" s="5"/>
      <c r="AN23" s="5"/>
      <c r="AO23" s="5"/>
      <c r="AP23" s="5"/>
      <c r="AQ23" s="5"/>
      <c r="AR23" s="5"/>
      <c r="AS23" s="38"/>
      <c r="AT23" s="5"/>
      <c r="AU23" s="5"/>
      <c r="AV23" s="5"/>
      <c r="AW23" s="5"/>
      <c r="AX23" s="5"/>
      <c r="AY23" s="5"/>
      <c r="AZ23" s="5"/>
      <c r="BA23" s="16"/>
      <c r="BB23" s="99"/>
      <c r="BC23" s="100"/>
    </row>
    <row r="24" spans="1:55">
      <c r="A24" s="89"/>
      <c r="B24" s="95"/>
      <c r="C24" s="288"/>
      <c r="D24" s="289"/>
      <c r="E24" s="289"/>
      <c r="F24" s="289"/>
      <c r="G24" s="289"/>
      <c r="H24" s="289"/>
      <c r="I24" s="289"/>
      <c r="J24" s="290"/>
      <c r="K24" s="282"/>
      <c r="L24" s="283"/>
      <c r="M24" s="283"/>
      <c r="N24" s="283"/>
      <c r="O24" s="283"/>
      <c r="P24" s="283"/>
      <c r="Q24" s="283"/>
      <c r="R24" s="284"/>
      <c r="S24" s="38" t="s">
        <v>263</v>
      </c>
      <c r="T24" s="39"/>
      <c r="U24" s="39"/>
      <c r="V24" s="39"/>
      <c r="W24" s="39"/>
      <c r="X24" s="39"/>
      <c r="Y24" s="39"/>
      <c r="Z24" s="39"/>
      <c r="AA24" s="39"/>
      <c r="AB24" s="175" t="s">
        <v>52</v>
      </c>
      <c r="AC24" s="176"/>
      <c r="AD24" s="38" t="s">
        <v>259</v>
      </c>
      <c r="AE24" s="39"/>
      <c r="AF24" s="39"/>
      <c r="AG24" s="39"/>
      <c r="AH24" s="39"/>
      <c r="AI24" s="38" t="s">
        <v>275</v>
      </c>
      <c r="AJ24" s="5"/>
      <c r="AK24" s="5"/>
      <c r="AL24" s="5"/>
      <c r="AM24" s="5"/>
      <c r="AN24" s="5"/>
      <c r="AO24" s="5"/>
      <c r="AP24" s="5"/>
      <c r="AQ24" s="5"/>
      <c r="AR24" s="5"/>
      <c r="AS24" s="38"/>
      <c r="AT24" s="5"/>
      <c r="AU24" s="5"/>
      <c r="AV24" s="5"/>
      <c r="AW24" s="5"/>
      <c r="AX24" s="5"/>
      <c r="AY24" s="5"/>
      <c r="AZ24" s="5"/>
      <c r="BA24" s="16"/>
      <c r="BB24" s="99"/>
      <c r="BC24" s="100"/>
    </row>
    <row r="25" spans="1:55">
      <c r="A25" s="89"/>
      <c r="B25" s="95"/>
      <c r="C25" s="288"/>
      <c r="D25" s="289"/>
      <c r="E25" s="289"/>
      <c r="F25" s="289"/>
      <c r="G25" s="289"/>
      <c r="H25" s="289"/>
      <c r="I25" s="289"/>
      <c r="J25" s="290"/>
      <c r="K25" s="282"/>
      <c r="L25" s="283"/>
      <c r="M25" s="283"/>
      <c r="N25" s="283"/>
      <c r="O25" s="283"/>
      <c r="P25" s="283"/>
      <c r="Q25" s="283"/>
      <c r="R25" s="284"/>
      <c r="S25" s="38" t="s">
        <v>269</v>
      </c>
      <c r="T25" s="39"/>
      <c r="U25" s="39"/>
      <c r="V25" s="39"/>
      <c r="W25" s="39"/>
      <c r="X25" s="39"/>
      <c r="Y25" s="39"/>
      <c r="Z25" s="39"/>
      <c r="AA25" s="39"/>
      <c r="AB25" s="175" t="s">
        <v>52</v>
      </c>
      <c r="AC25" s="176"/>
      <c r="AD25" s="38" t="s">
        <v>257</v>
      </c>
      <c r="AE25" s="39"/>
      <c r="AF25" s="39"/>
      <c r="AG25" s="39"/>
      <c r="AH25" s="39"/>
      <c r="AI25" s="38" t="s">
        <v>208</v>
      </c>
      <c r="AJ25" s="5"/>
      <c r="AK25" s="5"/>
      <c r="AL25" s="5"/>
      <c r="AM25" s="5"/>
      <c r="AN25" s="5"/>
      <c r="AO25" s="5"/>
      <c r="AP25" s="5"/>
      <c r="AQ25" s="5"/>
      <c r="AR25" s="5"/>
      <c r="AS25" s="38"/>
      <c r="AT25" s="5"/>
      <c r="AU25" s="5"/>
      <c r="AV25" s="5"/>
      <c r="AW25" s="5"/>
      <c r="AX25" s="5"/>
      <c r="AY25" s="5"/>
      <c r="AZ25" s="5"/>
      <c r="BA25" s="16"/>
      <c r="BB25" s="99"/>
      <c r="BC25" s="100"/>
    </row>
    <row r="26" spans="1:55">
      <c r="A26" s="89"/>
      <c r="B26" s="95"/>
      <c r="C26" s="288"/>
      <c r="D26" s="289"/>
      <c r="E26" s="289"/>
      <c r="F26" s="289"/>
      <c r="G26" s="289"/>
      <c r="H26" s="289"/>
      <c r="I26" s="289"/>
      <c r="J26" s="290"/>
      <c r="K26" s="282"/>
      <c r="L26" s="283"/>
      <c r="M26" s="283"/>
      <c r="N26" s="283"/>
      <c r="O26" s="283"/>
      <c r="P26" s="283"/>
      <c r="Q26" s="283"/>
      <c r="R26" s="284"/>
      <c r="S26" s="38" t="s">
        <v>264</v>
      </c>
      <c r="T26" s="39"/>
      <c r="U26" s="39"/>
      <c r="V26" s="39"/>
      <c r="W26" s="39"/>
      <c r="X26" s="39"/>
      <c r="Y26" s="39"/>
      <c r="Z26" s="39"/>
      <c r="AA26" s="39"/>
      <c r="AB26" s="175" t="s">
        <v>52</v>
      </c>
      <c r="AC26" s="176"/>
      <c r="AD26" s="38" t="s">
        <v>130</v>
      </c>
      <c r="AE26" s="39"/>
      <c r="AF26" s="39"/>
      <c r="AG26" s="39"/>
      <c r="AH26" s="39"/>
      <c r="AI26" s="38" t="s">
        <v>276</v>
      </c>
      <c r="AJ26" s="5"/>
      <c r="AK26" s="5"/>
      <c r="AL26" s="5"/>
      <c r="AM26" s="5"/>
      <c r="AN26" s="5"/>
      <c r="AO26" s="5"/>
      <c r="AP26" s="5"/>
      <c r="AQ26" s="5"/>
      <c r="AR26" s="5"/>
      <c r="AS26" s="38"/>
      <c r="AT26" s="5"/>
      <c r="AU26" s="5"/>
      <c r="AV26" s="5"/>
      <c r="AW26" s="5"/>
      <c r="AX26" s="5"/>
      <c r="AY26" s="5"/>
      <c r="AZ26" s="5"/>
      <c r="BA26" s="16"/>
      <c r="BB26" s="99"/>
      <c r="BC26" s="100"/>
    </row>
    <row r="27" spans="1:55">
      <c r="A27" s="89"/>
      <c r="B27" s="95"/>
      <c r="C27" s="288"/>
      <c r="D27" s="289"/>
      <c r="E27" s="289"/>
      <c r="F27" s="289"/>
      <c r="G27" s="289"/>
      <c r="H27" s="289"/>
      <c r="I27" s="289"/>
      <c r="J27" s="290"/>
      <c r="K27" s="282"/>
      <c r="L27" s="283"/>
      <c r="M27" s="283"/>
      <c r="N27" s="283"/>
      <c r="O27" s="283"/>
      <c r="P27" s="283"/>
      <c r="Q27" s="283"/>
      <c r="R27" s="284"/>
      <c r="S27" s="38" t="s">
        <v>265</v>
      </c>
      <c r="T27" s="39"/>
      <c r="U27" s="39"/>
      <c r="V27" s="39"/>
      <c r="W27" s="39"/>
      <c r="X27" s="39"/>
      <c r="Y27" s="39"/>
      <c r="Z27" s="39"/>
      <c r="AA27" s="39"/>
      <c r="AB27" s="175" t="s">
        <v>52</v>
      </c>
      <c r="AC27" s="176"/>
      <c r="AD27" s="38" t="s">
        <v>270</v>
      </c>
      <c r="AE27" s="39"/>
      <c r="AF27" s="39"/>
      <c r="AG27" s="39"/>
      <c r="AH27" s="39"/>
      <c r="AI27" s="38" t="s">
        <v>265</v>
      </c>
      <c r="AJ27" s="5"/>
      <c r="AK27" s="5"/>
      <c r="AL27" s="5"/>
      <c r="AM27" s="5"/>
      <c r="AN27" s="5"/>
      <c r="AO27" s="5"/>
      <c r="AP27" s="5"/>
      <c r="AQ27" s="5"/>
      <c r="AR27" s="5"/>
      <c r="AS27" s="38"/>
      <c r="AT27" s="5"/>
      <c r="AU27" s="5"/>
      <c r="AV27" s="5"/>
      <c r="AW27" s="5"/>
      <c r="AX27" s="5"/>
      <c r="AY27" s="5"/>
      <c r="AZ27" s="5"/>
      <c r="BA27" s="16"/>
      <c r="BB27" s="99"/>
      <c r="BC27" s="100"/>
    </row>
    <row r="28" spans="1:55">
      <c r="A28" s="89"/>
      <c r="B28" s="95"/>
      <c r="C28" s="288"/>
      <c r="D28" s="289"/>
      <c r="E28" s="289"/>
      <c r="F28" s="289"/>
      <c r="G28" s="289"/>
      <c r="H28" s="289"/>
      <c r="I28" s="289"/>
      <c r="J28" s="290"/>
      <c r="K28" s="282"/>
      <c r="L28" s="283"/>
      <c r="M28" s="283"/>
      <c r="N28" s="283"/>
      <c r="O28" s="283"/>
      <c r="P28" s="283"/>
      <c r="Q28" s="283"/>
      <c r="R28" s="284"/>
      <c r="S28" s="38" t="s">
        <v>167</v>
      </c>
      <c r="T28" s="39"/>
      <c r="U28" s="39"/>
      <c r="V28" s="39"/>
      <c r="W28" s="39"/>
      <c r="X28" s="39"/>
      <c r="Y28" s="39"/>
      <c r="Z28" s="39"/>
      <c r="AA28" s="39"/>
      <c r="AB28" s="175" t="s">
        <v>52</v>
      </c>
      <c r="AC28" s="176"/>
      <c r="AD28" s="38" t="s">
        <v>257</v>
      </c>
      <c r="AE28" s="39"/>
      <c r="AF28" s="39"/>
      <c r="AG28" s="39"/>
      <c r="AH28" s="39"/>
      <c r="AI28" s="38" t="s">
        <v>167</v>
      </c>
      <c r="AJ28" s="5"/>
      <c r="AK28" s="5"/>
      <c r="AL28" s="5"/>
      <c r="AM28" s="5"/>
      <c r="AN28" s="5"/>
      <c r="AO28" s="5"/>
      <c r="AP28" s="5"/>
      <c r="AQ28" s="5"/>
      <c r="AR28" s="5"/>
      <c r="AS28" s="38"/>
      <c r="AT28" s="5"/>
      <c r="AU28" s="5"/>
      <c r="AV28" s="5"/>
      <c r="AW28" s="5"/>
      <c r="AX28" s="5"/>
      <c r="AY28" s="5"/>
      <c r="AZ28" s="5"/>
      <c r="BA28" s="16"/>
      <c r="BB28" s="99"/>
      <c r="BC28" s="100"/>
    </row>
    <row r="29" spans="1:55">
      <c r="A29" s="89"/>
      <c r="B29" s="95"/>
      <c r="C29" s="288"/>
      <c r="D29" s="289"/>
      <c r="E29" s="289"/>
      <c r="F29" s="289"/>
      <c r="G29" s="289"/>
      <c r="H29" s="289"/>
      <c r="I29" s="289"/>
      <c r="J29" s="290"/>
      <c r="K29" s="282"/>
      <c r="L29" s="283"/>
      <c r="M29" s="283"/>
      <c r="N29" s="283"/>
      <c r="O29" s="283"/>
      <c r="P29" s="283"/>
      <c r="Q29" s="283"/>
      <c r="R29" s="284"/>
      <c r="S29" s="38" t="s">
        <v>266</v>
      </c>
      <c r="T29" s="39"/>
      <c r="U29" s="39"/>
      <c r="V29" s="39"/>
      <c r="W29" s="39"/>
      <c r="X29" s="39"/>
      <c r="Y29" s="39"/>
      <c r="Z29" s="39"/>
      <c r="AA29" s="39"/>
      <c r="AB29" s="175" t="s">
        <v>52</v>
      </c>
      <c r="AC29" s="176"/>
      <c r="AD29" s="38" t="s">
        <v>119</v>
      </c>
      <c r="AE29" s="39"/>
      <c r="AF29" s="39"/>
      <c r="AG29" s="39"/>
      <c r="AH29" s="39"/>
      <c r="AI29" s="38" t="s">
        <v>266</v>
      </c>
      <c r="AJ29" s="5"/>
      <c r="AK29" s="5"/>
      <c r="AL29" s="5"/>
      <c r="AM29" s="5"/>
      <c r="AN29" s="5"/>
      <c r="AO29" s="5"/>
      <c r="AP29" s="5"/>
      <c r="AQ29" s="5"/>
      <c r="AR29" s="5"/>
      <c r="AS29" s="38"/>
      <c r="AT29" s="5"/>
      <c r="AU29" s="5"/>
      <c r="AV29" s="5"/>
      <c r="AW29" s="5"/>
      <c r="AX29" s="5"/>
      <c r="AY29" s="5"/>
      <c r="AZ29" s="5"/>
      <c r="BA29" s="16"/>
      <c r="BB29" s="99"/>
      <c r="BC29" s="100"/>
    </row>
    <row r="30" spans="1:55">
      <c r="A30" s="89"/>
      <c r="B30" s="95"/>
      <c r="C30" s="288"/>
      <c r="D30" s="289"/>
      <c r="E30" s="289"/>
      <c r="F30" s="289"/>
      <c r="G30" s="289"/>
      <c r="H30" s="289"/>
      <c r="I30" s="289"/>
      <c r="J30" s="290"/>
      <c r="K30" s="282"/>
      <c r="L30" s="283"/>
      <c r="M30" s="283"/>
      <c r="N30" s="283"/>
      <c r="O30" s="283"/>
      <c r="P30" s="283"/>
      <c r="Q30" s="283"/>
      <c r="R30" s="284"/>
      <c r="S30" s="38" t="s">
        <v>267</v>
      </c>
      <c r="T30" s="39"/>
      <c r="U30" s="39"/>
      <c r="V30" s="39"/>
      <c r="W30" s="39"/>
      <c r="X30" s="39"/>
      <c r="Y30" s="39"/>
      <c r="Z30" s="39"/>
      <c r="AA30" s="39"/>
      <c r="AB30" s="175" t="s">
        <v>52</v>
      </c>
      <c r="AC30" s="176"/>
      <c r="AD30" s="38" t="s">
        <v>253</v>
      </c>
      <c r="AE30" s="39"/>
      <c r="AF30" s="39"/>
      <c r="AG30" s="39"/>
      <c r="AH30" s="39"/>
      <c r="AI30" s="38" t="s">
        <v>198</v>
      </c>
      <c r="AJ30" s="5"/>
      <c r="AK30" s="5"/>
      <c r="AL30" s="5"/>
      <c r="AM30" s="5"/>
      <c r="AN30" s="5"/>
      <c r="AO30" s="5"/>
      <c r="AP30" s="5"/>
      <c r="AQ30" s="5"/>
      <c r="AR30" s="5"/>
      <c r="AS30" s="38"/>
      <c r="AT30" s="5"/>
      <c r="AU30" s="5"/>
      <c r="AV30" s="5"/>
      <c r="AW30" s="5"/>
      <c r="AX30" s="5"/>
      <c r="AY30" s="5"/>
      <c r="AZ30" s="5"/>
      <c r="BA30" s="16"/>
      <c r="BB30" s="99"/>
      <c r="BC30" s="100"/>
    </row>
    <row r="31" spans="1:55">
      <c r="A31" s="89"/>
      <c r="B31" s="95"/>
      <c r="C31" s="288"/>
      <c r="D31" s="289"/>
      <c r="E31" s="289"/>
      <c r="F31" s="289"/>
      <c r="G31" s="289"/>
      <c r="H31" s="289"/>
      <c r="I31" s="289"/>
      <c r="J31" s="290"/>
      <c r="K31" s="282"/>
      <c r="L31" s="283"/>
      <c r="M31" s="283"/>
      <c r="N31" s="283"/>
      <c r="O31" s="283"/>
      <c r="P31" s="283"/>
      <c r="Q31" s="283"/>
      <c r="R31" s="284"/>
      <c r="S31" s="38" t="s">
        <v>268</v>
      </c>
      <c r="T31" s="39"/>
      <c r="U31" s="39"/>
      <c r="V31" s="39"/>
      <c r="W31" s="39"/>
      <c r="X31" s="39"/>
      <c r="Y31" s="39"/>
      <c r="Z31" s="39"/>
      <c r="AA31" s="39"/>
      <c r="AB31" s="175" t="s">
        <v>52</v>
      </c>
      <c r="AC31" s="176"/>
      <c r="AD31" s="38" t="s">
        <v>259</v>
      </c>
      <c r="AE31" s="39"/>
      <c r="AF31" s="39"/>
      <c r="AG31" s="39"/>
      <c r="AH31" s="39"/>
      <c r="AI31" s="38" t="s">
        <v>277</v>
      </c>
      <c r="AJ31" s="5"/>
      <c r="AK31" s="5"/>
      <c r="AL31" s="5"/>
      <c r="AM31" s="5"/>
      <c r="AN31" s="5"/>
      <c r="AO31" s="5"/>
      <c r="AP31" s="5"/>
      <c r="AQ31" s="5"/>
      <c r="AR31" s="5"/>
      <c r="AS31" s="38"/>
      <c r="AT31" s="5"/>
      <c r="AU31" s="5"/>
      <c r="AV31" s="5"/>
      <c r="AW31" s="5"/>
      <c r="AX31" s="5"/>
      <c r="AY31" s="5"/>
      <c r="AZ31" s="5"/>
      <c r="BA31" s="16"/>
      <c r="BB31" s="99"/>
      <c r="BC31" s="100"/>
    </row>
    <row r="32" spans="1:55">
      <c r="A32" s="89"/>
      <c r="B32" s="95"/>
      <c r="C32" s="288"/>
      <c r="D32" s="289"/>
      <c r="E32" s="289"/>
      <c r="F32" s="289"/>
      <c r="G32" s="289"/>
      <c r="H32" s="289"/>
      <c r="I32" s="289"/>
      <c r="J32" s="290"/>
      <c r="K32" s="282"/>
      <c r="L32" s="283"/>
      <c r="M32" s="283"/>
      <c r="N32" s="283"/>
      <c r="O32" s="283"/>
      <c r="P32" s="283"/>
      <c r="Q32" s="283"/>
      <c r="R32" s="284"/>
      <c r="S32" s="38" t="s">
        <v>202</v>
      </c>
      <c r="T32" s="39"/>
      <c r="U32" s="39"/>
      <c r="V32" s="39"/>
      <c r="W32" s="39"/>
      <c r="X32" s="39"/>
      <c r="Y32" s="39"/>
      <c r="Z32" s="39"/>
      <c r="AA32" s="39"/>
      <c r="AB32" s="175" t="s">
        <v>52</v>
      </c>
      <c r="AC32" s="176"/>
      <c r="AD32" s="38" t="s">
        <v>130</v>
      </c>
      <c r="AE32" s="39"/>
      <c r="AF32" s="39"/>
      <c r="AG32" s="39"/>
      <c r="AH32" s="39"/>
      <c r="AI32" s="38" t="s">
        <v>202</v>
      </c>
      <c r="AJ32" s="5"/>
      <c r="AK32" s="5"/>
      <c r="AL32" s="5"/>
      <c r="AM32" s="5"/>
      <c r="AN32" s="5"/>
      <c r="AO32" s="5"/>
      <c r="AP32" s="5"/>
      <c r="AQ32" s="5"/>
      <c r="AR32" s="5"/>
      <c r="AS32" s="38"/>
      <c r="AT32" s="5"/>
      <c r="AU32" s="5"/>
      <c r="AV32" s="5"/>
      <c r="AW32" s="5"/>
      <c r="AX32" s="5"/>
      <c r="AY32" s="5"/>
      <c r="AZ32" s="5"/>
      <c r="BA32" s="16"/>
      <c r="BB32" s="99"/>
      <c r="BC32" s="100"/>
    </row>
    <row r="33" spans="1:55">
      <c r="A33" s="89"/>
      <c r="B33" s="95"/>
      <c r="C33" s="288"/>
      <c r="D33" s="289"/>
      <c r="E33" s="289"/>
      <c r="F33" s="289"/>
      <c r="G33" s="289"/>
      <c r="H33" s="289"/>
      <c r="I33" s="289"/>
      <c r="J33" s="290"/>
      <c r="K33" s="282"/>
      <c r="L33" s="283"/>
      <c r="M33" s="283"/>
      <c r="N33" s="283"/>
      <c r="O33" s="283"/>
      <c r="P33" s="283"/>
      <c r="Q33" s="283"/>
      <c r="R33" s="284"/>
      <c r="S33" s="38" t="s">
        <v>204</v>
      </c>
      <c r="T33" s="39"/>
      <c r="U33" s="39"/>
      <c r="V33" s="39"/>
      <c r="W33" s="39"/>
      <c r="X33" s="39"/>
      <c r="Y33" s="39"/>
      <c r="Z33" s="39"/>
      <c r="AA33" s="39"/>
      <c r="AB33" s="175" t="s">
        <v>52</v>
      </c>
      <c r="AC33" s="176"/>
      <c r="AD33" s="38" t="s">
        <v>271</v>
      </c>
      <c r="AE33" s="39"/>
      <c r="AF33" s="39"/>
      <c r="AG33" s="39"/>
      <c r="AH33" s="39"/>
      <c r="AI33" s="38" t="s">
        <v>204</v>
      </c>
      <c r="AJ33" s="5"/>
      <c r="AK33" s="5"/>
      <c r="AL33" s="5"/>
      <c r="AM33" s="5"/>
      <c r="AN33" s="5"/>
      <c r="AO33" s="5"/>
      <c r="AP33" s="5"/>
      <c r="AQ33" s="5"/>
      <c r="AR33" s="5"/>
      <c r="AS33" s="38"/>
      <c r="AT33" s="5"/>
      <c r="AU33" s="5"/>
      <c r="AV33" s="5"/>
      <c r="AW33" s="5"/>
      <c r="AX33" s="5"/>
      <c r="AY33" s="5"/>
      <c r="AZ33" s="5"/>
      <c r="BA33" s="16"/>
      <c r="BB33" s="99"/>
      <c r="BC33" s="100"/>
    </row>
    <row r="34" spans="1:55">
      <c r="A34" s="89"/>
      <c r="B34" s="95"/>
      <c r="C34" s="288"/>
      <c r="D34" s="289"/>
      <c r="E34" s="289"/>
      <c r="F34" s="289"/>
      <c r="G34" s="289"/>
      <c r="H34" s="289"/>
      <c r="I34" s="289"/>
      <c r="J34" s="290"/>
      <c r="K34" s="282"/>
      <c r="L34" s="283"/>
      <c r="M34" s="283"/>
      <c r="N34" s="283"/>
      <c r="O34" s="283"/>
      <c r="P34" s="283"/>
      <c r="Q34" s="283"/>
      <c r="R34" s="284"/>
      <c r="S34" s="38" t="s">
        <v>176</v>
      </c>
      <c r="T34" s="39"/>
      <c r="U34" s="39"/>
      <c r="V34" s="39"/>
      <c r="W34" s="39"/>
      <c r="X34" s="39"/>
      <c r="Y34" s="39"/>
      <c r="Z34" s="39"/>
      <c r="AA34" s="39"/>
      <c r="AB34" s="175" t="s">
        <v>52</v>
      </c>
      <c r="AC34" s="176"/>
      <c r="AD34" s="38" t="s">
        <v>259</v>
      </c>
      <c r="AE34" s="39"/>
      <c r="AF34" s="39"/>
      <c r="AG34" s="39"/>
      <c r="AH34" s="39"/>
      <c r="AI34" s="38" t="s">
        <v>176</v>
      </c>
      <c r="AJ34" s="5"/>
      <c r="AK34" s="5"/>
      <c r="AL34" s="5"/>
      <c r="AM34" s="5"/>
      <c r="AN34" s="5"/>
      <c r="AO34" s="5"/>
      <c r="AP34" s="5"/>
      <c r="AQ34" s="5"/>
      <c r="AR34" s="5"/>
      <c r="AS34" s="38"/>
      <c r="AT34" s="5"/>
      <c r="AU34" s="5"/>
      <c r="AV34" s="5"/>
      <c r="AW34" s="5"/>
      <c r="AX34" s="5"/>
      <c r="AY34" s="5"/>
      <c r="AZ34" s="5"/>
      <c r="BA34" s="16"/>
      <c r="BB34" s="99"/>
      <c r="BC34" s="100"/>
    </row>
    <row r="35" spans="1:55">
      <c r="A35" s="89"/>
      <c r="B35" s="95"/>
      <c r="C35" s="92"/>
      <c r="D35" s="92"/>
      <c r="E35" s="92"/>
      <c r="F35" s="143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15"/>
      <c r="Y35" s="15"/>
      <c r="Z35" s="144"/>
      <c r="AA35" s="144"/>
      <c r="AB35" s="144"/>
      <c r="AC35" s="144"/>
      <c r="AD35" s="144"/>
      <c r="AE35" s="144"/>
      <c r="AF35" s="145"/>
      <c r="AG35" s="145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15"/>
      <c r="AY35" s="15"/>
      <c r="AZ35" s="15"/>
      <c r="BA35" s="92"/>
      <c r="BB35" s="99"/>
      <c r="BC35" s="100"/>
    </row>
    <row r="36" spans="1:55">
      <c r="A36" s="89"/>
      <c r="B36" s="95"/>
      <c r="C36" s="79" t="s">
        <v>108</v>
      </c>
      <c r="D36" s="100"/>
      <c r="E36" s="100"/>
      <c r="F36" s="116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85"/>
      <c r="Y36" s="85"/>
      <c r="Z36" s="149"/>
      <c r="AA36" s="149"/>
      <c r="AB36" s="149"/>
      <c r="AC36" s="149"/>
      <c r="AD36" s="149"/>
      <c r="AE36" s="149"/>
      <c r="AF36" s="150"/>
      <c r="AG36" s="150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85"/>
      <c r="AY36" s="85"/>
      <c r="AZ36" s="85"/>
      <c r="BA36" s="118"/>
      <c r="BB36" s="99"/>
      <c r="BC36" s="100"/>
    </row>
    <row r="37" spans="1:55">
      <c r="A37" s="89"/>
      <c r="B37" s="95"/>
      <c r="C37" s="8" t="s">
        <v>110</v>
      </c>
      <c r="D37" s="9"/>
      <c r="E37" s="10"/>
      <c r="F37" s="9" t="s">
        <v>96</v>
      </c>
      <c r="G37" s="9"/>
      <c r="H37" s="9"/>
      <c r="I37" s="9"/>
      <c r="J37" s="9"/>
      <c r="K37" s="9"/>
      <c r="L37" s="9"/>
      <c r="M37" s="9"/>
      <c r="N37" s="9"/>
      <c r="O37" s="8" t="s">
        <v>105</v>
      </c>
      <c r="P37" s="9"/>
      <c r="Q37" s="9"/>
      <c r="R37" s="9"/>
      <c r="S37" s="9"/>
      <c r="T37" s="9"/>
      <c r="U37" s="9"/>
      <c r="V37" s="9"/>
      <c r="W37" s="9"/>
      <c r="X37" s="8" t="s">
        <v>38</v>
      </c>
      <c r="Y37" s="9"/>
      <c r="Z37" s="9"/>
      <c r="AA37" s="9"/>
      <c r="AB37" s="10"/>
      <c r="AC37" s="8" t="s">
        <v>109</v>
      </c>
      <c r="AD37" s="9"/>
      <c r="AE37" s="9"/>
      <c r="AF37" s="9"/>
      <c r="AG37" s="9"/>
      <c r="AH37" s="9"/>
      <c r="AI37" s="10"/>
      <c r="AJ37" s="9" t="s">
        <v>39</v>
      </c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10"/>
      <c r="BB37" s="99"/>
      <c r="BC37" s="100"/>
    </row>
    <row r="38" spans="1:55">
      <c r="A38" s="89"/>
      <c r="B38" s="95"/>
      <c r="C38" s="282"/>
      <c r="D38" s="283"/>
      <c r="E38" s="284"/>
      <c r="F38" s="39" t="s">
        <v>261</v>
      </c>
      <c r="G38" s="39"/>
      <c r="H38" s="39"/>
      <c r="I38" s="39"/>
      <c r="J38" s="39"/>
      <c r="K38" s="39"/>
      <c r="L38" s="39"/>
      <c r="M38" s="39"/>
      <c r="N38" s="39"/>
      <c r="O38" s="38" t="s">
        <v>240</v>
      </c>
      <c r="P38" s="39"/>
      <c r="Q38" s="39"/>
      <c r="R38" s="39"/>
      <c r="S38" s="39"/>
      <c r="T38" s="39"/>
      <c r="U38" s="39"/>
      <c r="V38" s="39"/>
      <c r="W38" s="39"/>
      <c r="X38" s="38" t="s">
        <v>241</v>
      </c>
      <c r="Y38" s="39"/>
      <c r="Z38" s="39"/>
      <c r="AA38" s="39"/>
      <c r="AB38" s="40"/>
      <c r="AC38" s="38"/>
      <c r="AD38" s="5"/>
      <c r="AE38" s="5"/>
      <c r="AF38" s="5"/>
      <c r="AG38" s="5"/>
      <c r="AH38" s="5"/>
      <c r="AI38" s="5"/>
      <c r="AJ38" s="38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6"/>
      <c r="BB38" s="99"/>
      <c r="BC38" s="100"/>
    </row>
    <row r="39" spans="1:55">
      <c r="A39" s="89"/>
      <c r="B39" s="95"/>
      <c r="C39" s="285"/>
      <c r="D39" s="286"/>
      <c r="E39" s="287"/>
      <c r="F39" s="39"/>
      <c r="G39" s="39"/>
      <c r="H39" s="39"/>
      <c r="I39" s="39"/>
      <c r="J39" s="39"/>
      <c r="K39" s="39"/>
      <c r="L39" s="39"/>
      <c r="M39" s="39"/>
      <c r="N39" s="39"/>
      <c r="O39" s="38"/>
      <c r="P39" s="39"/>
      <c r="Q39" s="39"/>
      <c r="R39" s="39"/>
      <c r="S39" s="39"/>
      <c r="T39" s="39"/>
      <c r="U39" s="39"/>
      <c r="V39" s="39"/>
      <c r="W39" s="39"/>
      <c r="X39" s="38"/>
      <c r="Y39" s="39"/>
      <c r="Z39" s="39"/>
      <c r="AA39" s="39"/>
      <c r="AB39" s="40"/>
      <c r="AC39" s="38"/>
      <c r="AD39" s="39"/>
      <c r="AE39" s="39"/>
      <c r="AF39" s="39"/>
      <c r="AG39" s="39"/>
      <c r="AH39" s="39"/>
      <c r="AI39" s="39"/>
      <c r="AJ39" s="38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40"/>
      <c r="BB39" s="99"/>
      <c r="BC39" s="100"/>
    </row>
    <row r="40" spans="1:55">
      <c r="A40" s="89"/>
      <c r="B40" s="95"/>
      <c r="C40" s="100"/>
      <c r="D40" s="100"/>
      <c r="E40" s="100"/>
      <c r="F40" s="11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9"/>
      <c r="Y40" s="19"/>
      <c r="Z40" s="29"/>
      <c r="AA40" s="29"/>
      <c r="AB40" s="29"/>
      <c r="AC40" s="29"/>
      <c r="AD40" s="29"/>
      <c r="AE40" s="29"/>
      <c r="AF40" s="30"/>
      <c r="AG40" s="30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19"/>
      <c r="AY40" s="19"/>
      <c r="AZ40" s="19"/>
      <c r="BA40" s="100"/>
      <c r="BB40" s="99"/>
      <c r="BC40" s="100"/>
    </row>
    <row r="41" spans="1:55">
      <c r="A41" s="89"/>
      <c r="B41" s="95"/>
      <c r="C41" s="100"/>
      <c r="D41" s="100"/>
      <c r="E41" s="100"/>
      <c r="F41" s="11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9"/>
      <c r="Y41" s="19"/>
      <c r="Z41" s="29"/>
      <c r="AA41" s="29"/>
      <c r="AB41" s="29"/>
      <c r="AC41" s="29"/>
      <c r="AD41" s="29"/>
      <c r="AE41" s="29"/>
      <c r="AF41" s="30"/>
      <c r="AG41" s="30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19"/>
      <c r="AY41" s="19"/>
      <c r="AZ41" s="19"/>
      <c r="BA41" s="100"/>
      <c r="BB41" s="99"/>
      <c r="BC41" s="100"/>
    </row>
    <row r="42" spans="1:55" ht="15.75" thickBot="1">
      <c r="A42" s="89"/>
      <c r="B42" s="122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4"/>
      <c r="BC42" s="89"/>
    </row>
    <row r="43" spans="1:5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</row>
  </sheetData>
  <mergeCells count="53">
    <mergeCell ref="AB31:AC31"/>
    <mergeCell ref="AB32:AC32"/>
    <mergeCell ref="AB33:AC33"/>
    <mergeCell ref="AB34:AC34"/>
    <mergeCell ref="AB27:AC27"/>
    <mergeCell ref="AB28:AC28"/>
    <mergeCell ref="AB29:AC29"/>
    <mergeCell ref="AB30:AC30"/>
    <mergeCell ref="AB22:AC22"/>
    <mergeCell ref="AB23:AC23"/>
    <mergeCell ref="AB24:AC24"/>
    <mergeCell ref="AB25:AC25"/>
    <mergeCell ref="AB26:AC26"/>
    <mergeCell ref="C31:J31"/>
    <mergeCell ref="K31:R31"/>
    <mergeCell ref="C32:J32"/>
    <mergeCell ref="K32:R32"/>
    <mergeCell ref="C33:J33"/>
    <mergeCell ref="K33:R33"/>
    <mergeCell ref="C34:J34"/>
    <mergeCell ref="K34:R34"/>
    <mergeCell ref="C29:J29"/>
    <mergeCell ref="K29:R29"/>
    <mergeCell ref="C30:J30"/>
    <mergeCell ref="K30:R30"/>
    <mergeCell ref="K26:R26"/>
    <mergeCell ref="C27:J27"/>
    <mergeCell ref="K27:R27"/>
    <mergeCell ref="C28:J28"/>
    <mergeCell ref="K28:R28"/>
    <mergeCell ref="C38:E39"/>
    <mergeCell ref="B2:F4"/>
    <mergeCell ref="G2:N2"/>
    <mergeCell ref="O2:V2"/>
    <mergeCell ref="W2:AJ2"/>
    <mergeCell ref="C20:AH20"/>
    <mergeCell ref="AI20:BA20"/>
    <mergeCell ref="C22:J22"/>
    <mergeCell ref="K22:R22"/>
    <mergeCell ref="C23:J23"/>
    <mergeCell ref="K23:R23"/>
    <mergeCell ref="C24:J24"/>
    <mergeCell ref="K24:R24"/>
    <mergeCell ref="C25:J25"/>
    <mergeCell ref="K25:R25"/>
    <mergeCell ref="C26:J26"/>
    <mergeCell ref="AK2:AX2"/>
    <mergeCell ref="AY2:BB2"/>
    <mergeCell ref="G3:N4"/>
    <mergeCell ref="O3:V4"/>
    <mergeCell ref="W3:AJ4"/>
    <mergeCell ref="AK3:AX4"/>
    <mergeCell ref="AY3:BB4"/>
  </mergeCells>
  <pageMargins left="0.7" right="0.7" top="0.75" bottom="0.75" header="0.3" footer="0.3"/>
  <pageSetup scale="6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"/>
  <sheetViews>
    <sheetView showGridLines="0" topLeftCell="A16" zoomScaleNormal="100" zoomScaleSheetLayoutView="100" workbookViewId="0">
      <selection activeCell="K37" sqref="K37:R50"/>
    </sheetView>
  </sheetViews>
  <sheetFormatPr defaultColWidth="2.7109375" defaultRowHeight="15"/>
  <sheetData>
    <row r="1" spans="1:55" ht="15.75" thickBo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</row>
    <row r="2" spans="1:55">
      <c r="A2" s="89"/>
      <c r="B2" s="268" t="s">
        <v>100</v>
      </c>
      <c r="C2" s="269"/>
      <c r="D2" s="269"/>
      <c r="E2" s="269"/>
      <c r="F2" s="270"/>
      <c r="G2" s="195" t="str">
        <f>Overview!G2</f>
        <v>System Name</v>
      </c>
      <c r="H2" s="248"/>
      <c r="I2" s="248"/>
      <c r="J2" s="248"/>
      <c r="K2" s="248"/>
      <c r="L2" s="248"/>
      <c r="M2" s="248"/>
      <c r="N2" s="248"/>
      <c r="O2" s="195" t="str">
        <f>Overview!O2</f>
        <v>Sub System Name</v>
      </c>
      <c r="P2" s="248"/>
      <c r="Q2" s="248"/>
      <c r="R2" s="248"/>
      <c r="S2" s="248"/>
      <c r="T2" s="248"/>
      <c r="U2" s="248"/>
      <c r="V2" s="248"/>
      <c r="W2" s="195" t="str">
        <f>Overview!W2</f>
        <v>Screen ID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195" t="str">
        <f>Overview!AK2</f>
        <v>Screen Name</v>
      </c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195" t="str">
        <f>Overview!AY2</f>
        <v>Page</v>
      </c>
      <c r="AZ2" s="248"/>
      <c r="BA2" s="248"/>
      <c r="BB2" s="249"/>
      <c r="BC2" s="90"/>
    </row>
    <row r="3" spans="1:55" ht="15" customHeight="1">
      <c r="A3" s="89"/>
      <c r="B3" s="271"/>
      <c r="C3" s="272"/>
      <c r="D3" s="272"/>
      <c r="E3" s="272"/>
      <c r="F3" s="273"/>
      <c r="G3" s="250" t="str">
        <f>Overview!G3</f>
        <v>Purchase Processing Managerment</v>
      </c>
      <c r="H3" s="251"/>
      <c r="I3" s="251"/>
      <c r="J3" s="251"/>
      <c r="K3" s="251"/>
      <c r="L3" s="251"/>
      <c r="M3" s="251"/>
      <c r="N3" s="251"/>
      <c r="O3" s="252" t="str">
        <f>Overview!O3</f>
        <v>ER Management</v>
      </c>
      <c r="P3" s="253"/>
      <c r="Q3" s="253"/>
      <c r="R3" s="253"/>
      <c r="S3" s="253"/>
      <c r="T3" s="253"/>
      <c r="U3" s="253"/>
      <c r="V3" s="254"/>
      <c r="W3" s="184" t="str">
        <f>Overview!W3</f>
        <v>ER002~ER003~ER005</v>
      </c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9" t="str">
        <f>Overview!AK3</f>
        <v>Add New ER ~ Update ER ~ Clone ER</v>
      </c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60"/>
      <c r="AW3" s="260"/>
      <c r="AX3" s="261"/>
      <c r="AY3" s="189"/>
      <c r="AZ3" s="189"/>
      <c r="BA3" s="189"/>
      <c r="BB3" s="190"/>
      <c r="BC3" s="90"/>
    </row>
    <row r="4" spans="1:55">
      <c r="A4" s="89"/>
      <c r="B4" s="274"/>
      <c r="C4" s="275"/>
      <c r="D4" s="275"/>
      <c r="E4" s="275"/>
      <c r="F4" s="276"/>
      <c r="G4" s="251"/>
      <c r="H4" s="251"/>
      <c r="I4" s="251"/>
      <c r="J4" s="251"/>
      <c r="K4" s="251"/>
      <c r="L4" s="251"/>
      <c r="M4" s="251"/>
      <c r="N4" s="251"/>
      <c r="O4" s="255"/>
      <c r="P4" s="256"/>
      <c r="Q4" s="256"/>
      <c r="R4" s="256"/>
      <c r="S4" s="256"/>
      <c r="T4" s="256"/>
      <c r="U4" s="256"/>
      <c r="V4" s="257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62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4"/>
      <c r="AY4" s="189"/>
      <c r="AZ4" s="189"/>
      <c r="BA4" s="189"/>
      <c r="BB4" s="190"/>
      <c r="BC4" s="90"/>
    </row>
    <row r="5" spans="1:55">
      <c r="A5" s="89"/>
      <c r="B5" s="9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4"/>
      <c r="BC5" s="90"/>
    </row>
    <row r="6" spans="1:55">
      <c r="A6" s="89"/>
      <c r="B6" s="95"/>
      <c r="C6" s="96" t="s">
        <v>101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  <c r="T6" s="96" t="s">
        <v>86</v>
      </c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6" t="s">
        <v>39</v>
      </c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8"/>
      <c r="BB6" s="99"/>
      <c r="BC6" s="100"/>
    </row>
    <row r="7" spans="1:55">
      <c r="A7" s="89"/>
      <c r="B7" s="95"/>
      <c r="C7" s="101" t="str">
        <f ca="1">RIGHT(CELL("filename",$A$1),LEN(CELL("filename",$A$1))-FIND("]",CELL("filename",$A$1)))</f>
        <v>Function3</v>
      </c>
      <c r="D7" s="102"/>
      <c r="E7" s="102"/>
      <c r="F7" s="102"/>
      <c r="G7" s="102"/>
      <c r="H7" s="102"/>
      <c r="I7" s="151"/>
      <c r="J7" s="102"/>
      <c r="K7" s="102"/>
      <c r="L7" s="102"/>
      <c r="M7" s="102"/>
      <c r="N7" s="102"/>
      <c r="O7" s="102"/>
      <c r="P7" s="102"/>
      <c r="Q7" s="102"/>
      <c r="R7" s="102"/>
      <c r="S7" s="103"/>
      <c r="T7" s="101" t="str">
        <f ca="1">IF(LEFT($C$7,2)="FC",IFERROR(VLOOKUP($C$7,'Event List'!$D$9:$BA$919,21,FALSE),"-"),IFERROR(VLOOKUP($C$7,'Event List'!$D$9:$BA$919,5,FALSE),"-"))</f>
        <v>ERMaster_Create</v>
      </c>
      <c r="U7" s="102"/>
      <c r="V7" s="102"/>
      <c r="W7" s="102"/>
      <c r="X7" s="102"/>
      <c r="Y7" s="102"/>
      <c r="Z7" s="104"/>
      <c r="AA7" s="102"/>
      <c r="AB7" s="104"/>
      <c r="AC7" s="102"/>
      <c r="AD7" s="102"/>
      <c r="AE7" s="102"/>
      <c r="AF7" s="102"/>
      <c r="AG7" s="101" t="str">
        <f ca="1">IF(LEFT($C$7,2)="FC",IFERROR(VLOOKUP($C$7,'Event List'!$D$9:$BA$1004,35,FALSE),"-"),IFERROR(IF(VLOOKUP($C$7,'Event List'!$D$9:$BA$1004,24,FALSE)&lt;&gt;"", VLOOKUP($C$7,'Event List'!$D$9:$BA$1004,24,FALSE), "-"),"-"))</f>
        <v>-</v>
      </c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3"/>
      <c r="BB7" s="99"/>
      <c r="BC7" s="100"/>
    </row>
    <row r="8" spans="1:55">
      <c r="A8" s="89"/>
      <c r="B8" s="95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102"/>
      <c r="AT8" s="93"/>
      <c r="AU8" s="93"/>
      <c r="AV8" s="93"/>
      <c r="AW8" s="93"/>
      <c r="AX8" s="93"/>
      <c r="AY8" s="93"/>
      <c r="AZ8" s="93"/>
      <c r="BA8" s="93"/>
      <c r="BB8" s="136"/>
      <c r="BC8" s="90"/>
    </row>
    <row r="9" spans="1:55">
      <c r="A9" s="89"/>
      <c r="B9" s="95"/>
      <c r="C9" s="96" t="s">
        <v>37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8"/>
      <c r="T9" s="96" t="s">
        <v>38</v>
      </c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6" t="s">
        <v>39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8"/>
      <c r="BB9" s="99"/>
      <c r="BC9" s="100"/>
    </row>
    <row r="10" spans="1:55">
      <c r="A10" s="89"/>
      <c r="B10" s="95"/>
      <c r="C10" s="101" t="s">
        <v>4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3"/>
      <c r="T10" s="101" t="s">
        <v>4</v>
      </c>
      <c r="U10" s="102"/>
      <c r="V10" s="102"/>
      <c r="W10" s="102"/>
      <c r="X10" s="102"/>
      <c r="Y10" s="102"/>
      <c r="Z10" s="104"/>
      <c r="AA10" s="102"/>
      <c r="AB10" s="104"/>
      <c r="AC10" s="102"/>
      <c r="AD10" s="102"/>
      <c r="AE10" s="102"/>
      <c r="AF10" s="102"/>
      <c r="AG10" s="101" t="s">
        <v>4</v>
      </c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3"/>
      <c r="BB10" s="99"/>
      <c r="BC10" s="100"/>
    </row>
    <row r="11" spans="1:55">
      <c r="A11" s="89"/>
      <c r="B11" s="95"/>
      <c r="C11" s="89"/>
      <c r="D11" s="89"/>
      <c r="E11" s="125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89"/>
      <c r="AO11" s="105"/>
      <c r="AP11" s="89"/>
      <c r="AQ11" s="105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99"/>
      <c r="BC11" s="100"/>
    </row>
    <row r="12" spans="1:55">
      <c r="A12" s="89"/>
      <c r="B12" s="95"/>
      <c r="C12" s="79" t="s">
        <v>104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41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99"/>
      <c r="BC12" s="100"/>
    </row>
    <row r="13" spans="1:55">
      <c r="A13" s="89"/>
      <c r="B13" s="95"/>
      <c r="C13" s="1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6"/>
      <c r="BB13" s="99"/>
      <c r="BC13" s="100"/>
    </row>
    <row r="14" spans="1:55">
      <c r="A14" s="89"/>
      <c r="B14" s="95"/>
      <c r="C14" s="14"/>
      <c r="D14" s="12" t="s">
        <v>273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7"/>
      <c r="BB14" s="99"/>
      <c r="BC14" s="100"/>
    </row>
    <row r="15" spans="1:55">
      <c r="A15" s="89"/>
      <c r="B15" s="95"/>
      <c r="C15" s="14"/>
      <c r="D15" s="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7"/>
      <c r="BB15" s="99"/>
      <c r="BC15" s="100"/>
    </row>
    <row r="16" spans="1:55">
      <c r="A16" s="89"/>
      <c r="B16" s="95"/>
      <c r="C16" s="14"/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7"/>
      <c r="BB16" s="99"/>
      <c r="BC16" s="100"/>
    </row>
    <row r="17" spans="1:55">
      <c r="A17" s="89"/>
      <c r="B17" s="95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3"/>
      <c r="BB17" s="99"/>
      <c r="BC17" s="100"/>
    </row>
    <row r="18" spans="1:55">
      <c r="A18" s="89"/>
      <c r="B18" s="95"/>
      <c r="C18" s="142"/>
      <c r="D18" s="152"/>
      <c r="E18" s="152"/>
      <c r="F18" s="152"/>
      <c r="G18" s="15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99"/>
      <c r="BC18" s="100"/>
    </row>
    <row r="19" spans="1:55">
      <c r="A19" s="89"/>
      <c r="B19" s="95"/>
      <c r="C19" s="79" t="s">
        <v>112</v>
      </c>
      <c r="D19" s="152"/>
      <c r="E19" s="152"/>
      <c r="F19" s="152"/>
      <c r="G19" s="15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99"/>
      <c r="BC19" s="100"/>
    </row>
    <row r="20" spans="1:55">
      <c r="A20" s="89"/>
      <c r="B20" s="95"/>
      <c r="C20" s="291" t="s">
        <v>107</v>
      </c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2"/>
      <c r="AB20" s="292"/>
      <c r="AC20" s="292"/>
      <c r="AD20" s="292"/>
      <c r="AE20" s="292"/>
      <c r="AF20" s="292"/>
      <c r="AG20" s="292"/>
      <c r="AH20" s="292"/>
      <c r="AI20" s="291" t="s">
        <v>106</v>
      </c>
      <c r="AJ20" s="292"/>
      <c r="AK20" s="292"/>
      <c r="AL20" s="292"/>
      <c r="AM20" s="292"/>
      <c r="AN20" s="292"/>
      <c r="AO20" s="292"/>
      <c r="AP20" s="292"/>
      <c r="AQ20" s="292"/>
      <c r="AR20" s="292"/>
      <c r="AS20" s="292"/>
      <c r="AT20" s="292"/>
      <c r="AU20" s="292"/>
      <c r="AV20" s="292"/>
      <c r="AW20" s="292"/>
      <c r="AX20" s="292"/>
      <c r="AY20" s="292"/>
      <c r="AZ20" s="292"/>
      <c r="BA20" s="293"/>
      <c r="BB20" s="99"/>
      <c r="BC20" s="100"/>
    </row>
    <row r="21" spans="1:55">
      <c r="A21" s="89"/>
      <c r="B21" s="95"/>
      <c r="C21" s="146" t="s">
        <v>111</v>
      </c>
      <c r="D21" s="147"/>
      <c r="E21" s="147"/>
      <c r="F21" s="147"/>
      <c r="G21" s="147"/>
      <c r="H21" s="147"/>
      <c r="I21" s="147"/>
      <c r="J21" s="147"/>
      <c r="K21" s="146" t="s">
        <v>96</v>
      </c>
      <c r="L21" s="147"/>
      <c r="M21" s="147"/>
      <c r="N21" s="147"/>
      <c r="O21" s="147"/>
      <c r="P21" s="147"/>
      <c r="Q21" s="147"/>
      <c r="R21" s="147"/>
      <c r="S21" s="146" t="s">
        <v>105</v>
      </c>
      <c r="T21" s="147"/>
      <c r="U21" s="147"/>
      <c r="V21" s="147"/>
      <c r="W21" s="147"/>
      <c r="X21" s="147"/>
      <c r="Y21" s="147"/>
      <c r="Z21" s="147"/>
      <c r="AA21" s="147"/>
      <c r="AB21" s="146" t="s">
        <v>45</v>
      </c>
      <c r="AC21" s="148"/>
      <c r="AD21" s="146" t="s">
        <v>38</v>
      </c>
      <c r="AE21" s="147"/>
      <c r="AF21" s="147"/>
      <c r="AG21" s="147"/>
      <c r="AH21" s="147"/>
      <c r="AI21" s="8" t="s">
        <v>61</v>
      </c>
      <c r="AJ21" s="9"/>
      <c r="AK21" s="9"/>
      <c r="AL21" s="9"/>
      <c r="AM21" s="9"/>
      <c r="AN21" s="9"/>
      <c r="AO21" s="9"/>
      <c r="AP21" s="9"/>
      <c r="AQ21" s="9"/>
      <c r="AR21" s="9"/>
      <c r="AS21" s="8" t="s">
        <v>39</v>
      </c>
      <c r="AT21" s="9"/>
      <c r="AU21" s="9"/>
      <c r="AV21" s="9"/>
      <c r="AW21" s="9"/>
      <c r="AX21" s="9"/>
      <c r="AY21" s="9"/>
      <c r="AZ21" s="9"/>
      <c r="BA21" s="10"/>
      <c r="BB21" s="99"/>
      <c r="BC21" s="100"/>
    </row>
    <row r="22" spans="1:55">
      <c r="A22" s="89"/>
      <c r="B22" s="95"/>
      <c r="C22" s="294"/>
      <c r="D22" s="295"/>
      <c r="E22" s="295"/>
      <c r="F22" s="295"/>
      <c r="G22" s="295"/>
      <c r="H22" s="295"/>
      <c r="I22" s="295"/>
      <c r="J22" s="296"/>
      <c r="K22" s="259" t="s">
        <v>142</v>
      </c>
      <c r="L22" s="277"/>
      <c r="M22" s="277"/>
      <c r="N22" s="277"/>
      <c r="O22" s="277"/>
      <c r="P22" s="277"/>
      <c r="Q22" s="277"/>
      <c r="R22" s="278"/>
      <c r="S22" s="38" t="s">
        <v>280</v>
      </c>
      <c r="T22" s="39"/>
      <c r="U22" s="39"/>
      <c r="V22" s="39"/>
      <c r="W22" s="39"/>
      <c r="X22" s="39"/>
      <c r="Y22" s="39"/>
      <c r="Z22" s="39"/>
      <c r="AA22" s="39"/>
      <c r="AB22" s="175" t="s">
        <v>54</v>
      </c>
      <c r="AC22" s="176"/>
      <c r="AD22" s="38" t="s">
        <v>130</v>
      </c>
      <c r="AE22" s="39"/>
      <c r="AF22" s="39"/>
      <c r="AG22" s="39"/>
      <c r="AH22" s="39"/>
      <c r="AI22" s="38"/>
      <c r="AJ22" s="5"/>
      <c r="AK22" s="5"/>
      <c r="AL22" s="5"/>
      <c r="AM22" s="5"/>
      <c r="AN22" s="5"/>
      <c r="AO22" s="5"/>
      <c r="AP22" s="5"/>
      <c r="AQ22" s="5"/>
      <c r="AR22" s="5"/>
      <c r="AS22" s="38"/>
      <c r="AT22" s="5"/>
      <c r="AU22" s="5"/>
      <c r="AV22" s="5"/>
      <c r="AW22" s="5"/>
      <c r="AX22" s="5"/>
      <c r="AY22" s="5"/>
      <c r="AZ22" s="5"/>
      <c r="BA22" s="16"/>
      <c r="BB22" s="99"/>
      <c r="BC22" s="100"/>
    </row>
    <row r="23" spans="1:55">
      <c r="A23" s="89"/>
      <c r="B23" s="95"/>
      <c r="C23" s="302"/>
      <c r="D23" s="303"/>
      <c r="E23" s="303"/>
      <c r="F23" s="303"/>
      <c r="G23" s="303"/>
      <c r="H23" s="303"/>
      <c r="I23" s="303"/>
      <c r="J23" s="304"/>
      <c r="K23" s="305"/>
      <c r="L23" s="306"/>
      <c r="M23" s="306"/>
      <c r="N23" s="306"/>
      <c r="O23" s="306"/>
      <c r="P23" s="306"/>
      <c r="Q23" s="306"/>
      <c r="R23" s="307"/>
      <c r="S23" s="38" t="s">
        <v>242</v>
      </c>
      <c r="T23" s="39"/>
      <c r="U23" s="39"/>
      <c r="V23" s="39"/>
      <c r="W23" s="39"/>
      <c r="X23" s="39"/>
      <c r="Y23" s="39"/>
      <c r="Z23" s="39"/>
      <c r="AA23" s="39"/>
      <c r="AB23" s="175" t="s">
        <v>54</v>
      </c>
      <c r="AC23" s="176"/>
      <c r="AD23" s="38" t="s">
        <v>130</v>
      </c>
      <c r="AE23" s="39"/>
      <c r="AF23" s="39"/>
      <c r="AG23" s="39"/>
      <c r="AH23" s="39"/>
      <c r="AI23" s="38" t="s">
        <v>144</v>
      </c>
      <c r="AJ23" s="5"/>
      <c r="AK23" s="5"/>
      <c r="AL23" s="5"/>
      <c r="AM23" s="5"/>
      <c r="AN23" s="5"/>
      <c r="AO23" s="5"/>
      <c r="AP23" s="5"/>
      <c r="AQ23" s="5"/>
      <c r="AR23" s="5"/>
      <c r="AS23" s="38"/>
      <c r="AT23" s="5"/>
      <c r="AU23" s="5"/>
      <c r="AV23" s="5"/>
      <c r="AW23" s="5"/>
      <c r="AX23" s="5"/>
      <c r="AY23" s="5"/>
      <c r="AZ23" s="5"/>
      <c r="BA23" s="16"/>
      <c r="BB23" s="99"/>
      <c r="BC23" s="100"/>
    </row>
    <row r="24" spans="1:55">
      <c r="A24" s="89"/>
      <c r="B24" s="95"/>
      <c r="C24" s="302"/>
      <c r="D24" s="303"/>
      <c r="E24" s="303"/>
      <c r="F24" s="303"/>
      <c r="G24" s="303"/>
      <c r="H24" s="303"/>
      <c r="I24" s="303"/>
      <c r="J24" s="304"/>
      <c r="K24" s="305"/>
      <c r="L24" s="306"/>
      <c r="M24" s="306"/>
      <c r="N24" s="306"/>
      <c r="O24" s="306"/>
      <c r="P24" s="306"/>
      <c r="Q24" s="306"/>
      <c r="R24" s="307"/>
      <c r="S24" s="38" t="s">
        <v>249</v>
      </c>
      <c r="T24" s="39"/>
      <c r="U24" s="39"/>
      <c r="V24" s="39"/>
      <c r="W24" s="39"/>
      <c r="X24" s="39"/>
      <c r="Y24" s="39"/>
      <c r="Z24" s="39"/>
      <c r="AA24" s="39"/>
      <c r="AB24" s="175" t="s">
        <v>54</v>
      </c>
      <c r="AC24" s="176"/>
      <c r="AD24" s="38" t="s">
        <v>260</v>
      </c>
      <c r="AE24" s="39"/>
      <c r="AF24" s="39"/>
      <c r="AG24" s="39"/>
      <c r="AH24" s="39"/>
      <c r="AI24" s="38" t="s">
        <v>249</v>
      </c>
      <c r="AJ24" s="5"/>
      <c r="AK24" s="5"/>
      <c r="AL24" s="5"/>
      <c r="AM24" s="5"/>
      <c r="AN24" s="5"/>
      <c r="AO24" s="5"/>
      <c r="AP24" s="5"/>
      <c r="AQ24" s="5"/>
      <c r="AR24" s="5"/>
      <c r="AS24" s="38"/>
      <c r="AT24" s="5"/>
      <c r="AU24" s="5"/>
      <c r="AV24" s="5"/>
      <c r="AW24" s="5"/>
      <c r="AX24" s="5"/>
      <c r="AY24" s="5"/>
      <c r="AZ24" s="5"/>
      <c r="BA24" s="16"/>
      <c r="BB24" s="99"/>
      <c r="BC24" s="100"/>
    </row>
    <row r="25" spans="1:55">
      <c r="A25" s="89"/>
      <c r="B25" s="95"/>
      <c r="C25" s="302"/>
      <c r="D25" s="303"/>
      <c r="E25" s="303"/>
      <c r="F25" s="303"/>
      <c r="G25" s="303"/>
      <c r="H25" s="303"/>
      <c r="I25" s="303"/>
      <c r="J25" s="304"/>
      <c r="K25" s="305"/>
      <c r="L25" s="306"/>
      <c r="M25" s="306"/>
      <c r="N25" s="306"/>
      <c r="O25" s="306"/>
      <c r="P25" s="306"/>
      <c r="Q25" s="306"/>
      <c r="R25" s="307"/>
      <c r="S25" s="38" t="s">
        <v>243</v>
      </c>
      <c r="T25" s="39"/>
      <c r="U25" s="39"/>
      <c r="V25" s="39"/>
      <c r="W25" s="39"/>
      <c r="X25" s="39"/>
      <c r="Y25" s="39"/>
      <c r="Z25" s="39"/>
      <c r="AA25" s="39"/>
      <c r="AB25" s="175" t="s">
        <v>54</v>
      </c>
      <c r="AC25" s="176"/>
      <c r="AD25" s="38" t="s">
        <v>254</v>
      </c>
      <c r="AE25" s="39"/>
      <c r="AF25" s="39"/>
      <c r="AG25" s="39"/>
      <c r="AH25" s="39"/>
      <c r="AI25" s="38" t="s">
        <v>147</v>
      </c>
      <c r="AJ25" s="5"/>
      <c r="AK25" s="5"/>
      <c r="AL25" s="5"/>
      <c r="AM25" s="5"/>
      <c r="AN25" s="5"/>
      <c r="AO25" s="5"/>
      <c r="AP25" s="5"/>
      <c r="AQ25" s="5"/>
      <c r="AR25" s="5"/>
      <c r="AS25" s="38"/>
      <c r="AT25" s="5"/>
      <c r="AU25" s="5"/>
      <c r="AV25" s="5"/>
      <c r="AW25" s="5"/>
      <c r="AX25" s="5"/>
      <c r="AY25" s="5"/>
      <c r="AZ25" s="5"/>
      <c r="BA25" s="16"/>
      <c r="BB25" s="99"/>
      <c r="BC25" s="100"/>
    </row>
    <row r="26" spans="1:55">
      <c r="A26" s="89"/>
      <c r="B26" s="95"/>
      <c r="C26" s="302"/>
      <c r="D26" s="303"/>
      <c r="E26" s="303"/>
      <c r="F26" s="303"/>
      <c r="G26" s="303"/>
      <c r="H26" s="303"/>
      <c r="I26" s="303"/>
      <c r="J26" s="304"/>
      <c r="K26" s="305"/>
      <c r="L26" s="306"/>
      <c r="M26" s="306"/>
      <c r="N26" s="306"/>
      <c r="O26" s="306"/>
      <c r="P26" s="306"/>
      <c r="Q26" s="306"/>
      <c r="R26" s="307"/>
      <c r="S26" s="38" t="s">
        <v>251</v>
      </c>
      <c r="T26" s="39"/>
      <c r="U26" s="39"/>
      <c r="V26" s="39"/>
      <c r="W26" s="39"/>
      <c r="X26" s="39"/>
      <c r="Y26" s="39"/>
      <c r="Z26" s="39"/>
      <c r="AA26" s="39"/>
      <c r="AB26" s="175" t="s">
        <v>54</v>
      </c>
      <c r="AC26" s="176"/>
      <c r="AD26" s="38" t="s">
        <v>130</v>
      </c>
      <c r="AE26" s="39"/>
      <c r="AF26" s="39"/>
      <c r="AG26" s="39"/>
      <c r="AH26" s="39"/>
      <c r="AI26" s="38" t="s">
        <v>252</v>
      </c>
      <c r="AJ26" s="5"/>
      <c r="AK26" s="5"/>
      <c r="AL26" s="5"/>
      <c r="AM26" s="5"/>
      <c r="AN26" s="5"/>
      <c r="AO26" s="5"/>
      <c r="AP26" s="5"/>
      <c r="AQ26" s="5"/>
      <c r="AR26" s="5"/>
      <c r="AS26" s="38"/>
      <c r="AT26" s="5"/>
      <c r="AU26" s="5"/>
      <c r="AV26" s="5"/>
      <c r="AW26" s="5"/>
      <c r="AX26" s="5"/>
      <c r="AY26" s="5"/>
      <c r="AZ26" s="5"/>
      <c r="BA26" s="16"/>
      <c r="BB26" s="99"/>
      <c r="BC26" s="100"/>
    </row>
    <row r="27" spans="1:55">
      <c r="A27" s="89"/>
      <c r="B27" s="95"/>
      <c r="C27" s="302"/>
      <c r="D27" s="303"/>
      <c r="E27" s="303"/>
      <c r="F27" s="303"/>
      <c r="G27" s="303"/>
      <c r="H27" s="303"/>
      <c r="I27" s="303"/>
      <c r="J27" s="304"/>
      <c r="K27" s="305"/>
      <c r="L27" s="306"/>
      <c r="M27" s="306"/>
      <c r="N27" s="306"/>
      <c r="O27" s="306"/>
      <c r="P27" s="306"/>
      <c r="Q27" s="306"/>
      <c r="R27" s="307"/>
      <c r="S27" s="38" t="s">
        <v>176</v>
      </c>
      <c r="T27" s="39"/>
      <c r="U27" s="39"/>
      <c r="V27" s="39"/>
      <c r="W27" s="39"/>
      <c r="X27" s="39"/>
      <c r="Y27" s="39"/>
      <c r="Z27" s="39"/>
      <c r="AA27" s="39"/>
      <c r="AB27" s="175" t="s">
        <v>54</v>
      </c>
      <c r="AC27" s="176"/>
      <c r="AD27" s="38" t="s">
        <v>259</v>
      </c>
      <c r="AE27" s="39"/>
      <c r="AF27" s="39"/>
      <c r="AG27" s="39"/>
      <c r="AH27" s="39"/>
      <c r="AI27" s="38" t="s">
        <v>176</v>
      </c>
      <c r="AJ27" s="5"/>
      <c r="AK27" s="5"/>
      <c r="AL27" s="5"/>
      <c r="AM27" s="5"/>
      <c r="AN27" s="5"/>
      <c r="AO27" s="5"/>
      <c r="AP27" s="5"/>
      <c r="AQ27" s="5"/>
      <c r="AR27" s="5"/>
      <c r="AS27" s="38"/>
      <c r="AT27" s="5"/>
      <c r="AU27" s="5"/>
      <c r="AV27" s="5"/>
      <c r="AW27" s="5"/>
      <c r="AX27" s="5"/>
      <c r="AY27" s="5"/>
      <c r="AZ27" s="5"/>
      <c r="BA27" s="16"/>
      <c r="BB27" s="99"/>
      <c r="BC27" s="100"/>
    </row>
    <row r="28" spans="1:55">
      <c r="A28" s="89"/>
      <c r="B28" s="95"/>
      <c r="C28" s="302"/>
      <c r="D28" s="303"/>
      <c r="E28" s="303"/>
      <c r="F28" s="303"/>
      <c r="G28" s="303"/>
      <c r="H28" s="303"/>
      <c r="I28" s="303"/>
      <c r="J28" s="304"/>
      <c r="K28" s="305"/>
      <c r="L28" s="306"/>
      <c r="M28" s="306"/>
      <c r="N28" s="306"/>
      <c r="O28" s="306"/>
      <c r="P28" s="306"/>
      <c r="Q28" s="306"/>
      <c r="R28" s="307"/>
      <c r="S28" s="38" t="s">
        <v>248</v>
      </c>
      <c r="T28" s="39"/>
      <c r="U28" s="39"/>
      <c r="V28" s="39"/>
      <c r="W28" s="39"/>
      <c r="X28" s="39"/>
      <c r="Y28" s="39"/>
      <c r="Z28" s="39"/>
      <c r="AA28" s="39"/>
      <c r="AB28" s="175" t="s">
        <v>54</v>
      </c>
      <c r="AC28" s="176"/>
      <c r="AD28" s="38" t="s">
        <v>257</v>
      </c>
      <c r="AE28" s="39"/>
      <c r="AF28" s="39"/>
      <c r="AG28" s="39"/>
      <c r="AH28" s="39"/>
      <c r="AI28" s="38" t="s">
        <v>167</v>
      </c>
      <c r="AJ28" s="5"/>
      <c r="AK28" s="5"/>
      <c r="AL28" s="5"/>
      <c r="AM28" s="5"/>
      <c r="AN28" s="5"/>
      <c r="AO28" s="5"/>
      <c r="AP28" s="5"/>
      <c r="AQ28" s="5"/>
      <c r="AR28" s="5"/>
      <c r="AS28" s="38"/>
      <c r="AT28" s="5"/>
      <c r="AU28" s="5"/>
      <c r="AV28" s="5"/>
      <c r="AW28" s="5"/>
      <c r="AX28" s="5"/>
      <c r="AY28" s="5"/>
      <c r="AZ28" s="5"/>
      <c r="BA28" s="16"/>
      <c r="BB28" s="99"/>
      <c r="BC28" s="100"/>
    </row>
    <row r="29" spans="1:55">
      <c r="A29" s="89"/>
      <c r="B29" s="95"/>
      <c r="C29" s="302"/>
      <c r="D29" s="303"/>
      <c r="E29" s="303"/>
      <c r="F29" s="303"/>
      <c r="G29" s="303"/>
      <c r="H29" s="303"/>
      <c r="I29" s="303"/>
      <c r="J29" s="304"/>
      <c r="K29" s="305"/>
      <c r="L29" s="306"/>
      <c r="M29" s="306"/>
      <c r="N29" s="306"/>
      <c r="O29" s="306"/>
      <c r="P29" s="306"/>
      <c r="Q29" s="306"/>
      <c r="R29" s="307"/>
      <c r="S29" s="38" t="s">
        <v>169</v>
      </c>
      <c r="T29" s="39"/>
      <c r="U29" s="39"/>
      <c r="V29" s="39"/>
      <c r="W29" s="39"/>
      <c r="X29" s="39"/>
      <c r="Y29" s="39"/>
      <c r="Z29" s="39"/>
      <c r="AA29" s="39"/>
      <c r="AB29" s="175" t="s">
        <v>54</v>
      </c>
      <c r="AC29" s="176"/>
      <c r="AD29" s="38" t="s">
        <v>258</v>
      </c>
      <c r="AE29" s="39"/>
      <c r="AF29" s="39"/>
      <c r="AG29" s="39"/>
      <c r="AH29" s="39"/>
      <c r="AI29" s="38" t="s">
        <v>169</v>
      </c>
      <c r="AJ29" s="5"/>
      <c r="AK29" s="5"/>
      <c r="AL29" s="5"/>
      <c r="AM29" s="5"/>
      <c r="AN29" s="5"/>
      <c r="AO29" s="5"/>
      <c r="AP29" s="5"/>
      <c r="AQ29" s="5"/>
      <c r="AR29" s="5"/>
      <c r="AS29" s="38"/>
      <c r="AT29" s="5"/>
      <c r="AU29" s="5"/>
      <c r="AV29" s="5"/>
      <c r="AW29" s="5"/>
      <c r="AX29" s="5"/>
      <c r="AY29" s="5"/>
      <c r="AZ29" s="5"/>
      <c r="BA29" s="16"/>
      <c r="BB29" s="99"/>
      <c r="BC29" s="100"/>
    </row>
    <row r="30" spans="1:55">
      <c r="A30" s="89"/>
      <c r="B30" s="95"/>
      <c r="C30" s="302"/>
      <c r="D30" s="303"/>
      <c r="E30" s="303"/>
      <c r="F30" s="303"/>
      <c r="G30" s="303"/>
      <c r="H30" s="303"/>
      <c r="I30" s="303"/>
      <c r="J30" s="304"/>
      <c r="K30" s="305"/>
      <c r="L30" s="306"/>
      <c r="M30" s="306"/>
      <c r="N30" s="306"/>
      <c r="O30" s="306"/>
      <c r="P30" s="306"/>
      <c r="Q30" s="306"/>
      <c r="R30" s="307"/>
      <c r="S30" s="38" t="s">
        <v>244</v>
      </c>
      <c r="T30" s="39"/>
      <c r="U30" s="39"/>
      <c r="V30" s="39"/>
      <c r="W30" s="39"/>
      <c r="X30" s="39"/>
      <c r="Y30" s="39"/>
      <c r="Z30" s="39"/>
      <c r="AA30" s="39"/>
      <c r="AB30" s="175" t="s">
        <v>54</v>
      </c>
      <c r="AC30" s="176"/>
      <c r="AD30" s="38" t="s">
        <v>255</v>
      </c>
      <c r="AE30" s="39"/>
      <c r="AF30" s="39"/>
      <c r="AG30" s="39"/>
      <c r="AH30" s="39"/>
      <c r="AI30" s="38" t="s">
        <v>152</v>
      </c>
      <c r="AJ30" s="5"/>
      <c r="AK30" s="5"/>
      <c r="AL30" s="5"/>
      <c r="AM30" s="5"/>
      <c r="AN30" s="5"/>
      <c r="AO30" s="5"/>
      <c r="AP30" s="5"/>
      <c r="AQ30" s="5"/>
      <c r="AR30" s="5"/>
      <c r="AS30" s="38"/>
      <c r="AT30" s="5"/>
      <c r="AU30" s="5"/>
      <c r="AV30" s="5"/>
      <c r="AW30" s="5"/>
      <c r="AX30" s="5"/>
      <c r="AY30" s="5"/>
      <c r="AZ30" s="5"/>
      <c r="BA30" s="16"/>
      <c r="BB30" s="99"/>
      <c r="BC30" s="100"/>
    </row>
    <row r="31" spans="1:55">
      <c r="A31" s="89"/>
      <c r="B31" s="95"/>
      <c r="C31" s="302"/>
      <c r="D31" s="303"/>
      <c r="E31" s="303"/>
      <c r="F31" s="303"/>
      <c r="G31" s="303"/>
      <c r="H31" s="303"/>
      <c r="I31" s="303"/>
      <c r="J31" s="304"/>
      <c r="K31" s="305"/>
      <c r="L31" s="306"/>
      <c r="M31" s="306"/>
      <c r="N31" s="306"/>
      <c r="O31" s="306"/>
      <c r="P31" s="306"/>
      <c r="Q31" s="306"/>
      <c r="R31" s="307"/>
      <c r="S31" s="38" t="s">
        <v>155</v>
      </c>
      <c r="T31" s="39"/>
      <c r="U31" s="39"/>
      <c r="V31" s="39"/>
      <c r="W31" s="39"/>
      <c r="X31" s="39"/>
      <c r="Y31" s="39"/>
      <c r="Z31" s="39"/>
      <c r="AA31" s="39"/>
      <c r="AB31" s="175" t="s">
        <v>54</v>
      </c>
      <c r="AC31" s="176"/>
      <c r="AD31" s="38" t="s">
        <v>255</v>
      </c>
      <c r="AE31" s="39"/>
      <c r="AF31" s="39"/>
      <c r="AG31" s="39"/>
      <c r="AH31" s="39"/>
      <c r="AI31" s="38" t="s">
        <v>155</v>
      </c>
      <c r="AJ31" s="5"/>
      <c r="AK31" s="5"/>
      <c r="AL31" s="5"/>
      <c r="AM31" s="5"/>
      <c r="AN31" s="5"/>
      <c r="AO31" s="5"/>
      <c r="AP31" s="5"/>
      <c r="AQ31" s="5"/>
      <c r="AR31" s="5"/>
      <c r="AS31" s="38"/>
      <c r="AT31" s="5"/>
      <c r="AU31" s="5"/>
      <c r="AV31" s="5"/>
      <c r="AW31" s="5"/>
      <c r="AX31" s="5"/>
      <c r="AY31" s="5"/>
      <c r="AZ31" s="5"/>
      <c r="BA31" s="16"/>
      <c r="BB31" s="99"/>
      <c r="BC31" s="100"/>
    </row>
    <row r="32" spans="1:55">
      <c r="A32" s="89"/>
      <c r="B32" s="95"/>
      <c r="C32" s="302"/>
      <c r="D32" s="303"/>
      <c r="E32" s="303"/>
      <c r="F32" s="303"/>
      <c r="G32" s="303"/>
      <c r="H32" s="303"/>
      <c r="I32" s="303"/>
      <c r="J32" s="304"/>
      <c r="K32" s="305"/>
      <c r="L32" s="306"/>
      <c r="M32" s="306"/>
      <c r="N32" s="306"/>
      <c r="O32" s="306"/>
      <c r="P32" s="306"/>
      <c r="Q32" s="306"/>
      <c r="R32" s="307"/>
      <c r="S32" s="38" t="s">
        <v>281</v>
      </c>
      <c r="T32" s="39"/>
      <c r="U32" s="39"/>
      <c r="V32" s="39"/>
      <c r="W32" s="39"/>
      <c r="X32" s="39"/>
      <c r="Y32" s="39"/>
      <c r="Z32" s="39"/>
      <c r="AA32" s="39"/>
      <c r="AB32" s="175" t="s">
        <v>54</v>
      </c>
      <c r="AC32" s="176"/>
      <c r="AD32" s="38" t="s">
        <v>256</v>
      </c>
      <c r="AE32" s="39"/>
      <c r="AF32" s="39"/>
      <c r="AG32" s="39"/>
      <c r="AH32" s="39"/>
      <c r="AI32" s="38" t="s">
        <v>158</v>
      </c>
      <c r="AJ32" s="5"/>
      <c r="AK32" s="5"/>
      <c r="AL32" s="5"/>
      <c r="AM32" s="5"/>
      <c r="AN32" s="5"/>
      <c r="AO32" s="5"/>
      <c r="AP32" s="5"/>
      <c r="AQ32" s="5"/>
      <c r="AR32" s="5"/>
      <c r="AS32" s="38"/>
      <c r="AT32" s="5"/>
      <c r="AU32" s="5"/>
      <c r="AV32" s="5"/>
      <c r="AW32" s="5"/>
      <c r="AX32" s="5"/>
      <c r="AY32" s="5"/>
      <c r="AZ32" s="5"/>
      <c r="BA32" s="16"/>
      <c r="BB32" s="99"/>
      <c r="BC32" s="100"/>
    </row>
    <row r="33" spans="1:55">
      <c r="A33" s="89"/>
      <c r="B33" s="95"/>
      <c r="C33" s="302"/>
      <c r="D33" s="303"/>
      <c r="E33" s="303"/>
      <c r="F33" s="303"/>
      <c r="G33" s="303"/>
      <c r="H33" s="303"/>
      <c r="I33" s="303"/>
      <c r="J33" s="304"/>
      <c r="K33" s="305"/>
      <c r="L33" s="306"/>
      <c r="M33" s="306"/>
      <c r="N33" s="306"/>
      <c r="O33" s="306"/>
      <c r="P33" s="306"/>
      <c r="Q33" s="306"/>
      <c r="R33" s="307"/>
      <c r="S33" s="38" t="s">
        <v>246</v>
      </c>
      <c r="T33" s="39"/>
      <c r="U33" s="39"/>
      <c r="V33" s="39"/>
      <c r="W33" s="39"/>
      <c r="X33" s="39"/>
      <c r="Y33" s="39"/>
      <c r="Z33" s="39"/>
      <c r="AA33" s="39"/>
      <c r="AB33" s="175" t="s">
        <v>54</v>
      </c>
      <c r="AC33" s="176"/>
      <c r="AD33" s="38" t="s">
        <v>255</v>
      </c>
      <c r="AE33" s="39"/>
      <c r="AF33" s="39"/>
      <c r="AG33" s="39"/>
      <c r="AH33" s="39"/>
      <c r="AI33" s="38" t="s">
        <v>161</v>
      </c>
      <c r="AJ33" s="5"/>
      <c r="AK33" s="5"/>
      <c r="AL33" s="5"/>
      <c r="AM33" s="5"/>
      <c r="AN33" s="5"/>
      <c r="AO33" s="5"/>
      <c r="AP33" s="5"/>
      <c r="AQ33" s="5"/>
      <c r="AR33" s="5"/>
      <c r="AS33" s="38"/>
      <c r="AT33" s="5"/>
      <c r="AU33" s="5"/>
      <c r="AV33" s="5"/>
      <c r="AW33" s="5"/>
      <c r="AX33" s="5"/>
      <c r="AY33" s="5"/>
      <c r="AZ33" s="5"/>
      <c r="BA33" s="16"/>
      <c r="BB33" s="99"/>
      <c r="BC33" s="100"/>
    </row>
    <row r="34" spans="1:55">
      <c r="A34" s="89"/>
      <c r="B34" s="95"/>
      <c r="C34" s="302"/>
      <c r="D34" s="303"/>
      <c r="E34" s="303"/>
      <c r="F34" s="303"/>
      <c r="G34" s="303"/>
      <c r="H34" s="303"/>
      <c r="I34" s="303"/>
      <c r="J34" s="304"/>
      <c r="K34" s="305"/>
      <c r="L34" s="306"/>
      <c r="M34" s="306"/>
      <c r="N34" s="306"/>
      <c r="O34" s="306"/>
      <c r="P34" s="306"/>
      <c r="Q34" s="306"/>
      <c r="R34" s="307"/>
      <c r="S34" s="38" t="s">
        <v>247</v>
      </c>
      <c r="T34" s="39"/>
      <c r="U34" s="39"/>
      <c r="V34" s="39"/>
      <c r="W34" s="39"/>
      <c r="X34" s="39"/>
      <c r="Y34" s="39"/>
      <c r="Z34" s="39"/>
      <c r="AA34" s="39"/>
      <c r="AB34" s="175" t="s">
        <v>54</v>
      </c>
      <c r="AC34" s="176"/>
      <c r="AD34" s="38" t="s">
        <v>255</v>
      </c>
      <c r="AE34" s="39"/>
      <c r="AF34" s="39"/>
      <c r="AG34" s="39"/>
      <c r="AH34" s="39"/>
      <c r="AI34" s="38" t="s">
        <v>284</v>
      </c>
      <c r="AJ34" s="5"/>
      <c r="AK34" s="5"/>
      <c r="AL34" s="5"/>
      <c r="AM34" s="5"/>
      <c r="AN34" s="5"/>
      <c r="AO34" s="5"/>
      <c r="AP34" s="5"/>
      <c r="AQ34" s="5"/>
      <c r="AR34" s="5"/>
      <c r="AS34" s="38"/>
      <c r="AT34" s="5"/>
      <c r="AU34" s="5"/>
      <c r="AV34" s="5"/>
      <c r="AW34" s="5"/>
      <c r="AX34" s="5"/>
      <c r="AY34" s="5"/>
      <c r="AZ34" s="5"/>
      <c r="BA34" s="16"/>
      <c r="BB34" s="99"/>
      <c r="BC34" s="100"/>
    </row>
    <row r="35" spans="1:55">
      <c r="A35" s="89"/>
      <c r="B35" s="95"/>
      <c r="C35" s="302"/>
      <c r="D35" s="303"/>
      <c r="E35" s="303"/>
      <c r="F35" s="303"/>
      <c r="G35" s="303"/>
      <c r="H35" s="303"/>
      <c r="I35" s="303"/>
      <c r="J35" s="304"/>
      <c r="K35" s="305"/>
      <c r="L35" s="306"/>
      <c r="M35" s="306"/>
      <c r="N35" s="306"/>
      <c r="O35" s="306"/>
      <c r="P35" s="306"/>
      <c r="Q35" s="306"/>
      <c r="R35" s="307"/>
      <c r="S35" s="38" t="s">
        <v>278</v>
      </c>
      <c r="T35" s="39"/>
      <c r="U35" s="39"/>
      <c r="V35" s="39"/>
      <c r="W35" s="39"/>
      <c r="X35" s="39"/>
      <c r="Y35" s="39"/>
      <c r="Z35" s="39"/>
      <c r="AA35" s="39"/>
      <c r="AB35" s="175" t="s">
        <v>54</v>
      </c>
      <c r="AC35" s="176"/>
      <c r="AD35" s="38" t="s">
        <v>282</v>
      </c>
      <c r="AE35" s="39"/>
      <c r="AF35" s="39"/>
      <c r="AG35" s="39"/>
      <c r="AH35" s="39"/>
      <c r="AI35" s="38"/>
      <c r="AJ35" s="5"/>
      <c r="AK35" s="5"/>
      <c r="AL35" s="5"/>
      <c r="AM35" s="5"/>
      <c r="AN35" s="5"/>
      <c r="AO35" s="5"/>
      <c r="AP35" s="5"/>
      <c r="AQ35" s="5"/>
      <c r="AR35" s="5"/>
      <c r="AS35" s="38"/>
      <c r="AT35" s="5"/>
      <c r="AU35" s="5"/>
      <c r="AV35" s="5"/>
      <c r="AW35" s="5"/>
      <c r="AX35" s="5"/>
      <c r="AY35" s="5"/>
      <c r="AZ35" s="5"/>
      <c r="BA35" s="16"/>
      <c r="BB35" s="99"/>
      <c r="BC35" s="100"/>
    </row>
    <row r="36" spans="1:55">
      <c r="A36" s="89"/>
      <c r="B36" s="95"/>
      <c r="C36" s="302"/>
      <c r="D36" s="303"/>
      <c r="E36" s="303"/>
      <c r="F36" s="303"/>
      <c r="G36" s="303"/>
      <c r="H36" s="303"/>
      <c r="I36" s="303"/>
      <c r="J36" s="304"/>
      <c r="K36" s="279"/>
      <c r="L36" s="280"/>
      <c r="M36" s="280"/>
      <c r="N36" s="280"/>
      <c r="O36" s="280"/>
      <c r="P36" s="280"/>
      <c r="Q36" s="280"/>
      <c r="R36" s="281"/>
      <c r="S36" s="38" t="s">
        <v>279</v>
      </c>
      <c r="T36" s="39"/>
      <c r="U36" s="39"/>
      <c r="V36" s="39"/>
      <c r="W36" s="39"/>
      <c r="X36" s="39"/>
      <c r="Y36" s="39"/>
      <c r="Z36" s="39"/>
      <c r="AA36" s="39"/>
      <c r="AB36" s="175" t="s">
        <v>54</v>
      </c>
      <c r="AC36" s="176"/>
      <c r="AD36" s="38" t="s">
        <v>283</v>
      </c>
      <c r="AE36" s="39"/>
      <c r="AF36" s="39"/>
      <c r="AG36" s="39"/>
      <c r="AH36" s="39"/>
      <c r="AI36" s="38"/>
      <c r="AJ36" s="5"/>
      <c r="AK36" s="5"/>
      <c r="AL36" s="5"/>
      <c r="AM36" s="5"/>
      <c r="AN36" s="5"/>
      <c r="AO36" s="5"/>
      <c r="AP36" s="5"/>
      <c r="AQ36" s="5"/>
      <c r="AR36" s="5"/>
      <c r="AS36" s="38"/>
      <c r="AT36" s="5"/>
      <c r="AU36" s="5"/>
      <c r="AV36" s="5"/>
      <c r="AW36" s="5"/>
      <c r="AX36" s="5"/>
      <c r="AY36" s="5"/>
      <c r="AZ36" s="5"/>
      <c r="BA36" s="16"/>
      <c r="BB36" s="99"/>
      <c r="BC36" s="100"/>
    </row>
    <row r="37" spans="1:55">
      <c r="A37" s="89"/>
      <c r="B37" s="95"/>
      <c r="C37" s="302"/>
      <c r="D37" s="303"/>
      <c r="E37" s="303"/>
      <c r="F37" s="303"/>
      <c r="G37" s="303"/>
      <c r="H37" s="303"/>
      <c r="I37" s="303"/>
      <c r="J37" s="304"/>
      <c r="K37" s="305" t="s">
        <v>261</v>
      </c>
      <c r="L37" s="306"/>
      <c r="M37" s="306"/>
      <c r="N37" s="306"/>
      <c r="O37" s="306"/>
      <c r="P37" s="306"/>
      <c r="Q37" s="306"/>
      <c r="R37" s="307"/>
      <c r="S37" s="38" t="s">
        <v>240</v>
      </c>
      <c r="T37" s="39"/>
      <c r="U37" s="39"/>
      <c r="V37" s="39"/>
      <c r="W37" s="39"/>
      <c r="X37" s="39"/>
      <c r="Y37" s="39"/>
      <c r="Z37" s="39"/>
      <c r="AA37" s="39"/>
      <c r="AB37" s="175" t="s">
        <v>54</v>
      </c>
      <c r="AC37" s="176"/>
      <c r="AD37" s="38" t="s">
        <v>253</v>
      </c>
      <c r="AE37" s="39"/>
      <c r="AF37" s="39"/>
      <c r="AG37" s="39"/>
      <c r="AH37" s="39"/>
      <c r="AI37" s="38"/>
      <c r="AJ37" s="5"/>
      <c r="AK37" s="5"/>
      <c r="AL37" s="5"/>
      <c r="AM37" s="5"/>
      <c r="AN37" s="5"/>
      <c r="AO37" s="5"/>
      <c r="AP37" s="5"/>
      <c r="AQ37" s="5"/>
      <c r="AR37" s="5"/>
      <c r="AS37" s="38"/>
      <c r="AT37" s="5"/>
      <c r="AU37" s="5"/>
      <c r="AV37" s="5"/>
      <c r="AW37" s="5"/>
      <c r="AX37" s="5"/>
      <c r="AY37" s="5"/>
      <c r="AZ37" s="5"/>
      <c r="BA37" s="16"/>
      <c r="BB37" s="99"/>
      <c r="BC37" s="100"/>
    </row>
    <row r="38" spans="1:55">
      <c r="A38" s="89"/>
      <c r="B38" s="95"/>
      <c r="C38" s="302"/>
      <c r="D38" s="303"/>
      <c r="E38" s="303"/>
      <c r="F38" s="303"/>
      <c r="G38" s="303"/>
      <c r="H38" s="303"/>
      <c r="I38" s="303"/>
      <c r="J38" s="304"/>
      <c r="K38" s="305"/>
      <c r="L38" s="306"/>
      <c r="M38" s="306"/>
      <c r="N38" s="306"/>
      <c r="O38" s="306"/>
      <c r="P38" s="306"/>
      <c r="Q38" s="306"/>
      <c r="R38" s="307"/>
      <c r="S38" s="38" t="s">
        <v>280</v>
      </c>
      <c r="T38" s="39"/>
      <c r="U38" s="39"/>
      <c r="V38" s="39"/>
      <c r="W38" s="39"/>
      <c r="X38" s="39"/>
      <c r="Y38" s="39"/>
      <c r="Z38" s="39"/>
      <c r="AA38" s="39"/>
      <c r="AB38" s="175" t="s">
        <v>54</v>
      </c>
      <c r="AC38" s="176"/>
      <c r="AD38" s="38" t="s">
        <v>253</v>
      </c>
      <c r="AE38" s="39"/>
      <c r="AF38" s="39"/>
      <c r="AG38" s="39"/>
      <c r="AH38" s="39"/>
      <c r="AI38" s="38"/>
      <c r="AJ38" s="5"/>
      <c r="AK38" s="5"/>
      <c r="AL38" s="5"/>
      <c r="AM38" s="5"/>
      <c r="AN38" s="5"/>
      <c r="AO38" s="5"/>
      <c r="AP38" s="5"/>
      <c r="AQ38" s="5"/>
      <c r="AR38" s="5"/>
      <c r="AS38" s="38"/>
      <c r="AT38" s="5"/>
      <c r="AU38" s="5"/>
      <c r="AV38" s="5"/>
      <c r="AW38" s="5"/>
      <c r="AX38" s="5"/>
      <c r="AY38" s="5"/>
      <c r="AZ38" s="5"/>
      <c r="BA38" s="16"/>
      <c r="BB38" s="99"/>
      <c r="BC38" s="100"/>
    </row>
    <row r="39" spans="1:55">
      <c r="A39" s="89"/>
      <c r="B39" s="95"/>
      <c r="C39" s="302"/>
      <c r="D39" s="303"/>
      <c r="E39" s="303"/>
      <c r="F39" s="303"/>
      <c r="G39" s="303"/>
      <c r="H39" s="303"/>
      <c r="I39" s="303"/>
      <c r="J39" s="304"/>
      <c r="K39" s="305"/>
      <c r="L39" s="306"/>
      <c r="M39" s="306"/>
      <c r="N39" s="306"/>
      <c r="O39" s="306"/>
      <c r="P39" s="306"/>
      <c r="Q39" s="306"/>
      <c r="R39" s="307"/>
      <c r="S39" s="38" t="s">
        <v>262</v>
      </c>
      <c r="T39" s="39"/>
      <c r="U39" s="39"/>
      <c r="V39" s="39"/>
      <c r="W39" s="39"/>
      <c r="X39" s="39"/>
      <c r="Y39" s="39"/>
      <c r="Z39" s="39"/>
      <c r="AA39" s="39"/>
      <c r="AB39" s="175" t="s">
        <v>54</v>
      </c>
      <c r="AC39" s="176"/>
      <c r="AD39" s="38" t="s">
        <v>259</v>
      </c>
      <c r="AE39" s="39"/>
      <c r="AF39" s="39"/>
      <c r="AG39" s="39"/>
      <c r="AH39" s="39"/>
      <c r="AI39" s="38" t="s">
        <v>274</v>
      </c>
      <c r="AJ39" s="5"/>
      <c r="AK39" s="5"/>
      <c r="AL39" s="5"/>
      <c r="AM39" s="5"/>
      <c r="AN39" s="5"/>
      <c r="AO39" s="5"/>
      <c r="AP39" s="5"/>
      <c r="AQ39" s="5"/>
      <c r="AR39" s="5"/>
      <c r="AS39" s="38"/>
      <c r="AT39" s="5"/>
      <c r="AU39" s="5"/>
      <c r="AV39" s="5"/>
      <c r="AW39" s="5"/>
      <c r="AX39" s="5"/>
      <c r="AY39" s="5"/>
      <c r="AZ39" s="5"/>
      <c r="BA39" s="16"/>
      <c r="BB39" s="99"/>
      <c r="BC39" s="100"/>
    </row>
    <row r="40" spans="1:55">
      <c r="A40" s="89"/>
      <c r="B40" s="95"/>
      <c r="C40" s="302"/>
      <c r="D40" s="303"/>
      <c r="E40" s="303"/>
      <c r="F40" s="303"/>
      <c r="G40" s="303"/>
      <c r="H40" s="303"/>
      <c r="I40" s="303"/>
      <c r="J40" s="304"/>
      <c r="K40" s="305"/>
      <c r="L40" s="306"/>
      <c r="M40" s="306"/>
      <c r="N40" s="306"/>
      <c r="O40" s="306"/>
      <c r="P40" s="306"/>
      <c r="Q40" s="306"/>
      <c r="R40" s="307"/>
      <c r="S40" s="38" t="s">
        <v>263</v>
      </c>
      <c r="T40" s="39"/>
      <c r="U40" s="39"/>
      <c r="V40" s="39"/>
      <c r="W40" s="39"/>
      <c r="X40" s="39"/>
      <c r="Y40" s="39"/>
      <c r="Z40" s="39"/>
      <c r="AA40" s="39"/>
      <c r="AB40" s="175" t="s">
        <v>54</v>
      </c>
      <c r="AC40" s="176"/>
      <c r="AD40" s="38" t="s">
        <v>259</v>
      </c>
      <c r="AE40" s="39"/>
      <c r="AF40" s="39"/>
      <c r="AG40" s="39"/>
      <c r="AH40" s="39"/>
      <c r="AI40" s="38" t="s">
        <v>275</v>
      </c>
      <c r="AJ40" s="5"/>
      <c r="AK40" s="5"/>
      <c r="AL40" s="5"/>
      <c r="AM40" s="5"/>
      <c r="AN40" s="5"/>
      <c r="AO40" s="5"/>
      <c r="AP40" s="5"/>
      <c r="AQ40" s="5"/>
      <c r="AR40" s="5"/>
      <c r="AS40" s="38"/>
      <c r="AT40" s="5"/>
      <c r="AU40" s="5"/>
      <c r="AV40" s="5"/>
      <c r="AW40" s="5"/>
      <c r="AX40" s="5"/>
      <c r="AY40" s="5"/>
      <c r="AZ40" s="5"/>
      <c r="BA40" s="16"/>
      <c r="BB40" s="99"/>
      <c r="BC40" s="100"/>
    </row>
    <row r="41" spans="1:55">
      <c r="A41" s="89"/>
      <c r="B41" s="95"/>
      <c r="C41" s="302"/>
      <c r="D41" s="303"/>
      <c r="E41" s="303"/>
      <c r="F41" s="303"/>
      <c r="G41" s="303"/>
      <c r="H41" s="303"/>
      <c r="I41" s="303"/>
      <c r="J41" s="304"/>
      <c r="K41" s="305"/>
      <c r="L41" s="306"/>
      <c r="M41" s="306"/>
      <c r="N41" s="306"/>
      <c r="O41" s="306"/>
      <c r="P41" s="306"/>
      <c r="Q41" s="306"/>
      <c r="R41" s="307"/>
      <c r="S41" s="38" t="s">
        <v>267</v>
      </c>
      <c r="T41" s="39"/>
      <c r="U41" s="39"/>
      <c r="V41" s="39"/>
      <c r="W41" s="39"/>
      <c r="X41" s="39"/>
      <c r="Y41" s="39"/>
      <c r="Z41" s="39"/>
      <c r="AA41" s="39"/>
      <c r="AB41" s="175" t="s">
        <v>54</v>
      </c>
      <c r="AC41" s="176"/>
      <c r="AD41" s="38" t="s">
        <v>253</v>
      </c>
      <c r="AE41" s="39"/>
      <c r="AF41" s="39"/>
      <c r="AG41" s="39"/>
      <c r="AH41" s="39"/>
      <c r="AI41" s="38" t="s">
        <v>198</v>
      </c>
      <c r="AJ41" s="5"/>
      <c r="AK41" s="5"/>
      <c r="AL41" s="5"/>
      <c r="AM41" s="5"/>
      <c r="AN41" s="5"/>
      <c r="AO41" s="5"/>
      <c r="AP41" s="5"/>
      <c r="AQ41" s="5"/>
      <c r="AR41" s="5"/>
      <c r="AS41" s="38"/>
      <c r="AT41" s="5"/>
      <c r="AU41" s="5"/>
      <c r="AV41" s="5"/>
      <c r="AW41" s="5"/>
      <c r="AX41" s="5"/>
      <c r="AY41" s="5"/>
      <c r="AZ41" s="5"/>
      <c r="BA41" s="16"/>
      <c r="BB41" s="99"/>
      <c r="BC41" s="100"/>
    </row>
    <row r="42" spans="1:55">
      <c r="A42" s="89"/>
      <c r="B42" s="95"/>
      <c r="C42" s="302"/>
      <c r="D42" s="303"/>
      <c r="E42" s="303"/>
      <c r="F42" s="303"/>
      <c r="G42" s="303"/>
      <c r="H42" s="303"/>
      <c r="I42" s="303"/>
      <c r="J42" s="304"/>
      <c r="K42" s="305"/>
      <c r="L42" s="306"/>
      <c r="M42" s="306"/>
      <c r="N42" s="306"/>
      <c r="O42" s="306"/>
      <c r="P42" s="306"/>
      <c r="Q42" s="306"/>
      <c r="R42" s="307"/>
      <c r="S42" s="38" t="s">
        <v>268</v>
      </c>
      <c r="T42" s="39"/>
      <c r="U42" s="39"/>
      <c r="V42" s="39"/>
      <c r="W42" s="39"/>
      <c r="X42" s="39"/>
      <c r="Y42" s="39"/>
      <c r="Z42" s="39"/>
      <c r="AA42" s="39"/>
      <c r="AB42" s="175" t="s">
        <v>54</v>
      </c>
      <c r="AC42" s="176"/>
      <c r="AD42" s="38" t="s">
        <v>259</v>
      </c>
      <c r="AE42" s="39"/>
      <c r="AF42" s="39"/>
      <c r="AG42" s="39"/>
      <c r="AH42" s="39"/>
      <c r="AI42" s="38" t="s">
        <v>206</v>
      </c>
      <c r="AJ42" s="5"/>
      <c r="AK42" s="5"/>
      <c r="AL42" s="5"/>
      <c r="AM42" s="5"/>
      <c r="AN42" s="5"/>
      <c r="AO42" s="5"/>
      <c r="AP42" s="5"/>
      <c r="AQ42" s="5"/>
      <c r="AR42" s="5"/>
      <c r="AS42" s="38"/>
      <c r="AT42" s="5"/>
      <c r="AU42" s="5"/>
      <c r="AV42" s="5"/>
      <c r="AW42" s="5"/>
      <c r="AX42" s="5"/>
      <c r="AY42" s="5"/>
      <c r="AZ42" s="5"/>
      <c r="BA42" s="16"/>
      <c r="BB42" s="99"/>
      <c r="BC42" s="100"/>
    </row>
    <row r="43" spans="1:55">
      <c r="A43" s="89"/>
      <c r="B43" s="95"/>
      <c r="C43" s="302"/>
      <c r="D43" s="303"/>
      <c r="E43" s="303"/>
      <c r="F43" s="303"/>
      <c r="G43" s="303"/>
      <c r="H43" s="303"/>
      <c r="I43" s="303"/>
      <c r="J43" s="304"/>
      <c r="K43" s="305"/>
      <c r="L43" s="306"/>
      <c r="M43" s="306"/>
      <c r="N43" s="306"/>
      <c r="O43" s="306"/>
      <c r="P43" s="306"/>
      <c r="Q43" s="306"/>
      <c r="R43" s="307"/>
      <c r="S43" s="38" t="s">
        <v>202</v>
      </c>
      <c r="T43" s="39"/>
      <c r="U43" s="39"/>
      <c r="V43" s="39"/>
      <c r="W43" s="39"/>
      <c r="X43" s="39"/>
      <c r="Y43" s="39"/>
      <c r="Z43" s="39"/>
      <c r="AA43" s="39"/>
      <c r="AB43" s="175" t="s">
        <v>54</v>
      </c>
      <c r="AC43" s="176"/>
      <c r="AD43" s="38" t="s">
        <v>130</v>
      </c>
      <c r="AE43" s="39"/>
      <c r="AF43" s="39"/>
      <c r="AG43" s="39"/>
      <c r="AH43" s="39"/>
      <c r="AI43" s="38" t="s">
        <v>202</v>
      </c>
      <c r="AJ43" s="5"/>
      <c r="AK43" s="5"/>
      <c r="AL43" s="5"/>
      <c r="AM43" s="5"/>
      <c r="AN43" s="5"/>
      <c r="AO43" s="5"/>
      <c r="AP43" s="5"/>
      <c r="AQ43" s="5"/>
      <c r="AR43" s="5"/>
      <c r="AS43" s="38"/>
      <c r="AT43" s="5"/>
      <c r="AU43" s="5"/>
      <c r="AV43" s="5"/>
      <c r="AW43" s="5"/>
      <c r="AX43" s="5"/>
      <c r="AY43" s="5"/>
      <c r="AZ43" s="5"/>
      <c r="BA43" s="16"/>
      <c r="BB43" s="99"/>
      <c r="BC43" s="100"/>
    </row>
    <row r="44" spans="1:55">
      <c r="A44" s="89"/>
      <c r="B44" s="95"/>
      <c r="C44" s="302"/>
      <c r="D44" s="303"/>
      <c r="E44" s="303"/>
      <c r="F44" s="303"/>
      <c r="G44" s="303"/>
      <c r="H44" s="303"/>
      <c r="I44" s="303"/>
      <c r="J44" s="304"/>
      <c r="K44" s="305"/>
      <c r="L44" s="306"/>
      <c r="M44" s="306"/>
      <c r="N44" s="306"/>
      <c r="O44" s="306"/>
      <c r="P44" s="306"/>
      <c r="Q44" s="306"/>
      <c r="R44" s="307"/>
      <c r="S44" s="38" t="s">
        <v>204</v>
      </c>
      <c r="T44" s="39"/>
      <c r="U44" s="39"/>
      <c r="V44" s="39"/>
      <c r="W44" s="39"/>
      <c r="X44" s="39"/>
      <c r="Y44" s="39"/>
      <c r="Z44" s="39"/>
      <c r="AA44" s="39"/>
      <c r="AB44" s="175" t="s">
        <v>54</v>
      </c>
      <c r="AC44" s="176"/>
      <c r="AD44" s="38" t="s">
        <v>271</v>
      </c>
      <c r="AE44" s="39"/>
      <c r="AF44" s="39"/>
      <c r="AG44" s="39"/>
      <c r="AH44" s="39"/>
      <c r="AI44" s="38" t="s">
        <v>204</v>
      </c>
      <c r="AJ44" s="5"/>
      <c r="AK44" s="5"/>
      <c r="AL44" s="5"/>
      <c r="AM44" s="5"/>
      <c r="AN44" s="5"/>
      <c r="AO44" s="5"/>
      <c r="AP44" s="5"/>
      <c r="AQ44" s="5"/>
      <c r="AR44" s="5"/>
      <c r="AS44" s="38"/>
      <c r="AT44" s="5"/>
      <c r="AU44" s="5"/>
      <c r="AV44" s="5"/>
      <c r="AW44" s="5"/>
      <c r="AX44" s="5"/>
      <c r="AY44" s="5"/>
      <c r="AZ44" s="5"/>
      <c r="BA44" s="16"/>
      <c r="BB44" s="99"/>
      <c r="BC44" s="100"/>
    </row>
    <row r="45" spans="1:55">
      <c r="A45" s="89"/>
      <c r="B45" s="95"/>
      <c r="C45" s="302"/>
      <c r="D45" s="303"/>
      <c r="E45" s="303"/>
      <c r="F45" s="303"/>
      <c r="G45" s="303"/>
      <c r="H45" s="303"/>
      <c r="I45" s="303"/>
      <c r="J45" s="304"/>
      <c r="K45" s="305"/>
      <c r="L45" s="306"/>
      <c r="M45" s="306"/>
      <c r="N45" s="306"/>
      <c r="O45" s="306"/>
      <c r="P45" s="306"/>
      <c r="Q45" s="306"/>
      <c r="R45" s="307"/>
      <c r="S45" s="38" t="s">
        <v>269</v>
      </c>
      <c r="T45" s="39"/>
      <c r="U45" s="39"/>
      <c r="V45" s="39"/>
      <c r="W45" s="39"/>
      <c r="X45" s="39"/>
      <c r="Y45" s="39"/>
      <c r="Z45" s="39"/>
      <c r="AA45" s="39"/>
      <c r="AB45" s="175" t="s">
        <v>54</v>
      </c>
      <c r="AC45" s="176"/>
      <c r="AD45" s="38" t="s">
        <v>257</v>
      </c>
      <c r="AE45" s="39"/>
      <c r="AF45" s="39"/>
      <c r="AG45" s="39"/>
      <c r="AH45" s="39"/>
      <c r="AI45" s="38" t="s">
        <v>269</v>
      </c>
      <c r="AJ45" s="5"/>
      <c r="AK45" s="5"/>
      <c r="AL45" s="5"/>
      <c r="AM45" s="5"/>
      <c r="AN45" s="5"/>
      <c r="AO45" s="5"/>
      <c r="AP45" s="5"/>
      <c r="AQ45" s="5"/>
      <c r="AR45" s="5"/>
      <c r="AS45" s="38"/>
      <c r="AT45" s="5"/>
      <c r="AU45" s="5"/>
      <c r="AV45" s="5"/>
      <c r="AW45" s="5"/>
      <c r="AX45" s="5"/>
      <c r="AY45" s="5"/>
      <c r="AZ45" s="5"/>
      <c r="BA45" s="16"/>
      <c r="BB45" s="99"/>
      <c r="BC45" s="100"/>
    </row>
    <row r="46" spans="1:55">
      <c r="A46" s="89"/>
      <c r="B46" s="95"/>
      <c r="C46" s="302"/>
      <c r="D46" s="303"/>
      <c r="E46" s="303"/>
      <c r="F46" s="303"/>
      <c r="G46" s="303"/>
      <c r="H46" s="303"/>
      <c r="I46" s="303"/>
      <c r="J46" s="304"/>
      <c r="K46" s="305"/>
      <c r="L46" s="306"/>
      <c r="M46" s="306"/>
      <c r="N46" s="306"/>
      <c r="O46" s="306"/>
      <c r="P46" s="306"/>
      <c r="Q46" s="306"/>
      <c r="R46" s="307"/>
      <c r="S46" s="38" t="s">
        <v>264</v>
      </c>
      <c r="T46" s="39"/>
      <c r="U46" s="39"/>
      <c r="V46" s="39"/>
      <c r="W46" s="39"/>
      <c r="X46" s="39"/>
      <c r="Y46" s="39"/>
      <c r="Z46" s="39"/>
      <c r="AA46" s="39"/>
      <c r="AB46" s="175" t="s">
        <v>54</v>
      </c>
      <c r="AC46" s="176"/>
      <c r="AD46" s="38" t="s">
        <v>130</v>
      </c>
      <c r="AE46" s="39"/>
      <c r="AF46" s="39"/>
      <c r="AG46" s="39"/>
      <c r="AH46" s="39"/>
      <c r="AI46" s="38" t="s">
        <v>276</v>
      </c>
      <c r="AJ46" s="5"/>
      <c r="AK46" s="5"/>
      <c r="AL46" s="5"/>
      <c r="AM46" s="5"/>
      <c r="AN46" s="5"/>
      <c r="AO46" s="5"/>
      <c r="AP46" s="5"/>
      <c r="AQ46" s="5"/>
      <c r="AR46" s="5"/>
      <c r="AS46" s="38"/>
      <c r="AT46" s="5"/>
      <c r="AU46" s="5"/>
      <c r="AV46" s="5"/>
      <c r="AW46" s="5"/>
      <c r="AX46" s="5"/>
      <c r="AY46" s="5"/>
      <c r="AZ46" s="5"/>
      <c r="BA46" s="16"/>
      <c r="BB46" s="99"/>
      <c r="BC46" s="100"/>
    </row>
    <row r="47" spans="1:55">
      <c r="A47" s="89"/>
      <c r="B47" s="95"/>
      <c r="C47" s="302"/>
      <c r="D47" s="303"/>
      <c r="E47" s="303"/>
      <c r="F47" s="303"/>
      <c r="G47" s="303"/>
      <c r="H47" s="303"/>
      <c r="I47" s="303"/>
      <c r="J47" s="304"/>
      <c r="K47" s="305"/>
      <c r="L47" s="306"/>
      <c r="M47" s="306"/>
      <c r="N47" s="306"/>
      <c r="O47" s="306"/>
      <c r="P47" s="306"/>
      <c r="Q47" s="306"/>
      <c r="R47" s="307"/>
      <c r="S47" s="38" t="s">
        <v>265</v>
      </c>
      <c r="T47" s="39"/>
      <c r="U47" s="39"/>
      <c r="V47" s="39"/>
      <c r="W47" s="39"/>
      <c r="X47" s="39"/>
      <c r="Y47" s="39"/>
      <c r="Z47" s="39"/>
      <c r="AA47" s="39"/>
      <c r="AB47" s="175" t="s">
        <v>54</v>
      </c>
      <c r="AC47" s="176"/>
      <c r="AD47" s="38" t="s">
        <v>270</v>
      </c>
      <c r="AE47" s="39"/>
      <c r="AF47" s="39"/>
      <c r="AG47" s="39"/>
      <c r="AH47" s="39"/>
      <c r="AI47" s="38" t="s">
        <v>265</v>
      </c>
      <c r="AJ47" s="5"/>
      <c r="AK47" s="5"/>
      <c r="AL47" s="5"/>
      <c r="AM47" s="5"/>
      <c r="AN47" s="5"/>
      <c r="AO47" s="5"/>
      <c r="AP47" s="5"/>
      <c r="AQ47" s="5"/>
      <c r="AR47" s="5"/>
      <c r="AS47" s="38"/>
      <c r="AT47" s="5"/>
      <c r="AU47" s="5"/>
      <c r="AV47" s="5"/>
      <c r="AW47" s="5"/>
      <c r="AX47" s="5"/>
      <c r="AY47" s="5"/>
      <c r="AZ47" s="5"/>
      <c r="BA47" s="16"/>
      <c r="BB47" s="99"/>
      <c r="BC47" s="100"/>
    </row>
    <row r="48" spans="1:55">
      <c r="A48" s="89"/>
      <c r="B48" s="95"/>
      <c r="C48" s="302"/>
      <c r="D48" s="303"/>
      <c r="E48" s="303"/>
      <c r="F48" s="303"/>
      <c r="G48" s="303"/>
      <c r="H48" s="303"/>
      <c r="I48" s="303"/>
      <c r="J48" s="304"/>
      <c r="K48" s="305"/>
      <c r="L48" s="306"/>
      <c r="M48" s="306"/>
      <c r="N48" s="306"/>
      <c r="O48" s="306"/>
      <c r="P48" s="306"/>
      <c r="Q48" s="306"/>
      <c r="R48" s="307"/>
      <c r="S48" s="38" t="s">
        <v>266</v>
      </c>
      <c r="T48" s="39"/>
      <c r="U48" s="39"/>
      <c r="V48" s="39"/>
      <c r="W48" s="39"/>
      <c r="X48" s="39"/>
      <c r="Y48" s="39"/>
      <c r="Z48" s="39"/>
      <c r="AA48" s="39"/>
      <c r="AB48" s="175" t="s">
        <v>54</v>
      </c>
      <c r="AC48" s="176"/>
      <c r="AD48" s="38" t="s">
        <v>119</v>
      </c>
      <c r="AE48" s="39"/>
      <c r="AF48" s="39"/>
      <c r="AG48" s="39"/>
      <c r="AH48" s="39"/>
      <c r="AI48" s="38" t="s">
        <v>266</v>
      </c>
      <c r="AJ48" s="5"/>
      <c r="AK48" s="5"/>
      <c r="AL48" s="5"/>
      <c r="AM48" s="5"/>
      <c r="AN48" s="5"/>
      <c r="AO48" s="5"/>
      <c r="AP48" s="5"/>
      <c r="AQ48" s="5"/>
      <c r="AR48" s="5"/>
      <c r="AS48" s="38"/>
      <c r="AT48" s="5"/>
      <c r="AU48" s="5"/>
      <c r="AV48" s="5"/>
      <c r="AW48" s="5"/>
      <c r="AX48" s="5"/>
      <c r="AY48" s="5"/>
      <c r="AZ48" s="5"/>
      <c r="BA48" s="16"/>
      <c r="BB48" s="99"/>
      <c r="BC48" s="100"/>
    </row>
    <row r="49" spans="1:55">
      <c r="A49" s="89"/>
      <c r="B49" s="95"/>
      <c r="C49" s="302"/>
      <c r="D49" s="303"/>
      <c r="E49" s="303"/>
      <c r="F49" s="303"/>
      <c r="G49" s="303"/>
      <c r="H49" s="303"/>
      <c r="I49" s="303"/>
      <c r="J49" s="304"/>
      <c r="K49" s="305"/>
      <c r="L49" s="306"/>
      <c r="M49" s="306"/>
      <c r="N49" s="306"/>
      <c r="O49" s="306"/>
      <c r="P49" s="306"/>
      <c r="Q49" s="306"/>
      <c r="R49" s="307"/>
      <c r="S49" s="38" t="s">
        <v>167</v>
      </c>
      <c r="T49" s="39"/>
      <c r="U49" s="39"/>
      <c r="V49" s="39"/>
      <c r="W49" s="39"/>
      <c r="X49" s="39"/>
      <c r="Y49" s="39"/>
      <c r="Z49" s="39"/>
      <c r="AA49" s="39"/>
      <c r="AB49" s="175" t="s">
        <v>54</v>
      </c>
      <c r="AC49" s="176"/>
      <c r="AD49" s="38" t="s">
        <v>257</v>
      </c>
      <c r="AE49" s="39"/>
      <c r="AF49" s="39"/>
      <c r="AG49" s="39"/>
      <c r="AH49" s="39"/>
      <c r="AI49" s="38" t="s">
        <v>167</v>
      </c>
      <c r="AJ49" s="5"/>
      <c r="AK49" s="5"/>
      <c r="AL49" s="5"/>
      <c r="AM49" s="5"/>
      <c r="AN49" s="5"/>
      <c r="AO49" s="5"/>
      <c r="AP49" s="5"/>
      <c r="AQ49" s="5"/>
      <c r="AR49" s="5"/>
      <c r="AS49" s="38"/>
      <c r="AT49" s="5"/>
      <c r="AU49" s="5"/>
      <c r="AV49" s="5"/>
      <c r="AW49" s="5"/>
      <c r="AX49" s="5"/>
      <c r="AY49" s="5"/>
      <c r="AZ49" s="5"/>
      <c r="BA49" s="16"/>
      <c r="BB49" s="99"/>
      <c r="BC49" s="100"/>
    </row>
    <row r="50" spans="1:55">
      <c r="A50" s="89"/>
      <c r="B50" s="95"/>
      <c r="C50" s="302"/>
      <c r="D50" s="303"/>
      <c r="E50" s="303"/>
      <c r="F50" s="303"/>
      <c r="G50" s="303"/>
      <c r="H50" s="303"/>
      <c r="I50" s="303"/>
      <c r="J50" s="304"/>
      <c r="K50" s="305"/>
      <c r="L50" s="306"/>
      <c r="M50" s="306"/>
      <c r="N50" s="306"/>
      <c r="O50" s="306"/>
      <c r="P50" s="306"/>
      <c r="Q50" s="306"/>
      <c r="R50" s="307"/>
      <c r="S50" s="38" t="s">
        <v>176</v>
      </c>
      <c r="T50" s="39"/>
      <c r="U50" s="39"/>
      <c r="V50" s="39"/>
      <c r="W50" s="39"/>
      <c r="X50" s="39"/>
      <c r="Y50" s="39"/>
      <c r="Z50" s="39"/>
      <c r="AA50" s="39"/>
      <c r="AB50" s="175" t="s">
        <v>54</v>
      </c>
      <c r="AC50" s="176"/>
      <c r="AD50" s="38" t="s">
        <v>259</v>
      </c>
      <c r="AE50" s="39"/>
      <c r="AF50" s="39"/>
      <c r="AG50" s="39"/>
      <c r="AH50" s="39"/>
      <c r="AI50" s="38" t="s">
        <v>176</v>
      </c>
      <c r="AJ50" s="5"/>
      <c r="AK50" s="5"/>
      <c r="AL50" s="5"/>
      <c r="AM50" s="5"/>
      <c r="AN50" s="5"/>
      <c r="AO50" s="5"/>
      <c r="AP50" s="5"/>
      <c r="AQ50" s="5"/>
      <c r="AR50" s="5"/>
      <c r="AS50" s="38"/>
      <c r="AT50" s="5"/>
      <c r="AU50" s="5"/>
      <c r="AV50" s="5"/>
      <c r="AW50" s="5"/>
      <c r="AX50" s="5"/>
      <c r="AY50" s="5"/>
      <c r="AZ50" s="5"/>
      <c r="BA50" s="16"/>
      <c r="BB50" s="99"/>
      <c r="BC50" s="100"/>
    </row>
    <row r="51" spans="1:55">
      <c r="A51" s="89"/>
      <c r="B51" s="95"/>
      <c r="C51" s="92"/>
      <c r="D51" s="92"/>
      <c r="E51" s="92"/>
      <c r="F51" s="143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15"/>
      <c r="Y51" s="15"/>
      <c r="Z51" s="144"/>
      <c r="AA51" s="144"/>
      <c r="AB51" s="144"/>
      <c r="AC51" s="144"/>
      <c r="AD51" s="144"/>
      <c r="AE51" s="144"/>
      <c r="AF51" s="145"/>
      <c r="AG51" s="145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15"/>
      <c r="AY51" s="15"/>
      <c r="AZ51" s="15"/>
      <c r="BA51" s="92"/>
      <c r="BB51" s="99"/>
      <c r="BC51" s="100"/>
    </row>
    <row r="52" spans="1:55">
      <c r="A52" s="89"/>
      <c r="B52" s="95"/>
      <c r="C52" s="79" t="s">
        <v>108</v>
      </c>
      <c r="D52" s="100"/>
      <c r="E52" s="100"/>
      <c r="F52" s="116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85"/>
      <c r="Y52" s="85"/>
      <c r="Z52" s="149"/>
      <c r="AA52" s="149"/>
      <c r="AB52" s="149"/>
      <c r="AC52" s="149"/>
      <c r="AD52" s="149"/>
      <c r="AE52" s="149"/>
      <c r="AF52" s="150"/>
      <c r="AG52" s="150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85"/>
      <c r="AY52" s="85"/>
      <c r="AZ52" s="85"/>
      <c r="BA52" s="118"/>
      <c r="BB52" s="99"/>
      <c r="BC52" s="100"/>
    </row>
    <row r="53" spans="1:55">
      <c r="A53" s="89"/>
      <c r="B53" s="95"/>
      <c r="C53" s="8" t="s">
        <v>110</v>
      </c>
      <c r="D53" s="9"/>
      <c r="E53" s="10"/>
      <c r="F53" s="9" t="s">
        <v>96</v>
      </c>
      <c r="G53" s="9"/>
      <c r="H53" s="9"/>
      <c r="I53" s="9"/>
      <c r="J53" s="9"/>
      <c r="K53" s="9"/>
      <c r="L53" s="9"/>
      <c r="M53" s="9"/>
      <c r="N53" s="9"/>
      <c r="O53" s="8" t="s">
        <v>105</v>
      </c>
      <c r="P53" s="9"/>
      <c r="Q53" s="9"/>
      <c r="R53" s="9"/>
      <c r="S53" s="9"/>
      <c r="T53" s="9"/>
      <c r="U53" s="9"/>
      <c r="V53" s="9"/>
      <c r="W53" s="9"/>
      <c r="X53" s="8" t="s">
        <v>38</v>
      </c>
      <c r="Y53" s="9"/>
      <c r="Z53" s="9"/>
      <c r="AA53" s="9"/>
      <c r="AB53" s="10"/>
      <c r="AC53" s="8" t="s">
        <v>109</v>
      </c>
      <c r="AD53" s="9"/>
      <c r="AE53" s="9"/>
      <c r="AF53" s="9"/>
      <c r="AG53" s="9"/>
      <c r="AH53" s="9"/>
      <c r="AI53" s="10"/>
      <c r="AJ53" s="9" t="s">
        <v>39</v>
      </c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99"/>
      <c r="BC53" s="100"/>
    </row>
    <row r="54" spans="1:55">
      <c r="A54" s="89"/>
      <c r="B54" s="95"/>
      <c r="C54" s="282"/>
      <c r="D54" s="283"/>
      <c r="E54" s="284"/>
      <c r="F54" s="39"/>
      <c r="G54" s="39"/>
      <c r="H54" s="39"/>
      <c r="I54" s="39"/>
      <c r="J54" s="39"/>
      <c r="K54" s="39"/>
      <c r="L54" s="39"/>
      <c r="M54" s="39"/>
      <c r="N54" s="39"/>
      <c r="O54" s="38"/>
      <c r="P54" s="39"/>
      <c r="Q54" s="39"/>
      <c r="R54" s="39"/>
      <c r="S54" s="39"/>
      <c r="T54" s="39"/>
      <c r="U54" s="39"/>
      <c r="V54" s="39"/>
      <c r="W54" s="39"/>
      <c r="X54" s="38"/>
      <c r="Y54" s="39"/>
      <c r="Z54" s="39"/>
      <c r="AA54" s="39"/>
      <c r="AB54" s="40"/>
      <c r="AC54" s="38"/>
      <c r="AD54" s="5"/>
      <c r="AE54" s="5"/>
      <c r="AF54" s="5"/>
      <c r="AG54" s="5"/>
      <c r="AH54" s="5"/>
      <c r="AI54" s="5"/>
      <c r="AJ54" s="38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6"/>
      <c r="BB54" s="99"/>
      <c r="BC54" s="100"/>
    </row>
    <row r="55" spans="1:55">
      <c r="A55" s="89"/>
      <c r="B55" s="95"/>
      <c r="C55" s="285"/>
      <c r="D55" s="286"/>
      <c r="E55" s="287"/>
      <c r="F55" s="39"/>
      <c r="G55" s="39"/>
      <c r="H55" s="39"/>
      <c r="I55" s="39"/>
      <c r="J55" s="39"/>
      <c r="K55" s="39"/>
      <c r="L55" s="39"/>
      <c r="M55" s="39"/>
      <c r="N55" s="39"/>
      <c r="O55" s="38"/>
      <c r="P55" s="39"/>
      <c r="Q55" s="39"/>
      <c r="R55" s="39"/>
      <c r="S55" s="39"/>
      <c r="T55" s="39"/>
      <c r="U55" s="39"/>
      <c r="V55" s="39"/>
      <c r="W55" s="39"/>
      <c r="X55" s="38"/>
      <c r="Y55" s="39"/>
      <c r="Z55" s="39"/>
      <c r="AA55" s="39"/>
      <c r="AB55" s="40"/>
      <c r="AC55" s="38"/>
      <c r="AD55" s="39"/>
      <c r="AE55" s="39"/>
      <c r="AF55" s="39"/>
      <c r="AG55" s="39"/>
      <c r="AH55" s="39"/>
      <c r="AI55" s="39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40"/>
      <c r="BB55" s="99"/>
      <c r="BC55" s="100"/>
    </row>
    <row r="56" spans="1:55">
      <c r="A56" s="89"/>
      <c r="B56" s="95"/>
      <c r="C56" s="100"/>
      <c r="D56" s="100"/>
      <c r="E56" s="100"/>
      <c r="F56" s="116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9"/>
      <c r="Y56" s="19"/>
      <c r="Z56" s="29"/>
      <c r="AA56" s="29"/>
      <c r="AB56" s="29"/>
      <c r="AC56" s="29"/>
      <c r="AD56" s="29"/>
      <c r="AE56" s="29"/>
      <c r="AF56" s="30"/>
      <c r="AG56" s="30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19"/>
      <c r="AY56" s="19"/>
      <c r="AZ56" s="19"/>
      <c r="BA56" s="100"/>
      <c r="BB56" s="99"/>
      <c r="BC56" s="100"/>
    </row>
    <row r="57" spans="1:55">
      <c r="A57" s="89"/>
      <c r="B57" s="95"/>
      <c r="C57" s="100"/>
      <c r="D57" s="100"/>
      <c r="E57" s="100"/>
      <c r="F57" s="116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9"/>
      <c r="Y57" s="19"/>
      <c r="Z57" s="29"/>
      <c r="AA57" s="29"/>
      <c r="AB57" s="29"/>
      <c r="AC57" s="29"/>
      <c r="AD57" s="29"/>
      <c r="AE57" s="29"/>
      <c r="AF57" s="30"/>
      <c r="AG57" s="30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19"/>
      <c r="AY57" s="19"/>
      <c r="AZ57" s="19"/>
      <c r="BA57" s="100"/>
      <c r="BB57" s="99"/>
      <c r="BC57" s="100"/>
    </row>
    <row r="58" spans="1:55" ht="15.75" thickBot="1">
      <c r="A58" s="89"/>
      <c r="B58" s="122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4"/>
      <c r="BC58" s="89"/>
    </row>
    <row r="59" spans="1:5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</row>
  </sheetData>
  <mergeCells count="46">
    <mergeCell ref="K22:R36"/>
    <mergeCell ref="K37:R50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22:AC22"/>
    <mergeCell ref="AB38:AC38"/>
    <mergeCell ref="AB39:AC39"/>
    <mergeCell ref="AB40:AC40"/>
    <mergeCell ref="AB41:AC41"/>
    <mergeCell ref="AB33:AC33"/>
    <mergeCell ref="AB34:AC34"/>
    <mergeCell ref="AB35:AC35"/>
    <mergeCell ref="AB36:AC36"/>
    <mergeCell ref="AB37:AC37"/>
    <mergeCell ref="AB28:AC28"/>
    <mergeCell ref="AB29:AC29"/>
    <mergeCell ref="AB30:AC30"/>
    <mergeCell ref="AB31:AC31"/>
    <mergeCell ref="AB32:AC32"/>
    <mergeCell ref="AB23:AC23"/>
    <mergeCell ref="AB24:AC24"/>
    <mergeCell ref="AB25:AC25"/>
    <mergeCell ref="AB26:AC26"/>
    <mergeCell ref="AB27:AC27"/>
    <mergeCell ref="AY3:BB4"/>
    <mergeCell ref="C20:AH20"/>
    <mergeCell ref="AI20:BA20"/>
    <mergeCell ref="C54:E55"/>
    <mergeCell ref="C22:J50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</mergeCells>
  <pageMargins left="0.7" right="0.7" top="0.75" bottom="0.75" header="0.3" footer="0.3"/>
  <pageSetup scale="62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"/>
  <sheetViews>
    <sheetView showGridLines="0" tabSelected="1" topLeftCell="A16" zoomScaleNormal="100" zoomScaleSheetLayoutView="100" workbookViewId="0">
      <selection activeCell="X55" sqref="X55"/>
    </sheetView>
  </sheetViews>
  <sheetFormatPr defaultColWidth="2.7109375" defaultRowHeight="15"/>
  <sheetData>
    <row r="1" spans="1:55" ht="15.75" thickBo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</row>
    <row r="2" spans="1:55">
      <c r="A2" s="89"/>
      <c r="B2" s="268" t="s">
        <v>100</v>
      </c>
      <c r="C2" s="269"/>
      <c r="D2" s="269"/>
      <c r="E2" s="269"/>
      <c r="F2" s="270"/>
      <c r="G2" s="195" t="str">
        <f>Overview!G2</f>
        <v>System Name</v>
      </c>
      <c r="H2" s="248"/>
      <c r="I2" s="248"/>
      <c r="J2" s="248"/>
      <c r="K2" s="248"/>
      <c r="L2" s="248"/>
      <c r="M2" s="248"/>
      <c r="N2" s="248"/>
      <c r="O2" s="195" t="str">
        <f>Overview!O2</f>
        <v>Sub System Name</v>
      </c>
      <c r="P2" s="248"/>
      <c r="Q2" s="248"/>
      <c r="R2" s="248"/>
      <c r="S2" s="248"/>
      <c r="T2" s="248"/>
      <c r="U2" s="248"/>
      <c r="V2" s="248"/>
      <c r="W2" s="195" t="str">
        <f>Overview!W2</f>
        <v>Screen ID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195" t="str">
        <f>Overview!AK2</f>
        <v>Screen Name</v>
      </c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195" t="str">
        <f>Overview!AY2</f>
        <v>Page</v>
      </c>
      <c r="AZ2" s="248"/>
      <c r="BA2" s="248"/>
      <c r="BB2" s="249"/>
      <c r="BC2" s="90"/>
    </row>
    <row r="3" spans="1:55" ht="15" customHeight="1">
      <c r="A3" s="89"/>
      <c r="B3" s="271"/>
      <c r="C3" s="272"/>
      <c r="D3" s="272"/>
      <c r="E3" s="272"/>
      <c r="F3" s="273"/>
      <c r="G3" s="250" t="str">
        <f>Overview!G3</f>
        <v>Purchase Processing Managerment</v>
      </c>
      <c r="H3" s="251"/>
      <c r="I3" s="251"/>
      <c r="J3" s="251"/>
      <c r="K3" s="251"/>
      <c r="L3" s="251"/>
      <c r="M3" s="251"/>
      <c r="N3" s="251"/>
      <c r="O3" s="252" t="str">
        <f>Overview!O3</f>
        <v>ER Management</v>
      </c>
      <c r="P3" s="253"/>
      <c r="Q3" s="253"/>
      <c r="R3" s="253"/>
      <c r="S3" s="253"/>
      <c r="T3" s="253"/>
      <c r="U3" s="253"/>
      <c r="V3" s="254"/>
      <c r="W3" s="184" t="str">
        <f>Overview!W3</f>
        <v>ER002~ER003~ER005</v>
      </c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9" t="str">
        <f>Overview!AK3</f>
        <v>Add New ER ~ Update ER ~ Clone ER</v>
      </c>
      <c r="AL3" s="260"/>
      <c r="AM3" s="260"/>
      <c r="AN3" s="260"/>
      <c r="AO3" s="260"/>
      <c r="AP3" s="260"/>
      <c r="AQ3" s="260"/>
      <c r="AR3" s="260"/>
      <c r="AS3" s="260"/>
      <c r="AT3" s="260"/>
      <c r="AU3" s="260"/>
      <c r="AV3" s="260"/>
      <c r="AW3" s="260"/>
      <c r="AX3" s="261"/>
      <c r="AY3" s="189"/>
      <c r="AZ3" s="189"/>
      <c r="BA3" s="189"/>
      <c r="BB3" s="190"/>
      <c r="BC3" s="90"/>
    </row>
    <row r="4" spans="1:55">
      <c r="A4" s="89"/>
      <c r="B4" s="274"/>
      <c r="C4" s="275"/>
      <c r="D4" s="275"/>
      <c r="E4" s="275"/>
      <c r="F4" s="276"/>
      <c r="G4" s="251"/>
      <c r="H4" s="251"/>
      <c r="I4" s="251"/>
      <c r="J4" s="251"/>
      <c r="K4" s="251"/>
      <c r="L4" s="251"/>
      <c r="M4" s="251"/>
      <c r="N4" s="251"/>
      <c r="O4" s="255"/>
      <c r="P4" s="256"/>
      <c r="Q4" s="256"/>
      <c r="R4" s="256"/>
      <c r="S4" s="256"/>
      <c r="T4" s="256"/>
      <c r="U4" s="256"/>
      <c r="V4" s="257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62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4"/>
      <c r="AY4" s="189"/>
      <c r="AZ4" s="189"/>
      <c r="BA4" s="189"/>
      <c r="BB4" s="190"/>
      <c r="BC4" s="90"/>
    </row>
    <row r="5" spans="1:55">
      <c r="A5" s="89"/>
      <c r="B5" s="9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4"/>
      <c r="BC5" s="90"/>
    </row>
    <row r="6" spans="1:55">
      <c r="A6" s="89"/>
      <c r="B6" s="95"/>
      <c r="C6" s="96" t="s">
        <v>101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  <c r="T6" s="96" t="s">
        <v>86</v>
      </c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6" t="s">
        <v>39</v>
      </c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8"/>
      <c r="BB6" s="99"/>
      <c r="BC6" s="100"/>
    </row>
    <row r="7" spans="1:55">
      <c r="A7" s="89"/>
      <c r="B7" s="95"/>
      <c r="C7" s="101" t="str">
        <f ca="1">RIGHT(CELL("filename",$A$1),LEN(CELL("filename",$A$1))-FIND("]",CELL("filename",$A$1)))</f>
        <v>Function4</v>
      </c>
      <c r="D7" s="102"/>
      <c r="E7" s="102"/>
      <c r="F7" s="102"/>
      <c r="G7" s="102"/>
      <c r="H7" s="102"/>
      <c r="I7" s="151"/>
      <c r="J7" s="102"/>
      <c r="K7" s="102"/>
      <c r="L7" s="102"/>
      <c r="M7" s="102"/>
      <c r="N7" s="102"/>
      <c r="O7" s="102"/>
      <c r="P7" s="102"/>
      <c r="Q7" s="102"/>
      <c r="R7" s="102"/>
      <c r="S7" s="103"/>
      <c r="T7" s="101" t="str">
        <f ca="1">IF(LEFT($C$7,2)="FC",IFERROR(VLOOKUP($C$7,'Event List'!$D$9:$BA$919,21,FALSE),"-"),IFERROR(VLOOKUP($C$7,'Event List'!$D$9:$BA$919,5,FALSE),"-"))</f>
        <v>ERMaster_Edit</v>
      </c>
      <c r="U7" s="102"/>
      <c r="V7" s="102"/>
      <c r="W7" s="102"/>
      <c r="X7" s="102"/>
      <c r="Y7" s="102"/>
      <c r="Z7" s="104"/>
      <c r="AA7" s="102"/>
      <c r="AB7" s="104"/>
      <c r="AC7" s="102"/>
      <c r="AD7" s="102"/>
      <c r="AE7" s="102"/>
      <c r="AF7" s="102"/>
      <c r="AG7" s="101" t="str">
        <f ca="1">IF(LEFT($C$7,2)="FC",IFERROR(VLOOKUP($C$7,'Event List'!$D$9:$BA$1004,35,FALSE),"-"),IFERROR(IF(VLOOKUP($C$7,'Event List'!$D$9:$BA$1004,24,FALSE)&lt;&gt;"", VLOOKUP($C$7,'Event List'!$D$9:$BA$1004,24,FALSE), "-"),"-"))</f>
        <v>-</v>
      </c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3"/>
      <c r="BB7" s="99"/>
      <c r="BC7" s="100"/>
    </row>
    <row r="8" spans="1:55">
      <c r="A8" s="89"/>
      <c r="B8" s="95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102"/>
      <c r="AT8" s="93"/>
      <c r="AU8" s="93"/>
      <c r="AV8" s="93"/>
      <c r="AW8" s="93"/>
      <c r="AX8" s="93"/>
      <c r="AY8" s="93"/>
      <c r="AZ8" s="93"/>
      <c r="BA8" s="93"/>
      <c r="BB8" s="136"/>
      <c r="BC8" s="90"/>
    </row>
    <row r="9" spans="1:55">
      <c r="A9" s="89"/>
      <c r="B9" s="95"/>
      <c r="C9" s="96" t="s">
        <v>37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8"/>
      <c r="T9" s="96" t="s">
        <v>38</v>
      </c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6" t="s">
        <v>39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8"/>
      <c r="BB9" s="99"/>
      <c r="BC9" s="100"/>
    </row>
    <row r="10" spans="1:55">
      <c r="A10" s="89"/>
      <c r="B10" s="95"/>
      <c r="C10" s="101" t="s">
        <v>4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3"/>
      <c r="T10" s="101" t="s">
        <v>4</v>
      </c>
      <c r="U10" s="102"/>
      <c r="V10" s="102"/>
      <c r="W10" s="102"/>
      <c r="X10" s="102"/>
      <c r="Y10" s="102"/>
      <c r="Z10" s="104"/>
      <c r="AA10" s="102"/>
      <c r="AB10" s="104"/>
      <c r="AC10" s="102"/>
      <c r="AD10" s="102"/>
      <c r="AE10" s="102"/>
      <c r="AF10" s="102"/>
      <c r="AG10" s="101" t="s">
        <v>4</v>
      </c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3"/>
      <c r="BB10" s="99"/>
      <c r="BC10" s="100"/>
    </row>
    <row r="11" spans="1:55">
      <c r="A11" s="89"/>
      <c r="B11" s="95"/>
      <c r="C11" s="89"/>
      <c r="D11" s="89"/>
      <c r="E11" s="125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89"/>
      <c r="AO11" s="105"/>
      <c r="AP11" s="89"/>
      <c r="AQ11" s="105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99"/>
      <c r="BC11" s="100"/>
    </row>
    <row r="12" spans="1:55">
      <c r="A12" s="89"/>
      <c r="B12" s="95"/>
      <c r="C12" s="79" t="s">
        <v>104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41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99"/>
      <c r="BC12" s="100"/>
    </row>
    <row r="13" spans="1:55">
      <c r="A13" s="89"/>
      <c r="B13" s="95"/>
      <c r="C13" s="1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6"/>
      <c r="BB13" s="99"/>
      <c r="BC13" s="100"/>
    </row>
    <row r="14" spans="1:55">
      <c r="A14" s="89"/>
      <c r="B14" s="95"/>
      <c r="C14" s="14"/>
      <c r="D14" s="12" t="s">
        <v>285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7"/>
      <c r="BB14" s="99"/>
      <c r="BC14" s="100"/>
    </row>
    <row r="15" spans="1:55">
      <c r="A15" s="89"/>
      <c r="B15" s="95"/>
      <c r="C15" s="14"/>
      <c r="D15" s="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7"/>
      <c r="BB15" s="99"/>
      <c r="BC15" s="100"/>
    </row>
    <row r="16" spans="1:55">
      <c r="A16" s="89"/>
      <c r="B16" s="95"/>
      <c r="C16" s="14"/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7"/>
      <c r="BB16" s="99"/>
      <c r="BC16" s="100"/>
    </row>
    <row r="17" spans="1:55">
      <c r="A17" s="89"/>
      <c r="B17" s="95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3"/>
      <c r="BB17" s="99"/>
      <c r="BC17" s="100"/>
    </row>
    <row r="18" spans="1:55">
      <c r="A18" s="89"/>
      <c r="B18" s="95"/>
      <c r="C18" s="142"/>
      <c r="D18" s="152"/>
      <c r="E18" s="152"/>
      <c r="F18" s="152"/>
      <c r="G18" s="15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99"/>
      <c r="BC18" s="100"/>
    </row>
    <row r="19" spans="1:55">
      <c r="A19" s="89"/>
      <c r="B19" s="95"/>
      <c r="C19" s="79" t="s">
        <v>112</v>
      </c>
      <c r="D19" s="152"/>
      <c r="E19" s="152"/>
      <c r="F19" s="152"/>
      <c r="G19" s="15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99"/>
      <c r="BC19" s="100"/>
    </row>
    <row r="20" spans="1:55">
      <c r="A20" s="89"/>
      <c r="B20" s="95"/>
      <c r="C20" s="291" t="s">
        <v>107</v>
      </c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2"/>
      <c r="AB20" s="292"/>
      <c r="AC20" s="292"/>
      <c r="AD20" s="292"/>
      <c r="AE20" s="292"/>
      <c r="AF20" s="292"/>
      <c r="AG20" s="292"/>
      <c r="AH20" s="292"/>
      <c r="AI20" s="291" t="s">
        <v>106</v>
      </c>
      <c r="AJ20" s="292"/>
      <c r="AK20" s="292"/>
      <c r="AL20" s="292"/>
      <c r="AM20" s="292"/>
      <c r="AN20" s="292"/>
      <c r="AO20" s="292"/>
      <c r="AP20" s="292"/>
      <c r="AQ20" s="292"/>
      <c r="AR20" s="292"/>
      <c r="AS20" s="292"/>
      <c r="AT20" s="292"/>
      <c r="AU20" s="292"/>
      <c r="AV20" s="292"/>
      <c r="AW20" s="292"/>
      <c r="AX20" s="292"/>
      <c r="AY20" s="292"/>
      <c r="AZ20" s="292"/>
      <c r="BA20" s="293"/>
      <c r="BB20" s="99"/>
      <c r="BC20" s="100"/>
    </row>
    <row r="21" spans="1:55">
      <c r="A21" s="89"/>
      <c r="B21" s="95"/>
      <c r="C21" s="146" t="s">
        <v>111</v>
      </c>
      <c r="D21" s="147"/>
      <c r="E21" s="147"/>
      <c r="F21" s="147"/>
      <c r="G21" s="147"/>
      <c r="H21" s="147"/>
      <c r="I21" s="147"/>
      <c r="J21" s="147"/>
      <c r="K21" s="146" t="s">
        <v>96</v>
      </c>
      <c r="L21" s="147"/>
      <c r="M21" s="147"/>
      <c r="N21" s="147"/>
      <c r="O21" s="147"/>
      <c r="P21" s="147"/>
      <c r="Q21" s="147"/>
      <c r="R21" s="147"/>
      <c r="S21" s="146" t="s">
        <v>105</v>
      </c>
      <c r="T21" s="147"/>
      <c r="U21" s="147"/>
      <c r="V21" s="147"/>
      <c r="W21" s="147"/>
      <c r="X21" s="147"/>
      <c r="Y21" s="147"/>
      <c r="Z21" s="147"/>
      <c r="AA21" s="147"/>
      <c r="AB21" s="146" t="s">
        <v>45</v>
      </c>
      <c r="AC21" s="148"/>
      <c r="AD21" s="146" t="s">
        <v>38</v>
      </c>
      <c r="AE21" s="147"/>
      <c r="AF21" s="147"/>
      <c r="AG21" s="147"/>
      <c r="AH21" s="147"/>
      <c r="AI21" s="8" t="s">
        <v>61</v>
      </c>
      <c r="AJ21" s="9"/>
      <c r="AK21" s="9"/>
      <c r="AL21" s="9"/>
      <c r="AM21" s="9"/>
      <c r="AN21" s="9"/>
      <c r="AO21" s="9"/>
      <c r="AP21" s="9"/>
      <c r="AQ21" s="9"/>
      <c r="AR21" s="9"/>
      <c r="AS21" s="8" t="s">
        <v>39</v>
      </c>
      <c r="AT21" s="9"/>
      <c r="AU21" s="9"/>
      <c r="AV21" s="9"/>
      <c r="AW21" s="9"/>
      <c r="AX21" s="9"/>
      <c r="AY21" s="9"/>
      <c r="AZ21" s="9"/>
      <c r="BA21" s="10"/>
      <c r="BB21" s="99"/>
      <c r="BC21" s="100"/>
    </row>
    <row r="22" spans="1:55">
      <c r="A22" s="89"/>
      <c r="B22" s="95"/>
      <c r="C22" s="294"/>
      <c r="D22" s="295"/>
      <c r="E22" s="295"/>
      <c r="F22" s="295"/>
      <c r="G22" s="295"/>
      <c r="H22" s="295"/>
      <c r="I22" s="295"/>
      <c r="J22" s="296"/>
      <c r="K22" s="259" t="s">
        <v>142</v>
      </c>
      <c r="L22" s="277"/>
      <c r="M22" s="277"/>
      <c r="N22" s="277"/>
      <c r="O22" s="277"/>
      <c r="P22" s="277"/>
      <c r="Q22" s="277"/>
      <c r="R22" s="278"/>
      <c r="S22" s="38" t="s">
        <v>280</v>
      </c>
      <c r="T22" s="39"/>
      <c r="U22" s="39"/>
      <c r="V22" s="39"/>
      <c r="W22" s="39"/>
      <c r="X22" s="39"/>
      <c r="Y22" s="39"/>
      <c r="Z22" s="39"/>
      <c r="AA22" s="39"/>
      <c r="AB22" s="175" t="s">
        <v>54</v>
      </c>
      <c r="AC22" s="176"/>
      <c r="AD22" s="38" t="s">
        <v>130</v>
      </c>
      <c r="AE22" s="39"/>
      <c r="AF22" s="39"/>
      <c r="AG22" s="39"/>
      <c r="AH22" s="39"/>
      <c r="AI22" s="38"/>
      <c r="AJ22" s="5"/>
      <c r="AK22" s="5"/>
      <c r="AL22" s="5"/>
      <c r="AM22" s="5"/>
      <c r="AN22" s="5"/>
      <c r="AO22" s="5"/>
      <c r="AP22" s="5"/>
      <c r="AQ22" s="5"/>
      <c r="AR22" s="5"/>
      <c r="AS22" s="38"/>
      <c r="AT22" s="5"/>
      <c r="AU22" s="5"/>
      <c r="AV22" s="5"/>
      <c r="AW22" s="5"/>
      <c r="AX22" s="5"/>
      <c r="AY22" s="5"/>
      <c r="AZ22" s="5"/>
      <c r="BA22" s="16"/>
      <c r="BB22" s="99"/>
      <c r="BC22" s="100"/>
    </row>
    <row r="23" spans="1:55">
      <c r="A23" s="89"/>
      <c r="B23" s="95"/>
      <c r="C23" s="302"/>
      <c r="D23" s="303"/>
      <c r="E23" s="303"/>
      <c r="F23" s="303"/>
      <c r="G23" s="303"/>
      <c r="H23" s="303"/>
      <c r="I23" s="303"/>
      <c r="J23" s="304"/>
      <c r="K23" s="305"/>
      <c r="L23" s="306"/>
      <c r="M23" s="306"/>
      <c r="N23" s="306"/>
      <c r="O23" s="306"/>
      <c r="P23" s="306"/>
      <c r="Q23" s="306"/>
      <c r="R23" s="307"/>
      <c r="S23" s="38" t="s">
        <v>242</v>
      </c>
      <c r="T23" s="39"/>
      <c r="U23" s="39"/>
      <c r="V23" s="39"/>
      <c r="W23" s="39"/>
      <c r="X23" s="39"/>
      <c r="Y23" s="39"/>
      <c r="Z23" s="39"/>
      <c r="AA23" s="39"/>
      <c r="AB23" s="175" t="s">
        <v>54</v>
      </c>
      <c r="AC23" s="176"/>
      <c r="AD23" s="38" t="s">
        <v>130</v>
      </c>
      <c r="AE23" s="39"/>
      <c r="AF23" s="39"/>
      <c r="AG23" s="39"/>
      <c r="AH23" s="39"/>
      <c r="AI23" s="38" t="s">
        <v>144</v>
      </c>
      <c r="AJ23" s="5"/>
      <c r="AK23" s="5"/>
      <c r="AL23" s="5"/>
      <c r="AM23" s="5"/>
      <c r="AN23" s="5"/>
      <c r="AO23" s="5"/>
      <c r="AP23" s="5"/>
      <c r="AQ23" s="5"/>
      <c r="AR23" s="5"/>
      <c r="AS23" s="38"/>
      <c r="AT23" s="5"/>
      <c r="AU23" s="5"/>
      <c r="AV23" s="5"/>
      <c r="AW23" s="5"/>
      <c r="AX23" s="5"/>
      <c r="AY23" s="5"/>
      <c r="AZ23" s="5"/>
      <c r="BA23" s="16"/>
      <c r="BB23" s="99"/>
      <c r="BC23" s="100"/>
    </row>
    <row r="24" spans="1:55">
      <c r="A24" s="89"/>
      <c r="B24" s="95"/>
      <c r="C24" s="302"/>
      <c r="D24" s="303"/>
      <c r="E24" s="303"/>
      <c r="F24" s="303"/>
      <c r="G24" s="303"/>
      <c r="H24" s="303"/>
      <c r="I24" s="303"/>
      <c r="J24" s="304"/>
      <c r="K24" s="305"/>
      <c r="L24" s="306"/>
      <c r="M24" s="306"/>
      <c r="N24" s="306"/>
      <c r="O24" s="306"/>
      <c r="P24" s="306"/>
      <c r="Q24" s="306"/>
      <c r="R24" s="307"/>
      <c r="S24" s="38" t="s">
        <v>249</v>
      </c>
      <c r="T24" s="39"/>
      <c r="U24" s="39"/>
      <c r="V24" s="39"/>
      <c r="W24" s="39"/>
      <c r="X24" s="39"/>
      <c r="Y24" s="39"/>
      <c r="Z24" s="39"/>
      <c r="AA24" s="39"/>
      <c r="AB24" s="175" t="s">
        <v>54</v>
      </c>
      <c r="AC24" s="176"/>
      <c r="AD24" s="38" t="s">
        <v>260</v>
      </c>
      <c r="AE24" s="39"/>
      <c r="AF24" s="39"/>
      <c r="AG24" s="39"/>
      <c r="AH24" s="39"/>
      <c r="AI24" s="38" t="s">
        <v>249</v>
      </c>
      <c r="AJ24" s="5"/>
      <c r="AK24" s="5"/>
      <c r="AL24" s="5"/>
      <c r="AM24" s="5"/>
      <c r="AN24" s="5"/>
      <c r="AO24" s="5"/>
      <c r="AP24" s="5"/>
      <c r="AQ24" s="5"/>
      <c r="AR24" s="5"/>
      <c r="AS24" s="38"/>
      <c r="AT24" s="5"/>
      <c r="AU24" s="5"/>
      <c r="AV24" s="5"/>
      <c r="AW24" s="5"/>
      <c r="AX24" s="5"/>
      <c r="AY24" s="5"/>
      <c r="AZ24" s="5"/>
      <c r="BA24" s="16"/>
      <c r="BB24" s="99"/>
      <c r="BC24" s="100"/>
    </row>
    <row r="25" spans="1:55">
      <c r="A25" s="89"/>
      <c r="B25" s="95"/>
      <c r="C25" s="302"/>
      <c r="D25" s="303"/>
      <c r="E25" s="303"/>
      <c r="F25" s="303"/>
      <c r="G25" s="303"/>
      <c r="H25" s="303"/>
      <c r="I25" s="303"/>
      <c r="J25" s="304"/>
      <c r="K25" s="305"/>
      <c r="L25" s="306"/>
      <c r="M25" s="306"/>
      <c r="N25" s="306"/>
      <c r="O25" s="306"/>
      <c r="P25" s="306"/>
      <c r="Q25" s="306"/>
      <c r="R25" s="307"/>
      <c r="S25" s="38" t="s">
        <v>243</v>
      </c>
      <c r="T25" s="39"/>
      <c r="U25" s="39"/>
      <c r="V25" s="39"/>
      <c r="W25" s="39"/>
      <c r="X25" s="39"/>
      <c r="Y25" s="39"/>
      <c r="Z25" s="39"/>
      <c r="AA25" s="39"/>
      <c r="AB25" s="175" t="s">
        <v>54</v>
      </c>
      <c r="AC25" s="176"/>
      <c r="AD25" s="38" t="s">
        <v>254</v>
      </c>
      <c r="AE25" s="39"/>
      <c r="AF25" s="39"/>
      <c r="AG25" s="39"/>
      <c r="AH25" s="39"/>
      <c r="AI25" s="38" t="s">
        <v>147</v>
      </c>
      <c r="AJ25" s="5"/>
      <c r="AK25" s="5"/>
      <c r="AL25" s="5"/>
      <c r="AM25" s="5"/>
      <c r="AN25" s="5"/>
      <c r="AO25" s="5"/>
      <c r="AP25" s="5"/>
      <c r="AQ25" s="5"/>
      <c r="AR25" s="5"/>
      <c r="AS25" s="38"/>
      <c r="AT25" s="5"/>
      <c r="AU25" s="5"/>
      <c r="AV25" s="5"/>
      <c r="AW25" s="5"/>
      <c r="AX25" s="5"/>
      <c r="AY25" s="5"/>
      <c r="AZ25" s="5"/>
      <c r="BA25" s="16"/>
      <c r="BB25" s="99"/>
      <c r="BC25" s="100"/>
    </row>
    <row r="26" spans="1:55">
      <c r="A26" s="89"/>
      <c r="B26" s="95"/>
      <c r="C26" s="302"/>
      <c r="D26" s="303"/>
      <c r="E26" s="303"/>
      <c r="F26" s="303"/>
      <c r="G26" s="303"/>
      <c r="H26" s="303"/>
      <c r="I26" s="303"/>
      <c r="J26" s="304"/>
      <c r="K26" s="305"/>
      <c r="L26" s="306"/>
      <c r="M26" s="306"/>
      <c r="N26" s="306"/>
      <c r="O26" s="306"/>
      <c r="P26" s="306"/>
      <c r="Q26" s="306"/>
      <c r="R26" s="307"/>
      <c r="S26" s="38" t="s">
        <v>251</v>
      </c>
      <c r="T26" s="39"/>
      <c r="U26" s="39"/>
      <c r="V26" s="39"/>
      <c r="W26" s="39"/>
      <c r="X26" s="39"/>
      <c r="Y26" s="39"/>
      <c r="Z26" s="39"/>
      <c r="AA26" s="39"/>
      <c r="AB26" s="175" t="s">
        <v>54</v>
      </c>
      <c r="AC26" s="176"/>
      <c r="AD26" s="38" t="s">
        <v>130</v>
      </c>
      <c r="AE26" s="39"/>
      <c r="AF26" s="39"/>
      <c r="AG26" s="39"/>
      <c r="AH26" s="39"/>
      <c r="AI26" s="38" t="s">
        <v>252</v>
      </c>
      <c r="AJ26" s="5"/>
      <c r="AK26" s="5"/>
      <c r="AL26" s="5"/>
      <c r="AM26" s="5"/>
      <c r="AN26" s="5"/>
      <c r="AO26" s="5"/>
      <c r="AP26" s="5"/>
      <c r="AQ26" s="5"/>
      <c r="AR26" s="5"/>
      <c r="AS26" s="38"/>
      <c r="AT26" s="5"/>
      <c r="AU26" s="5"/>
      <c r="AV26" s="5"/>
      <c r="AW26" s="5"/>
      <c r="AX26" s="5"/>
      <c r="AY26" s="5"/>
      <c r="AZ26" s="5"/>
      <c r="BA26" s="16"/>
      <c r="BB26" s="99"/>
      <c r="BC26" s="100"/>
    </row>
    <row r="27" spans="1:55">
      <c r="A27" s="89"/>
      <c r="B27" s="95"/>
      <c r="C27" s="302"/>
      <c r="D27" s="303"/>
      <c r="E27" s="303"/>
      <c r="F27" s="303"/>
      <c r="G27" s="303"/>
      <c r="H27" s="303"/>
      <c r="I27" s="303"/>
      <c r="J27" s="304"/>
      <c r="K27" s="305"/>
      <c r="L27" s="306"/>
      <c r="M27" s="306"/>
      <c r="N27" s="306"/>
      <c r="O27" s="306"/>
      <c r="P27" s="306"/>
      <c r="Q27" s="306"/>
      <c r="R27" s="307"/>
      <c r="S27" s="38" t="s">
        <v>176</v>
      </c>
      <c r="T27" s="39"/>
      <c r="U27" s="39"/>
      <c r="V27" s="39"/>
      <c r="W27" s="39"/>
      <c r="X27" s="39"/>
      <c r="Y27" s="39"/>
      <c r="Z27" s="39"/>
      <c r="AA27" s="39"/>
      <c r="AB27" s="175" t="s">
        <v>54</v>
      </c>
      <c r="AC27" s="176"/>
      <c r="AD27" s="38" t="s">
        <v>259</v>
      </c>
      <c r="AE27" s="39"/>
      <c r="AF27" s="39"/>
      <c r="AG27" s="39"/>
      <c r="AH27" s="39"/>
      <c r="AI27" s="38" t="s">
        <v>176</v>
      </c>
      <c r="AJ27" s="5"/>
      <c r="AK27" s="5"/>
      <c r="AL27" s="5"/>
      <c r="AM27" s="5"/>
      <c r="AN27" s="5"/>
      <c r="AO27" s="5"/>
      <c r="AP27" s="5"/>
      <c r="AQ27" s="5"/>
      <c r="AR27" s="5"/>
      <c r="AS27" s="38"/>
      <c r="AT27" s="5"/>
      <c r="AU27" s="5"/>
      <c r="AV27" s="5"/>
      <c r="AW27" s="5"/>
      <c r="AX27" s="5"/>
      <c r="AY27" s="5"/>
      <c r="AZ27" s="5"/>
      <c r="BA27" s="16"/>
      <c r="BB27" s="99"/>
      <c r="BC27" s="100"/>
    </row>
    <row r="28" spans="1:55">
      <c r="A28" s="89"/>
      <c r="B28" s="95"/>
      <c r="C28" s="302"/>
      <c r="D28" s="303"/>
      <c r="E28" s="303"/>
      <c r="F28" s="303"/>
      <c r="G28" s="303"/>
      <c r="H28" s="303"/>
      <c r="I28" s="303"/>
      <c r="J28" s="304"/>
      <c r="K28" s="305"/>
      <c r="L28" s="306"/>
      <c r="M28" s="306"/>
      <c r="N28" s="306"/>
      <c r="O28" s="306"/>
      <c r="P28" s="306"/>
      <c r="Q28" s="306"/>
      <c r="R28" s="307"/>
      <c r="S28" s="38" t="s">
        <v>248</v>
      </c>
      <c r="T28" s="39"/>
      <c r="U28" s="39"/>
      <c r="V28" s="39"/>
      <c r="W28" s="39"/>
      <c r="X28" s="39"/>
      <c r="Y28" s="39"/>
      <c r="Z28" s="39"/>
      <c r="AA28" s="39"/>
      <c r="AB28" s="175" t="s">
        <v>54</v>
      </c>
      <c r="AC28" s="176"/>
      <c r="AD28" s="38" t="s">
        <v>257</v>
      </c>
      <c r="AE28" s="39"/>
      <c r="AF28" s="39"/>
      <c r="AG28" s="39"/>
      <c r="AH28" s="39"/>
      <c r="AI28" s="38" t="s">
        <v>167</v>
      </c>
      <c r="AJ28" s="5"/>
      <c r="AK28" s="5"/>
      <c r="AL28" s="5"/>
      <c r="AM28" s="5"/>
      <c r="AN28" s="5"/>
      <c r="AO28" s="5"/>
      <c r="AP28" s="5"/>
      <c r="AQ28" s="5"/>
      <c r="AR28" s="5"/>
      <c r="AS28" s="38"/>
      <c r="AT28" s="5"/>
      <c r="AU28" s="5"/>
      <c r="AV28" s="5"/>
      <c r="AW28" s="5"/>
      <c r="AX28" s="5"/>
      <c r="AY28" s="5"/>
      <c r="AZ28" s="5"/>
      <c r="BA28" s="16"/>
      <c r="BB28" s="99"/>
      <c r="BC28" s="100"/>
    </row>
    <row r="29" spans="1:55">
      <c r="A29" s="89"/>
      <c r="B29" s="95"/>
      <c r="C29" s="302"/>
      <c r="D29" s="303"/>
      <c r="E29" s="303"/>
      <c r="F29" s="303"/>
      <c r="G29" s="303"/>
      <c r="H29" s="303"/>
      <c r="I29" s="303"/>
      <c r="J29" s="304"/>
      <c r="K29" s="305"/>
      <c r="L29" s="306"/>
      <c r="M29" s="306"/>
      <c r="N29" s="306"/>
      <c r="O29" s="306"/>
      <c r="P29" s="306"/>
      <c r="Q29" s="306"/>
      <c r="R29" s="307"/>
      <c r="S29" s="38" t="s">
        <v>169</v>
      </c>
      <c r="T29" s="39"/>
      <c r="U29" s="39"/>
      <c r="V29" s="39"/>
      <c r="W29" s="39"/>
      <c r="X29" s="39"/>
      <c r="Y29" s="39"/>
      <c r="Z29" s="39"/>
      <c r="AA29" s="39"/>
      <c r="AB29" s="175" t="s">
        <v>54</v>
      </c>
      <c r="AC29" s="176"/>
      <c r="AD29" s="38" t="s">
        <v>258</v>
      </c>
      <c r="AE29" s="39"/>
      <c r="AF29" s="39"/>
      <c r="AG29" s="39"/>
      <c r="AH29" s="39"/>
      <c r="AI29" s="38" t="s">
        <v>169</v>
      </c>
      <c r="AJ29" s="5"/>
      <c r="AK29" s="5"/>
      <c r="AL29" s="5"/>
      <c r="AM29" s="5"/>
      <c r="AN29" s="5"/>
      <c r="AO29" s="5"/>
      <c r="AP29" s="5"/>
      <c r="AQ29" s="5"/>
      <c r="AR29" s="5"/>
      <c r="AS29" s="38"/>
      <c r="AT29" s="5"/>
      <c r="AU29" s="5"/>
      <c r="AV29" s="5"/>
      <c r="AW29" s="5"/>
      <c r="AX29" s="5"/>
      <c r="AY29" s="5"/>
      <c r="AZ29" s="5"/>
      <c r="BA29" s="16"/>
      <c r="BB29" s="99"/>
      <c r="BC29" s="100"/>
    </row>
    <row r="30" spans="1:55">
      <c r="A30" s="89"/>
      <c r="B30" s="95"/>
      <c r="C30" s="302"/>
      <c r="D30" s="303"/>
      <c r="E30" s="303"/>
      <c r="F30" s="303"/>
      <c r="G30" s="303"/>
      <c r="H30" s="303"/>
      <c r="I30" s="303"/>
      <c r="J30" s="304"/>
      <c r="K30" s="305"/>
      <c r="L30" s="306"/>
      <c r="M30" s="306"/>
      <c r="N30" s="306"/>
      <c r="O30" s="306"/>
      <c r="P30" s="306"/>
      <c r="Q30" s="306"/>
      <c r="R30" s="307"/>
      <c r="S30" s="38" t="s">
        <v>244</v>
      </c>
      <c r="T30" s="39"/>
      <c r="U30" s="39"/>
      <c r="V30" s="39"/>
      <c r="W30" s="39"/>
      <c r="X30" s="39"/>
      <c r="Y30" s="39"/>
      <c r="Z30" s="39"/>
      <c r="AA30" s="39"/>
      <c r="AB30" s="175" t="s">
        <v>54</v>
      </c>
      <c r="AC30" s="176"/>
      <c r="AD30" s="38" t="s">
        <v>255</v>
      </c>
      <c r="AE30" s="39"/>
      <c r="AF30" s="39"/>
      <c r="AG30" s="39"/>
      <c r="AH30" s="39"/>
      <c r="AI30" s="38" t="s">
        <v>152</v>
      </c>
      <c r="AJ30" s="5"/>
      <c r="AK30" s="5"/>
      <c r="AL30" s="5"/>
      <c r="AM30" s="5"/>
      <c r="AN30" s="5"/>
      <c r="AO30" s="5"/>
      <c r="AP30" s="5"/>
      <c r="AQ30" s="5"/>
      <c r="AR30" s="5"/>
      <c r="AS30" s="38"/>
      <c r="AT30" s="5"/>
      <c r="AU30" s="5"/>
      <c r="AV30" s="5"/>
      <c r="AW30" s="5"/>
      <c r="AX30" s="5"/>
      <c r="AY30" s="5"/>
      <c r="AZ30" s="5"/>
      <c r="BA30" s="16"/>
      <c r="BB30" s="99"/>
      <c r="BC30" s="100"/>
    </row>
    <row r="31" spans="1:55">
      <c r="A31" s="89"/>
      <c r="B31" s="95"/>
      <c r="C31" s="302"/>
      <c r="D31" s="303"/>
      <c r="E31" s="303"/>
      <c r="F31" s="303"/>
      <c r="G31" s="303"/>
      <c r="H31" s="303"/>
      <c r="I31" s="303"/>
      <c r="J31" s="304"/>
      <c r="K31" s="305"/>
      <c r="L31" s="306"/>
      <c r="M31" s="306"/>
      <c r="N31" s="306"/>
      <c r="O31" s="306"/>
      <c r="P31" s="306"/>
      <c r="Q31" s="306"/>
      <c r="R31" s="307"/>
      <c r="S31" s="38" t="s">
        <v>155</v>
      </c>
      <c r="T31" s="39"/>
      <c r="U31" s="39"/>
      <c r="V31" s="39"/>
      <c r="W31" s="39"/>
      <c r="X31" s="39"/>
      <c r="Y31" s="39"/>
      <c r="Z31" s="39"/>
      <c r="AA31" s="39"/>
      <c r="AB31" s="175" t="s">
        <v>54</v>
      </c>
      <c r="AC31" s="176"/>
      <c r="AD31" s="38" t="s">
        <v>255</v>
      </c>
      <c r="AE31" s="39"/>
      <c r="AF31" s="39"/>
      <c r="AG31" s="39"/>
      <c r="AH31" s="39"/>
      <c r="AI31" s="38" t="s">
        <v>155</v>
      </c>
      <c r="AJ31" s="5"/>
      <c r="AK31" s="5"/>
      <c r="AL31" s="5"/>
      <c r="AM31" s="5"/>
      <c r="AN31" s="5"/>
      <c r="AO31" s="5"/>
      <c r="AP31" s="5"/>
      <c r="AQ31" s="5"/>
      <c r="AR31" s="5"/>
      <c r="AS31" s="38"/>
      <c r="AT31" s="5"/>
      <c r="AU31" s="5"/>
      <c r="AV31" s="5"/>
      <c r="AW31" s="5"/>
      <c r="AX31" s="5"/>
      <c r="AY31" s="5"/>
      <c r="AZ31" s="5"/>
      <c r="BA31" s="16"/>
      <c r="BB31" s="99"/>
      <c r="BC31" s="100"/>
    </row>
    <row r="32" spans="1:55">
      <c r="A32" s="89"/>
      <c r="B32" s="95"/>
      <c r="C32" s="302"/>
      <c r="D32" s="303"/>
      <c r="E32" s="303"/>
      <c r="F32" s="303"/>
      <c r="G32" s="303"/>
      <c r="H32" s="303"/>
      <c r="I32" s="303"/>
      <c r="J32" s="304"/>
      <c r="K32" s="305"/>
      <c r="L32" s="306"/>
      <c r="M32" s="306"/>
      <c r="N32" s="306"/>
      <c r="O32" s="306"/>
      <c r="P32" s="306"/>
      <c r="Q32" s="306"/>
      <c r="R32" s="307"/>
      <c r="S32" s="38" t="s">
        <v>281</v>
      </c>
      <c r="T32" s="39"/>
      <c r="U32" s="39"/>
      <c r="V32" s="39"/>
      <c r="W32" s="39"/>
      <c r="X32" s="39"/>
      <c r="Y32" s="39"/>
      <c r="Z32" s="39"/>
      <c r="AA32" s="39"/>
      <c r="AB32" s="175" t="s">
        <v>54</v>
      </c>
      <c r="AC32" s="176"/>
      <c r="AD32" s="38" t="s">
        <v>256</v>
      </c>
      <c r="AE32" s="39"/>
      <c r="AF32" s="39"/>
      <c r="AG32" s="39"/>
      <c r="AH32" s="39"/>
      <c r="AI32" s="38" t="s">
        <v>158</v>
      </c>
      <c r="AJ32" s="5"/>
      <c r="AK32" s="5"/>
      <c r="AL32" s="5"/>
      <c r="AM32" s="5"/>
      <c r="AN32" s="5"/>
      <c r="AO32" s="5"/>
      <c r="AP32" s="5"/>
      <c r="AQ32" s="5"/>
      <c r="AR32" s="5"/>
      <c r="AS32" s="38"/>
      <c r="AT32" s="5"/>
      <c r="AU32" s="5"/>
      <c r="AV32" s="5"/>
      <c r="AW32" s="5"/>
      <c r="AX32" s="5"/>
      <c r="AY32" s="5"/>
      <c r="AZ32" s="5"/>
      <c r="BA32" s="16"/>
      <c r="BB32" s="99"/>
      <c r="BC32" s="100"/>
    </row>
    <row r="33" spans="1:55">
      <c r="A33" s="89"/>
      <c r="B33" s="95"/>
      <c r="C33" s="302"/>
      <c r="D33" s="303"/>
      <c r="E33" s="303"/>
      <c r="F33" s="303"/>
      <c r="G33" s="303"/>
      <c r="H33" s="303"/>
      <c r="I33" s="303"/>
      <c r="J33" s="304"/>
      <c r="K33" s="305"/>
      <c r="L33" s="306"/>
      <c r="M33" s="306"/>
      <c r="N33" s="306"/>
      <c r="O33" s="306"/>
      <c r="P33" s="306"/>
      <c r="Q33" s="306"/>
      <c r="R33" s="307"/>
      <c r="S33" s="38" t="s">
        <v>246</v>
      </c>
      <c r="T33" s="39"/>
      <c r="U33" s="39"/>
      <c r="V33" s="39"/>
      <c r="W33" s="39"/>
      <c r="X33" s="39"/>
      <c r="Y33" s="39"/>
      <c r="Z33" s="39"/>
      <c r="AA33" s="39"/>
      <c r="AB33" s="175" t="s">
        <v>54</v>
      </c>
      <c r="AC33" s="176"/>
      <c r="AD33" s="38" t="s">
        <v>255</v>
      </c>
      <c r="AE33" s="39"/>
      <c r="AF33" s="39"/>
      <c r="AG33" s="39"/>
      <c r="AH33" s="39"/>
      <c r="AI33" s="38" t="s">
        <v>161</v>
      </c>
      <c r="AJ33" s="5"/>
      <c r="AK33" s="5"/>
      <c r="AL33" s="5"/>
      <c r="AM33" s="5"/>
      <c r="AN33" s="5"/>
      <c r="AO33" s="5"/>
      <c r="AP33" s="5"/>
      <c r="AQ33" s="5"/>
      <c r="AR33" s="5"/>
      <c r="AS33" s="38"/>
      <c r="AT33" s="5"/>
      <c r="AU33" s="5"/>
      <c r="AV33" s="5"/>
      <c r="AW33" s="5"/>
      <c r="AX33" s="5"/>
      <c r="AY33" s="5"/>
      <c r="AZ33" s="5"/>
      <c r="BA33" s="16"/>
      <c r="BB33" s="99"/>
      <c r="BC33" s="100"/>
    </row>
    <row r="34" spans="1:55">
      <c r="A34" s="89"/>
      <c r="B34" s="95"/>
      <c r="C34" s="302"/>
      <c r="D34" s="303"/>
      <c r="E34" s="303"/>
      <c r="F34" s="303"/>
      <c r="G34" s="303"/>
      <c r="H34" s="303"/>
      <c r="I34" s="303"/>
      <c r="J34" s="304"/>
      <c r="K34" s="305"/>
      <c r="L34" s="306"/>
      <c r="M34" s="306"/>
      <c r="N34" s="306"/>
      <c r="O34" s="306"/>
      <c r="P34" s="306"/>
      <c r="Q34" s="306"/>
      <c r="R34" s="307"/>
      <c r="S34" s="38" t="s">
        <v>247</v>
      </c>
      <c r="T34" s="39"/>
      <c r="U34" s="39"/>
      <c r="V34" s="39"/>
      <c r="W34" s="39"/>
      <c r="X34" s="39"/>
      <c r="Y34" s="39"/>
      <c r="Z34" s="39"/>
      <c r="AA34" s="39"/>
      <c r="AB34" s="175" t="s">
        <v>54</v>
      </c>
      <c r="AC34" s="176"/>
      <c r="AD34" s="38" t="s">
        <v>255</v>
      </c>
      <c r="AE34" s="39"/>
      <c r="AF34" s="39"/>
      <c r="AG34" s="39"/>
      <c r="AH34" s="39"/>
      <c r="AI34" s="38" t="s">
        <v>284</v>
      </c>
      <c r="AJ34" s="5"/>
      <c r="AK34" s="5"/>
      <c r="AL34" s="5"/>
      <c r="AM34" s="5"/>
      <c r="AN34" s="5"/>
      <c r="AO34" s="5"/>
      <c r="AP34" s="5"/>
      <c r="AQ34" s="5"/>
      <c r="AR34" s="5"/>
      <c r="AS34" s="38"/>
      <c r="AT34" s="5"/>
      <c r="AU34" s="5"/>
      <c r="AV34" s="5"/>
      <c r="AW34" s="5"/>
      <c r="AX34" s="5"/>
      <c r="AY34" s="5"/>
      <c r="AZ34" s="5"/>
      <c r="BA34" s="16"/>
      <c r="BB34" s="99"/>
      <c r="BC34" s="100"/>
    </row>
    <row r="35" spans="1:55">
      <c r="A35" s="89"/>
      <c r="B35" s="95"/>
      <c r="C35" s="302"/>
      <c r="D35" s="303"/>
      <c r="E35" s="303"/>
      <c r="F35" s="303"/>
      <c r="G35" s="303"/>
      <c r="H35" s="303"/>
      <c r="I35" s="303"/>
      <c r="J35" s="304"/>
      <c r="K35" s="305"/>
      <c r="L35" s="306"/>
      <c r="M35" s="306"/>
      <c r="N35" s="306"/>
      <c r="O35" s="306"/>
      <c r="P35" s="306"/>
      <c r="Q35" s="306"/>
      <c r="R35" s="307"/>
      <c r="S35" s="38" t="s">
        <v>278</v>
      </c>
      <c r="T35" s="39"/>
      <c r="U35" s="39"/>
      <c r="V35" s="39"/>
      <c r="W35" s="39"/>
      <c r="X35" s="39"/>
      <c r="Y35" s="39"/>
      <c r="Z35" s="39"/>
      <c r="AA35" s="39"/>
      <c r="AB35" s="175" t="s">
        <v>54</v>
      </c>
      <c r="AC35" s="176"/>
      <c r="AD35" s="38" t="s">
        <v>282</v>
      </c>
      <c r="AE35" s="39"/>
      <c r="AF35" s="39"/>
      <c r="AG35" s="39"/>
      <c r="AH35" s="39"/>
      <c r="AI35" s="38"/>
      <c r="AJ35" s="5"/>
      <c r="AK35" s="5"/>
      <c r="AL35" s="5"/>
      <c r="AM35" s="5"/>
      <c r="AN35" s="5"/>
      <c r="AO35" s="5"/>
      <c r="AP35" s="5"/>
      <c r="AQ35" s="5"/>
      <c r="AR35" s="5"/>
      <c r="AS35" s="38"/>
      <c r="AT35" s="5"/>
      <c r="AU35" s="5"/>
      <c r="AV35" s="5"/>
      <c r="AW35" s="5"/>
      <c r="AX35" s="5"/>
      <c r="AY35" s="5"/>
      <c r="AZ35" s="5"/>
      <c r="BA35" s="16"/>
      <c r="BB35" s="99"/>
      <c r="BC35" s="100"/>
    </row>
    <row r="36" spans="1:55">
      <c r="A36" s="89"/>
      <c r="B36" s="95"/>
      <c r="C36" s="302"/>
      <c r="D36" s="303"/>
      <c r="E36" s="303"/>
      <c r="F36" s="303"/>
      <c r="G36" s="303"/>
      <c r="H36" s="303"/>
      <c r="I36" s="303"/>
      <c r="J36" s="304"/>
      <c r="K36" s="279"/>
      <c r="L36" s="280"/>
      <c r="M36" s="280"/>
      <c r="N36" s="280"/>
      <c r="O36" s="280"/>
      <c r="P36" s="280"/>
      <c r="Q36" s="280"/>
      <c r="R36" s="281"/>
      <c r="S36" s="38" t="s">
        <v>279</v>
      </c>
      <c r="T36" s="39"/>
      <c r="U36" s="39"/>
      <c r="V36" s="39"/>
      <c r="W36" s="39"/>
      <c r="X36" s="39"/>
      <c r="Y36" s="39"/>
      <c r="Z36" s="39"/>
      <c r="AA36" s="39"/>
      <c r="AB36" s="175" t="s">
        <v>54</v>
      </c>
      <c r="AC36" s="176"/>
      <c r="AD36" s="38" t="s">
        <v>283</v>
      </c>
      <c r="AE36" s="39"/>
      <c r="AF36" s="39"/>
      <c r="AG36" s="39"/>
      <c r="AH36" s="39"/>
      <c r="AI36" s="38"/>
      <c r="AJ36" s="5"/>
      <c r="AK36" s="5"/>
      <c r="AL36" s="5"/>
      <c r="AM36" s="5"/>
      <c r="AN36" s="5"/>
      <c r="AO36" s="5"/>
      <c r="AP36" s="5"/>
      <c r="AQ36" s="5"/>
      <c r="AR36" s="5"/>
      <c r="AS36" s="38"/>
      <c r="AT36" s="5"/>
      <c r="AU36" s="5"/>
      <c r="AV36" s="5"/>
      <c r="AW36" s="5"/>
      <c r="AX36" s="5"/>
      <c r="AY36" s="5"/>
      <c r="AZ36" s="5"/>
      <c r="BA36" s="16"/>
      <c r="BB36" s="99"/>
      <c r="BC36" s="100"/>
    </row>
    <row r="37" spans="1:55">
      <c r="A37" s="89"/>
      <c r="B37" s="95"/>
      <c r="C37" s="302"/>
      <c r="D37" s="303"/>
      <c r="E37" s="303"/>
      <c r="F37" s="303"/>
      <c r="G37" s="303"/>
      <c r="H37" s="303"/>
      <c r="I37" s="303"/>
      <c r="J37" s="304"/>
      <c r="K37" s="259" t="s">
        <v>261</v>
      </c>
      <c r="L37" s="277"/>
      <c r="M37" s="277"/>
      <c r="N37" s="277"/>
      <c r="O37" s="277"/>
      <c r="P37" s="277"/>
      <c r="Q37" s="277"/>
      <c r="R37" s="278"/>
      <c r="S37" s="38" t="s">
        <v>240</v>
      </c>
      <c r="T37" s="39"/>
      <c r="U37" s="39"/>
      <c r="V37" s="39"/>
      <c r="W37" s="39"/>
      <c r="X37" s="39"/>
      <c r="Y37" s="39"/>
      <c r="Z37" s="39"/>
      <c r="AA37" s="39"/>
      <c r="AB37" s="175" t="s">
        <v>54</v>
      </c>
      <c r="AC37" s="176"/>
      <c r="AD37" s="38" t="s">
        <v>253</v>
      </c>
      <c r="AE37" s="39"/>
      <c r="AF37" s="39"/>
      <c r="AG37" s="39"/>
      <c r="AH37" s="39"/>
      <c r="AI37" s="38"/>
      <c r="AJ37" s="5"/>
      <c r="AK37" s="5"/>
      <c r="AL37" s="5"/>
      <c r="AM37" s="5"/>
      <c r="AN37" s="5"/>
      <c r="AO37" s="5"/>
      <c r="AP37" s="5"/>
      <c r="AQ37" s="5"/>
      <c r="AR37" s="5"/>
      <c r="AS37" s="38"/>
      <c r="AT37" s="5"/>
      <c r="AU37" s="5"/>
      <c r="AV37" s="5"/>
      <c r="AW37" s="5"/>
      <c r="AX37" s="5"/>
      <c r="AY37" s="5"/>
      <c r="AZ37" s="5"/>
      <c r="BA37" s="16"/>
      <c r="BB37" s="99"/>
      <c r="BC37" s="100"/>
    </row>
    <row r="38" spans="1:55">
      <c r="A38" s="89"/>
      <c r="B38" s="95"/>
      <c r="C38" s="302"/>
      <c r="D38" s="303"/>
      <c r="E38" s="303"/>
      <c r="F38" s="303"/>
      <c r="G38" s="303"/>
      <c r="H38" s="303"/>
      <c r="I38" s="303"/>
      <c r="J38" s="304"/>
      <c r="K38" s="305"/>
      <c r="L38" s="306"/>
      <c r="M38" s="306"/>
      <c r="N38" s="306"/>
      <c r="O38" s="306"/>
      <c r="P38" s="306"/>
      <c r="Q38" s="306"/>
      <c r="R38" s="307"/>
      <c r="S38" s="38" t="s">
        <v>280</v>
      </c>
      <c r="T38" s="39"/>
      <c r="U38" s="39"/>
      <c r="V38" s="39"/>
      <c r="W38" s="39"/>
      <c r="X38" s="39"/>
      <c r="Y38" s="39"/>
      <c r="Z38" s="39"/>
      <c r="AA38" s="39"/>
      <c r="AB38" s="175" t="s">
        <v>54</v>
      </c>
      <c r="AC38" s="176"/>
      <c r="AD38" s="38" t="s">
        <v>253</v>
      </c>
      <c r="AE38" s="39"/>
      <c r="AF38" s="39"/>
      <c r="AG38" s="39"/>
      <c r="AH38" s="39"/>
      <c r="AI38" s="38"/>
      <c r="AJ38" s="5"/>
      <c r="AK38" s="5"/>
      <c r="AL38" s="5"/>
      <c r="AM38" s="5"/>
      <c r="AN38" s="5"/>
      <c r="AO38" s="5"/>
      <c r="AP38" s="5"/>
      <c r="AQ38" s="5"/>
      <c r="AR38" s="5"/>
      <c r="AS38" s="38"/>
      <c r="AT38" s="5"/>
      <c r="AU38" s="5"/>
      <c r="AV38" s="5"/>
      <c r="AW38" s="5"/>
      <c r="AX38" s="5"/>
      <c r="AY38" s="5"/>
      <c r="AZ38" s="5"/>
      <c r="BA38" s="16"/>
      <c r="BB38" s="99"/>
      <c r="BC38" s="100"/>
    </row>
    <row r="39" spans="1:55">
      <c r="A39" s="89"/>
      <c r="B39" s="95"/>
      <c r="C39" s="302"/>
      <c r="D39" s="303"/>
      <c r="E39" s="303"/>
      <c r="F39" s="303"/>
      <c r="G39" s="303"/>
      <c r="H39" s="303"/>
      <c r="I39" s="303"/>
      <c r="J39" s="304"/>
      <c r="K39" s="305"/>
      <c r="L39" s="306"/>
      <c r="M39" s="306"/>
      <c r="N39" s="306"/>
      <c r="O39" s="306"/>
      <c r="P39" s="306"/>
      <c r="Q39" s="306"/>
      <c r="R39" s="307"/>
      <c r="S39" s="38" t="s">
        <v>262</v>
      </c>
      <c r="T39" s="39"/>
      <c r="U39" s="39"/>
      <c r="V39" s="39"/>
      <c r="W39" s="39"/>
      <c r="X39" s="39"/>
      <c r="Y39" s="39"/>
      <c r="Z39" s="39"/>
      <c r="AA39" s="39"/>
      <c r="AB39" s="175" t="s">
        <v>54</v>
      </c>
      <c r="AC39" s="176"/>
      <c r="AD39" s="38" t="s">
        <v>259</v>
      </c>
      <c r="AE39" s="39"/>
      <c r="AF39" s="39"/>
      <c r="AG39" s="39"/>
      <c r="AH39" s="39"/>
      <c r="AI39" s="38" t="s">
        <v>274</v>
      </c>
      <c r="AJ39" s="5"/>
      <c r="AK39" s="5"/>
      <c r="AL39" s="5"/>
      <c r="AM39" s="5"/>
      <c r="AN39" s="5"/>
      <c r="AO39" s="5"/>
      <c r="AP39" s="5"/>
      <c r="AQ39" s="5"/>
      <c r="AR39" s="5"/>
      <c r="AS39" s="38"/>
      <c r="AT39" s="5"/>
      <c r="AU39" s="5"/>
      <c r="AV39" s="5"/>
      <c r="AW39" s="5"/>
      <c r="AX39" s="5"/>
      <c r="AY39" s="5"/>
      <c r="AZ39" s="5"/>
      <c r="BA39" s="16"/>
      <c r="BB39" s="99"/>
      <c r="BC39" s="100"/>
    </row>
    <row r="40" spans="1:55">
      <c r="A40" s="89"/>
      <c r="B40" s="95"/>
      <c r="C40" s="302"/>
      <c r="D40" s="303"/>
      <c r="E40" s="303"/>
      <c r="F40" s="303"/>
      <c r="G40" s="303"/>
      <c r="H40" s="303"/>
      <c r="I40" s="303"/>
      <c r="J40" s="304"/>
      <c r="K40" s="305"/>
      <c r="L40" s="306"/>
      <c r="M40" s="306"/>
      <c r="N40" s="306"/>
      <c r="O40" s="306"/>
      <c r="P40" s="306"/>
      <c r="Q40" s="306"/>
      <c r="R40" s="307"/>
      <c r="S40" s="38" t="s">
        <v>263</v>
      </c>
      <c r="T40" s="39"/>
      <c r="U40" s="39"/>
      <c r="V40" s="39"/>
      <c r="W40" s="39"/>
      <c r="X40" s="39"/>
      <c r="Y40" s="39"/>
      <c r="Z40" s="39"/>
      <c r="AA40" s="39"/>
      <c r="AB40" s="175" t="s">
        <v>54</v>
      </c>
      <c r="AC40" s="176"/>
      <c r="AD40" s="38" t="s">
        <v>259</v>
      </c>
      <c r="AE40" s="39"/>
      <c r="AF40" s="39"/>
      <c r="AG40" s="39"/>
      <c r="AH40" s="39"/>
      <c r="AI40" s="38" t="s">
        <v>275</v>
      </c>
      <c r="AJ40" s="5"/>
      <c r="AK40" s="5"/>
      <c r="AL40" s="5"/>
      <c r="AM40" s="5"/>
      <c r="AN40" s="5"/>
      <c r="AO40" s="5"/>
      <c r="AP40" s="5"/>
      <c r="AQ40" s="5"/>
      <c r="AR40" s="5"/>
      <c r="AS40" s="38"/>
      <c r="AT40" s="5"/>
      <c r="AU40" s="5"/>
      <c r="AV40" s="5"/>
      <c r="AW40" s="5"/>
      <c r="AX40" s="5"/>
      <c r="AY40" s="5"/>
      <c r="AZ40" s="5"/>
      <c r="BA40" s="16"/>
      <c r="BB40" s="99"/>
      <c r="BC40" s="100"/>
    </row>
    <row r="41" spans="1:55">
      <c r="A41" s="89"/>
      <c r="B41" s="95"/>
      <c r="C41" s="302"/>
      <c r="D41" s="303"/>
      <c r="E41" s="303"/>
      <c r="F41" s="303"/>
      <c r="G41" s="303"/>
      <c r="H41" s="303"/>
      <c r="I41" s="303"/>
      <c r="J41" s="304"/>
      <c r="K41" s="305"/>
      <c r="L41" s="306"/>
      <c r="M41" s="306"/>
      <c r="N41" s="306"/>
      <c r="O41" s="306"/>
      <c r="P41" s="306"/>
      <c r="Q41" s="306"/>
      <c r="R41" s="307"/>
      <c r="S41" s="38" t="s">
        <v>267</v>
      </c>
      <c r="T41" s="39"/>
      <c r="U41" s="39"/>
      <c r="V41" s="39"/>
      <c r="W41" s="39"/>
      <c r="X41" s="39"/>
      <c r="Y41" s="39"/>
      <c r="Z41" s="39"/>
      <c r="AA41" s="39"/>
      <c r="AB41" s="175" t="s">
        <v>54</v>
      </c>
      <c r="AC41" s="176"/>
      <c r="AD41" s="38" t="s">
        <v>253</v>
      </c>
      <c r="AE41" s="39"/>
      <c r="AF41" s="39"/>
      <c r="AG41" s="39"/>
      <c r="AH41" s="39"/>
      <c r="AI41" s="38" t="s">
        <v>198</v>
      </c>
      <c r="AJ41" s="5"/>
      <c r="AK41" s="5"/>
      <c r="AL41" s="5"/>
      <c r="AM41" s="5"/>
      <c r="AN41" s="5"/>
      <c r="AO41" s="5"/>
      <c r="AP41" s="5"/>
      <c r="AQ41" s="5"/>
      <c r="AR41" s="5"/>
      <c r="AS41" s="38"/>
      <c r="AT41" s="5"/>
      <c r="AU41" s="5"/>
      <c r="AV41" s="5"/>
      <c r="AW41" s="5"/>
      <c r="AX41" s="5"/>
      <c r="AY41" s="5"/>
      <c r="AZ41" s="5"/>
      <c r="BA41" s="16"/>
      <c r="BB41" s="99"/>
      <c r="BC41" s="100"/>
    </row>
    <row r="42" spans="1:55">
      <c r="A42" s="89"/>
      <c r="B42" s="95"/>
      <c r="C42" s="302"/>
      <c r="D42" s="303"/>
      <c r="E42" s="303"/>
      <c r="F42" s="303"/>
      <c r="G42" s="303"/>
      <c r="H42" s="303"/>
      <c r="I42" s="303"/>
      <c r="J42" s="304"/>
      <c r="K42" s="305"/>
      <c r="L42" s="306"/>
      <c r="M42" s="306"/>
      <c r="N42" s="306"/>
      <c r="O42" s="306"/>
      <c r="P42" s="306"/>
      <c r="Q42" s="306"/>
      <c r="R42" s="307"/>
      <c r="S42" s="38" t="s">
        <v>268</v>
      </c>
      <c r="T42" s="39"/>
      <c r="U42" s="39"/>
      <c r="V42" s="39"/>
      <c r="W42" s="39"/>
      <c r="X42" s="39"/>
      <c r="Y42" s="39"/>
      <c r="Z42" s="39"/>
      <c r="AA42" s="39"/>
      <c r="AB42" s="175" t="s">
        <v>54</v>
      </c>
      <c r="AC42" s="176"/>
      <c r="AD42" s="38" t="s">
        <v>259</v>
      </c>
      <c r="AE42" s="39"/>
      <c r="AF42" s="39"/>
      <c r="AG42" s="39"/>
      <c r="AH42" s="39"/>
      <c r="AI42" s="38" t="s">
        <v>206</v>
      </c>
      <c r="AJ42" s="5"/>
      <c r="AK42" s="5"/>
      <c r="AL42" s="5"/>
      <c r="AM42" s="5"/>
      <c r="AN42" s="5"/>
      <c r="AO42" s="5"/>
      <c r="AP42" s="5"/>
      <c r="AQ42" s="5"/>
      <c r="AR42" s="5"/>
      <c r="AS42" s="38"/>
      <c r="AT42" s="5"/>
      <c r="AU42" s="5"/>
      <c r="AV42" s="5"/>
      <c r="AW42" s="5"/>
      <c r="AX42" s="5"/>
      <c r="AY42" s="5"/>
      <c r="AZ42" s="5"/>
      <c r="BA42" s="16"/>
      <c r="BB42" s="99"/>
      <c r="BC42" s="100"/>
    </row>
    <row r="43" spans="1:55">
      <c r="A43" s="89"/>
      <c r="B43" s="95"/>
      <c r="C43" s="302"/>
      <c r="D43" s="303"/>
      <c r="E43" s="303"/>
      <c r="F43" s="303"/>
      <c r="G43" s="303"/>
      <c r="H43" s="303"/>
      <c r="I43" s="303"/>
      <c r="J43" s="304"/>
      <c r="K43" s="305"/>
      <c r="L43" s="306"/>
      <c r="M43" s="306"/>
      <c r="N43" s="306"/>
      <c r="O43" s="306"/>
      <c r="P43" s="306"/>
      <c r="Q43" s="306"/>
      <c r="R43" s="307"/>
      <c r="S43" s="38" t="s">
        <v>202</v>
      </c>
      <c r="T43" s="39"/>
      <c r="U43" s="39"/>
      <c r="V43" s="39"/>
      <c r="W43" s="39"/>
      <c r="X43" s="39"/>
      <c r="Y43" s="39"/>
      <c r="Z43" s="39"/>
      <c r="AA43" s="39"/>
      <c r="AB43" s="175" t="s">
        <v>54</v>
      </c>
      <c r="AC43" s="176"/>
      <c r="AD43" s="38" t="s">
        <v>130</v>
      </c>
      <c r="AE43" s="39"/>
      <c r="AF43" s="39"/>
      <c r="AG43" s="39"/>
      <c r="AH43" s="39"/>
      <c r="AI43" s="38" t="s">
        <v>202</v>
      </c>
      <c r="AJ43" s="5"/>
      <c r="AK43" s="5"/>
      <c r="AL43" s="5"/>
      <c r="AM43" s="5"/>
      <c r="AN43" s="5"/>
      <c r="AO43" s="5"/>
      <c r="AP43" s="5"/>
      <c r="AQ43" s="5"/>
      <c r="AR43" s="5"/>
      <c r="AS43" s="38"/>
      <c r="AT43" s="5"/>
      <c r="AU43" s="5"/>
      <c r="AV43" s="5"/>
      <c r="AW43" s="5"/>
      <c r="AX43" s="5"/>
      <c r="AY43" s="5"/>
      <c r="AZ43" s="5"/>
      <c r="BA43" s="16"/>
      <c r="BB43" s="99"/>
      <c r="BC43" s="100"/>
    </row>
    <row r="44" spans="1:55">
      <c r="A44" s="89"/>
      <c r="B44" s="95"/>
      <c r="C44" s="302"/>
      <c r="D44" s="303"/>
      <c r="E44" s="303"/>
      <c r="F44" s="303"/>
      <c r="G44" s="303"/>
      <c r="H44" s="303"/>
      <c r="I44" s="303"/>
      <c r="J44" s="304"/>
      <c r="K44" s="305"/>
      <c r="L44" s="306"/>
      <c r="M44" s="306"/>
      <c r="N44" s="306"/>
      <c r="O44" s="306"/>
      <c r="P44" s="306"/>
      <c r="Q44" s="306"/>
      <c r="R44" s="307"/>
      <c r="S44" s="38" t="s">
        <v>204</v>
      </c>
      <c r="T44" s="39"/>
      <c r="U44" s="39"/>
      <c r="V44" s="39"/>
      <c r="W44" s="39"/>
      <c r="X44" s="39"/>
      <c r="Y44" s="39"/>
      <c r="Z44" s="39"/>
      <c r="AA44" s="39"/>
      <c r="AB44" s="175" t="s">
        <v>54</v>
      </c>
      <c r="AC44" s="176"/>
      <c r="AD44" s="38" t="s">
        <v>271</v>
      </c>
      <c r="AE44" s="39"/>
      <c r="AF44" s="39"/>
      <c r="AG44" s="39"/>
      <c r="AH44" s="39"/>
      <c r="AI44" s="38" t="s">
        <v>204</v>
      </c>
      <c r="AJ44" s="5"/>
      <c r="AK44" s="5"/>
      <c r="AL44" s="5"/>
      <c r="AM44" s="5"/>
      <c r="AN44" s="5"/>
      <c r="AO44" s="5"/>
      <c r="AP44" s="5"/>
      <c r="AQ44" s="5"/>
      <c r="AR44" s="5"/>
      <c r="AS44" s="38"/>
      <c r="AT44" s="5"/>
      <c r="AU44" s="5"/>
      <c r="AV44" s="5"/>
      <c r="AW44" s="5"/>
      <c r="AX44" s="5"/>
      <c r="AY44" s="5"/>
      <c r="AZ44" s="5"/>
      <c r="BA44" s="16"/>
      <c r="BB44" s="99"/>
      <c r="BC44" s="100"/>
    </row>
    <row r="45" spans="1:55">
      <c r="A45" s="89"/>
      <c r="B45" s="95"/>
      <c r="C45" s="302"/>
      <c r="D45" s="303"/>
      <c r="E45" s="303"/>
      <c r="F45" s="303"/>
      <c r="G45" s="303"/>
      <c r="H45" s="303"/>
      <c r="I45" s="303"/>
      <c r="J45" s="304"/>
      <c r="K45" s="305"/>
      <c r="L45" s="306"/>
      <c r="M45" s="306"/>
      <c r="N45" s="306"/>
      <c r="O45" s="306"/>
      <c r="P45" s="306"/>
      <c r="Q45" s="306"/>
      <c r="R45" s="307"/>
      <c r="S45" s="38" t="s">
        <v>269</v>
      </c>
      <c r="T45" s="39"/>
      <c r="U45" s="39"/>
      <c r="V45" s="39"/>
      <c r="W45" s="39"/>
      <c r="X45" s="39"/>
      <c r="Y45" s="39"/>
      <c r="Z45" s="39"/>
      <c r="AA45" s="39"/>
      <c r="AB45" s="175" t="s">
        <v>54</v>
      </c>
      <c r="AC45" s="176"/>
      <c r="AD45" s="38" t="s">
        <v>257</v>
      </c>
      <c r="AE45" s="39"/>
      <c r="AF45" s="39"/>
      <c r="AG45" s="39"/>
      <c r="AH45" s="39"/>
      <c r="AI45" s="38" t="s">
        <v>269</v>
      </c>
      <c r="AJ45" s="5"/>
      <c r="AK45" s="5"/>
      <c r="AL45" s="5"/>
      <c r="AM45" s="5"/>
      <c r="AN45" s="5"/>
      <c r="AO45" s="5"/>
      <c r="AP45" s="5"/>
      <c r="AQ45" s="5"/>
      <c r="AR45" s="5"/>
      <c r="AS45" s="38"/>
      <c r="AT45" s="5"/>
      <c r="AU45" s="5"/>
      <c r="AV45" s="5"/>
      <c r="AW45" s="5"/>
      <c r="AX45" s="5"/>
      <c r="AY45" s="5"/>
      <c r="AZ45" s="5"/>
      <c r="BA45" s="16"/>
      <c r="BB45" s="99"/>
      <c r="BC45" s="100"/>
    </row>
    <row r="46" spans="1:55">
      <c r="A46" s="89"/>
      <c r="B46" s="95"/>
      <c r="C46" s="302"/>
      <c r="D46" s="303"/>
      <c r="E46" s="303"/>
      <c r="F46" s="303"/>
      <c r="G46" s="303"/>
      <c r="H46" s="303"/>
      <c r="I46" s="303"/>
      <c r="J46" s="304"/>
      <c r="K46" s="305"/>
      <c r="L46" s="306"/>
      <c r="M46" s="306"/>
      <c r="N46" s="306"/>
      <c r="O46" s="306"/>
      <c r="P46" s="306"/>
      <c r="Q46" s="306"/>
      <c r="R46" s="307"/>
      <c r="S46" s="38" t="s">
        <v>264</v>
      </c>
      <c r="T46" s="39"/>
      <c r="U46" s="39"/>
      <c r="V46" s="39"/>
      <c r="W46" s="39"/>
      <c r="X46" s="39"/>
      <c r="Y46" s="39"/>
      <c r="Z46" s="39"/>
      <c r="AA46" s="39"/>
      <c r="AB46" s="175" t="s">
        <v>54</v>
      </c>
      <c r="AC46" s="176"/>
      <c r="AD46" s="38" t="s">
        <v>130</v>
      </c>
      <c r="AE46" s="39"/>
      <c r="AF46" s="39"/>
      <c r="AG46" s="39"/>
      <c r="AH46" s="39"/>
      <c r="AI46" s="38" t="s">
        <v>276</v>
      </c>
      <c r="AJ46" s="5"/>
      <c r="AK46" s="5"/>
      <c r="AL46" s="5"/>
      <c r="AM46" s="5"/>
      <c r="AN46" s="5"/>
      <c r="AO46" s="5"/>
      <c r="AP46" s="5"/>
      <c r="AQ46" s="5"/>
      <c r="AR46" s="5"/>
      <c r="AS46" s="38"/>
      <c r="AT46" s="5"/>
      <c r="AU46" s="5"/>
      <c r="AV46" s="5"/>
      <c r="AW46" s="5"/>
      <c r="AX46" s="5"/>
      <c r="AY46" s="5"/>
      <c r="AZ46" s="5"/>
      <c r="BA46" s="16"/>
      <c r="BB46" s="99"/>
      <c r="BC46" s="100"/>
    </row>
    <row r="47" spans="1:55">
      <c r="A47" s="89"/>
      <c r="B47" s="95"/>
      <c r="C47" s="302"/>
      <c r="D47" s="303"/>
      <c r="E47" s="303"/>
      <c r="F47" s="303"/>
      <c r="G47" s="303"/>
      <c r="H47" s="303"/>
      <c r="I47" s="303"/>
      <c r="J47" s="304"/>
      <c r="K47" s="305"/>
      <c r="L47" s="306"/>
      <c r="M47" s="306"/>
      <c r="N47" s="306"/>
      <c r="O47" s="306"/>
      <c r="P47" s="306"/>
      <c r="Q47" s="306"/>
      <c r="R47" s="307"/>
      <c r="S47" s="38" t="s">
        <v>265</v>
      </c>
      <c r="T47" s="39"/>
      <c r="U47" s="39"/>
      <c r="V47" s="39"/>
      <c r="W47" s="39"/>
      <c r="X47" s="39"/>
      <c r="Y47" s="39"/>
      <c r="Z47" s="39"/>
      <c r="AA47" s="39"/>
      <c r="AB47" s="175" t="s">
        <v>54</v>
      </c>
      <c r="AC47" s="176"/>
      <c r="AD47" s="38" t="s">
        <v>270</v>
      </c>
      <c r="AE47" s="39"/>
      <c r="AF47" s="39"/>
      <c r="AG47" s="39"/>
      <c r="AH47" s="39"/>
      <c r="AI47" s="38" t="s">
        <v>265</v>
      </c>
      <c r="AJ47" s="5"/>
      <c r="AK47" s="5"/>
      <c r="AL47" s="5"/>
      <c r="AM47" s="5"/>
      <c r="AN47" s="5"/>
      <c r="AO47" s="5"/>
      <c r="AP47" s="5"/>
      <c r="AQ47" s="5"/>
      <c r="AR47" s="5"/>
      <c r="AS47" s="38"/>
      <c r="AT47" s="5"/>
      <c r="AU47" s="5"/>
      <c r="AV47" s="5"/>
      <c r="AW47" s="5"/>
      <c r="AX47" s="5"/>
      <c r="AY47" s="5"/>
      <c r="AZ47" s="5"/>
      <c r="BA47" s="16"/>
      <c r="BB47" s="99"/>
      <c r="BC47" s="100"/>
    </row>
    <row r="48" spans="1:55">
      <c r="A48" s="89"/>
      <c r="B48" s="95"/>
      <c r="C48" s="302"/>
      <c r="D48" s="303"/>
      <c r="E48" s="303"/>
      <c r="F48" s="303"/>
      <c r="G48" s="303"/>
      <c r="H48" s="303"/>
      <c r="I48" s="303"/>
      <c r="J48" s="304"/>
      <c r="K48" s="305"/>
      <c r="L48" s="306"/>
      <c r="M48" s="306"/>
      <c r="N48" s="306"/>
      <c r="O48" s="306"/>
      <c r="P48" s="306"/>
      <c r="Q48" s="306"/>
      <c r="R48" s="307"/>
      <c r="S48" s="38" t="s">
        <v>266</v>
      </c>
      <c r="T48" s="39"/>
      <c r="U48" s="39"/>
      <c r="V48" s="39"/>
      <c r="W48" s="39"/>
      <c r="X48" s="39"/>
      <c r="Y48" s="39"/>
      <c r="Z48" s="39"/>
      <c r="AA48" s="39"/>
      <c r="AB48" s="175" t="s">
        <v>54</v>
      </c>
      <c r="AC48" s="176"/>
      <c r="AD48" s="38" t="s">
        <v>119</v>
      </c>
      <c r="AE48" s="39"/>
      <c r="AF48" s="39"/>
      <c r="AG48" s="39"/>
      <c r="AH48" s="39"/>
      <c r="AI48" s="38" t="s">
        <v>266</v>
      </c>
      <c r="AJ48" s="5"/>
      <c r="AK48" s="5"/>
      <c r="AL48" s="5"/>
      <c r="AM48" s="5"/>
      <c r="AN48" s="5"/>
      <c r="AO48" s="5"/>
      <c r="AP48" s="5"/>
      <c r="AQ48" s="5"/>
      <c r="AR48" s="5"/>
      <c r="AS48" s="38"/>
      <c r="AT48" s="5"/>
      <c r="AU48" s="5"/>
      <c r="AV48" s="5"/>
      <c r="AW48" s="5"/>
      <c r="AX48" s="5"/>
      <c r="AY48" s="5"/>
      <c r="AZ48" s="5"/>
      <c r="BA48" s="16"/>
      <c r="BB48" s="99"/>
      <c r="BC48" s="100"/>
    </row>
    <row r="49" spans="1:55">
      <c r="A49" s="89"/>
      <c r="B49" s="95"/>
      <c r="C49" s="302"/>
      <c r="D49" s="303"/>
      <c r="E49" s="303"/>
      <c r="F49" s="303"/>
      <c r="G49" s="303"/>
      <c r="H49" s="303"/>
      <c r="I49" s="303"/>
      <c r="J49" s="304"/>
      <c r="K49" s="305"/>
      <c r="L49" s="306"/>
      <c r="M49" s="306"/>
      <c r="N49" s="306"/>
      <c r="O49" s="306"/>
      <c r="P49" s="306"/>
      <c r="Q49" s="306"/>
      <c r="R49" s="307"/>
      <c r="S49" s="38" t="s">
        <v>167</v>
      </c>
      <c r="T49" s="39"/>
      <c r="U49" s="39"/>
      <c r="V49" s="39"/>
      <c r="W49" s="39"/>
      <c r="X49" s="39"/>
      <c r="Y49" s="39"/>
      <c r="Z49" s="39"/>
      <c r="AA49" s="39"/>
      <c r="AB49" s="175" t="s">
        <v>54</v>
      </c>
      <c r="AC49" s="176"/>
      <c r="AD49" s="38" t="s">
        <v>257</v>
      </c>
      <c r="AE49" s="39"/>
      <c r="AF49" s="39"/>
      <c r="AG49" s="39"/>
      <c r="AH49" s="39"/>
      <c r="AI49" s="38" t="s">
        <v>167</v>
      </c>
      <c r="AJ49" s="5"/>
      <c r="AK49" s="5"/>
      <c r="AL49" s="5"/>
      <c r="AM49" s="5"/>
      <c r="AN49" s="5"/>
      <c r="AO49" s="5"/>
      <c r="AP49" s="5"/>
      <c r="AQ49" s="5"/>
      <c r="AR49" s="5"/>
      <c r="AS49" s="38"/>
      <c r="AT49" s="5"/>
      <c r="AU49" s="5"/>
      <c r="AV49" s="5"/>
      <c r="AW49" s="5"/>
      <c r="AX49" s="5"/>
      <c r="AY49" s="5"/>
      <c r="AZ49" s="5"/>
      <c r="BA49" s="16"/>
      <c r="BB49" s="99"/>
      <c r="BC49" s="100"/>
    </row>
    <row r="50" spans="1:55">
      <c r="A50" s="89"/>
      <c r="B50" s="95"/>
      <c r="C50" s="302"/>
      <c r="D50" s="303"/>
      <c r="E50" s="303"/>
      <c r="F50" s="303"/>
      <c r="G50" s="303"/>
      <c r="H50" s="303"/>
      <c r="I50" s="303"/>
      <c r="J50" s="304"/>
      <c r="K50" s="279"/>
      <c r="L50" s="280"/>
      <c r="M50" s="280"/>
      <c r="N50" s="280"/>
      <c r="O50" s="280"/>
      <c r="P50" s="280"/>
      <c r="Q50" s="280"/>
      <c r="R50" s="281"/>
      <c r="S50" s="38" t="s">
        <v>176</v>
      </c>
      <c r="T50" s="39"/>
      <c r="U50" s="39"/>
      <c r="V50" s="39"/>
      <c r="W50" s="39"/>
      <c r="X50" s="39"/>
      <c r="Y50" s="39"/>
      <c r="Z50" s="39"/>
      <c r="AA50" s="39"/>
      <c r="AB50" s="175" t="s">
        <v>54</v>
      </c>
      <c r="AC50" s="176"/>
      <c r="AD50" s="38" t="s">
        <v>259</v>
      </c>
      <c r="AE50" s="39"/>
      <c r="AF50" s="39"/>
      <c r="AG50" s="39"/>
      <c r="AH50" s="39"/>
      <c r="AI50" s="38" t="s">
        <v>176</v>
      </c>
      <c r="AJ50" s="5"/>
      <c r="AK50" s="5"/>
      <c r="AL50" s="5"/>
      <c r="AM50" s="5"/>
      <c r="AN50" s="5"/>
      <c r="AO50" s="5"/>
      <c r="AP50" s="5"/>
      <c r="AQ50" s="5"/>
      <c r="AR50" s="5"/>
      <c r="AS50" s="38"/>
      <c r="AT50" s="5"/>
      <c r="AU50" s="5"/>
      <c r="AV50" s="5"/>
      <c r="AW50" s="5"/>
      <c r="AX50" s="5"/>
      <c r="AY50" s="5"/>
      <c r="AZ50" s="5"/>
      <c r="BA50" s="16"/>
      <c r="BB50" s="99"/>
      <c r="BC50" s="100"/>
    </row>
    <row r="51" spans="1:55">
      <c r="A51" s="89"/>
      <c r="B51" s="95"/>
      <c r="C51" s="92"/>
      <c r="D51" s="92"/>
      <c r="E51" s="92"/>
      <c r="F51" s="143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15"/>
      <c r="Y51" s="15"/>
      <c r="Z51" s="144"/>
      <c r="AA51" s="144"/>
      <c r="AB51" s="144"/>
      <c r="AC51" s="144"/>
      <c r="AD51" s="144"/>
      <c r="AE51" s="144"/>
      <c r="AF51" s="145"/>
      <c r="AG51" s="145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15"/>
      <c r="AY51" s="15"/>
      <c r="AZ51" s="15"/>
      <c r="BA51" s="92"/>
      <c r="BB51" s="99"/>
      <c r="BC51" s="100"/>
    </row>
    <row r="52" spans="1:55">
      <c r="A52" s="89"/>
      <c r="B52" s="95"/>
      <c r="C52" s="79" t="s">
        <v>108</v>
      </c>
      <c r="D52" s="100"/>
      <c r="E52" s="100"/>
      <c r="F52" s="116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85"/>
      <c r="Y52" s="85"/>
      <c r="Z52" s="149"/>
      <c r="AA52" s="149"/>
      <c r="AB52" s="149"/>
      <c r="AC52" s="149"/>
      <c r="AD52" s="149"/>
      <c r="AE52" s="149"/>
      <c r="AF52" s="150"/>
      <c r="AG52" s="150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85"/>
      <c r="AY52" s="85"/>
      <c r="AZ52" s="85"/>
      <c r="BA52" s="118"/>
      <c r="BB52" s="99"/>
      <c r="BC52" s="100"/>
    </row>
    <row r="53" spans="1:55">
      <c r="A53" s="89"/>
      <c r="B53" s="95"/>
      <c r="C53" s="8" t="s">
        <v>110</v>
      </c>
      <c r="D53" s="9"/>
      <c r="E53" s="10"/>
      <c r="F53" s="9" t="s">
        <v>96</v>
      </c>
      <c r="G53" s="9"/>
      <c r="H53" s="9"/>
      <c r="I53" s="9"/>
      <c r="J53" s="9"/>
      <c r="K53" s="9"/>
      <c r="L53" s="9"/>
      <c r="M53" s="9"/>
      <c r="N53" s="9"/>
      <c r="O53" s="8" t="s">
        <v>105</v>
      </c>
      <c r="P53" s="9"/>
      <c r="Q53" s="9"/>
      <c r="R53" s="9"/>
      <c r="S53" s="9"/>
      <c r="T53" s="9"/>
      <c r="U53" s="9"/>
      <c r="V53" s="9"/>
      <c r="W53" s="9"/>
      <c r="X53" s="8" t="s">
        <v>38</v>
      </c>
      <c r="Y53" s="9"/>
      <c r="Z53" s="9"/>
      <c r="AA53" s="9"/>
      <c r="AB53" s="10"/>
      <c r="AC53" s="8" t="s">
        <v>109</v>
      </c>
      <c r="AD53" s="9"/>
      <c r="AE53" s="9"/>
      <c r="AF53" s="9"/>
      <c r="AG53" s="9"/>
      <c r="AH53" s="9"/>
      <c r="AI53" s="10"/>
      <c r="AJ53" s="9" t="s">
        <v>39</v>
      </c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99"/>
      <c r="BC53" s="100"/>
    </row>
    <row r="54" spans="1:55">
      <c r="A54" s="89"/>
      <c r="B54" s="95"/>
      <c r="C54" s="282" t="s">
        <v>129</v>
      </c>
      <c r="D54" s="283"/>
      <c r="E54" s="284"/>
      <c r="F54" s="39" t="s">
        <v>142</v>
      </c>
      <c r="G54" s="39"/>
      <c r="H54" s="39"/>
      <c r="I54" s="39"/>
      <c r="J54" s="39"/>
      <c r="K54" s="39"/>
      <c r="L54" s="39"/>
      <c r="M54" s="39"/>
      <c r="N54" s="39"/>
      <c r="O54" s="38" t="s">
        <v>240</v>
      </c>
      <c r="P54" s="39"/>
      <c r="Q54" s="39"/>
      <c r="R54" s="39"/>
      <c r="S54" s="39"/>
      <c r="T54" s="39"/>
      <c r="U54" s="39"/>
      <c r="V54" s="39"/>
      <c r="W54" s="39"/>
      <c r="X54" s="38" t="s">
        <v>241</v>
      </c>
      <c r="Y54" s="39"/>
      <c r="Z54" s="39"/>
      <c r="AA54" s="39"/>
      <c r="AB54" s="40"/>
      <c r="AC54" s="38"/>
      <c r="AD54" s="5"/>
      <c r="AE54" s="5"/>
      <c r="AF54" s="5"/>
      <c r="AG54" s="5"/>
      <c r="AH54" s="5"/>
      <c r="AI54" s="5"/>
      <c r="AJ54" s="38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6"/>
      <c r="BB54" s="99"/>
      <c r="BC54" s="100"/>
    </row>
    <row r="55" spans="1:55">
      <c r="A55" s="89"/>
      <c r="B55" s="95"/>
      <c r="C55" s="285"/>
      <c r="D55" s="286"/>
      <c r="E55" s="287"/>
      <c r="F55" s="39"/>
      <c r="G55" s="39"/>
      <c r="H55" s="39"/>
      <c r="I55" s="39"/>
      <c r="J55" s="39"/>
      <c r="K55" s="39"/>
      <c r="L55" s="39"/>
      <c r="M55" s="39"/>
      <c r="N55" s="39"/>
      <c r="O55" s="38"/>
      <c r="P55" s="39"/>
      <c r="Q55" s="39"/>
      <c r="R55" s="39"/>
      <c r="S55" s="39"/>
      <c r="T55" s="39"/>
      <c r="U55" s="39"/>
      <c r="V55" s="39"/>
      <c r="W55" s="39"/>
      <c r="X55" s="38"/>
      <c r="Y55" s="39"/>
      <c r="Z55" s="39"/>
      <c r="AA55" s="39"/>
      <c r="AB55" s="40"/>
      <c r="AC55" s="38"/>
      <c r="AD55" s="39"/>
      <c r="AE55" s="39"/>
      <c r="AF55" s="39"/>
      <c r="AG55" s="39"/>
      <c r="AH55" s="39"/>
      <c r="AI55" s="39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40"/>
      <c r="BB55" s="99"/>
      <c r="BC55" s="100"/>
    </row>
    <row r="56" spans="1:55">
      <c r="A56" s="89"/>
      <c r="B56" s="95"/>
      <c r="C56" s="100"/>
      <c r="D56" s="100"/>
      <c r="E56" s="100"/>
      <c r="F56" s="116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9"/>
      <c r="Y56" s="19"/>
      <c r="Z56" s="29"/>
      <c r="AA56" s="29"/>
      <c r="AB56" s="29"/>
      <c r="AC56" s="29"/>
      <c r="AD56" s="29"/>
      <c r="AE56" s="29"/>
      <c r="AF56" s="30"/>
      <c r="AG56" s="30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19"/>
      <c r="AY56" s="19"/>
      <c r="AZ56" s="19"/>
      <c r="BA56" s="100"/>
      <c r="BB56" s="99"/>
      <c r="BC56" s="100"/>
    </row>
    <row r="57" spans="1:55">
      <c r="A57" s="89"/>
      <c r="B57" s="95"/>
      <c r="C57" s="100"/>
      <c r="D57" s="100"/>
      <c r="E57" s="100"/>
      <c r="F57" s="116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9"/>
      <c r="Y57" s="19"/>
      <c r="Z57" s="29"/>
      <c r="AA57" s="29"/>
      <c r="AB57" s="29"/>
      <c r="AC57" s="29"/>
      <c r="AD57" s="29"/>
      <c r="AE57" s="29"/>
      <c r="AF57" s="30"/>
      <c r="AG57" s="30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19"/>
      <c r="AY57" s="19"/>
      <c r="AZ57" s="19"/>
      <c r="BA57" s="100"/>
      <c r="BB57" s="99"/>
      <c r="BC57" s="100"/>
    </row>
    <row r="58" spans="1:55" ht="15.75" thickBot="1">
      <c r="A58" s="89"/>
      <c r="B58" s="122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4"/>
      <c r="BC58" s="89"/>
    </row>
    <row r="59" spans="1:5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</row>
  </sheetData>
  <mergeCells count="46">
    <mergeCell ref="AB50:AC50"/>
    <mergeCell ref="K22:R36"/>
    <mergeCell ref="K37:R50"/>
    <mergeCell ref="AB44:AC44"/>
    <mergeCell ref="AB45:AC45"/>
    <mergeCell ref="AB46:AC46"/>
    <mergeCell ref="AB47:AC47"/>
    <mergeCell ref="AB48:AC48"/>
    <mergeCell ref="AB49:AC49"/>
    <mergeCell ref="AB38:AC38"/>
    <mergeCell ref="AB39:AC39"/>
    <mergeCell ref="AB40:AC40"/>
    <mergeCell ref="AB41:AC41"/>
    <mergeCell ref="AB42:AC42"/>
    <mergeCell ref="AB43:AC43"/>
    <mergeCell ref="AB32:AC32"/>
    <mergeCell ref="AB33:AC33"/>
    <mergeCell ref="AB34:AC34"/>
    <mergeCell ref="AB35:AC35"/>
    <mergeCell ref="AB36:AC36"/>
    <mergeCell ref="AB37:AC37"/>
    <mergeCell ref="AB26:AC26"/>
    <mergeCell ref="AB27:AC27"/>
    <mergeCell ref="AB28:AC28"/>
    <mergeCell ref="AB29:AC29"/>
    <mergeCell ref="AB30:AC30"/>
    <mergeCell ref="AB31:AC31"/>
    <mergeCell ref="AY3:BB4"/>
    <mergeCell ref="C20:AH20"/>
    <mergeCell ref="AI20:BA20"/>
    <mergeCell ref="C22:J50"/>
    <mergeCell ref="C54:E55"/>
    <mergeCell ref="AB22:AC22"/>
    <mergeCell ref="AB23:AC23"/>
    <mergeCell ref="AB24:AC24"/>
    <mergeCell ref="AB25:AC25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</mergeCells>
  <pageMargins left="0.7" right="0.7" top="0.75" bottom="0.75" header="0.3" footer="0.3"/>
  <pageSetup scale="62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3"/>
  <sheetViews>
    <sheetView workbookViewId="0"/>
  </sheetViews>
  <sheetFormatPr defaultRowHeight="15"/>
  <cols>
    <col min="2" max="2" width="25.5703125" bestFit="1" customWidth="1"/>
    <col min="4" max="4" width="15.7109375" bestFit="1" customWidth="1"/>
    <col min="5" max="5" width="17.5703125" bestFit="1" customWidth="1"/>
  </cols>
  <sheetData>
    <row r="1" spans="1:5">
      <c r="A1" s="47"/>
      <c r="B1" s="47"/>
      <c r="C1" s="47"/>
      <c r="D1" s="47"/>
      <c r="E1" s="47"/>
    </row>
    <row r="2" spans="1:5">
      <c r="A2" s="47"/>
      <c r="B2" s="48" t="s">
        <v>60</v>
      </c>
      <c r="C2" s="47"/>
      <c r="D2" s="48" t="s">
        <v>75</v>
      </c>
      <c r="E2" s="48" t="s">
        <v>39</v>
      </c>
    </row>
    <row r="3" spans="1:5">
      <c r="A3" s="47"/>
      <c r="B3" s="49" t="s">
        <v>68</v>
      </c>
      <c r="C3" s="47"/>
      <c r="D3" s="59" t="s">
        <v>4</v>
      </c>
      <c r="E3" s="60" t="s">
        <v>4</v>
      </c>
    </row>
    <row r="4" spans="1:5">
      <c r="A4" s="47"/>
      <c r="B4" s="49" t="s">
        <v>69</v>
      </c>
      <c r="C4" s="47"/>
      <c r="D4" s="57" t="s">
        <v>77</v>
      </c>
      <c r="E4" s="58" t="s">
        <v>62</v>
      </c>
    </row>
    <row r="5" spans="1:5">
      <c r="A5" s="47"/>
      <c r="B5" s="49" t="s">
        <v>70</v>
      </c>
      <c r="C5" s="47"/>
      <c r="D5" s="50" t="s">
        <v>63</v>
      </c>
      <c r="E5" s="51" t="s">
        <v>64</v>
      </c>
    </row>
    <row r="6" spans="1:5">
      <c r="A6" s="47"/>
      <c r="B6" s="54" t="s">
        <v>71</v>
      </c>
      <c r="C6" s="47"/>
      <c r="D6" s="50" t="s">
        <v>65</v>
      </c>
      <c r="E6" s="51" t="s">
        <v>66</v>
      </c>
    </row>
    <row r="7" spans="1:5">
      <c r="A7" s="47"/>
      <c r="B7" s="49" t="s">
        <v>72</v>
      </c>
      <c r="C7" s="47"/>
      <c r="D7" s="50" t="s">
        <v>82</v>
      </c>
      <c r="E7" s="51" t="s">
        <v>67</v>
      </c>
    </row>
    <row r="8" spans="1:5">
      <c r="A8" s="47"/>
      <c r="B8" s="49" t="s">
        <v>73</v>
      </c>
      <c r="C8" s="47"/>
      <c r="D8" s="52" t="s">
        <v>76</v>
      </c>
      <c r="E8" s="53" t="s">
        <v>78</v>
      </c>
    </row>
    <row r="9" spans="1:5">
      <c r="A9" s="47"/>
      <c r="B9" s="49" t="s">
        <v>81</v>
      </c>
      <c r="C9" s="47"/>
      <c r="D9" s="45"/>
      <c r="E9" s="45"/>
    </row>
    <row r="10" spans="1:5">
      <c r="A10" s="47"/>
      <c r="B10" s="49" t="s">
        <v>83</v>
      </c>
      <c r="C10" s="47"/>
      <c r="D10" s="45"/>
      <c r="E10" s="45"/>
    </row>
    <row r="11" spans="1:5">
      <c r="A11" s="47"/>
      <c r="B11" s="49" t="s">
        <v>59</v>
      </c>
      <c r="C11" s="47"/>
      <c r="D11" s="45"/>
      <c r="E11" s="45"/>
    </row>
    <row r="12" spans="1:5">
      <c r="A12" s="47"/>
      <c r="B12" s="55" t="s">
        <v>74</v>
      </c>
      <c r="C12" s="47"/>
      <c r="D12" s="45"/>
      <c r="E12" s="45"/>
    </row>
    <row r="13" spans="1:5">
      <c r="A13" s="47"/>
      <c r="B13" s="45"/>
      <c r="C13" s="47"/>
      <c r="D13" s="45"/>
      <c r="E13" s="45"/>
    </row>
    <row r="14" spans="1:5">
      <c r="A14" s="47"/>
      <c r="B14" s="45"/>
      <c r="C14" s="47"/>
      <c r="D14" s="45"/>
      <c r="E14" s="45"/>
    </row>
    <row r="15" spans="1:5">
      <c r="A15" s="47"/>
      <c r="B15" s="45"/>
      <c r="C15" s="47"/>
      <c r="D15" s="45"/>
      <c r="E15" s="45"/>
    </row>
    <row r="16" spans="1:5">
      <c r="A16" s="47"/>
      <c r="C16" s="47"/>
      <c r="D16" s="45"/>
      <c r="E16" s="45"/>
    </row>
    <row r="17" spans="1:5">
      <c r="A17" s="47"/>
      <c r="C17" s="47"/>
      <c r="D17" s="45"/>
      <c r="E17" s="45"/>
    </row>
    <row r="18" spans="1:5">
      <c r="A18" s="47"/>
      <c r="C18" s="47"/>
    </row>
    <row r="19" spans="1:5">
      <c r="A19" s="47"/>
      <c r="C19" s="47"/>
      <c r="D19" s="47"/>
      <c r="E19" s="47"/>
    </row>
    <row r="20" spans="1:5">
      <c r="A20" s="47"/>
      <c r="C20" s="47"/>
      <c r="D20" s="47"/>
      <c r="E20" s="47"/>
    </row>
    <row r="21" spans="1:5">
      <c r="A21" s="47"/>
      <c r="C21" s="47"/>
      <c r="D21" s="47"/>
      <c r="E21" s="47"/>
    </row>
    <row r="22" spans="1:5">
      <c r="A22" s="45"/>
      <c r="B22" s="56"/>
      <c r="C22" s="47"/>
      <c r="D22" s="47"/>
      <c r="E22" s="47"/>
    </row>
    <row r="23" spans="1:5">
      <c r="A23" s="45"/>
      <c r="B23" s="45"/>
      <c r="C23" s="47"/>
      <c r="D23" s="47"/>
      <c r="E23" s="47"/>
    </row>
    <row r="24" spans="1:5">
      <c r="A24" s="45"/>
      <c r="B24" s="45"/>
      <c r="C24" s="47"/>
      <c r="D24" s="47"/>
      <c r="E24" s="47"/>
    </row>
    <row r="25" spans="1:5">
      <c r="A25" s="45"/>
      <c r="B25" s="45"/>
      <c r="C25" s="47"/>
      <c r="D25" s="47"/>
      <c r="E25" s="47"/>
    </row>
    <row r="26" spans="1:5">
      <c r="A26" s="45"/>
      <c r="B26" s="46"/>
      <c r="C26" s="47"/>
      <c r="D26" s="47"/>
      <c r="E26" s="47"/>
    </row>
    <row r="27" spans="1:5">
      <c r="A27" s="45"/>
      <c r="B27" s="46"/>
      <c r="C27" s="47"/>
      <c r="D27" s="47"/>
      <c r="E27" s="47"/>
    </row>
    <row r="28" spans="1:5">
      <c r="A28" s="45"/>
      <c r="B28" s="45"/>
      <c r="C28" s="47"/>
      <c r="D28" s="47"/>
      <c r="E28" s="47"/>
    </row>
    <row r="29" spans="1:5">
      <c r="A29" s="45"/>
      <c r="B29" s="45"/>
      <c r="C29" s="47"/>
      <c r="D29" s="47"/>
      <c r="E29" s="47"/>
    </row>
    <row r="30" spans="1:5">
      <c r="A30" s="45"/>
      <c r="B30" s="45"/>
      <c r="C30" s="47"/>
      <c r="D30" s="47"/>
      <c r="E30" s="47"/>
    </row>
    <row r="31" spans="1:5">
      <c r="A31" s="45"/>
      <c r="B31" s="45"/>
      <c r="C31" s="47"/>
      <c r="D31" s="47"/>
      <c r="E31" s="47"/>
    </row>
    <row r="32" spans="1:5">
      <c r="A32" s="45"/>
      <c r="B32" s="45"/>
      <c r="C32" s="47"/>
      <c r="D32" s="47"/>
      <c r="E32" s="47"/>
    </row>
    <row r="33" spans="1:2">
      <c r="A33" s="56"/>
      <c r="B33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Overview</vt:lpstr>
      <vt:lpstr>Screen Design</vt:lpstr>
      <vt:lpstr>Event List</vt:lpstr>
      <vt:lpstr>DB Diagram</vt:lpstr>
      <vt:lpstr>Function1</vt:lpstr>
      <vt:lpstr>Function2</vt:lpstr>
      <vt:lpstr>Function3</vt:lpstr>
      <vt:lpstr>Function4</vt:lpstr>
      <vt:lpstr>Data</vt:lpstr>
      <vt:lpstr>'DB Diagram'!Print_Area</vt:lpstr>
      <vt:lpstr>'Event List'!Print_Area</vt:lpstr>
      <vt:lpstr>Function1!Print_Area</vt:lpstr>
      <vt:lpstr>Function2!Print_Area</vt:lpstr>
      <vt:lpstr>Function3!Print_Area</vt:lpstr>
      <vt:lpstr>Function4!Print_Area</vt:lpstr>
      <vt:lpstr>Overview!Print_Area</vt:lpstr>
      <vt:lpstr>'Screen Design'!Print_Area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2021-05-27T08:16:29Z</dcterms:modified>
</cp:coreProperties>
</file>