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 activeTab="1"/>
  </bookViews>
  <sheets>
    <sheet name="Overview" sheetId="3" r:id="rId1"/>
    <sheet name="Screen Design" sheetId="4" r:id="rId2"/>
    <sheet name="Event List" sheetId="6" r:id="rId3"/>
    <sheet name="DB Diagram" sheetId="9" r:id="rId4"/>
    <sheet name="Function1" sheetId="8" r:id="rId5"/>
    <sheet name="Function2" sheetId="10" r:id="rId6"/>
    <sheet name="Function3" sheetId="11" r:id="rId7"/>
    <sheet name="Data" sheetId="5" r:id="rId8"/>
  </sheets>
  <externalReferences>
    <externalReference r:id="rId9"/>
    <externalReference r:id="rId10"/>
    <externalReference r:id="rId11"/>
  </externalReferences>
  <definedNames>
    <definedName name="ListBox1">[1]ListBoxData!$D$3:$D$16</definedName>
    <definedName name="ListData">[1]ListBoxData!$B$3:$B$31</definedName>
    <definedName name="_xlnm.Print_Area" localSheetId="3">'DB Diagram'!$A$1:$BC$44</definedName>
    <definedName name="_xlnm.Print_Area" localSheetId="2">'Event List'!$A$1:$BC$48</definedName>
    <definedName name="_xlnm.Print_Area" localSheetId="4">Function1!$A$1:$BC$31</definedName>
    <definedName name="_xlnm.Print_Area" localSheetId="5">Function2!$A$1:$BC$31</definedName>
    <definedName name="_xlnm.Print_Area" localSheetId="6">Function3!$A$1:$BC$32</definedName>
    <definedName name="_xlnm.Print_Area" localSheetId="0">Overview!$A$1:$BC$58</definedName>
    <definedName name="_xlnm.Print_Area" localSheetId="1">'Screen Design'!$A$1:$BC$86</definedName>
  </definedNames>
  <calcPr calcId="152511"/>
</workbook>
</file>

<file path=xl/calcChain.xml><?xml version="1.0" encoding="utf-8"?>
<calcChain xmlns="http://schemas.openxmlformats.org/spreadsheetml/2006/main">
  <c r="C7" i="11" l="1"/>
  <c r="AG7" i="11" s="1"/>
  <c r="AK3" i="11"/>
  <c r="W3" i="11"/>
  <c r="O3" i="11"/>
  <c r="G3" i="11"/>
  <c r="AY2" i="11"/>
  <c r="AK2" i="11"/>
  <c r="W2" i="11"/>
  <c r="O2" i="11"/>
  <c r="G2" i="11"/>
  <c r="C7" i="10"/>
  <c r="AG7" i="10" s="1"/>
  <c r="AK3" i="10"/>
  <c r="W3" i="10"/>
  <c r="O3" i="10"/>
  <c r="G3" i="10"/>
  <c r="AY2" i="10"/>
  <c r="AK2" i="10"/>
  <c r="W2" i="10"/>
  <c r="O2" i="10"/>
  <c r="G2" i="10"/>
  <c r="W3" i="8"/>
  <c r="T7" i="11" l="1"/>
  <c r="T7" i="10"/>
  <c r="AK3" i="4"/>
  <c r="W3" i="6"/>
  <c r="C7" i="8" l="1"/>
  <c r="T7" i="8" l="1"/>
  <c r="AG7" i="8"/>
  <c r="AK3" i="9"/>
  <c r="W3" i="9"/>
  <c r="O3" i="9"/>
  <c r="G3" i="9"/>
  <c r="AY2" i="9"/>
  <c r="AK2" i="9"/>
  <c r="W2" i="9"/>
  <c r="O2" i="9"/>
  <c r="G2" i="9"/>
  <c r="AK3" i="8"/>
  <c r="O3" i="8"/>
  <c r="G3" i="8"/>
  <c r="AY2" i="8"/>
  <c r="AK2" i="8"/>
  <c r="W2" i="8"/>
  <c r="O2" i="8"/>
  <c r="G2" i="8"/>
  <c r="AY2" i="6" l="1"/>
  <c r="AK2" i="6"/>
  <c r="W2" i="6"/>
  <c r="O2" i="6"/>
  <c r="G2" i="6"/>
  <c r="AY2" i="4"/>
  <c r="AK2" i="4"/>
  <c r="W2" i="4"/>
  <c r="O2" i="4"/>
  <c r="G2" i="4"/>
  <c r="AK3" i="6" l="1"/>
  <c r="O3" i="6"/>
  <c r="G3" i="6"/>
  <c r="W3" i="4" l="1"/>
  <c r="O3" i="4"/>
  <c r="G3" i="4"/>
</calcChain>
</file>

<file path=xl/sharedStrings.xml><?xml version="1.0" encoding="utf-8"?>
<sst xmlns="http://schemas.openxmlformats.org/spreadsheetml/2006/main" count="379" uniqueCount="154">
  <si>
    <t>System Name</t>
  </si>
  <si>
    <t>Sub System Name</t>
  </si>
  <si>
    <t>Name</t>
  </si>
  <si>
    <t>No</t>
  </si>
  <si>
    <t>-</t>
  </si>
  <si>
    <t>3.</t>
  </si>
  <si>
    <t>1.</t>
    <phoneticPr fontId="2"/>
  </si>
  <si>
    <t>ＮＯ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</si>
  <si>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</si>
  <si>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</si>
  <si>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</si>
  <si>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</si>
  <si>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</si>
  <si>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</si>
  <si>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</si>
  <si>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</si>
  <si>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</si>
  <si>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</si>
  <si>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</si>
  <si>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</si>
  <si>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</si>
  <si>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</si>
  <si>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</si>
  <si>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</si>
  <si>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</si>
  <si>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</si>
  <si>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</si>
  <si>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</si>
  <si>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</si>
  <si>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</si>
  <si>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</si>
  <si>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</si>
  <si>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</si>
  <si>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</si>
  <si>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Overview</t>
  </si>
  <si>
    <t>Overview，Purpose，Attention</t>
  </si>
  <si>
    <t>Project</t>
  </si>
  <si>
    <t>Parameter</t>
  </si>
  <si>
    <t>Type</t>
  </si>
  <si>
    <t>Note</t>
  </si>
  <si>
    <t>History</t>
  </si>
  <si>
    <t>Create New</t>
  </si>
  <si>
    <t>Date</t>
  </si>
  <si>
    <t>Review</t>
  </si>
  <si>
    <t>2.</t>
  </si>
  <si>
    <t>I/O</t>
  </si>
  <si>
    <t>Source List</t>
  </si>
  <si>
    <t>Screen design</t>
  </si>
  <si>
    <t>Screen ID</t>
  </si>
  <si>
    <t>Page</t>
  </si>
  <si>
    <t>Length</t>
  </si>
  <si>
    <t>Label</t>
  </si>
  <si>
    <t>O</t>
  </si>
  <si>
    <t>Button</t>
  </si>
  <si>
    <t>I</t>
  </si>
  <si>
    <t>Screen Name</t>
  </si>
  <si>
    <t>Main Screen</t>
  </si>
  <si>
    <t>M01</t>
  </si>
  <si>
    <t>M02</t>
  </si>
  <si>
    <t>List</t>
  </si>
  <si>
    <t>Item Type</t>
  </si>
  <si>
    <t>Item Name</t>
  </si>
  <si>
    <t>編集不可</t>
  </si>
  <si>
    <t>FullAndhalf</t>
  </si>
  <si>
    <t>全半角入力可能</t>
    <rPh sb="0" eb="1">
      <t>ゼン</t>
    </rPh>
    <rPh sb="1" eb="3">
      <t>ハンカク</t>
    </rPh>
    <rPh sb="3" eb="5">
      <t>ニュウリョク</t>
    </rPh>
    <rPh sb="5" eb="7">
      <t>カノウ</t>
    </rPh>
    <phoneticPr fontId="5"/>
  </si>
  <si>
    <t>FullOnly</t>
    <phoneticPr fontId="5"/>
  </si>
  <si>
    <t>全角のみ入力可能</t>
    <rPh sb="0" eb="2">
      <t>ゼンカク</t>
    </rPh>
    <rPh sb="4" eb="6">
      <t>ニュウリョク</t>
    </rPh>
    <rPh sb="6" eb="8">
      <t>カノウ</t>
    </rPh>
    <phoneticPr fontId="5"/>
  </si>
  <si>
    <t>半角のみ入力可能</t>
    <rPh sb="0" eb="2">
      <t>ハンカク</t>
    </rPh>
    <rPh sb="4" eb="6">
      <t>ニュウリョク</t>
    </rPh>
    <rPh sb="6" eb="8">
      <t>カノウ</t>
    </rPh>
    <phoneticPr fontId="5"/>
  </si>
  <si>
    <t>Button</t>
    <phoneticPr fontId="5"/>
  </si>
  <si>
    <t>RadioButton</t>
    <phoneticPr fontId="5"/>
  </si>
  <si>
    <t>TextBox</t>
    <phoneticPr fontId="5"/>
  </si>
  <si>
    <t>ComboBox</t>
    <phoneticPr fontId="5"/>
  </si>
  <si>
    <t>CheckBox</t>
    <phoneticPr fontId="5"/>
  </si>
  <si>
    <t>ListBox</t>
    <phoneticPr fontId="5"/>
  </si>
  <si>
    <t>Label</t>
    <phoneticPr fontId="5"/>
  </si>
  <si>
    <t>Input Regulation</t>
  </si>
  <si>
    <t>Not Display</t>
  </si>
  <si>
    <t>Cannot Edit</t>
  </si>
  <si>
    <t>表示しない</t>
  </si>
  <si>
    <t>Tab Index</t>
  </si>
  <si>
    <t>Required</t>
  </si>
  <si>
    <t>DateTime</t>
  </si>
  <si>
    <t>HalfOnly</t>
  </si>
  <si>
    <t>Paging</t>
  </si>
  <si>
    <t>Event List</t>
  </si>
  <si>
    <t>Event ID</t>
  </si>
  <si>
    <t>Function Name</t>
  </si>
  <si>
    <t>Front - End</t>
  </si>
  <si>
    <t>Back - End</t>
  </si>
  <si>
    <t>Component</t>
  </si>
  <si>
    <t>Service</t>
  </si>
  <si>
    <t>Controller</t>
  </si>
  <si>
    <t>Event List (Component)</t>
  </si>
  <si>
    <t>Function List (Service)</t>
  </si>
  <si>
    <t>Function List (Controller)</t>
  </si>
  <si>
    <t>Entity Data Model</t>
  </si>
  <si>
    <t>Table</t>
  </si>
  <si>
    <t>Event</t>
  </si>
  <si>
    <t>ngOnInit()</t>
  </si>
  <si>
    <t>Function ID</t>
  </si>
  <si>
    <t>Detail Function</t>
  </si>
  <si>
    <t>Event/Function ID</t>
  </si>
  <si>
    <t>Default Text</t>
  </si>
  <si>
    <t>Diagram</t>
  </si>
  <si>
    <t>Overview, Attention:</t>
  </si>
  <si>
    <t>Column</t>
  </si>
  <si>
    <t>On Screen</t>
  </si>
  <si>
    <t>Database</t>
  </si>
  <si>
    <t>Conditions</t>
  </si>
  <si>
    <t>Value</t>
  </si>
  <si>
    <t>AND/OR</t>
  </si>
  <si>
    <t>Join conditions</t>
  </si>
  <si>
    <t>Mapping Item</t>
  </si>
  <si>
    <t>Function1</t>
  </si>
  <si>
    <t>Purchase Processing Managerment</t>
  </si>
  <si>
    <t>yv.PurchaseProcess</t>
  </si>
  <si>
    <t>supplier.service</t>
  </si>
  <si>
    <t>yv.Common</t>
  </si>
  <si>
    <t>PPM_Supplier</t>
  </si>
  <si>
    <t>SupplierService</t>
  </si>
  <si>
    <t>YTecEDM</t>
  </si>
  <si>
    <t>Vu Đức Phong</t>
  </si>
  <si>
    <t>nvarchar(50)</t>
  </si>
  <si>
    <t>New</t>
  </si>
  <si>
    <t>TextBox</t>
  </si>
  <si>
    <t>CLOSE</t>
  </si>
  <si>
    <t>Button Close</t>
  </si>
  <si>
    <t>ADD NEW</t>
  </si>
  <si>
    <t>Button Add New</t>
  </si>
  <si>
    <t>acceptBtnModalClicked</t>
  </si>
  <si>
    <t>MT002~MT003</t>
  </si>
  <si>
    <t>Add New Mistake Type ~ Update Mistake Type</t>
  </si>
  <si>
    <t>Mistake Type Management</t>
  </si>
  <si>
    <t>app-mistaketype-list</t>
  </si>
  <si>
    <t>pur_MistakeType</t>
  </si>
  <si>
    <t>MistakeType_GetByID</t>
  </si>
  <si>
    <t>MistakeType_Create</t>
  </si>
  <si>
    <t>MistakeType_Edit</t>
  </si>
  <si>
    <t>onLoadData</t>
  </si>
  <si>
    <t>Function2</t>
  </si>
  <si>
    <t>Function3</t>
  </si>
  <si>
    <t>AND</t>
  </si>
  <si>
    <t>ID</t>
  </si>
  <si>
    <t>int</t>
  </si>
  <si>
    <t>MistakeName</t>
  </si>
  <si>
    <t>Mistake Name</t>
  </si>
  <si>
    <t>Get a row from pur_MistakeType</t>
  </si>
  <si>
    <t>Create new row to pur_MistakeType</t>
  </si>
  <si>
    <t>Update a row from pur_MistakeType</t>
  </si>
  <si>
    <t>M03</t>
  </si>
  <si>
    <t>M04</t>
  </si>
  <si>
    <t>Update</t>
  </si>
  <si>
    <t>UPDATE</t>
  </si>
  <si>
    <t>Button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</si>
</sst>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$&quot;* #,##0_);_(&quot;$&quot;* \(#,##0\);_(&quot;$&quot;* &quot;-&quot;_);_(@_)"/>
    <numFmt numFmtId="164" formatCode="&quot;¥&quot;#,##0;[Red]&quot;¥&quot;\-#,##0"/>
    <numFmt numFmtId="165" formatCode="yyyy&quot;年&quot;m&quot;月&quot;d&quot;日&quot;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9"/>
      <name val="Tahoma"/>
      <family val="2"/>
    </font>
    <font>
      <sz val="11"/>
      <color theme="1"/>
      <name val="Tahoma"/>
      <family val="2"/>
    </font>
    <font>
      <b/>
      <sz val="9"/>
      <color theme="0"/>
      <name val="Tahoma"/>
      <family val="2"/>
    </font>
    <font>
      <u/>
      <sz val="9"/>
      <color theme="10"/>
      <name val="Tahoma"/>
      <family val="2"/>
    </font>
    <font>
      <b/>
      <sz val="9"/>
      <name val="Tahoma"/>
      <family val="2"/>
    </font>
    <font>
      <sz val="9"/>
      <color rgb="FFFF0000"/>
      <name val="Tahoma"/>
      <family val="2"/>
    </font>
    <font>
      <sz val="9"/>
      <name val="ＭＳ ゴシック"/>
    </font>
    <font>
      <sz val="11"/>
      <name val="Arial"/>
      <family val="3"/>
      <charset val="128"/>
    </font>
    <font>
      <sz val="11"/>
      <name val="ＭＳ Ｐゴシック"/>
      <family val="3"/>
      <charset val="128"/>
    </font>
    <font>
      <b/>
      <sz val="9"/>
      <color theme="1"/>
      <name val="Tahoma"/>
      <family val="2"/>
    </font>
    <font>
      <b/>
      <sz val="9"/>
      <color rgb="FFFF0000"/>
      <name val="Tahoma"/>
      <family val="2"/>
    </font>
    <font>
      <sz val="9"/>
      <color theme="0" tint="-0.249977111117893"/>
      <name val="Tahoma"/>
      <family val="2"/>
    </font>
    <font>
      <sz val="9"/>
      <color theme="10"/>
      <name val="Tahoma"/>
      <family val="2"/>
    </font>
    <font>
      <sz val="10.5"/>
      <name val="Tahoma"/>
      <family val="2"/>
    </font>
    <font>
      <sz val="10.5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42" fontId="1" fillId="0" borderId="0" applyFont="0" applyFill="0" applyBorder="0" applyAlignment="0" applyProtection="0"/>
    <xf numFmtId="0" fontId="2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164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2" fillId="0" borderId="0">
      <alignment vertical="center"/>
    </xf>
  </cellStyleXfs>
  <cellXfs count="297">
    <xf numFmtId="0" fontId="0" fillId="0" borderId="0" xfId="0"/>
    <xf numFmtId="49" fontId="4" fillId="0" borderId="0" xfId="0" applyNumberFormat="1" applyFont="1" applyAlignment="1">
      <alignment vertical="center"/>
    </xf>
    <xf numFmtId="0" fontId="5" fillId="0" borderId="0" xfId="0" applyFont="1"/>
    <xf numFmtId="49" fontId="4" fillId="0" borderId="0" xfId="0" applyNumberFormat="1" applyFont="1" applyBorder="1" applyAlignment="1">
      <alignment horizontal="center" vertical="center"/>
    </xf>
    <xf numFmtId="49" fontId="4" fillId="0" borderId="17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49" fontId="4" fillId="0" borderId="18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vertical="center"/>
    </xf>
    <xf numFmtId="0" fontId="4" fillId="2" borderId="20" xfId="0" applyFont="1" applyFill="1" applyBorder="1" applyAlignment="1">
      <alignment vertical="center"/>
    </xf>
    <xf numFmtId="0" fontId="4" fillId="2" borderId="21" xfId="0" applyFont="1" applyFill="1" applyBorder="1" applyAlignment="1">
      <alignment vertical="center"/>
    </xf>
    <xf numFmtId="0" fontId="4" fillId="2" borderId="22" xfId="0" applyFont="1" applyFill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49" fontId="4" fillId="0" borderId="9" xfId="0" applyNumberFormat="1" applyFont="1" applyBorder="1" applyAlignment="1">
      <alignment vertical="center"/>
    </xf>
    <xf numFmtId="49" fontId="4" fillId="0" borderId="23" xfId="0" applyNumberFormat="1" applyFont="1" applyBorder="1" applyAlignment="1">
      <alignment vertical="center"/>
    </xf>
    <xf numFmtId="49" fontId="4" fillId="0" borderId="10" xfId="0" applyNumberFormat="1" applyFont="1" applyFill="1" applyBorder="1" applyAlignment="1">
      <alignment vertical="center"/>
    </xf>
    <xf numFmtId="49" fontId="4" fillId="0" borderId="11" xfId="0" applyNumberFormat="1" applyFont="1" applyBorder="1" applyAlignment="1">
      <alignment vertical="center"/>
    </xf>
    <xf numFmtId="49" fontId="4" fillId="0" borderId="7" xfId="0" applyNumberFormat="1" applyFont="1" applyBorder="1" applyAlignment="1">
      <alignment vertical="center"/>
    </xf>
    <xf numFmtId="49" fontId="4" fillId="0" borderId="0" xfId="1" applyNumberFormat="1" applyFont="1" applyBorder="1" applyAlignment="1">
      <alignment vertical="center"/>
    </xf>
    <xf numFmtId="49" fontId="4" fillId="0" borderId="0" xfId="0" applyNumberFormat="1" applyFont="1" applyFill="1" applyBorder="1" applyAlignment="1">
      <alignment vertical="center"/>
    </xf>
    <xf numFmtId="49" fontId="4" fillId="0" borderId="16" xfId="0" applyNumberFormat="1" applyFont="1" applyBorder="1" applyAlignment="1">
      <alignment vertical="center"/>
    </xf>
    <xf numFmtId="49" fontId="4" fillId="0" borderId="14" xfId="0" applyNumberFormat="1" applyFont="1" applyBorder="1" applyAlignment="1">
      <alignment vertical="center"/>
    </xf>
    <xf numFmtId="49" fontId="4" fillId="0" borderId="14" xfId="1" applyNumberFormat="1" applyFont="1" applyBorder="1" applyAlignment="1">
      <alignment vertical="center"/>
    </xf>
    <xf numFmtId="49" fontId="4" fillId="0" borderId="15" xfId="0" applyNumberFormat="1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49" fontId="4" fillId="0" borderId="0" xfId="0" quotePrefix="1" applyNumberFormat="1" applyFont="1" applyFill="1" applyBorder="1" applyAlignment="1">
      <alignment vertical="center"/>
    </xf>
    <xf numFmtId="0" fontId="4" fillId="2" borderId="9" xfId="0" applyFont="1" applyFill="1" applyBorder="1" applyAlignment="1">
      <alignment horizontal="left" vertical="center"/>
    </xf>
    <xf numFmtId="49" fontId="4" fillId="0" borderId="10" xfId="2" applyNumberFormat="1" applyFont="1" applyFill="1" applyBorder="1" applyAlignment="1">
      <alignment vertical="center"/>
    </xf>
    <xf numFmtId="49" fontId="4" fillId="0" borderId="14" xfId="2" applyNumberFormat="1" applyFont="1" applyFill="1" applyBorder="1" applyAlignment="1">
      <alignment vertical="center"/>
    </xf>
    <xf numFmtId="0" fontId="4" fillId="0" borderId="0" xfId="4" applyFont="1" applyFill="1" applyBorder="1" applyAlignment="1">
      <alignment vertical="center"/>
    </xf>
    <xf numFmtId="49" fontId="4" fillId="0" borderId="0" xfId="4" applyNumberFormat="1" applyFont="1" applyFill="1" applyBorder="1" applyAlignment="1">
      <alignment vertical="center"/>
    </xf>
    <xf numFmtId="49" fontId="4" fillId="0" borderId="0" xfId="2" applyNumberFormat="1" applyFont="1" applyFill="1" applyBorder="1" applyAlignment="1">
      <alignment vertical="center"/>
    </xf>
    <xf numFmtId="49" fontId="4" fillId="0" borderId="24" xfId="0" applyNumberFormat="1" applyFont="1" applyBorder="1" applyAlignment="1">
      <alignment vertical="center"/>
    </xf>
    <xf numFmtId="49" fontId="4" fillId="0" borderId="25" xfId="0" applyNumberFormat="1" applyFont="1" applyBorder="1" applyAlignment="1">
      <alignment vertical="center"/>
    </xf>
    <xf numFmtId="49" fontId="4" fillId="0" borderId="26" xfId="0" applyNumberFormat="1" applyFont="1" applyBorder="1" applyAlignment="1">
      <alignment vertical="center"/>
    </xf>
    <xf numFmtId="49" fontId="4" fillId="3" borderId="20" xfId="0" applyNumberFormat="1" applyFont="1" applyFill="1" applyBorder="1" applyAlignment="1">
      <alignment vertical="center"/>
    </xf>
    <xf numFmtId="49" fontId="9" fillId="3" borderId="21" xfId="0" applyNumberFormat="1" applyFont="1" applyFill="1" applyBorder="1" applyAlignment="1">
      <alignment vertical="center"/>
    </xf>
    <xf numFmtId="49" fontId="9" fillId="3" borderId="22" xfId="0" applyNumberFormat="1" applyFont="1" applyFill="1" applyBorder="1" applyAlignment="1">
      <alignment vertical="center"/>
    </xf>
    <xf numFmtId="49" fontId="4" fillId="0" borderId="20" xfId="0" applyNumberFormat="1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9" fillId="0" borderId="0" xfId="0" applyNumberFormat="1" applyFont="1" applyAlignment="1">
      <alignment vertical="center"/>
    </xf>
    <xf numFmtId="49" fontId="9" fillId="0" borderId="6" xfId="0" applyNumberFormat="1" applyFont="1" applyBorder="1" applyAlignment="1">
      <alignment vertical="center"/>
    </xf>
    <xf numFmtId="49" fontId="9" fillId="0" borderId="19" xfId="0" applyNumberFormat="1" applyFont="1" applyBorder="1" applyAlignment="1">
      <alignment vertical="center"/>
    </xf>
    <xf numFmtId="49" fontId="9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10" fillId="2" borderId="8" xfId="0" applyFont="1" applyFill="1" applyBorder="1" applyAlignment="1">
      <alignment vertical="center"/>
    </xf>
    <xf numFmtId="0" fontId="10" fillId="0" borderId="29" xfId="0" applyFont="1" applyBorder="1" applyAlignment="1">
      <alignment vertical="center"/>
    </xf>
    <xf numFmtId="0" fontId="10" fillId="0" borderId="23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15" xfId="0" applyFont="1" applyBorder="1" applyAlignment="1">
      <alignment vertical="center"/>
    </xf>
    <xf numFmtId="0" fontId="10" fillId="0" borderId="29" xfId="0" applyFont="1" applyFill="1" applyBorder="1" applyAlignment="1">
      <alignment vertical="center"/>
    </xf>
    <xf numFmtId="0" fontId="10" fillId="0" borderId="30" xfId="0" applyFont="1" applyBorder="1" applyAlignment="1">
      <alignment vertical="center"/>
    </xf>
    <xf numFmtId="0" fontId="0" fillId="0" borderId="0" xfId="0" applyBorder="1"/>
    <xf numFmtId="0" fontId="10" fillId="0" borderId="23" xfId="0" applyFont="1" applyFill="1" applyBorder="1" applyAlignment="1">
      <alignment vertical="center"/>
    </xf>
    <xf numFmtId="0" fontId="10" fillId="0" borderId="7" xfId="0" applyFont="1" applyFill="1" applyBorder="1" applyAlignment="1">
      <alignment vertical="center"/>
    </xf>
    <xf numFmtId="0" fontId="0" fillId="0" borderId="9" xfId="0" applyBorder="1"/>
    <xf numFmtId="0" fontId="0" fillId="0" borderId="11" xfId="0" applyBorder="1"/>
    <xf numFmtId="49" fontId="4" fillId="0" borderId="10" xfId="0" applyNumberFormat="1" applyFont="1" applyBorder="1" applyAlignment="1">
      <alignment horizontal="left" vertical="center"/>
    </xf>
    <xf numFmtId="49" fontId="7" fillId="0" borderId="10" xfId="3" applyNumberFormat="1" applyFont="1" applyBorder="1" applyAlignment="1" applyProtection="1">
      <alignment vertical="center"/>
    </xf>
    <xf numFmtId="49" fontId="4" fillId="0" borderId="18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horizontal="left" vertical="center"/>
    </xf>
    <xf numFmtId="49" fontId="7" fillId="0" borderId="0" xfId="3" applyNumberFormat="1" applyFont="1" applyBorder="1" applyAlignment="1" applyProtection="1">
      <alignment vertical="center"/>
    </xf>
    <xf numFmtId="0" fontId="4" fillId="0" borderId="0" xfId="0" applyFont="1" applyBorder="1" applyAlignment="1">
      <alignment vertical="center"/>
    </xf>
    <xf numFmtId="49" fontId="4" fillId="0" borderId="0" xfId="0" applyNumberFormat="1" applyFont="1" applyFill="1" applyBorder="1" applyAlignment="1">
      <alignment horizontal="left" vertical="center"/>
    </xf>
    <xf numFmtId="49" fontId="4" fillId="0" borderId="0" xfId="5" applyNumberFormat="1" applyFont="1" applyFill="1" applyBorder="1" applyAlignment="1">
      <alignment vertical="center"/>
    </xf>
    <xf numFmtId="49" fontId="8" fillId="0" borderId="0" xfId="0" applyNumberFormat="1" applyFont="1" applyFill="1" applyBorder="1" applyAlignment="1">
      <alignment vertical="center"/>
    </xf>
    <xf numFmtId="49" fontId="14" fillId="0" borderId="0" xfId="0" applyNumberFormat="1" applyFont="1" applyFill="1" applyBorder="1" applyAlignment="1">
      <alignment vertical="center"/>
    </xf>
    <xf numFmtId="49" fontId="4" fillId="2" borderId="20" xfId="0" applyNumberFormat="1" applyFont="1" applyFill="1" applyBorder="1" applyAlignment="1">
      <alignment vertical="center"/>
    </xf>
    <xf numFmtId="49" fontId="4" fillId="2" borderId="21" xfId="0" applyNumberFormat="1" applyFont="1" applyFill="1" applyBorder="1" applyAlignment="1">
      <alignment vertical="center"/>
    </xf>
    <xf numFmtId="49" fontId="4" fillId="2" borderId="22" xfId="0" applyNumberFormat="1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49" fontId="15" fillId="0" borderId="1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horizontal="center" vertical="center"/>
    </xf>
    <xf numFmtId="0" fontId="4" fillId="2" borderId="9" xfId="0" applyFont="1" applyFill="1" applyBorder="1" applyAlignment="1">
      <alignment vertical="center"/>
    </xf>
    <xf numFmtId="49" fontId="4" fillId="0" borderId="21" xfId="0" applyNumberFormat="1" applyFont="1" applyFill="1" applyBorder="1" applyAlignment="1">
      <alignment vertical="center"/>
    </xf>
    <xf numFmtId="49" fontId="8" fillId="0" borderId="14" xfId="0" applyNumberFormat="1" applyFont="1" applyBorder="1" applyAlignment="1">
      <alignment vertical="center"/>
    </xf>
    <xf numFmtId="49" fontId="4" fillId="0" borderId="14" xfId="0" applyNumberFormat="1" applyFont="1" applyFill="1" applyBorder="1" applyAlignment="1">
      <alignment vertical="center"/>
    </xf>
    <xf numFmtId="49" fontId="4" fillId="2" borderId="9" xfId="0" applyNumberFormat="1" applyFont="1" applyFill="1" applyBorder="1" applyAlignment="1">
      <alignment vertical="center"/>
    </xf>
    <xf numFmtId="49" fontId="4" fillId="2" borderId="10" xfId="0" applyNumberFormat="1" applyFont="1" applyFill="1" applyBorder="1" applyAlignment="1">
      <alignment vertical="center"/>
    </xf>
    <xf numFmtId="49" fontId="4" fillId="2" borderId="11" xfId="0" applyNumberFormat="1" applyFont="1" applyFill="1" applyBorder="1" applyAlignment="1">
      <alignment vertical="center"/>
    </xf>
    <xf numFmtId="49" fontId="10" fillId="0" borderId="0" xfId="0" applyNumberFormat="1" applyFont="1" applyAlignment="1">
      <alignment vertical="center"/>
    </xf>
    <xf numFmtId="49" fontId="10" fillId="0" borderId="0" xfId="0" applyNumberFormat="1" applyFont="1" applyBorder="1" applyAlignment="1">
      <alignment horizontal="center" vertical="center"/>
    </xf>
    <xf numFmtId="49" fontId="10" fillId="0" borderId="17" xfId="0" applyNumberFormat="1" applyFont="1" applyBorder="1" applyAlignment="1">
      <alignment vertical="center"/>
    </xf>
    <xf numFmtId="49" fontId="10" fillId="0" borderId="10" xfId="0" applyNumberFormat="1" applyFont="1" applyBorder="1" applyAlignment="1">
      <alignment vertical="center"/>
    </xf>
    <xf numFmtId="49" fontId="10" fillId="0" borderId="10" xfId="0" applyNumberFormat="1" applyFont="1" applyBorder="1" applyAlignment="1">
      <alignment horizontal="center" vertical="center"/>
    </xf>
    <xf numFmtId="49" fontId="10" fillId="0" borderId="18" xfId="0" applyNumberFormat="1" applyFont="1" applyBorder="1" applyAlignment="1">
      <alignment horizontal="center" vertical="center"/>
    </xf>
    <xf numFmtId="49" fontId="10" fillId="0" borderId="6" xfId="0" applyNumberFormat="1" applyFont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0" fontId="10" fillId="2" borderId="10" xfId="0" applyFont="1" applyFill="1" applyBorder="1" applyAlignment="1">
      <alignment vertical="center"/>
    </xf>
    <xf numFmtId="0" fontId="10" fillId="2" borderId="11" xfId="0" applyFont="1" applyFill="1" applyBorder="1" applyAlignment="1">
      <alignment vertical="center"/>
    </xf>
    <xf numFmtId="49" fontId="10" fillId="0" borderId="19" xfId="0" applyNumberFormat="1" applyFont="1" applyBorder="1" applyAlignment="1">
      <alignment vertical="center"/>
    </xf>
    <xf numFmtId="49" fontId="10" fillId="0" borderId="0" xfId="0" applyNumberFormat="1" applyFont="1" applyBorder="1" applyAlignment="1">
      <alignment vertical="center"/>
    </xf>
    <xf numFmtId="0" fontId="10" fillId="0" borderId="20" xfId="0" applyNumberFormat="1" applyFont="1" applyBorder="1" applyAlignment="1">
      <alignment vertical="center"/>
    </xf>
    <xf numFmtId="49" fontId="10" fillId="0" borderId="21" xfId="0" applyNumberFormat="1" applyFont="1" applyBorder="1" applyAlignment="1">
      <alignment vertical="center"/>
    </xf>
    <xf numFmtId="49" fontId="10" fillId="0" borderId="22" xfId="0" applyNumberFormat="1" applyFont="1" applyBorder="1" applyAlignment="1">
      <alignment vertical="center"/>
    </xf>
    <xf numFmtId="49" fontId="10" fillId="0" borderId="21" xfId="0" applyNumberFormat="1" applyFont="1" applyFill="1" applyBorder="1" applyAlignment="1">
      <alignment vertical="center"/>
    </xf>
    <xf numFmtId="49" fontId="10" fillId="0" borderId="0" xfId="0" applyNumberFormat="1" applyFont="1" applyFill="1" applyBorder="1" applyAlignment="1">
      <alignment vertical="center"/>
    </xf>
    <xf numFmtId="0" fontId="10" fillId="2" borderId="20" xfId="0" applyFont="1" applyFill="1" applyBorder="1" applyAlignment="1">
      <alignment vertical="center"/>
    </xf>
    <xf numFmtId="0" fontId="10" fillId="2" borderId="21" xfId="0" applyFont="1" applyFill="1" applyBorder="1" applyAlignment="1">
      <alignment vertical="center"/>
    </xf>
    <xf numFmtId="0" fontId="10" fillId="2" borderId="22" xfId="0" applyFont="1" applyFill="1" applyBorder="1" applyAlignment="1">
      <alignment vertical="center"/>
    </xf>
    <xf numFmtId="49" fontId="10" fillId="0" borderId="9" xfId="0" applyNumberFormat="1" applyFont="1" applyBorder="1" applyAlignment="1">
      <alignment vertical="center"/>
    </xf>
    <xf numFmtId="49" fontId="10" fillId="0" borderId="11" xfId="0" applyNumberFormat="1" applyFont="1" applyBorder="1" applyAlignment="1">
      <alignment vertical="center"/>
    </xf>
    <xf numFmtId="49" fontId="10" fillId="0" borderId="10" xfId="1" applyNumberFormat="1" applyFont="1" applyBorder="1" applyAlignment="1">
      <alignment vertical="center"/>
    </xf>
    <xf numFmtId="49" fontId="10" fillId="0" borderId="10" xfId="0" applyNumberFormat="1" applyFont="1" applyFill="1" applyBorder="1" applyAlignment="1">
      <alignment vertical="center"/>
    </xf>
    <xf numFmtId="49" fontId="10" fillId="0" borderId="23" xfId="0" applyNumberFormat="1" applyFont="1" applyBorder="1" applyAlignment="1">
      <alignment vertical="center"/>
    </xf>
    <xf numFmtId="49" fontId="10" fillId="0" borderId="7" xfId="0" applyNumberFormat="1" applyFont="1" applyBorder="1" applyAlignment="1">
      <alignment vertical="center"/>
    </xf>
    <xf numFmtId="49" fontId="10" fillId="3" borderId="0" xfId="0" applyNumberFormat="1" applyFont="1" applyFill="1" applyBorder="1" applyAlignment="1">
      <alignment vertical="center"/>
    </xf>
    <xf numFmtId="49" fontId="10" fillId="0" borderId="0" xfId="0" applyNumberFormat="1" applyFont="1" applyBorder="1" applyAlignment="1">
      <alignment horizontal="left" vertical="center"/>
    </xf>
    <xf numFmtId="49" fontId="10" fillId="0" borderId="16" xfId="0" applyNumberFormat="1" applyFont="1" applyBorder="1" applyAlignment="1">
      <alignment vertical="center"/>
    </xf>
    <xf numFmtId="49" fontId="10" fillId="0" borderId="14" xfId="0" applyNumberFormat="1" applyFont="1" applyBorder="1" applyAlignment="1">
      <alignment vertical="center"/>
    </xf>
    <xf numFmtId="49" fontId="10" fillId="0" borderId="14" xfId="1" applyNumberFormat="1" applyFont="1" applyBorder="1" applyAlignment="1">
      <alignment vertical="center"/>
    </xf>
    <xf numFmtId="49" fontId="10" fillId="3" borderId="14" xfId="0" applyNumberFormat="1" applyFont="1" applyFill="1" applyBorder="1" applyAlignment="1">
      <alignment vertical="center"/>
    </xf>
    <xf numFmtId="49" fontId="10" fillId="0" borderId="15" xfId="0" applyNumberFormat="1" applyFont="1" applyBorder="1" applyAlignment="1">
      <alignment vertical="center"/>
    </xf>
    <xf numFmtId="49" fontId="10" fillId="0" borderId="24" xfId="0" applyNumberFormat="1" applyFont="1" applyBorder="1" applyAlignment="1">
      <alignment vertical="center"/>
    </xf>
    <xf numFmtId="49" fontId="10" fillId="0" borderId="25" xfId="0" applyNumberFormat="1" applyFont="1" applyBorder="1" applyAlignment="1">
      <alignment vertical="center"/>
    </xf>
    <xf numFmtId="49" fontId="10" fillId="0" borderId="26" xfId="0" applyNumberFormat="1" applyFont="1" applyBorder="1" applyAlignment="1">
      <alignment vertical="center"/>
    </xf>
    <xf numFmtId="0" fontId="10" fillId="0" borderId="0" xfId="0" applyNumberFormat="1" applyFont="1" applyAlignment="1">
      <alignment vertical="center"/>
    </xf>
    <xf numFmtId="49" fontId="4" fillId="0" borderId="0" xfId="1" applyNumberFormat="1" applyFont="1" applyFill="1" applyBorder="1" applyAlignment="1">
      <alignment vertical="center"/>
    </xf>
    <xf numFmtId="0" fontId="5" fillId="0" borderId="0" xfId="0" applyFont="1" applyFill="1" applyBorder="1"/>
    <xf numFmtId="0" fontId="4" fillId="0" borderId="0" xfId="2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top"/>
    </xf>
    <xf numFmtId="0" fontId="4" fillId="0" borderId="0" xfId="0" quotePrefix="1" applyFont="1" applyFill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0" fontId="4" fillId="0" borderId="0" xfId="2" applyFont="1" applyFill="1" applyBorder="1" applyAlignment="1">
      <alignment horizontal="center" vertical="center"/>
    </xf>
    <xf numFmtId="0" fontId="4" fillId="0" borderId="0" xfId="2" quotePrefix="1" applyNumberFormat="1" applyFont="1" applyFill="1" applyBorder="1" applyAlignment="1">
      <alignment vertical="center"/>
    </xf>
    <xf numFmtId="165" fontId="4" fillId="0" borderId="0" xfId="0" applyNumberFormat="1" applyFont="1" applyBorder="1" applyAlignment="1">
      <alignment vertical="center"/>
    </xf>
    <xf numFmtId="49" fontId="10" fillId="0" borderId="19" xfId="0" applyNumberFormat="1" applyFont="1" applyBorder="1" applyAlignment="1">
      <alignment horizontal="center" vertical="center"/>
    </xf>
    <xf numFmtId="0" fontId="4" fillId="0" borderId="0" xfId="2" applyFont="1" applyFill="1" applyBorder="1" applyAlignment="1">
      <alignment horizontal="left" vertical="center"/>
    </xf>
    <xf numFmtId="0" fontId="0" fillId="0" borderId="0" xfId="0" applyFill="1" applyBorder="1"/>
    <xf numFmtId="49" fontId="3" fillId="0" borderId="0" xfId="3" applyNumberFormat="1" applyFill="1" applyBorder="1" applyAlignment="1" applyProtection="1">
      <alignment vertical="center"/>
    </xf>
    <xf numFmtId="49" fontId="16" fillId="0" borderId="20" xfId="3" applyNumberFormat="1" applyFont="1" applyBorder="1" applyAlignment="1" applyProtection="1">
      <alignment vertical="center"/>
    </xf>
    <xf numFmtId="49" fontId="4" fillId="0" borderId="0" xfId="5" applyNumberFormat="1" applyFont="1" applyBorder="1" applyAlignment="1">
      <alignment vertical="center"/>
    </xf>
    <xf numFmtId="49" fontId="8" fillId="0" borderId="0" xfId="0" applyNumberFormat="1" applyFont="1" applyBorder="1" applyAlignment="1">
      <alignment horizontal="left" vertical="center"/>
    </xf>
    <xf numFmtId="49" fontId="10" fillId="0" borderId="10" xfId="0" applyNumberFormat="1" applyFont="1" applyBorder="1" applyAlignment="1">
      <alignment horizontal="left" vertical="center"/>
    </xf>
    <xf numFmtId="0" fontId="4" fillId="0" borderId="10" xfId="4" applyFont="1" applyFill="1" applyBorder="1" applyAlignment="1">
      <alignment vertical="center"/>
    </xf>
    <xf numFmtId="49" fontId="4" fillId="0" borderId="10" xfId="4" applyNumberFormat="1" applyFont="1" applyFill="1" applyBorder="1" applyAlignment="1">
      <alignment vertical="center"/>
    </xf>
    <xf numFmtId="0" fontId="4" fillId="2" borderId="16" xfId="0" applyFont="1" applyFill="1" applyBorder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5" xfId="0" applyFont="1" applyFill="1" applyBorder="1" applyAlignment="1">
      <alignment vertical="center"/>
    </xf>
    <xf numFmtId="0" fontId="4" fillId="0" borderId="14" xfId="4" applyFont="1" applyFill="1" applyBorder="1" applyAlignment="1">
      <alignment vertical="center"/>
    </xf>
    <xf numFmtId="49" fontId="4" fillId="0" borderId="14" xfId="4" applyNumberFormat="1" applyFont="1" applyFill="1" applyBorder="1" applyAlignment="1">
      <alignment vertical="center"/>
    </xf>
    <xf numFmtId="0" fontId="10" fillId="0" borderId="21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20" xfId="0" applyNumberFormat="1" applyFont="1" applyBorder="1" applyAlignment="1">
      <alignment horizontal="center" vertical="center"/>
    </xf>
    <xf numFmtId="49" fontId="4" fillId="0" borderId="22" xfId="0" applyNumberFormat="1" applyFont="1" applyBorder="1" applyAlignment="1">
      <alignment horizontal="center" vertical="center"/>
    </xf>
    <xf numFmtId="49" fontId="4" fillId="0" borderId="20" xfId="0" applyNumberFormat="1" applyFont="1" applyBorder="1" applyAlignment="1">
      <alignment horizontal="left" vertical="center"/>
    </xf>
    <xf numFmtId="49" fontId="4" fillId="0" borderId="21" xfId="0" applyNumberFormat="1" applyFont="1" applyBorder="1" applyAlignment="1">
      <alignment horizontal="left" vertical="center"/>
    </xf>
    <xf numFmtId="49" fontId="4" fillId="0" borderId="22" xfId="0" applyNumberFormat="1" applyFont="1" applyBorder="1" applyAlignment="1">
      <alignment horizontal="left" vertical="center"/>
    </xf>
    <xf numFmtId="165" fontId="4" fillId="0" borderId="20" xfId="0" applyNumberFormat="1" applyFont="1" applyBorder="1" applyAlignment="1">
      <alignment horizontal="left" vertical="center"/>
    </xf>
    <xf numFmtId="165" fontId="4" fillId="0" borderId="21" xfId="0" applyNumberFormat="1" applyFont="1" applyBorder="1" applyAlignment="1">
      <alignment horizontal="left" vertical="center"/>
    </xf>
    <xf numFmtId="165" fontId="4" fillId="0" borderId="22" xfId="0" applyNumberFormat="1" applyFont="1" applyBorder="1" applyAlignment="1">
      <alignment horizontal="left" vertical="center"/>
    </xf>
    <xf numFmtId="49" fontId="4" fillId="0" borderId="8" xfId="0" applyNumberFormat="1" applyFont="1" applyBorder="1" applyAlignment="1">
      <alignment horizontal="center" vertical="center"/>
    </xf>
    <xf numFmtId="49" fontId="4" fillId="0" borderId="8" xfId="0" applyNumberFormat="1" applyFont="1" applyBorder="1" applyAlignment="1">
      <alignment horizontal="left" vertical="center"/>
    </xf>
    <xf numFmtId="165" fontId="4" fillId="0" borderId="8" xfId="0" applyNumberFormat="1" applyFont="1" applyBorder="1" applyAlignment="1">
      <alignment horizontal="left" vertical="center"/>
    </xf>
    <xf numFmtId="49" fontId="4" fillId="0" borderId="8" xfId="0" quotePrefix="1" applyNumberFormat="1" applyFont="1" applyBorder="1" applyAlignment="1">
      <alignment horizontal="center" vertical="center"/>
    </xf>
    <xf numFmtId="49" fontId="4" fillId="0" borderId="12" xfId="0" quotePrefix="1" applyNumberFormat="1" applyFont="1" applyBorder="1" applyAlignment="1">
      <alignment horizontal="center" vertical="center"/>
    </xf>
    <xf numFmtId="49" fontId="8" fillId="0" borderId="27" xfId="0" applyNumberFormat="1" applyFont="1" applyFill="1" applyBorder="1" applyAlignment="1">
      <alignment horizontal="center" vertical="center"/>
    </xf>
    <xf numFmtId="49" fontId="6" fillId="0" borderId="4" xfId="0" applyNumberFormat="1" applyFont="1" applyFill="1" applyBorder="1" applyAlignment="1">
      <alignment horizontal="center" vertical="center"/>
    </xf>
    <xf numFmtId="49" fontId="6" fillId="0" borderId="28" xfId="0" applyNumberFormat="1" applyFont="1" applyFill="1" applyBorder="1" applyAlignment="1">
      <alignment horizontal="center" vertical="center"/>
    </xf>
    <xf numFmtId="49" fontId="6" fillId="0" borderId="8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/>
    </xf>
    <xf numFmtId="49" fontId="4" fillId="3" borderId="8" xfId="0" quotePrefix="1" applyNumberFormat="1" applyFont="1" applyFill="1" applyBorder="1" applyAlignment="1">
      <alignment horizontal="center" vertical="center" wrapText="1"/>
    </xf>
    <xf numFmtId="49" fontId="4" fillId="3" borderId="8" xfId="0" applyNumberFormat="1" applyFont="1" applyFill="1" applyBorder="1" applyAlignment="1">
      <alignment horizontal="center" vertical="center" wrapText="1"/>
    </xf>
    <xf numFmtId="49" fontId="4" fillId="0" borderId="9" xfId="0" applyNumberFormat="1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49" fontId="4" fillId="0" borderId="11" xfId="0" applyNumberFormat="1" applyFont="1" applyBorder="1" applyAlignment="1">
      <alignment horizontal="center" vertical="center" wrapText="1"/>
    </xf>
    <xf numFmtId="49" fontId="4" fillId="0" borderId="16" xfId="0" applyNumberFormat="1" applyFont="1" applyBorder="1" applyAlignment="1">
      <alignment horizontal="center" vertical="center" wrapText="1"/>
    </xf>
    <xf numFmtId="49" fontId="4" fillId="0" borderId="14" xfId="0" applyNumberFormat="1" applyFont="1" applyBorder="1" applyAlignment="1">
      <alignment horizontal="center" vertical="center" wrapText="1"/>
    </xf>
    <xf numFmtId="49" fontId="4" fillId="0" borderId="15" xfId="0" applyNumberFormat="1" applyFont="1" applyBorder="1" applyAlignment="1">
      <alignment horizontal="center" vertical="center" wrapText="1"/>
    </xf>
    <xf numFmtId="0" fontId="4" fillId="4" borderId="20" xfId="0" applyFont="1" applyFill="1" applyBorder="1" applyAlignment="1">
      <alignment horizontal="left" vertical="center"/>
    </xf>
    <xf numFmtId="0" fontId="4" fillId="4" borderId="21" xfId="0" applyFont="1" applyFill="1" applyBorder="1" applyAlignment="1">
      <alignment horizontal="left" vertical="center"/>
    </xf>
    <xf numFmtId="0" fontId="4" fillId="4" borderId="22" xfId="0" applyFont="1" applyFill="1" applyBorder="1" applyAlignment="1">
      <alignment horizontal="left" vertical="center"/>
    </xf>
    <xf numFmtId="49" fontId="4" fillId="4" borderId="8" xfId="0" applyNumberFormat="1" applyFont="1" applyFill="1" applyBorder="1" applyAlignment="1">
      <alignment horizontal="center" vertical="center"/>
    </xf>
    <xf numFmtId="165" fontId="9" fillId="0" borderId="8" xfId="0" applyNumberFormat="1" applyFont="1" applyBorder="1" applyAlignment="1">
      <alignment horizontal="left" vertical="center"/>
    </xf>
    <xf numFmtId="49" fontId="9" fillId="0" borderId="8" xfId="0" applyNumberFormat="1" applyFont="1" applyBorder="1" applyAlignment="1">
      <alignment horizontal="left" vertical="center"/>
    </xf>
    <xf numFmtId="0" fontId="17" fillId="0" borderId="20" xfId="0" applyFont="1" applyBorder="1" applyAlignment="1">
      <alignment horizontal="left" vertical="center"/>
    </xf>
    <xf numFmtId="0" fontId="17" fillId="0" borderId="21" xfId="0" applyFont="1" applyBorder="1" applyAlignment="1">
      <alignment horizontal="left" vertical="center"/>
    </xf>
    <xf numFmtId="0" fontId="17" fillId="0" borderId="22" xfId="0" applyFont="1" applyBorder="1" applyAlignment="1">
      <alignment horizontal="left" vertical="center"/>
    </xf>
    <xf numFmtId="0" fontId="18" fillId="0" borderId="20" xfId="0" applyFont="1" applyBorder="1" applyAlignment="1">
      <alignment horizontal="left"/>
    </xf>
    <xf numFmtId="0" fontId="18" fillId="0" borderId="21" xfId="0" applyFont="1" applyBorder="1" applyAlignment="1">
      <alignment horizontal="left"/>
    </xf>
    <xf numFmtId="0" fontId="18" fillId="0" borderId="22" xfId="0" applyFont="1" applyBorder="1" applyAlignment="1">
      <alignment horizontal="left"/>
    </xf>
    <xf numFmtId="0" fontId="17" fillId="0" borderId="20" xfId="0" applyNumberFormat="1" applyFont="1" applyBorder="1" applyAlignment="1">
      <alignment horizontal="center" vertical="center"/>
    </xf>
    <xf numFmtId="0" fontId="17" fillId="0" borderId="21" xfId="0" applyNumberFormat="1" applyFont="1" applyBorder="1" applyAlignment="1">
      <alignment horizontal="center" vertical="center"/>
    </xf>
    <xf numFmtId="0" fontId="17" fillId="0" borderId="22" xfId="0" applyNumberFormat="1" applyFont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17" fillId="0" borderId="8" xfId="7" applyFont="1" applyBorder="1" applyAlignment="1">
      <alignment horizontal="center" vertical="center"/>
    </xf>
    <xf numFmtId="0" fontId="4" fillId="2" borderId="20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4" fillId="0" borderId="4" xfId="0" applyNumberFormat="1" applyFont="1" applyBorder="1" applyAlignment="1">
      <alignment horizontal="center" vertical="center"/>
    </xf>
    <xf numFmtId="0" fontId="4" fillId="0" borderId="5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49" fontId="4" fillId="0" borderId="9" xfId="0" quotePrefix="1" applyNumberFormat="1" applyFont="1" applyBorder="1" applyAlignment="1">
      <alignment horizontal="center" vertical="center"/>
    </xf>
    <xf numFmtId="0" fontId="4" fillId="0" borderId="10" xfId="0" quotePrefix="1" applyNumberFormat="1" applyFont="1" applyBorder="1" applyAlignment="1">
      <alignment horizontal="center" vertical="center"/>
    </xf>
    <xf numFmtId="0" fontId="4" fillId="0" borderId="11" xfId="0" quotePrefix="1" applyNumberFormat="1" applyFont="1" applyBorder="1" applyAlignment="1">
      <alignment horizontal="center" vertical="center"/>
    </xf>
    <xf numFmtId="0" fontId="4" fillId="0" borderId="16" xfId="0" quotePrefix="1" applyNumberFormat="1" applyFont="1" applyBorder="1" applyAlignment="1">
      <alignment horizontal="center" vertical="center"/>
    </xf>
    <xf numFmtId="0" fontId="4" fillId="0" borderId="14" xfId="0" quotePrefix="1" applyNumberFormat="1" applyFont="1" applyBorder="1" applyAlignment="1">
      <alignment horizontal="center" vertical="center"/>
    </xf>
    <xf numFmtId="0" fontId="4" fillId="0" borderId="15" xfId="0" quotePrefix="1" applyNumberFormat="1" applyFont="1" applyBorder="1" applyAlignment="1">
      <alignment horizontal="center" vertical="center"/>
    </xf>
    <xf numFmtId="0" fontId="4" fillId="0" borderId="8" xfId="0" applyNumberFormat="1" applyFont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0" fontId="4" fillId="0" borderId="10" xfId="0" applyNumberFormat="1" applyFont="1" applyBorder="1" applyAlignment="1">
      <alignment horizontal="center" vertical="center"/>
    </xf>
    <xf numFmtId="0" fontId="4" fillId="0" borderId="11" xfId="0" applyNumberFormat="1" applyFont="1" applyBorder="1" applyAlignment="1">
      <alignment horizontal="center" vertical="center"/>
    </xf>
    <xf numFmtId="0" fontId="4" fillId="0" borderId="16" xfId="0" applyNumberFormat="1" applyFont="1" applyBorder="1" applyAlignment="1">
      <alignment horizontal="center" vertical="center"/>
    </xf>
    <xf numFmtId="0" fontId="4" fillId="0" borderId="14" xfId="0" applyNumberFormat="1" applyFont="1" applyBorder="1" applyAlignment="1">
      <alignment horizontal="center" vertical="center"/>
    </xf>
    <xf numFmtId="0" fontId="4" fillId="0" borderId="15" xfId="0" applyNumberFormat="1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49" fontId="17" fillId="0" borderId="20" xfId="0" applyNumberFormat="1" applyFont="1" applyBorder="1" applyAlignment="1">
      <alignment horizontal="center" vertical="center"/>
    </xf>
    <xf numFmtId="49" fontId="17" fillId="0" borderId="22" xfId="0" applyNumberFormat="1" applyFont="1" applyBorder="1" applyAlignment="1">
      <alignment horizontal="center" vertical="center"/>
    </xf>
    <xf numFmtId="49" fontId="17" fillId="0" borderId="21" xfId="0" applyNumberFormat="1" applyFont="1" applyBorder="1" applyAlignment="1">
      <alignment horizontal="center" vertical="center"/>
    </xf>
    <xf numFmtId="0" fontId="17" fillId="0" borderId="20" xfId="7" applyFont="1" applyBorder="1" applyAlignment="1">
      <alignment horizontal="left" vertical="center"/>
    </xf>
    <xf numFmtId="0" fontId="17" fillId="0" borderId="21" xfId="7" applyFont="1" applyBorder="1" applyAlignment="1">
      <alignment horizontal="left" vertical="center"/>
    </xf>
    <xf numFmtId="0" fontId="17" fillId="0" borderId="22" xfId="7" applyFont="1" applyBorder="1" applyAlignment="1">
      <alignment horizontal="left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49" fontId="17" fillId="0" borderId="20" xfId="0" applyNumberFormat="1" applyFont="1" applyBorder="1" applyAlignment="1">
      <alignment horizontal="left" vertical="center"/>
    </xf>
    <xf numFmtId="49" fontId="17" fillId="0" borderId="21" xfId="0" applyNumberFormat="1" applyFont="1" applyBorder="1" applyAlignment="1">
      <alignment horizontal="left" vertical="center"/>
    </xf>
    <xf numFmtId="49" fontId="17" fillId="0" borderId="22" xfId="0" applyNumberFormat="1" applyFont="1" applyBorder="1" applyAlignment="1">
      <alignment horizontal="left" vertical="center"/>
    </xf>
    <xf numFmtId="49" fontId="17" fillId="0" borderId="20" xfId="0" applyNumberFormat="1" applyFont="1" applyBorder="1" applyAlignment="1">
      <alignment horizontal="left" vertical="center" wrapText="1"/>
    </xf>
    <xf numFmtId="49" fontId="17" fillId="0" borderId="21" xfId="0" applyNumberFormat="1" applyFont="1" applyBorder="1" applyAlignment="1">
      <alignment horizontal="left" vertical="center" wrapText="1"/>
    </xf>
    <xf numFmtId="49" fontId="17" fillId="0" borderId="22" xfId="0" applyNumberFormat="1" applyFont="1" applyBorder="1" applyAlignment="1">
      <alignment horizontal="left" vertical="center" wrapText="1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6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center" vertical="center"/>
    </xf>
    <xf numFmtId="49" fontId="8" fillId="0" borderId="7" xfId="0" applyNumberFormat="1" applyFont="1" applyFill="1" applyBorder="1" applyAlignment="1">
      <alignment horizontal="center" vertical="center"/>
    </xf>
    <xf numFmtId="49" fontId="8" fillId="0" borderId="13" xfId="0" applyNumberFormat="1" applyFont="1" applyFill="1" applyBorder="1" applyAlignment="1">
      <alignment horizontal="center" vertical="center"/>
    </xf>
    <xf numFmtId="49" fontId="8" fillId="0" borderId="14" xfId="0" applyNumberFormat="1" applyFont="1" applyFill="1" applyBorder="1" applyAlignment="1">
      <alignment horizontal="center" vertical="center"/>
    </xf>
    <xf numFmtId="49" fontId="8" fillId="0" borderId="15" xfId="0" applyNumberFormat="1" applyFont="1" applyFill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49" fontId="4" fillId="0" borderId="14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49" fontId="4" fillId="0" borderId="11" xfId="0" applyNumberFormat="1" applyFont="1" applyBorder="1" applyAlignment="1">
      <alignment horizontal="left" vertical="center"/>
    </xf>
    <xf numFmtId="49" fontId="4" fillId="0" borderId="16" xfId="0" applyNumberFormat="1" applyFont="1" applyBorder="1" applyAlignment="1">
      <alignment horizontal="left" vertical="center"/>
    </xf>
    <xf numFmtId="49" fontId="4" fillId="0" borderId="14" xfId="0" applyNumberFormat="1" applyFont="1" applyBorder="1" applyAlignment="1">
      <alignment horizontal="left" vertical="center"/>
    </xf>
    <xf numFmtId="49" fontId="4" fillId="0" borderId="15" xfId="0" applyNumberFormat="1" applyFont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7" fillId="0" borderId="0" xfId="7" applyFont="1" applyBorder="1" applyAlignment="1">
      <alignment horizontal="center" vertical="center"/>
    </xf>
    <xf numFmtId="0" fontId="17" fillId="0" borderId="0" xfId="0" applyFont="1" applyBorder="1" applyAlignment="1">
      <alignment horizontal="left" vertical="center"/>
    </xf>
    <xf numFmtId="0" fontId="18" fillId="0" borderId="0" xfId="0" applyFont="1" applyBorder="1" applyAlignment="1">
      <alignment horizontal="left"/>
    </xf>
    <xf numFmtId="0" fontId="17" fillId="0" borderId="0" xfId="7" applyFont="1" applyBorder="1" applyAlignment="1">
      <alignment horizontal="left" vertical="center"/>
    </xf>
    <xf numFmtId="0" fontId="17" fillId="0" borderId="0" xfId="0" applyNumberFormat="1" applyFont="1" applyBorder="1" applyAlignment="1">
      <alignment horizontal="center" vertical="center"/>
    </xf>
    <xf numFmtId="49" fontId="17" fillId="0" borderId="0" xfId="0" applyNumberFormat="1" applyFont="1" applyBorder="1" applyAlignment="1">
      <alignment horizontal="center" vertical="center"/>
    </xf>
    <xf numFmtId="49" fontId="17" fillId="0" borderId="0" xfId="0" applyNumberFormat="1" applyFont="1" applyBorder="1" applyAlignment="1">
      <alignment horizontal="left" vertical="center"/>
    </xf>
    <xf numFmtId="49" fontId="17" fillId="0" borderId="0" xfId="0" applyNumberFormat="1" applyFont="1" applyBorder="1" applyAlignment="1">
      <alignment horizontal="left" vertical="center" wrapText="1"/>
    </xf>
    <xf numFmtId="49" fontId="17" fillId="2" borderId="20" xfId="0" applyNumberFormat="1" applyFont="1" applyFill="1" applyBorder="1" applyAlignment="1">
      <alignment vertical="center"/>
    </xf>
    <xf numFmtId="49" fontId="17" fillId="2" borderId="21" xfId="0" applyNumberFormat="1" applyFont="1" applyFill="1" applyBorder="1" applyAlignment="1">
      <alignment vertical="center"/>
    </xf>
    <xf numFmtId="49" fontId="17" fillId="2" borderId="22" xfId="0" applyNumberFormat="1" applyFont="1" applyFill="1" applyBorder="1" applyAlignment="1">
      <alignment vertical="center"/>
    </xf>
    <xf numFmtId="0" fontId="17" fillId="2" borderId="8" xfId="0" applyFont="1" applyFill="1" applyBorder="1" applyAlignment="1">
      <alignment horizontal="center" vertical="center"/>
    </xf>
    <xf numFmtId="0" fontId="17" fillId="2" borderId="20" xfId="0" applyFont="1" applyFill="1" applyBorder="1" applyAlignment="1">
      <alignment horizontal="left" vertical="center"/>
    </xf>
    <xf numFmtId="0" fontId="17" fillId="2" borderId="21" xfId="0" applyFont="1" applyFill="1" applyBorder="1" applyAlignment="1">
      <alignment horizontal="left" vertical="center"/>
    </xf>
    <xf numFmtId="0" fontId="17" fillId="2" borderId="9" xfId="0" applyFont="1" applyFill="1" applyBorder="1" applyAlignment="1">
      <alignment horizontal="left" vertical="center"/>
    </xf>
    <xf numFmtId="0" fontId="17" fillId="2" borderId="10" xfId="0" applyFont="1" applyFill="1" applyBorder="1" applyAlignment="1">
      <alignment horizontal="left" vertical="center"/>
    </xf>
    <xf numFmtId="0" fontId="17" fillId="2" borderId="11" xfId="0" applyFont="1" applyFill="1" applyBorder="1" applyAlignment="1">
      <alignment horizontal="left" vertical="center"/>
    </xf>
    <xf numFmtId="0" fontId="17" fillId="2" borderId="9" xfId="0" applyFont="1" applyFill="1" applyBorder="1" applyAlignment="1">
      <alignment horizontal="center" vertical="center"/>
    </xf>
    <xf numFmtId="0" fontId="17" fillId="2" borderId="11" xfId="0" applyFont="1" applyFill="1" applyBorder="1" applyAlignment="1">
      <alignment horizontal="center" vertical="center"/>
    </xf>
    <xf numFmtId="0" fontId="17" fillId="2" borderId="9" xfId="0" applyFont="1" applyFill="1" applyBorder="1" applyAlignment="1">
      <alignment horizontal="left" vertical="center"/>
    </xf>
    <xf numFmtId="0" fontId="17" fillId="2" borderId="11" xfId="0" applyFont="1" applyFill="1" applyBorder="1" applyAlignment="1">
      <alignment horizontal="left" vertical="center"/>
    </xf>
    <xf numFmtId="0" fontId="17" fillId="2" borderId="10" xfId="0" applyFont="1" applyFill="1" applyBorder="1" applyAlignment="1">
      <alignment horizontal="left" vertical="center"/>
    </xf>
    <xf numFmtId="0" fontId="17" fillId="2" borderId="10" xfId="0" applyFont="1" applyFill="1" applyBorder="1" applyAlignment="1">
      <alignment vertical="center"/>
    </xf>
    <xf numFmtId="0" fontId="17" fillId="2" borderId="11" xfId="0" applyFont="1" applyFill="1" applyBorder="1" applyAlignment="1">
      <alignment vertical="center"/>
    </xf>
  </cellXfs>
  <cellStyles count="8">
    <cellStyle name="Currency [0]" xfId="1" builtinId="7"/>
    <cellStyle name="Currency [0] 2" xfId="5"/>
    <cellStyle name="Hyperlink" xfId="3" builtinId="8"/>
    <cellStyle name="Normal" xfId="0" builtinId="0"/>
    <cellStyle name="Normal 2" xfId="2"/>
    <cellStyle name="Normal 3" xfId="6"/>
    <cellStyle name="標準 11" xfId="4"/>
    <cellStyle name="標準 12" xfId="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104775</xdr:colOff>
      <xdr:row>4</xdr:row>
      <xdr:rowOff>142876</xdr:rowOff>
    </xdr:from>
    <xdr:to>
      <xdr:col>71</xdr:col>
      <xdr:colOff>114300</xdr:colOff>
      <xdr:row>17</xdr:row>
      <xdr:rowOff>104776</xdr:rowOff>
    </xdr:to>
    <xdr:sp macro="" textlink="">
      <xdr:nvSpPr>
        <xdr:cNvPr id="27" name="Rectangle 26"/>
        <xdr:cNvSpPr/>
      </xdr:nvSpPr>
      <xdr:spPr>
        <a:xfrm>
          <a:off x="10058400" y="914401"/>
          <a:ext cx="2905125" cy="2438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Naming Rule: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Main Screen:  M01, M02, M03...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List (Data Table): L01, L02, L03...</a:t>
          </a:r>
        </a:p>
      </xdr:txBody>
    </xdr:sp>
    <xdr:clientData/>
  </xdr:twoCellAnchor>
  <xdr:twoCellAnchor>
    <xdr:from>
      <xdr:col>4</xdr:col>
      <xdr:colOff>57150</xdr:colOff>
      <xdr:row>8</xdr:row>
      <xdr:rowOff>47625</xdr:rowOff>
    </xdr:from>
    <xdr:to>
      <xdr:col>6</xdr:col>
      <xdr:colOff>19050</xdr:colOff>
      <xdr:row>9</xdr:row>
      <xdr:rowOff>145256</xdr:rowOff>
    </xdr:to>
    <xdr:sp macro="" textlink="">
      <xdr:nvSpPr>
        <xdr:cNvPr id="61" name="Rectangle 60"/>
        <xdr:cNvSpPr/>
      </xdr:nvSpPr>
      <xdr:spPr>
        <a:xfrm>
          <a:off x="781050" y="1514475"/>
          <a:ext cx="323850" cy="27860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</xdr:col>
      <xdr:colOff>1</xdr:colOff>
      <xdr:row>5</xdr:row>
      <xdr:rowOff>0</xdr:rowOff>
    </xdr:from>
    <xdr:to>
      <xdr:col>53</xdr:col>
      <xdr:colOff>9526</xdr:colOff>
      <xdr:row>37</xdr:row>
      <xdr:rowOff>45595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1" y="923925"/>
          <a:ext cx="9334500" cy="5836795"/>
        </a:xfrm>
        <a:prstGeom prst="rect">
          <a:avLst/>
        </a:prstGeom>
      </xdr:spPr>
    </xdr:pic>
    <xdr:clientData/>
  </xdr:twoCellAnchor>
  <xdr:twoCellAnchor>
    <xdr:from>
      <xdr:col>14</xdr:col>
      <xdr:colOff>132074</xdr:colOff>
      <xdr:row>6</xdr:row>
      <xdr:rowOff>95766</xdr:rowOff>
    </xdr:from>
    <xdr:to>
      <xdr:col>15</xdr:col>
      <xdr:colOff>174613</xdr:colOff>
      <xdr:row>7</xdr:row>
      <xdr:rowOff>27371</xdr:rowOff>
    </xdr:to>
    <xdr:sp macro="" textlink="">
      <xdr:nvSpPr>
        <xdr:cNvPr id="10" name="Rectangular Callout 9"/>
        <xdr:cNvSpPr/>
      </xdr:nvSpPr>
      <xdr:spPr>
        <a:xfrm>
          <a:off x="2665724" y="1200666"/>
          <a:ext cx="223514" cy="112580"/>
        </a:xfrm>
        <a:prstGeom prst="wedgeRectCallout">
          <a:avLst>
            <a:gd name="adj1" fmla="val -131027"/>
            <a:gd name="adj2" fmla="val 21667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M01</a:t>
          </a:r>
        </a:p>
      </xdr:txBody>
    </xdr:sp>
    <xdr:clientData/>
  </xdr:twoCellAnchor>
  <xdr:twoCellAnchor>
    <xdr:from>
      <xdr:col>20</xdr:col>
      <xdr:colOff>118691</xdr:colOff>
      <xdr:row>8</xdr:row>
      <xdr:rowOff>37445</xdr:rowOff>
    </xdr:from>
    <xdr:to>
      <xdr:col>21</xdr:col>
      <xdr:colOff>160114</xdr:colOff>
      <xdr:row>8</xdr:row>
      <xdr:rowOff>150025</xdr:rowOff>
    </xdr:to>
    <xdr:sp macro="" textlink="">
      <xdr:nvSpPr>
        <xdr:cNvPr id="11" name="Rectangular Callout 10"/>
        <xdr:cNvSpPr/>
      </xdr:nvSpPr>
      <xdr:spPr>
        <a:xfrm>
          <a:off x="3738191" y="1504295"/>
          <a:ext cx="222398" cy="112580"/>
        </a:xfrm>
        <a:prstGeom prst="wedgeRectCallout">
          <a:avLst>
            <a:gd name="adj1" fmla="val 148659"/>
            <a:gd name="adj2" fmla="val 4281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M02</a:t>
          </a:r>
        </a:p>
      </xdr:txBody>
    </xdr:sp>
    <xdr:clientData/>
  </xdr:twoCellAnchor>
  <xdr:twoCellAnchor>
    <xdr:from>
      <xdr:col>16</xdr:col>
      <xdr:colOff>43995</xdr:colOff>
      <xdr:row>10</xdr:row>
      <xdr:rowOff>77552</xdr:rowOff>
    </xdr:from>
    <xdr:to>
      <xdr:col>17</xdr:col>
      <xdr:colOff>84944</xdr:colOff>
      <xdr:row>11</xdr:row>
      <xdr:rowOff>8207</xdr:rowOff>
    </xdr:to>
    <xdr:sp macro="" textlink="">
      <xdr:nvSpPr>
        <xdr:cNvPr id="12" name="Rectangular Callout 11"/>
        <xdr:cNvSpPr/>
      </xdr:nvSpPr>
      <xdr:spPr>
        <a:xfrm>
          <a:off x="2939595" y="1906352"/>
          <a:ext cx="221924" cy="111630"/>
        </a:xfrm>
        <a:prstGeom prst="wedgeRectCallout">
          <a:avLst>
            <a:gd name="adj1" fmla="val -117135"/>
            <a:gd name="adj2" fmla="val 59824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M03</a:t>
          </a:r>
        </a:p>
      </xdr:txBody>
    </xdr:sp>
    <xdr:clientData/>
  </xdr:twoCellAnchor>
  <xdr:twoCellAnchor>
    <xdr:from>
      <xdr:col>36</xdr:col>
      <xdr:colOff>163810</xdr:colOff>
      <xdr:row>10</xdr:row>
      <xdr:rowOff>48976</xdr:rowOff>
    </xdr:from>
    <xdr:to>
      <xdr:col>38</xdr:col>
      <xdr:colOff>23784</xdr:colOff>
      <xdr:row>10</xdr:row>
      <xdr:rowOff>161556</xdr:rowOff>
    </xdr:to>
    <xdr:sp macro="" textlink="">
      <xdr:nvSpPr>
        <xdr:cNvPr id="13" name="Rectangular Callout 12"/>
        <xdr:cNvSpPr/>
      </xdr:nvSpPr>
      <xdr:spPr>
        <a:xfrm>
          <a:off x="6707485" y="1877776"/>
          <a:ext cx="221924" cy="112580"/>
        </a:xfrm>
        <a:prstGeom prst="wedgeRectCallout">
          <a:avLst>
            <a:gd name="adj1" fmla="val 148659"/>
            <a:gd name="adj2" fmla="val 4281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M04</a:t>
          </a:r>
        </a:p>
      </xdr:txBody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53</xdr:col>
      <xdr:colOff>13400</xdr:colOff>
      <xdr:row>77</xdr:row>
      <xdr:rowOff>57149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1950" y="8162925"/>
          <a:ext cx="9338375" cy="5848349"/>
        </a:xfrm>
        <a:prstGeom prst="rect">
          <a:avLst/>
        </a:prstGeom>
      </xdr:spPr>
    </xdr:pic>
    <xdr:clientData/>
  </xdr:twoCellAnchor>
  <xdr:twoCellAnchor>
    <xdr:from>
      <xdr:col>15</xdr:col>
      <xdr:colOff>152400</xdr:colOff>
      <xdr:row>46</xdr:row>
      <xdr:rowOff>114300</xdr:rowOff>
    </xdr:from>
    <xdr:to>
      <xdr:col>17</xdr:col>
      <xdr:colOff>9970</xdr:colOff>
      <xdr:row>47</xdr:row>
      <xdr:rowOff>47299</xdr:rowOff>
    </xdr:to>
    <xdr:sp macro="" textlink="">
      <xdr:nvSpPr>
        <xdr:cNvPr id="20" name="Rectangular Callout 19"/>
        <xdr:cNvSpPr/>
      </xdr:nvSpPr>
      <xdr:spPr>
        <a:xfrm>
          <a:off x="2867025" y="8458200"/>
          <a:ext cx="219520" cy="113974"/>
        </a:xfrm>
        <a:prstGeom prst="wedgeRectCallout">
          <a:avLst>
            <a:gd name="adj1" fmla="val -131027"/>
            <a:gd name="adj2" fmla="val 21667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M01</a:t>
          </a:r>
        </a:p>
      </xdr:txBody>
    </xdr:sp>
    <xdr:clientData/>
  </xdr:twoCellAnchor>
  <xdr:twoCellAnchor>
    <xdr:from>
      <xdr:col>20</xdr:col>
      <xdr:colOff>153303</xdr:colOff>
      <xdr:row>48</xdr:row>
      <xdr:rowOff>58360</xdr:rowOff>
    </xdr:from>
    <xdr:to>
      <xdr:col>22</xdr:col>
      <xdr:colOff>12015</xdr:colOff>
      <xdr:row>48</xdr:row>
      <xdr:rowOff>171205</xdr:rowOff>
    </xdr:to>
    <xdr:sp macro="" textlink="">
      <xdr:nvSpPr>
        <xdr:cNvPr id="21" name="Rectangular Callout 20"/>
        <xdr:cNvSpPr/>
      </xdr:nvSpPr>
      <xdr:spPr>
        <a:xfrm>
          <a:off x="3772803" y="8764210"/>
          <a:ext cx="220662" cy="112845"/>
        </a:xfrm>
        <a:prstGeom prst="wedgeRectCallout">
          <a:avLst>
            <a:gd name="adj1" fmla="val 148659"/>
            <a:gd name="adj2" fmla="val 4281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M02</a:t>
          </a:r>
        </a:p>
      </xdr:txBody>
    </xdr:sp>
    <xdr:clientData/>
  </xdr:twoCellAnchor>
  <xdr:twoCellAnchor>
    <xdr:from>
      <xdr:col>16</xdr:col>
      <xdr:colOff>30982</xdr:colOff>
      <xdr:row>50</xdr:row>
      <xdr:rowOff>71081</xdr:rowOff>
    </xdr:from>
    <xdr:to>
      <xdr:col>17</xdr:col>
      <xdr:colOff>70194</xdr:colOff>
      <xdr:row>51</xdr:row>
      <xdr:rowOff>1999</xdr:rowOff>
    </xdr:to>
    <xdr:sp macro="" textlink="">
      <xdr:nvSpPr>
        <xdr:cNvPr id="22" name="Rectangular Callout 21"/>
        <xdr:cNvSpPr/>
      </xdr:nvSpPr>
      <xdr:spPr>
        <a:xfrm>
          <a:off x="2926582" y="9138881"/>
          <a:ext cx="220187" cy="111893"/>
        </a:xfrm>
        <a:prstGeom prst="wedgeRectCallout">
          <a:avLst>
            <a:gd name="adj1" fmla="val -117135"/>
            <a:gd name="adj2" fmla="val 59824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M03</a:t>
          </a:r>
        </a:p>
      </xdr:txBody>
    </xdr:sp>
    <xdr:clientData/>
  </xdr:twoCellAnchor>
  <xdr:twoCellAnchor>
    <xdr:from>
      <xdr:col>37</xdr:col>
      <xdr:colOff>103172</xdr:colOff>
      <xdr:row>50</xdr:row>
      <xdr:rowOff>52031</xdr:rowOff>
    </xdr:from>
    <xdr:to>
      <xdr:col>38</xdr:col>
      <xdr:colOff>142384</xdr:colOff>
      <xdr:row>50</xdr:row>
      <xdr:rowOff>164876</xdr:rowOff>
    </xdr:to>
    <xdr:sp macro="" textlink="">
      <xdr:nvSpPr>
        <xdr:cNvPr id="23" name="Rectangular Callout 22"/>
        <xdr:cNvSpPr/>
      </xdr:nvSpPr>
      <xdr:spPr>
        <a:xfrm>
          <a:off x="6827822" y="9119831"/>
          <a:ext cx="220187" cy="112845"/>
        </a:xfrm>
        <a:prstGeom prst="wedgeRectCallout">
          <a:avLst>
            <a:gd name="adj1" fmla="val 148659"/>
            <a:gd name="adj2" fmla="val 4281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M04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38100</xdr:colOff>
      <xdr:row>15</xdr:row>
      <xdr:rowOff>66675</xdr:rowOff>
    </xdr:from>
    <xdr:to>
      <xdr:col>36</xdr:col>
      <xdr:colOff>38555</xdr:colOff>
      <xdr:row>27</xdr:row>
      <xdr:rowOff>171784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95650" y="2933700"/>
          <a:ext cx="3258005" cy="239110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/&#12503;&#12525;&#12464;&#12521;&#12512;&#20181;&#27096;&#26360;_T&#234;n%20ch&#7913;c%20n&#259;ng%20ti&#7871;ng%20Anh_T&#234;n%20ch&#7913;c%20n&#259;ng%20ti&#7871;ng%20Nh&#7853;t.xlsx_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Frontend/yv.PurchaseProcess/04_WIP/01_Design/BD/PPM_BD_TM001~TM002_TagManagemen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Frontend/yv.PurchaseProcess/04_WIP/01_Design/BD/PPM_BD_MT001~MT003_MistakeType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（フロー例）"/>
      <sheetName val="機能概要"/>
      <sheetName val="画面"/>
      <sheetName val="画面設計"/>
      <sheetName val="イベント一覧"/>
      <sheetName val="A0000"/>
      <sheetName val="A0000_old"/>
      <sheetName val="A0010_old"/>
      <sheetName val="B0010_old"/>
      <sheetName val="A0090"/>
      <sheetName val="A0200"/>
      <sheetName val="A0510"/>
      <sheetName val="A0520"/>
      <sheetName val="A0540"/>
      <sheetName val="B0010"/>
      <sheetName val="B0020"/>
      <sheetName val="B0030"/>
      <sheetName val="B0040"/>
      <sheetName val="B0050"/>
      <sheetName val="DA定義"/>
      <sheetName val="データアクセスクラス設計書"/>
      <sheetName val="G001"/>
      <sheetName val="DT001"/>
      <sheetName val="データテーブル定義"/>
      <sheetName val="ビュー"/>
      <sheetName val="V001"/>
      <sheetName val="SQL"/>
      <sheetName val="単体テスト集計"/>
      <sheetName val="LINQ001"/>
      <sheetName val="ListBox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3">
          <cell r="B3" t="str">
            <v>F1 Button</v>
          </cell>
          <cell r="D3" t="str">
            <v>Không thể edit</v>
          </cell>
        </row>
        <row r="4">
          <cell r="B4" t="str">
            <v>F2 Button</v>
          </cell>
          <cell r="D4" t="str">
            <v>FullAndhalf</v>
          </cell>
        </row>
        <row r="5">
          <cell r="B5" t="str">
            <v>F3 Button</v>
          </cell>
          <cell r="D5" t="str">
            <v>FullOnly</v>
          </cell>
        </row>
        <row r="6">
          <cell r="B6" t="str">
            <v>F4 Button</v>
          </cell>
          <cell r="D6" t="str">
            <v>halfOnly</v>
          </cell>
        </row>
        <row r="7">
          <cell r="B7" t="str">
            <v>F5 Button</v>
          </cell>
          <cell r="D7" t="str">
            <v>halfAlpha</v>
          </cell>
        </row>
        <row r="8">
          <cell r="B8" t="str">
            <v>F6 Button</v>
          </cell>
          <cell r="D8" t="str">
            <v>halfAlphaNum</v>
          </cell>
        </row>
        <row r="9">
          <cell r="B9" t="str">
            <v>F7 Button</v>
          </cell>
          <cell r="D9" t="str">
            <v>halfAlphaSign</v>
          </cell>
        </row>
        <row r="10">
          <cell r="B10" t="str">
            <v>F8 Button</v>
          </cell>
          <cell r="D10" t="str">
            <v>halfAlphaNumSpace</v>
          </cell>
        </row>
        <row r="11">
          <cell r="B11" t="str">
            <v>F9 Button</v>
          </cell>
          <cell r="D11" t="str">
            <v>halfAlphaNumSign</v>
          </cell>
        </row>
        <row r="12">
          <cell r="B12" t="str">
            <v>F10 Button</v>
          </cell>
          <cell r="D12" t="str">
            <v>halfAlphaKanaSign</v>
          </cell>
        </row>
        <row r="13">
          <cell r="B13" t="str">
            <v>F11 Button</v>
          </cell>
          <cell r="D13" t="str">
            <v>halfKana</v>
          </cell>
        </row>
        <row r="14">
          <cell r="B14" t="str">
            <v>F12 Button</v>
          </cell>
          <cell r="D14" t="str">
            <v>halfKanaSpace</v>
          </cell>
        </row>
        <row r="15">
          <cell r="B15" t="str">
            <v>Button</v>
          </cell>
          <cell r="D15" t="str">
            <v>halfNum</v>
          </cell>
        </row>
        <row r="16">
          <cell r="B16" t="str">
            <v>RadioButton</v>
          </cell>
          <cell r="D16" t="str">
            <v>Không hiển thị</v>
          </cell>
        </row>
        <row r="17">
          <cell r="B17" t="str">
            <v>TextBox</v>
          </cell>
        </row>
        <row r="18">
          <cell r="B18" t="str">
            <v>ComboBox</v>
          </cell>
        </row>
        <row r="19">
          <cell r="B19" t="str">
            <v>CheckBox</v>
          </cell>
        </row>
        <row r="20">
          <cell r="B20" t="str">
            <v>ListBox</v>
          </cell>
        </row>
        <row r="21">
          <cell r="B21" t="str">
            <v>DateTimePicker</v>
          </cell>
        </row>
        <row r="22">
          <cell r="B22" t="str">
            <v>C1FlexGrid</v>
          </cell>
        </row>
        <row r="23">
          <cell r="B23" t="str">
            <v>Label</v>
          </cell>
        </row>
        <row r="24">
          <cell r="B24" t="str">
            <v>MES10TextBox</v>
          </cell>
        </row>
        <row r="25">
          <cell r="B25" t="str">
            <v>MES10ComboBox</v>
          </cell>
        </row>
        <row r="26">
          <cell r="B26" t="str">
            <v>MES10SelectButton</v>
          </cell>
        </row>
        <row r="27">
          <cell r="B27" t="str">
            <v>MES10SelectFullButton</v>
          </cell>
        </row>
        <row r="28">
          <cell r="B28" t="str">
            <v>MES10DateTimePicker</v>
          </cell>
        </row>
        <row r="29">
          <cell r="B29" t="str">
            <v>MES10DateTimePickerFT</v>
          </cell>
        </row>
        <row r="30">
          <cell r="B30" t="str">
            <v>SearchSeizoukosyuCodeControl</v>
          </cell>
        </row>
        <row r="31">
          <cell r="B31" t="str">
            <v>UserControl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Overview"/>
      <sheetName val="TagList"/>
      <sheetName val="AddNewTag"/>
      <sheetName val="Data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Overview"/>
      <sheetName val="MistakeTypeList"/>
      <sheetName val="AddNewMistakeType"/>
      <sheetName val="UpdateMistakeType"/>
      <sheetName val="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C58"/>
  <sheetViews>
    <sheetView showGridLines="0" view="pageBreakPreview" zoomScaleNormal="100" zoomScaleSheetLayoutView="100" workbookViewId="0">
      <selection activeCell="AL28" sqref="AL28"/>
    </sheetView>
  </sheetViews>
  <sheetFormatPr defaultColWidth="2.7109375" defaultRowHeight="14.25"/>
  <cols>
    <col min="1" max="16384" width="2.7109375" style="2"/>
  </cols>
  <sheetData>
    <row r="1" spans="1:5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1"/>
      <c r="B2" s="166" t="s">
        <v>34</v>
      </c>
      <c r="C2" s="167"/>
      <c r="D2" s="167"/>
      <c r="E2" s="167"/>
      <c r="F2" s="167"/>
      <c r="G2" s="170" t="s">
        <v>0</v>
      </c>
      <c r="H2" s="170"/>
      <c r="I2" s="170"/>
      <c r="J2" s="170"/>
      <c r="K2" s="170"/>
      <c r="L2" s="170"/>
      <c r="M2" s="170"/>
      <c r="N2" s="170"/>
      <c r="O2" s="170" t="s">
        <v>1</v>
      </c>
      <c r="P2" s="170"/>
      <c r="Q2" s="170"/>
      <c r="R2" s="170"/>
      <c r="S2" s="170"/>
      <c r="T2" s="170"/>
      <c r="U2" s="170"/>
      <c r="V2" s="170"/>
      <c r="W2" s="170" t="s">
        <v>48</v>
      </c>
      <c r="X2" s="170"/>
      <c r="Y2" s="170"/>
      <c r="Z2" s="170"/>
      <c r="AA2" s="170"/>
      <c r="AB2" s="170"/>
      <c r="AC2" s="170"/>
      <c r="AD2" s="170"/>
      <c r="AE2" s="170"/>
      <c r="AF2" s="170"/>
      <c r="AG2" s="170"/>
      <c r="AH2" s="170"/>
      <c r="AI2" s="170"/>
      <c r="AJ2" s="170"/>
      <c r="AK2" s="170" t="s">
        <v>55</v>
      </c>
      <c r="AL2" s="170"/>
      <c r="AM2" s="170"/>
      <c r="AN2" s="170"/>
      <c r="AO2" s="170"/>
      <c r="AP2" s="170"/>
      <c r="AQ2" s="170"/>
      <c r="AR2" s="170"/>
      <c r="AS2" s="170"/>
      <c r="AT2" s="170"/>
      <c r="AU2" s="170"/>
      <c r="AV2" s="170"/>
      <c r="AW2" s="170"/>
      <c r="AX2" s="170"/>
      <c r="AY2" s="170" t="s">
        <v>49</v>
      </c>
      <c r="AZ2" s="170"/>
      <c r="BA2" s="170"/>
      <c r="BB2" s="171"/>
      <c r="BC2" s="3"/>
    </row>
    <row r="3" spans="1:55">
      <c r="A3" s="1"/>
      <c r="B3" s="168"/>
      <c r="C3" s="169"/>
      <c r="D3" s="169"/>
      <c r="E3" s="169"/>
      <c r="F3" s="169"/>
      <c r="G3" s="172" t="s">
        <v>114</v>
      </c>
      <c r="H3" s="173"/>
      <c r="I3" s="173"/>
      <c r="J3" s="173"/>
      <c r="K3" s="173"/>
      <c r="L3" s="173"/>
      <c r="M3" s="173"/>
      <c r="N3" s="173"/>
      <c r="O3" s="174" t="s">
        <v>132</v>
      </c>
      <c r="P3" s="175"/>
      <c r="Q3" s="175"/>
      <c r="R3" s="175"/>
      <c r="S3" s="175"/>
      <c r="T3" s="175"/>
      <c r="U3" s="175"/>
      <c r="V3" s="175"/>
      <c r="W3" s="161" t="s">
        <v>130</v>
      </c>
      <c r="X3" s="161"/>
      <c r="Y3" s="161"/>
      <c r="Z3" s="161"/>
      <c r="AA3" s="161"/>
      <c r="AB3" s="161"/>
      <c r="AC3" s="161"/>
      <c r="AD3" s="161"/>
      <c r="AE3" s="161"/>
      <c r="AF3" s="161"/>
      <c r="AG3" s="161"/>
      <c r="AH3" s="161"/>
      <c r="AI3" s="161"/>
      <c r="AJ3" s="161"/>
      <c r="AK3" s="176" t="s">
        <v>131</v>
      </c>
      <c r="AL3" s="177"/>
      <c r="AM3" s="177"/>
      <c r="AN3" s="177"/>
      <c r="AO3" s="177"/>
      <c r="AP3" s="177"/>
      <c r="AQ3" s="177"/>
      <c r="AR3" s="177"/>
      <c r="AS3" s="177"/>
      <c r="AT3" s="177"/>
      <c r="AU3" s="177"/>
      <c r="AV3" s="177"/>
      <c r="AW3" s="177"/>
      <c r="AX3" s="178"/>
      <c r="AY3" s="164"/>
      <c r="AZ3" s="164"/>
      <c r="BA3" s="164"/>
      <c r="BB3" s="165"/>
      <c r="BC3" s="3"/>
    </row>
    <row r="4" spans="1:55">
      <c r="A4" s="1"/>
      <c r="B4" s="168"/>
      <c r="C4" s="169"/>
      <c r="D4" s="169"/>
      <c r="E4" s="169"/>
      <c r="F4" s="169"/>
      <c r="G4" s="173"/>
      <c r="H4" s="173"/>
      <c r="I4" s="173"/>
      <c r="J4" s="173"/>
      <c r="K4" s="173"/>
      <c r="L4" s="173"/>
      <c r="M4" s="173"/>
      <c r="N4" s="173"/>
      <c r="O4" s="175"/>
      <c r="P4" s="175"/>
      <c r="Q4" s="175"/>
      <c r="R4" s="175"/>
      <c r="S4" s="175"/>
      <c r="T4" s="175"/>
      <c r="U4" s="175"/>
      <c r="V4" s="175"/>
      <c r="W4" s="161"/>
      <c r="X4" s="161"/>
      <c r="Y4" s="161"/>
      <c r="Z4" s="161"/>
      <c r="AA4" s="161"/>
      <c r="AB4" s="161"/>
      <c r="AC4" s="161"/>
      <c r="AD4" s="161"/>
      <c r="AE4" s="161"/>
      <c r="AF4" s="161"/>
      <c r="AG4" s="161"/>
      <c r="AH4" s="161"/>
      <c r="AI4" s="161"/>
      <c r="AJ4" s="161"/>
      <c r="AK4" s="179"/>
      <c r="AL4" s="180"/>
      <c r="AM4" s="180"/>
      <c r="AN4" s="180"/>
      <c r="AO4" s="180"/>
      <c r="AP4" s="180"/>
      <c r="AQ4" s="180"/>
      <c r="AR4" s="180"/>
      <c r="AS4" s="180"/>
      <c r="AT4" s="180"/>
      <c r="AU4" s="180"/>
      <c r="AV4" s="180"/>
      <c r="AW4" s="180"/>
      <c r="AX4" s="181"/>
      <c r="AY4" s="164"/>
      <c r="AZ4" s="164"/>
      <c r="BA4" s="164"/>
      <c r="BB4" s="165"/>
      <c r="BC4" s="3"/>
    </row>
    <row r="5" spans="1:55">
      <c r="A5" s="1"/>
      <c r="B5" s="7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1"/>
      <c r="BC5" s="12"/>
    </row>
    <row r="6" spans="1:55">
      <c r="A6" s="1"/>
      <c r="B6" s="7"/>
      <c r="C6" s="12" t="s">
        <v>6</v>
      </c>
      <c r="D6" s="12" t="s">
        <v>35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1"/>
      <c r="BC6" s="12"/>
    </row>
    <row r="7" spans="1:55">
      <c r="A7" s="1"/>
      <c r="B7" s="7"/>
      <c r="C7" s="13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16"/>
      <c r="BB7" s="11"/>
      <c r="BC7" s="12"/>
    </row>
    <row r="8" spans="1:55">
      <c r="A8" s="1"/>
      <c r="B8" s="7"/>
      <c r="C8" s="14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7"/>
      <c r="BB8" s="11"/>
      <c r="BC8" s="12"/>
    </row>
    <row r="9" spans="1:55">
      <c r="A9" s="1"/>
      <c r="B9" s="7"/>
      <c r="C9" s="14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7"/>
      <c r="BB9" s="11"/>
      <c r="BC9" s="12"/>
    </row>
    <row r="10" spans="1:55">
      <c r="A10" s="1"/>
      <c r="B10" s="7"/>
      <c r="C10" s="14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7"/>
      <c r="BB10" s="11"/>
      <c r="BC10" s="12"/>
    </row>
    <row r="11" spans="1:55">
      <c r="A11" s="1"/>
      <c r="B11" s="7"/>
      <c r="C11" s="14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7"/>
      <c r="BB11" s="11"/>
      <c r="BC11" s="12"/>
    </row>
    <row r="12" spans="1:55">
      <c r="A12" s="1"/>
      <c r="B12" s="7"/>
      <c r="C12" s="14"/>
      <c r="D12" s="1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7"/>
      <c r="BB12" s="11"/>
      <c r="BC12" s="12"/>
    </row>
    <row r="13" spans="1:55">
      <c r="A13" s="1"/>
      <c r="B13" s="7"/>
      <c r="C13" s="14"/>
      <c r="D13" s="1"/>
      <c r="E13" s="1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7"/>
      <c r="BB13" s="11"/>
      <c r="BC13" s="12"/>
    </row>
    <row r="14" spans="1:55">
      <c r="A14" s="1"/>
      <c r="B14" s="7"/>
      <c r="C14" s="14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7"/>
      <c r="BB14" s="11"/>
      <c r="BC14" s="12"/>
    </row>
    <row r="15" spans="1:55">
      <c r="A15" s="1"/>
      <c r="B15" s="7"/>
      <c r="C15" s="14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7"/>
      <c r="BB15" s="11"/>
      <c r="BC15" s="12"/>
    </row>
    <row r="16" spans="1:55">
      <c r="A16" s="1"/>
      <c r="B16" s="7"/>
      <c r="C16" s="14"/>
      <c r="D16" s="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7"/>
      <c r="BB16" s="11"/>
      <c r="BC16" s="12"/>
    </row>
    <row r="17" spans="1:55">
      <c r="A17" s="1"/>
      <c r="B17" s="7"/>
      <c r="C17" s="14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7"/>
      <c r="BB17" s="11"/>
      <c r="BC17" s="12"/>
    </row>
    <row r="18" spans="1:55">
      <c r="A18" s="1"/>
      <c r="B18" s="7"/>
      <c r="C18" s="14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7"/>
      <c r="BB18" s="11"/>
      <c r="BC18" s="12"/>
    </row>
    <row r="19" spans="1:55">
      <c r="A19" s="1"/>
      <c r="B19" s="7"/>
      <c r="C19" s="20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3"/>
      <c r="BB19" s="11"/>
      <c r="BC19" s="12"/>
    </row>
    <row r="20" spans="1:55">
      <c r="A20" s="1"/>
      <c r="B20" s="7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1"/>
      <c r="BC20" s="12"/>
    </row>
    <row r="21" spans="1:55">
      <c r="A21" s="1"/>
      <c r="B21" s="7"/>
      <c r="C21" s="12" t="s">
        <v>44</v>
      </c>
      <c r="D21" s="12" t="s">
        <v>46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1"/>
      <c r="BC21" s="12"/>
    </row>
    <row r="22" spans="1:55">
      <c r="A22" s="1"/>
      <c r="B22" s="7"/>
      <c r="C22" s="12" t="s">
        <v>87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 t="s">
        <v>88</v>
      </c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1"/>
      <c r="BC22" s="12"/>
    </row>
    <row r="23" spans="1:55">
      <c r="A23" s="1"/>
      <c r="B23" s="7"/>
      <c r="C23" s="182" t="s">
        <v>36</v>
      </c>
      <c r="D23" s="183"/>
      <c r="E23" s="183"/>
      <c r="F23" s="183"/>
      <c r="G23" s="183"/>
      <c r="H23" s="183"/>
      <c r="I23" s="183"/>
      <c r="J23" s="184"/>
      <c r="K23" s="35" t="s">
        <v>115</v>
      </c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7"/>
      <c r="AB23" s="19"/>
      <c r="AC23" s="12"/>
      <c r="AD23" s="182" t="s">
        <v>36</v>
      </c>
      <c r="AE23" s="183"/>
      <c r="AF23" s="183"/>
      <c r="AG23" s="183"/>
      <c r="AH23" s="183"/>
      <c r="AI23" s="183"/>
      <c r="AJ23" s="183"/>
      <c r="AK23" s="184"/>
      <c r="AL23" s="35" t="s">
        <v>117</v>
      </c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7"/>
      <c r="BB23" s="11"/>
      <c r="BC23" s="12"/>
    </row>
    <row r="24" spans="1:55">
      <c r="A24" s="1"/>
      <c r="B24" s="7"/>
      <c r="C24" s="182" t="s">
        <v>89</v>
      </c>
      <c r="D24" s="183"/>
      <c r="E24" s="183"/>
      <c r="F24" s="183"/>
      <c r="G24" s="183"/>
      <c r="H24" s="183"/>
      <c r="I24" s="183"/>
      <c r="J24" s="184"/>
      <c r="K24" s="35" t="s">
        <v>133</v>
      </c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7"/>
      <c r="AB24" s="19"/>
      <c r="AC24" s="12"/>
      <c r="AD24" s="182" t="s">
        <v>91</v>
      </c>
      <c r="AE24" s="183"/>
      <c r="AF24" s="183"/>
      <c r="AG24" s="183"/>
      <c r="AH24" s="183"/>
      <c r="AI24" s="183"/>
      <c r="AJ24" s="183"/>
      <c r="AK24" s="184"/>
      <c r="AL24" s="35" t="s">
        <v>118</v>
      </c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7"/>
      <c r="BB24" s="11"/>
      <c r="BC24" s="12"/>
    </row>
    <row r="25" spans="1:55">
      <c r="A25" s="1"/>
      <c r="B25" s="7"/>
      <c r="C25" s="182" t="s">
        <v>90</v>
      </c>
      <c r="D25" s="183"/>
      <c r="E25" s="183"/>
      <c r="F25" s="183"/>
      <c r="G25" s="183"/>
      <c r="H25" s="183"/>
      <c r="I25" s="183"/>
      <c r="J25" s="184"/>
      <c r="K25" s="35" t="s">
        <v>116</v>
      </c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7"/>
      <c r="AB25" s="12"/>
      <c r="AC25" s="12"/>
      <c r="AD25" s="182" t="s">
        <v>90</v>
      </c>
      <c r="AE25" s="183"/>
      <c r="AF25" s="183"/>
      <c r="AG25" s="183"/>
      <c r="AH25" s="183"/>
      <c r="AI25" s="183"/>
      <c r="AJ25" s="183"/>
      <c r="AK25" s="184"/>
      <c r="AL25" s="35" t="s">
        <v>119</v>
      </c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7"/>
      <c r="BB25" s="11"/>
      <c r="BC25" s="12"/>
    </row>
    <row r="26" spans="1:55">
      <c r="A26" s="1"/>
      <c r="B26" s="7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82" t="s">
        <v>95</v>
      </c>
      <c r="AE26" s="183"/>
      <c r="AF26" s="183"/>
      <c r="AG26" s="183"/>
      <c r="AH26" s="183"/>
      <c r="AI26" s="183"/>
      <c r="AJ26" s="183"/>
      <c r="AK26" s="184"/>
      <c r="AL26" s="35" t="s">
        <v>120</v>
      </c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7"/>
      <c r="BB26" s="11"/>
      <c r="BC26" s="12"/>
    </row>
    <row r="27" spans="1:55">
      <c r="A27" s="1"/>
      <c r="B27" s="7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35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82" t="s">
        <v>96</v>
      </c>
      <c r="AE27" s="183"/>
      <c r="AF27" s="183"/>
      <c r="AG27" s="183"/>
      <c r="AH27" s="183"/>
      <c r="AI27" s="183"/>
      <c r="AJ27" s="183"/>
      <c r="AK27" s="184"/>
      <c r="AL27" s="35" t="s">
        <v>134</v>
      </c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7"/>
      <c r="BB27" s="11"/>
      <c r="BC27" s="12"/>
    </row>
    <row r="28" spans="1:55">
      <c r="A28" s="1"/>
      <c r="B28" s="7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1"/>
      <c r="BC28" s="12"/>
    </row>
    <row r="29" spans="1:55">
      <c r="A29" s="1"/>
      <c r="B29" s="7"/>
      <c r="C29" s="12" t="s">
        <v>5</v>
      </c>
      <c r="D29" s="12" t="s">
        <v>40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1"/>
      <c r="BC29" s="12"/>
    </row>
    <row r="30" spans="1:55">
      <c r="A30" s="1"/>
      <c r="B30" s="7"/>
      <c r="C30" s="185" t="s">
        <v>7</v>
      </c>
      <c r="D30" s="185"/>
      <c r="E30" s="185" t="s">
        <v>2</v>
      </c>
      <c r="F30" s="185"/>
      <c r="G30" s="185"/>
      <c r="H30" s="185"/>
      <c r="I30" s="185"/>
      <c r="J30" s="185" t="s">
        <v>42</v>
      </c>
      <c r="K30" s="185"/>
      <c r="L30" s="185"/>
      <c r="M30" s="185"/>
      <c r="N30" s="185"/>
      <c r="O30" s="185"/>
      <c r="P30" s="185" t="s">
        <v>43</v>
      </c>
      <c r="Q30" s="185"/>
      <c r="R30" s="185"/>
      <c r="S30" s="185"/>
      <c r="T30" s="185"/>
      <c r="U30" s="185"/>
      <c r="V30" s="185"/>
      <c r="W30" s="185" t="s">
        <v>42</v>
      </c>
      <c r="X30" s="185"/>
      <c r="Y30" s="185"/>
      <c r="Z30" s="185"/>
      <c r="AA30" s="185"/>
      <c r="AB30" s="185"/>
      <c r="AC30" s="185" t="s">
        <v>39</v>
      </c>
      <c r="AD30" s="185"/>
      <c r="AE30" s="185"/>
      <c r="AF30" s="185"/>
      <c r="AG30" s="185"/>
      <c r="AH30" s="185"/>
      <c r="AI30" s="185"/>
      <c r="AJ30" s="185"/>
      <c r="AK30" s="185"/>
      <c r="AL30" s="185"/>
      <c r="AM30" s="185"/>
      <c r="AN30" s="185"/>
      <c r="AO30" s="185"/>
      <c r="AP30" s="185"/>
      <c r="AQ30" s="185"/>
      <c r="AR30" s="185"/>
      <c r="AS30" s="185"/>
      <c r="AT30" s="185"/>
      <c r="AU30" s="185"/>
      <c r="AV30" s="185"/>
      <c r="AW30" s="185"/>
      <c r="AX30" s="185"/>
      <c r="AY30" s="185"/>
      <c r="AZ30" s="185"/>
      <c r="BA30" s="185"/>
      <c r="BB30" s="11"/>
      <c r="BC30" s="12"/>
    </row>
    <row r="31" spans="1:55">
      <c r="A31" s="1"/>
      <c r="B31" s="7"/>
      <c r="C31" s="161" t="s">
        <v>8</v>
      </c>
      <c r="D31" s="161"/>
      <c r="E31" s="162" t="s">
        <v>121</v>
      </c>
      <c r="F31" s="162"/>
      <c r="G31" s="162"/>
      <c r="H31" s="162"/>
      <c r="I31" s="162"/>
      <c r="J31" s="163"/>
      <c r="K31" s="163"/>
      <c r="L31" s="163"/>
      <c r="M31" s="163"/>
      <c r="N31" s="163"/>
      <c r="O31" s="163"/>
      <c r="P31" s="162" t="s">
        <v>4</v>
      </c>
      <c r="Q31" s="162"/>
      <c r="R31" s="162"/>
      <c r="S31" s="162"/>
      <c r="T31" s="162"/>
      <c r="U31" s="162"/>
      <c r="V31" s="162"/>
      <c r="W31" s="162" t="s">
        <v>4</v>
      </c>
      <c r="X31" s="162"/>
      <c r="Y31" s="162"/>
      <c r="Z31" s="162"/>
      <c r="AA31" s="162"/>
      <c r="AB31" s="162"/>
      <c r="AC31" s="162" t="s">
        <v>41</v>
      </c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1"/>
      <c r="BC31" s="12"/>
    </row>
    <row r="32" spans="1:55">
      <c r="A32" s="1"/>
      <c r="B32" s="7"/>
      <c r="C32" s="161" t="s">
        <v>9</v>
      </c>
      <c r="D32" s="161"/>
      <c r="E32" s="187"/>
      <c r="F32" s="187"/>
      <c r="G32" s="187"/>
      <c r="H32" s="187"/>
      <c r="I32" s="187"/>
      <c r="J32" s="186"/>
      <c r="K32" s="186"/>
      <c r="L32" s="186"/>
      <c r="M32" s="186"/>
      <c r="N32" s="186"/>
      <c r="O32" s="186"/>
      <c r="P32" s="187"/>
      <c r="Q32" s="187"/>
      <c r="R32" s="187"/>
      <c r="S32" s="187"/>
      <c r="T32" s="187"/>
      <c r="U32" s="187"/>
      <c r="V32" s="187"/>
      <c r="W32" s="187"/>
      <c r="X32" s="187"/>
      <c r="Y32" s="187"/>
      <c r="Z32" s="187"/>
      <c r="AA32" s="187"/>
      <c r="AB32" s="187"/>
      <c r="AC32" s="187"/>
      <c r="AD32" s="187"/>
      <c r="AE32" s="187"/>
      <c r="AF32" s="187"/>
      <c r="AG32" s="187"/>
      <c r="AH32" s="187"/>
      <c r="AI32" s="187"/>
      <c r="AJ32" s="187"/>
      <c r="AK32" s="187"/>
      <c r="AL32" s="187"/>
      <c r="AM32" s="187"/>
      <c r="AN32" s="187"/>
      <c r="AO32" s="187"/>
      <c r="AP32" s="187"/>
      <c r="AQ32" s="187"/>
      <c r="AR32" s="187"/>
      <c r="AS32" s="187"/>
      <c r="AT32" s="187"/>
      <c r="AU32" s="187"/>
      <c r="AV32" s="187"/>
      <c r="AW32" s="187"/>
      <c r="AX32" s="187"/>
      <c r="AY32" s="187"/>
      <c r="AZ32" s="187"/>
      <c r="BA32" s="187"/>
      <c r="BB32" s="11"/>
      <c r="BC32" s="12"/>
    </row>
    <row r="33" spans="1:55">
      <c r="A33" s="41"/>
      <c r="B33" s="42"/>
      <c r="C33" s="161" t="s">
        <v>10</v>
      </c>
      <c r="D33" s="161"/>
      <c r="E33" s="162"/>
      <c r="F33" s="162"/>
      <c r="G33" s="162"/>
      <c r="H33" s="162"/>
      <c r="I33" s="162"/>
      <c r="J33" s="163"/>
      <c r="K33" s="163"/>
      <c r="L33" s="163"/>
      <c r="M33" s="163"/>
      <c r="N33" s="163"/>
      <c r="O33" s="163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2"/>
      <c r="AI33" s="162"/>
      <c r="AJ33" s="162"/>
      <c r="AK33" s="162"/>
      <c r="AL33" s="162"/>
      <c r="AM33" s="162"/>
      <c r="AN33" s="162"/>
      <c r="AO33" s="162"/>
      <c r="AP33" s="162"/>
      <c r="AQ33" s="162"/>
      <c r="AR33" s="162"/>
      <c r="AS33" s="162"/>
      <c r="AT33" s="162"/>
      <c r="AU33" s="162"/>
      <c r="AV33" s="162"/>
      <c r="AW33" s="162"/>
      <c r="AX33" s="162"/>
      <c r="AY33" s="162"/>
      <c r="AZ33" s="162"/>
      <c r="BA33" s="162"/>
      <c r="BB33" s="43"/>
      <c r="BC33" s="44"/>
    </row>
    <row r="34" spans="1:55">
      <c r="A34" s="1"/>
      <c r="B34" s="7"/>
      <c r="C34" s="161" t="s">
        <v>11</v>
      </c>
      <c r="D34" s="161"/>
      <c r="E34" s="162"/>
      <c r="F34" s="162"/>
      <c r="G34" s="162"/>
      <c r="H34" s="162"/>
      <c r="I34" s="162"/>
      <c r="J34" s="163"/>
      <c r="K34" s="163"/>
      <c r="L34" s="163"/>
      <c r="M34" s="163"/>
      <c r="N34" s="163"/>
      <c r="O34" s="163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2"/>
      <c r="AI34" s="162"/>
      <c r="AJ34" s="162"/>
      <c r="AK34" s="162"/>
      <c r="AL34" s="162"/>
      <c r="AM34" s="162"/>
      <c r="AN34" s="162"/>
      <c r="AO34" s="162"/>
      <c r="AP34" s="162"/>
      <c r="AQ34" s="162"/>
      <c r="AR34" s="162"/>
      <c r="AS34" s="162"/>
      <c r="AT34" s="162"/>
      <c r="AU34" s="162"/>
      <c r="AV34" s="162"/>
      <c r="AW34" s="162"/>
      <c r="AX34" s="162"/>
      <c r="AY34" s="162"/>
      <c r="AZ34" s="162"/>
      <c r="BA34" s="162"/>
      <c r="BB34" s="11"/>
      <c r="BC34" s="12"/>
    </row>
    <row r="35" spans="1:55">
      <c r="A35" s="1"/>
      <c r="B35" s="7"/>
      <c r="C35" s="161" t="s">
        <v>12</v>
      </c>
      <c r="D35" s="161"/>
      <c r="E35" s="162"/>
      <c r="F35" s="162"/>
      <c r="G35" s="162"/>
      <c r="H35" s="162"/>
      <c r="I35" s="162"/>
      <c r="J35" s="163"/>
      <c r="K35" s="163"/>
      <c r="L35" s="163"/>
      <c r="M35" s="163"/>
      <c r="N35" s="163"/>
      <c r="O35" s="163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2"/>
      <c r="AI35" s="162"/>
      <c r="AJ35" s="162"/>
      <c r="AK35" s="162"/>
      <c r="AL35" s="162"/>
      <c r="AM35" s="162"/>
      <c r="AN35" s="162"/>
      <c r="AO35" s="162"/>
      <c r="AP35" s="162"/>
      <c r="AQ35" s="162"/>
      <c r="AR35" s="162"/>
      <c r="AS35" s="162"/>
      <c r="AT35" s="162"/>
      <c r="AU35" s="162"/>
      <c r="AV35" s="162"/>
      <c r="AW35" s="162"/>
      <c r="AX35" s="162"/>
      <c r="AY35" s="162"/>
      <c r="AZ35" s="162"/>
      <c r="BA35" s="162"/>
      <c r="BB35" s="11"/>
      <c r="BC35" s="12"/>
    </row>
    <row r="36" spans="1:55">
      <c r="A36" s="1"/>
      <c r="B36" s="7"/>
      <c r="C36" s="161" t="s">
        <v>13</v>
      </c>
      <c r="D36" s="161"/>
      <c r="E36" s="162"/>
      <c r="F36" s="162"/>
      <c r="G36" s="162"/>
      <c r="H36" s="162"/>
      <c r="I36" s="162"/>
      <c r="J36" s="163"/>
      <c r="K36" s="163"/>
      <c r="L36" s="163"/>
      <c r="M36" s="163"/>
      <c r="N36" s="163"/>
      <c r="O36" s="163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62"/>
      <c r="AI36" s="162"/>
      <c r="AJ36" s="162"/>
      <c r="AK36" s="162"/>
      <c r="AL36" s="162"/>
      <c r="AM36" s="162"/>
      <c r="AN36" s="162"/>
      <c r="AO36" s="162"/>
      <c r="AP36" s="162"/>
      <c r="AQ36" s="162"/>
      <c r="AR36" s="162"/>
      <c r="AS36" s="162"/>
      <c r="AT36" s="162"/>
      <c r="AU36" s="162"/>
      <c r="AV36" s="162"/>
      <c r="AW36" s="162"/>
      <c r="AX36" s="162"/>
      <c r="AY36" s="162"/>
      <c r="AZ36" s="162"/>
      <c r="BA36" s="162"/>
      <c r="BB36" s="11"/>
      <c r="BC36" s="12"/>
    </row>
    <row r="37" spans="1:55">
      <c r="A37" s="1"/>
      <c r="B37" s="7"/>
      <c r="C37" s="161" t="s">
        <v>14</v>
      </c>
      <c r="D37" s="161"/>
      <c r="E37" s="162"/>
      <c r="F37" s="162"/>
      <c r="G37" s="162"/>
      <c r="H37" s="162"/>
      <c r="I37" s="162"/>
      <c r="J37" s="163"/>
      <c r="K37" s="163"/>
      <c r="L37" s="163"/>
      <c r="M37" s="163"/>
      <c r="N37" s="163"/>
      <c r="O37" s="163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  <c r="AA37" s="162"/>
      <c r="AB37" s="162"/>
      <c r="AC37" s="162"/>
      <c r="AD37" s="162"/>
      <c r="AE37" s="162"/>
      <c r="AF37" s="162"/>
      <c r="AG37" s="162"/>
      <c r="AH37" s="162"/>
      <c r="AI37" s="162"/>
      <c r="AJ37" s="162"/>
      <c r="AK37" s="162"/>
      <c r="AL37" s="162"/>
      <c r="AM37" s="162"/>
      <c r="AN37" s="162"/>
      <c r="AO37" s="162"/>
      <c r="AP37" s="162"/>
      <c r="AQ37" s="162"/>
      <c r="AR37" s="162"/>
      <c r="AS37" s="162"/>
      <c r="AT37" s="162"/>
      <c r="AU37" s="162"/>
      <c r="AV37" s="162"/>
      <c r="AW37" s="162"/>
      <c r="AX37" s="162"/>
      <c r="AY37" s="162"/>
      <c r="AZ37" s="162"/>
      <c r="BA37" s="162"/>
      <c r="BB37" s="11"/>
      <c r="BC37" s="12"/>
    </row>
    <row r="38" spans="1:55">
      <c r="A38" s="1"/>
      <c r="B38" s="7"/>
      <c r="C38" s="161" t="s">
        <v>15</v>
      </c>
      <c r="D38" s="161"/>
      <c r="E38" s="162"/>
      <c r="F38" s="162"/>
      <c r="G38" s="162"/>
      <c r="H38" s="162"/>
      <c r="I38" s="162"/>
      <c r="J38" s="163"/>
      <c r="K38" s="163"/>
      <c r="L38" s="163"/>
      <c r="M38" s="163"/>
      <c r="N38" s="163"/>
      <c r="O38" s="163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  <c r="AA38" s="162"/>
      <c r="AB38" s="162"/>
      <c r="AC38" s="162"/>
      <c r="AD38" s="162"/>
      <c r="AE38" s="162"/>
      <c r="AF38" s="162"/>
      <c r="AG38" s="162"/>
      <c r="AH38" s="162"/>
      <c r="AI38" s="162"/>
      <c r="AJ38" s="162"/>
      <c r="AK38" s="162"/>
      <c r="AL38" s="162"/>
      <c r="AM38" s="162"/>
      <c r="AN38" s="162"/>
      <c r="AO38" s="162"/>
      <c r="AP38" s="162"/>
      <c r="AQ38" s="162"/>
      <c r="AR38" s="162"/>
      <c r="AS38" s="162"/>
      <c r="AT38" s="162"/>
      <c r="AU38" s="162"/>
      <c r="AV38" s="162"/>
      <c r="AW38" s="162"/>
      <c r="AX38" s="162"/>
      <c r="AY38" s="162"/>
      <c r="AZ38" s="162"/>
      <c r="BA38" s="162"/>
      <c r="BB38" s="11"/>
      <c r="BC38" s="12"/>
    </row>
    <row r="39" spans="1:55">
      <c r="A39" s="1"/>
      <c r="B39" s="7"/>
      <c r="C39" s="161" t="s">
        <v>16</v>
      </c>
      <c r="D39" s="161"/>
      <c r="E39" s="162"/>
      <c r="F39" s="162"/>
      <c r="G39" s="162"/>
      <c r="H39" s="162"/>
      <c r="I39" s="162"/>
      <c r="J39" s="163"/>
      <c r="K39" s="163"/>
      <c r="L39" s="163"/>
      <c r="M39" s="163"/>
      <c r="N39" s="163"/>
      <c r="O39" s="163"/>
      <c r="P39" s="162"/>
      <c r="Q39" s="162"/>
      <c r="R39" s="162"/>
      <c r="S39" s="162"/>
      <c r="T39" s="162"/>
      <c r="U39" s="162"/>
      <c r="V39" s="162"/>
      <c r="W39" s="162"/>
      <c r="X39" s="162"/>
      <c r="Y39" s="162"/>
      <c r="Z39" s="162"/>
      <c r="AA39" s="162"/>
      <c r="AB39" s="162"/>
      <c r="AC39" s="162"/>
      <c r="AD39" s="162"/>
      <c r="AE39" s="162"/>
      <c r="AF39" s="162"/>
      <c r="AG39" s="162"/>
      <c r="AH39" s="162"/>
      <c r="AI39" s="162"/>
      <c r="AJ39" s="162"/>
      <c r="AK39" s="162"/>
      <c r="AL39" s="162"/>
      <c r="AM39" s="162"/>
      <c r="AN39" s="162"/>
      <c r="AO39" s="162"/>
      <c r="AP39" s="162"/>
      <c r="AQ39" s="162"/>
      <c r="AR39" s="162"/>
      <c r="AS39" s="162"/>
      <c r="AT39" s="162"/>
      <c r="AU39" s="162"/>
      <c r="AV39" s="162"/>
      <c r="AW39" s="162"/>
      <c r="AX39" s="162"/>
      <c r="AY39" s="162"/>
      <c r="AZ39" s="162"/>
      <c r="BA39" s="162"/>
      <c r="BB39" s="11"/>
      <c r="BC39" s="12"/>
    </row>
    <row r="40" spans="1:55">
      <c r="A40" s="1"/>
      <c r="B40" s="7"/>
      <c r="C40" s="161" t="s">
        <v>17</v>
      </c>
      <c r="D40" s="161"/>
      <c r="E40" s="162"/>
      <c r="F40" s="162"/>
      <c r="G40" s="162"/>
      <c r="H40" s="162"/>
      <c r="I40" s="162"/>
      <c r="J40" s="163"/>
      <c r="K40" s="163"/>
      <c r="L40" s="163"/>
      <c r="M40" s="163"/>
      <c r="N40" s="163"/>
      <c r="O40" s="163"/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162"/>
      <c r="AA40" s="162"/>
      <c r="AB40" s="162"/>
      <c r="AC40" s="162"/>
      <c r="AD40" s="162"/>
      <c r="AE40" s="162"/>
      <c r="AF40" s="162"/>
      <c r="AG40" s="162"/>
      <c r="AH40" s="162"/>
      <c r="AI40" s="162"/>
      <c r="AJ40" s="162"/>
      <c r="AK40" s="162"/>
      <c r="AL40" s="162"/>
      <c r="AM40" s="162"/>
      <c r="AN40" s="162"/>
      <c r="AO40" s="162"/>
      <c r="AP40" s="162"/>
      <c r="AQ40" s="162"/>
      <c r="AR40" s="162"/>
      <c r="AS40" s="162"/>
      <c r="AT40" s="162"/>
      <c r="AU40" s="162"/>
      <c r="AV40" s="162"/>
      <c r="AW40" s="162"/>
      <c r="AX40" s="162"/>
      <c r="AY40" s="162"/>
      <c r="AZ40" s="162"/>
      <c r="BA40" s="162"/>
      <c r="BB40" s="11"/>
      <c r="BC40" s="12"/>
    </row>
    <row r="41" spans="1:55">
      <c r="A41" s="1"/>
      <c r="B41" s="7"/>
      <c r="C41" s="161" t="s">
        <v>18</v>
      </c>
      <c r="D41" s="161"/>
      <c r="E41" s="162"/>
      <c r="F41" s="162"/>
      <c r="G41" s="162"/>
      <c r="H41" s="162"/>
      <c r="I41" s="162"/>
      <c r="J41" s="163"/>
      <c r="K41" s="163"/>
      <c r="L41" s="163"/>
      <c r="M41" s="163"/>
      <c r="N41" s="163"/>
      <c r="O41" s="163"/>
      <c r="P41" s="162"/>
      <c r="Q41" s="162"/>
      <c r="R41" s="162"/>
      <c r="S41" s="162"/>
      <c r="T41" s="162"/>
      <c r="U41" s="162"/>
      <c r="V41" s="162"/>
      <c r="W41" s="162"/>
      <c r="X41" s="162"/>
      <c r="Y41" s="162"/>
      <c r="Z41" s="162"/>
      <c r="AA41" s="162"/>
      <c r="AB41" s="162"/>
      <c r="AC41" s="162"/>
      <c r="AD41" s="162"/>
      <c r="AE41" s="162"/>
      <c r="AF41" s="162"/>
      <c r="AG41" s="162"/>
      <c r="AH41" s="162"/>
      <c r="AI41" s="162"/>
      <c r="AJ41" s="162"/>
      <c r="AK41" s="162"/>
      <c r="AL41" s="162"/>
      <c r="AM41" s="162"/>
      <c r="AN41" s="162"/>
      <c r="AO41" s="162"/>
      <c r="AP41" s="162"/>
      <c r="AQ41" s="162"/>
      <c r="AR41" s="162"/>
      <c r="AS41" s="162"/>
      <c r="AT41" s="162"/>
      <c r="AU41" s="162"/>
      <c r="AV41" s="162"/>
      <c r="AW41" s="162"/>
      <c r="AX41" s="162"/>
      <c r="AY41" s="162"/>
      <c r="AZ41" s="162"/>
      <c r="BA41" s="162"/>
      <c r="BB41" s="11"/>
      <c r="BC41" s="12"/>
    </row>
    <row r="42" spans="1:55">
      <c r="A42" s="1"/>
      <c r="B42" s="7"/>
      <c r="C42" s="161" t="s">
        <v>19</v>
      </c>
      <c r="D42" s="161"/>
      <c r="E42" s="162"/>
      <c r="F42" s="162"/>
      <c r="G42" s="162"/>
      <c r="H42" s="162"/>
      <c r="I42" s="162"/>
      <c r="J42" s="163"/>
      <c r="K42" s="163"/>
      <c r="L42" s="163"/>
      <c r="M42" s="163"/>
      <c r="N42" s="163"/>
      <c r="O42" s="163"/>
      <c r="P42" s="162"/>
      <c r="Q42" s="162"/>
      <c r="R42" s="162"/>
      <c r="S42" s="162"/>
      <c r="T42" s="162"/>
      <c r="U42" s="162"/>
      <c r="V42" s="162"/>
      <c r="W42" s="162"/>
      <c r="X42" s="162"/>
      <c r="Y42" s="162"/>
      <c r="Z42" s="162"/>
      <c r="AA42" s="162"/>
      <c r="AB42" s="162"/>
      <c r="AC42" s="162"/>
      <c r="AD42" s="162"/>
      <c r="AE42" s="162"/>
      <c r="AF42" s="162"/>
      <c r="AG42" s="162"/>
      <c r="AH42" s="162"/>
      <c r="AI42" s="162"/>
      <c r="AJ42" s="162"/>
      <c r="AK42" s="162"/>
      <c r="AL42" s="162"/>
      <c r="AM42" s="162"/>
      <c r="AN42" s="162"/>
      <c r="AO42" s="162"/>
      <c r="AP42" s="162"/>
      <c r="AQ42" s="162"/>
      <c r="AR42" s="162"/>
      <c r="AS42" s="162"/>
      <c r="AT42" s="162"/>
      <c r="AU42" s="162"/>
      <c r="AV42" s="162"/>
      <c r="AW42" s="162"/>
      <c r="AX42" s="162"/>
      <c r="AY42" s="162"/>
      <c r="AZ42" s="162"/>
      <c r="BA42" s="162"/>
      <c r="BB42" s="11"/>
      <c r="BC42" s="12"/>
    </row>
    <row r="43" spans="1:55">
      <c r="A43" s="1"/>
      <c r="B43" s="7"/>
      <c r="C43" s="161" t="s">
        <v>20</v>
      </c>
      <c r="D43" s="161"/>
      <c r="E43" s="162"/>
      <c r="F43" s="162"/>
      <c r="G43" s="162"/>
      <c r="H43" s="162"/>
      <c r="I43" s="162"/>
      <c r="J43" s="163"/>
      <c r="K43" s="163"/>
      <c r="L43" s="163"/>
      <c r="M43" s="163"/>
      <c r="N43" s="163"/>
      <c r="O43" s="163"/>
      <c r="P43" s="162"/>
      <c r="Q43" s="162"/>
      <c r="R43" s="162"/>
      <c r="S43" s="162"/>
      <c r="T43" s="162"/>
      <c r="U43" s="162"/>
      <c r="V43" s="162"/>
      <c r="W43" s="162"/>
      <c r="X43" s="162"/>
      <c r="Y43" s="162"/>
      <c r="Z43" s="162"/>
      <c r="AA43" s="162"/>
      <c r="AB43" s="162"/>
      <c r="AC43" s="162"/>
      <c r="AD43" s="162"/>
      <c r="AE43" s="162"/>
      <c r="AF43" s="162"/>
      <c r="AG43" s="162"/>
      <c r="AH43" s="162"/>
      <c r="AI43" s="162"/>
      <c r="AJ43" s="162"/>
      <c r="AK43" s="162"/>
      <c r="AL43" s="162"/>
      <c r="AM43" s="162"/>
      <c r="AN43" s="162"/>
      <c r="AO43" s="162"/>
      <c r="AP43" s="162"/>
      <c r="AQ43" s="162"/>
      <c r="AR43" s="162"/>
      <c r="AS43" s="162"/>
      <c r="AT43" s="162"/>
      <c r="AU43" s="162"/>
      <c r="AV43" s="162"/>
      <c r="AW43" s="162"/>
      <c r="AX43" s="162"/>
      <c r="AY43" s="162"/>
      <c r="AZ43" s="162"/>
      <c r="BA43" s="162"/>
      <c r="BB43" s="11"/>
      <c r="BC43" s="12"/>
    </row>
    <row r="44" spans="1:55">
      <c r="A44" s="1"/>
      <c r="B44" s="7"/>
      <c r="C44" s="161" t="s">
        <v>21</v>
      </c>
      <c r="D44" s="161"/>
      <c r="E44" s="162"/>
      <c r="F44" s="162"/>
      <c r="G44" s="162"/>
      <c r="H44" s="162"/>
      <c r="I44" s="162"/>
      <c r="J44" s="163"/>
      <c r="K44" s="163"/>
      <c r="L44" s="163"/>
      <c r="M44" s="163"/>
      <c r="N44" s="163"/>
      <c r="O44" s="163"/>
      <c r="P44" s="162"/>
      <c r="Q44" s="162"/>
      <c r="R44" s="162"/>
      <c r="S44" s="162"/>
      <c r="T44" s="162"/>
      <c r="U44" s="162"/>
      <c r="V44" s="162"/>
      <c r="W44" s="162"/>
      <c r="X44" s="162"/>
      <c r="Y44" s="162"/>
      <c r="Z44" s="162"/>
      <c r="AA44" s="162"/>
      <c r="AB44" s="162"/>
      <c r="AC44" s="162"/>
      <c r="AD44" s="162"/>
      <c r="AE44" s="162"/>
      <c r="AF44" s="162"/>
      <c r="AG44" s="162"/>
      <c r="AH44" s="162"/>
      <c r="AI44" s="162"/>
      <c r="AJ44" s="162"/>
      <c r="AK44" s="162"/>
      <c r="AL44" s="162"/>
      <c r="AM44" s="162"/>
      <c r="AN44" s="162"/>
      <c r="AO44" s="162"/>
      <c r="AP44" s="162"/>
      <c r="AQ44" s="162"/>
      <c r="AR44" s="162"/>
      <c r="AS44" s="162"/>
      <c r="AT44" s="162"/>
      <c r="AU44" s="162"/>
      <c r="AV44" s="162"/>
      <c r="AW44" s="162"/>
      <c r="AX44" s="162"/>
      <c r="AY44" s="162"/>
      <c r="AZ44" s="162"/>
      <c r="BA44" s="162"/>
      <c r="BB44" s="11"/>
      <c r="BC44" s="12"/>
    </row>
    <row r="45" spans="1:55">
      <c r="A45" s="1"/>
      <c r="B45" s="7"/>
      <c r="C45" s="161" t="s">
        <v>22</v>
      </c>
      <c r="D45" s="161"/>
      <c r="E45" s="162"/>
      <c r="F45" s="162"/>
      <c r="G45" s="162"/>
      <c r="H45" s="162"/>
      <c r="I45" s="162"/>
      <c r="J45" s="163"/>
      <c r="K45" s="163"/>
      <c r="L45" s="163"/>
      <c r="M45" s="163"/>
      <c r="N45" s="163"/>
      <c r="O45" s="163"/>
      <c r="P45" s="162"/>
      <c r="Q45" s="162"/>
      <c r="R45" s="162"/>
      <c r="S45" s="162"/>
      <c r="T45" s="162"/>
      <c r="U45" s="162"/>
      <c r="V45" s="162"/>
      <c r="W45" s="162"/>
      <c r="X45" s="162"/>
      <c r="Y45" s="162"/>
      <c r="Z45" s="162"/>
      <c r="AA45" s="162"/>
      <c r="AB45" s="162"/>
      <c r="AC45" s="162"/>
      <c r="AD45" s="162"/>
      <c r="AE45" s="162"/>
      <c r="AF45" s="162"/>
      <c r="AG45" s="162"/>
      <c r="AH45" s="162"/>
      <c r="AI45" s="162"/>
      <c r="AJ45" s="162"/>
      <c r="AK45" s="162"/>
      <c r="AL45" s="162"/>
      <c r="AM45" s="162"/>
      <c r="AN45" s="162"/>
      <c r="AO45" s="162"/>
      <c r="AP45" s="162"/>
      <c r="AQ45" s="162"/>
      <c r="AR45" s="162"/>
      <c r="AS45" s="162"/>
      <c r="AT45" s="162"/>
      <c r="AU45" s="162"/>
      <c r="AV45" s="162"/>
      <c r="AW45" s="162"/>
      <c r="AX45" s="162"/>
      <c r="AY45" s="162"/>
      <c r="AZ45" s="162"/>
      <c r="BA45" s="162"/>
      <c r="BB45" s="11"/>
      <c r="BC45" s="12"/>
    </row>
    <row r="46" spans="1:55">
      <c r="A46" s="1"/>
      <c r="B46" s="7"/>
      <c r="C46" s="161" t="s">
        <v>23</v>
      </c>
      <c r="D46" s="161"/>
      <c r="E46" s="162"/>
      <c r="F46" s="162"/>
      <c r="G46" s="162"/>
      <c r="H46" s="162"/>
      <c r="I46" s="162"/>
      <c r="J46" s="163"/>
      <c r="K46" s="163"/>
      <c r="L46" s="163"/>
      <c r="M46" s="163"/>
      <c r="N46" s="163"/>
      <c r="O46" s="163"/>
      <c r="P46" s="162"/>
      <c r="Q46" s="162"/>
      <c r="R46" s="162"/>
      <c r="S46" s="162"/>
      <c r="T46" s="162"/>
      <c r="U46" s="162"/>
      <c r="V46" s="162"/>
      <c r="W46" s="162"/>
      <c r="X46" s="162"/>
      <c r="Y46" s="162"/>
      <c r="Z46" s="162"/>
      <c r="AA46" s="162"/>
      <c r="AB46" s="162"/>
      <c r="AC46" s="162"/>
      <c r="AD46" s="162"/>
      <c r="AE46" s="162"/>
      <c r="AF46" s="162"/>
      <c r="AG46" s="162"/>
      <c r="AH46" s="162"/>
      <c r="AI46" s="162"/>
      <c r="AJ46" s="162"/>
      <c r="AK46" s="162"/>
      <c r="AL46" s="162"/>
      <c r="AM46" s="162"/>
      <c r="AN46" s="162"/>
      <c r="AO46" s="162"/>
      <c r="AP46" s="162"/>
      <c r="AQ46" s="162"/>
      <c r="AR46" s="162"/>
      <c r="AS46" s="162"/>
      <c r="AT46" s="162"/>
      <c r="AU46" s="162"/>
      <c r="AV46" s="162"/>
      <c r="AW46" s="162"/>
      <c r="AX46" s="162"/>
      <c r="AY46" s="162"/>
      <c r="AZ46" s="162"/>
      <c r="BA46" s="162"/>
      <c r="BB46" s="11"/>
      <c r="BC46" s="12"/>
    </row>
    <row r="47" spans="1:55">
      <c r="A47" s="1"/>
      <c r="B47" s="7"/>
      <c r="C47" s="161" t="s">
        <v>24</v>
      </c>
      <c r="D47" s="161"/>
      <c r="E47" s="162"/>
      <c r="F47" s="162"/>
      <c r="G47" s="162"/>
      <c r="H47" s="162"/>
      <c r="I47" s="162"/>
      <c r="J47" s="163"/>
      <c r="K47" s="163"/>
      <c r="L47" s="163"/>
      <c r="M47" s="163"/>
      <c r="N47" s="163"/>
      <c r="O47" s="163"/>
      <c r="P47" s="162"/>
      <c r="Q47" s="162"/>
      <c r="R47" s="162"/>
      <c r="S47" s="162"/>
      <c r="T47" s="162"/>
      <c r="U47" s="162"/>
      <c r="V47" s="162"/>
      <c r="W47" s="162"/>
      <c r="X47" s="162"/>
      <c r="Y47" s="162"/>
      <c r="Z47" s="162"/>
      <c r="AA47" s="162"/>
      <c r="AB47" s="162"/>
      <c r="AC47" s="162"/>
      <c r="AD47" s="162"/>
      <c r="AE47" s="162"/>
      <c r="AF47" s="162"/>
      <c r="AG47" s="162"/>
      <c r="AH47" s="162"/>
      <c r="AI47" s="162"/>
      <c r="AJ47" s="162"/>
      <c r="AK47" s="162"/>
      <c r="AL47" s="162"/>
      <c r="AM47" s="162"/>
      <c r="AN47" s="162"/>
      <c r="AO47" s="162"/>
      <c r="AP47" s="162"/>
      <c r="AQ47" s="162"/>
      <c r="AR47" s="162"/>
      <c r="AS47" s="162"/>
      <c r="AT47" s="162"/>
      <c r="AU47" s="162"/>
      <c r="AV47" s="162"/>
      <c r="AW47" s="162"/>
      <c r="AX47" s="162"/>
      <c r="AY47" s="162"/>
      <c r="AZ47" s="162"/>
      <c r="BA47" s="162"/>
      <c r="BB47" s="11"/>
      <c r="BC47" s="12"/>
    </row>
    <row r="48" spans="1:55">
      <c r="A48" s="1"/>
      <c r="B48" s="7"/>
      <c r="C48" s="153" t="s">
        <v>25</v>
      </c>
      <c r="D48" s="154"/>
      <c r="E48" s="155"/>
      <c r="F48" s="156"/>
      <c r="G48" s="156"/>
      <c r="H48" s="156"/>
      <c r="I48" s="157"/>
      <c r="J48" s="158"/>
      <c r="K48" s="159"/>
      <c r="L48" s="159"/>
      <c r="M48" s="159"/>
      <c r="N48" s="159"/>
      <c r="O48" s="160"/>
      <c r="P48" s="155"/>
      <c r="Q48" s="156"/>
      <c r="R48" s="156"/>
      <c r="S48" s="156"/>
      <c r="T48" s="156"/>
      <c r="U48" s="156"/>
      <c r="V48" s="157"/>
      <c r="W48" s="155"/>
      <c r="X48" s="156"/>
      <c r="Y48" s="156"/>
      <c r="Z48" s="156"/>
      <c r="AA48" s="156"/>
      <c r="AB48" s="157"/>
      <c r="AC48" s="155"/>
      <c r="AD48" s="156"/>
      <c r="AE48" s="156"/>
      <c r="AF48" s="156"/>
      <c r="AG48" s="156"/>
      <c r="AH48" s="156"/>
      <c r="AI48" s="156"/>
      <c r="AJ48" s="156"/>
      <c r="AK48" s="156"/>
      <c r="AL48" s="156"/>
      <c r="AM48" s="156"/>
      <c r="AN48" s="156"/>
      <c r="AO48" s="156"/>
      <c r="AP48" s="156"/>
      <c r="AQ48" s="156"/>
      <c r="AR48" s="156"/>
      <c r="AS48" s="156"/>
      <c r="AT48" s="156"/>
      <c r="AU48" s="156"/>
      <c r="AV48" s="156"/>
      <c r="AW48" s="156"/>
      <c r="AX48" s="156"/>
      <c r="AY48" s="156"/>
      <c r="AZ48" s="156"/>
      <c r="BA48" s="157"/>
      <c r="BB48" s="11"/>
      <c r="BC48" s="12"/>
    </row>
    <row r="49" spans="1:55">
      <c r="A49" s="1"/>
      <c r="B49" s="7"/>
      <c r="C49" s="153" t="s">
        <v>26</v>
      </c>
      <c r="D49" s="154"/>
      <c r="E49" s="155"/>
      <c r="F49" s="156"/>
      <c r="G49" s="156"/>
      <c r="H49" s="156"/>
      <c r="I49" s="157"/>
      <c r="J49" s="158"/>
      <c r="K49" s="159"/>
      <c r="L49" s="159"/>
      <c r="M49" s="159"/>
      <c r="N49" s="159"/>
      <c r="O49" s="160"/>
      <c r="P49" s="155"/>
      <c r="Q49" s="156"/>
      <c r="R49" s="156"/>
      <c r="S49" s="156"/>
      <c r="T49" s="156"/>
      <c r="U49" s="156"/>
      <c r="V49" s="157"/>
      <c r="W49" s="155"/>
      <c r="X49" s="156"/>
      <c r="Y49" s="156"/>
      <c r="Z49" s="156"/>
      <c r="AA49" s="156"/>
      <c r="AB49" s="157"/>
      <c r="AC49" s="155"/>
      <c r="AD49" s="156"/>
      <c r="AE49" s="156"/>
      <c r="AF49" s="156"/>
      <c r="AG49" s="156"/>
      <c r="AH49" s="156"/>
      <c r="AI49" s="156"/>
      <c r="AJ49" s="156"/>
      <c r="AK49" s="156"/>
      <c r="AL49" s="156"/>
      <c r="AM49" s="156"/>
      <c r="AN49" s="156"/>
      <c r="AO49" s="156"/>
      <c r="AP49" s="156"/>
      <c r="AQ49" s="156"/>
      <c r="AR49" s="156"/>
      <c r="AS49" s="156"/>
      <c r="AT49" s="156"/>
      <c r="AU49" s="156"/>
      <c r="AV49" s="156"/>
      <c r="AW49" s="156"/>
      <c r="AX49" s="156"/>
      <c r="AY49" s="156"/>
      <c r="AZ49" s="156"/>
      <c r="BA49" s="157"/>
      <c r="BB49" s="11"/>
      <c r="BC49" s="12"/>
    </row>
    <row r="50" spans="1:55">
      <c r="A50" s="1"/>
      <c r="B50" s="7"/>
      <c r="C50" s="153" t="s">
        <v>27</v>
      </c>
      <c r="D50" s="154"/>
      <c r="E50" s="155"/>
      <c r="F50" s="156"/>
      <c r="G50" s="156"/>
      <c r="H50" s="156"/>
      <c r="I50" s="157"/>
      <c r="J50" s="158"/>
      <c r="K50" s="159"/>
      <c r="L50" s="159"/>
      <c r="M50" s="159"/>
      <c r="N50" s="159"/>
      <c r="O50" s="160"/>
      <c r="P50" s="155"/>
      <c r="Q50" s="156"/>
      <c r="R50" s="156"/>
      <c r="S50" s="156"/>
      <c r="T50" s="156"/>
      <c r="U50" s="156"/>
      <c r="V50" s="157"/>
      <c r="W50" s="155"/>
      <c r="X50" s="156"/>
      <c r="Y50" s="156"/>
      <c r="Z50" s="156"/>
      <c r="AA50" s="156"/>
      <c r="AB50" s="157"/>
      <c r="AC50" s="155"/>
      <c r="AD50" s="156"/>
      <c r="AE50" s="156"/>
      <c r="AF50" s="156"/>
      <c r="AG50" s="156"/>
      <c r="AH50" s="156"/>
      <c r="AI50" s="156"/>
      <c r="AJ50" s="156"/>
      <c r="AK50" s="156"/>
      <c r="AL50" s="156"/>
      <c r="AM50" s="156"/>
      <c r="AN50" s="156"/>
      <c r="AO50" s="156"/>
      <c r="AP50" s="156"/>
      <c r="AQ50" s="156"/>
      <c r="AR50" s="156"/>
      <c r="AS50" s="156"/>
      <c r="AT50" s="156"/>
      <c r="AU50" s="156"/>
      <c r="AV50" s="156"/>
      <c r="AW50" s="156"/>
      <c r="AX50" s="156"/>
      <c r="AY50" s="156"/>
      <c r="AZ50" s="156"/>
      <c r="BA50" s="157"/>
      <c r="BB50" s="11"/>
      <c r="BC50" s="12"/>
    </row>
    <row r="51" spans="1:55">
      <c r="A51" s="1"/>
      <c r="B51" s="7"/>
      <c r="C51" s="153" t="s">
        <v>28</v>
      </c>
      <c r="D51" s="154"/>
      <c r="E51" s="155"/>
      <c r="F51" s="156"/>
      <c r="G51" s="156"/>
      <c r="H51" s="156"/>
      <c r="I51" s="157"/>
      <c r="J51" s="158"/>
      <c r="K51" s="159"/>
      <c r="L51" s="159"/>
      <c r="M51" s="159"/>
      <c r="N51" s="159"/>
      <c r="O51" s="160"/>
      <c r="P51" s="155"/>
      <c r="Q51" s="156"/>
      <c r="R51" s="156"/>
      <c r="S51" s="156"/>
      <c r="T51" s="156"/>
      <c r="U51" s="156"/>
      <c r="V51" s="157"/>
      <c r="W51" s="155"/>
      <c r="X51" s="156"/>
      <c r="Y51" s="156"/>
      <c r="Z51" s="156"/>
      <c r="AA51" s="156"/>
      <c r="AB51" s="157"/>
      <c r="AC51" s="155"/>
      <c r="AD51" s="156"/>
      <c r="AE51" s="156"/>
      <c r="AF51" s="156"/>
      <c r="AG51" s="156"/>
      <c r="AH51" s="156"/>
      <c r="AI51" s="156"/>
      <c r="AJ51" s="156"/>
      <c r="AK51" s="156"/>
      <c r="AL51" s="156"/>
      <c r="AM51" s="156"/>
      <c r="AN51" s="156"/>
      <c r="AO51" s="156"/>
      <c r="AP51" s="156"/>
      <c r="AQ51" s="156"/>
      <c r="AR51" s="156"/>
      <c r="AS51" s="156"/>
      <c r="AT51" s="156"/>
      <c r="AU51" s="156"/>
      <c r="AV51" s="156"/>
      <c r="AW51" s="156"/>
      <c r="AX51" s="156"/>
      <c r="AY51" s="156"/>
      <c r="AZ51" s="156"/>
      <c r="BA51" s="157"/>
      <c r="BB51" s="11"/>
      <c r="BC51" s="12"/>
    </row>
    <row r="52" spans="1:55">
      <c r="A52" s="1"/>
      <c r="B52" s="7"/>
      <c r="C52" s="153" t="s">
        <v>29</v>
      </c>
      <c r="D52" s="154"/>
      <c r="E52" s="155"/>
      <c r="F52" s="156"/>
      <c r="G52" s="156"/>
      <c r="H52" s="156"/>
      <c r="I52" s="157"/>
      <c r="J52" s="158"/>
      <c r="K52" s="159"/>
      <c r="L52" s="159"/>
      <c r="M52" s="159"/>
      <c r="N52" s="159"/>
      <c r="O52" s="160"/>
      <c r="P52" s="155"/>
      <c r="Q52" s="156"/>
      <c r="R52" s="156"/>
      <c r="S52" s="156"/>
      <c r="T52" s="156"/>
      <c r="U52" s="156"/>
      <c r="V52" s="157"/>
      <c r="W52" s="155"/>
      <c r="X52" s="156"/>
      <c r="Y52" s="156"/>
      <c r="Z52" s="156"/>
      <c r="AA52" s="156"/>
      <c r="AB52" s="157"/>
      <c r="AC52" s="155"/>
      <c r="AD52" s="156"/>
      <c r="AE52" s="156"/>
      <c r="AF52" s="156"/>
      <c r="AG52" s="156"/>
      <c r="AH52" s="156"/>
      <c r="AI52" s="156"/>
      <c r="AJ52" s="156"/>
      <c r="AK52" s="156"/>
      <c r="AL52" s="156"/>
      <c r="AM52" s="156"/>
      <c r="AN52" s="156"/>
      <c r="AO52" s="156"/>
      <c r="AP52" s="156"/>
      <c r="AQ52" s="156"/>
      <c r="AR52" s="156"/>
      <c r="AS52" s="156"/>
      <c r="AT52" s="156"/>
      <c r="AU52" s="156"/>
      <c r="AV52" s="156"/>
      <c r="AW52" s="156"/>
      <c r="AX52" s="156"/>
      <c r="AY52" s="156"/>
      <c r="AZ52" s="156"/>
      <c r="BA52" s="157"/>
      <c r="BB52" s="11"/>
      <c r="BC52" s="12"/>
    </row>
    <row r="53" spans="1:55">
      <c r="A53" s="1"/>
      <c r="B53" s="7"/>
      <c r="C53" s="153" t="s">
        <v>30</v>
      </c>
      <c r="D53" s="154"/>
      <c r="E53" s="155"/>
      <c r="F53" s="156"/>
      <c r="G53" s="156"/>
      <c r="H53" s="156"/>
      <c r="I53" s="157"/>
      <c r="J53" s="158"/>
      <c r="K53" s="159"/>
      <c r="L53" s="159"/>
      <c r="M53" s="159"/>
      <c r="N53" s="159"/>
      <c r="O53" s="160"/>
      <c r="P53" s="155"/>
      <c r="Q53" s="156"/>
      <c r="R53" s="156"/>
      <c r="S53" s="156"/>
      <c r="T53" s="156"/>
      <c r="U53" s="156"/>
      <c r="V53" s="157"/>
      <c r="W53" s="155"/>
      <c r="X53" s="156"/>
      <c r="Y53" s="156"/>
      <c r="Z53" s="156"/>
      <c r="AA53" s="156"/>
      <c r="AB53" s="157"/>
      <c r="AC53" s="155"/>
      <c r="AD53" s="156"/>
      <c r="AE53" s="156"/>
      <c r="AF53" s="156"/>
      <c r="AG53" s="156"/>
      <c r="AH53" s="156"/>
      <c r="AI53" s="156"/>
      <c r="AJ53" s="156"/>
      <c r="AK53" s="156"/>
      <c r="AL53" s="156"/>
      <c r="AM53" s="156"/>
      <c r="AN53" s="156"/>
      <c r="AO53" s="156"/>
      <c r="AP53" s="156"/>
      <c r="AQ53" s="156"/>
      <c r="AR53" s="156"/>
      <c r="AS53" s="156"/>
      <c r="AT53" s="156"/>
      <c r="AU53" s="156"/>
      <c r="AV53" s="156"/>
      <c r="AW53" s="156"/>
      <c r="AX53" s="156"/>
      <c r="AY53" s="156"/>
      <c r="AZ53" s="156"/>
      <c r="BA53" s="157"/>
      <c r="BB53" s="11"/>
      <c r="BC53" s="12"/>
    </row>
    <row r="54" spans="1:55">
      <c r="A54" s="1"/>
      <c r="B54" s="7"/>
      <c r="C54" s="153" t="s">
        <v>31</v>
      </c>
      <c r="D54" s="154"/>
      <c r="E54" s="155"/>
      <c r="F54" s="156"/>
      <c r="G54" s="156"/>
      <c r="H54" s="156"/>
      <c r="I54" s="157"/>
      <c r="J54" s="158"/>
      <c r="K54" s="159"/>
      <c r="L54" s="159"/>
      <c r="M54" s="159"/>
      <c r="N54" s="159"/>
      <c r="O54" s="160"/>
      <c r="P54" s="155"/>
      <c r="Q54" s="156"/>
      <c r="R54" s="156"/>
      <c r="S54" s="156"/>
      <c r="T54" s="156"/>
      <c r="U54" s="156"/>
      <c r="V54" s="157"/>
      <c r="W54" s="155"/>
      <c r="X54" s="156"/>
      <c r="Y54" s="156"/>
      <c r="Z54" s="156"/>
      <c r="AA54" s="156"/>
      <c r="AB54" s="157"/>
      <c r="AC54" s="155"/>
      <c r="AD54" s="156"/>
      <c r="AE54" s="156"/>
      <c r="AF54" s="156"/>
      <c r="AG54" s="156"/>
      <c r="AH54" s="156"/>
      <c r="AI54" s="156"/>
      <c r="AJ54" s="156"/>
      <c r="AK54" s="156"/>
      <c r="AL54" s="156"/>
      <c r="AM54" s="156"/>
      <c r="AN54" s="156"/>
      <c r="AO54" s="156"/>
      <c r="AP54" s="156"/>
      <c r="AQ54" s="156"/>
      <c r="AR54" s="156"/>
      <c r="AS54" s="156"/>
      <c r="AT54" s="156"/>
      <c r="AU54" s="156"/>
      <c r="AV54" s="156"/>
      <c r="AW54" s="156"/>
      <c r="AX54" s="156"/>
      <c r="AY54" s="156"/>
      <c r="AZ54" s="156"/>
      <c r="BA54" s="157"/>
      <c r="BB54" s="11"/>
      <c r="BC54" s="12"/>
    </row>
    <row r="55" spans="1:55">
      <c r="A55" s="1"/>
      <c r="B55" s="7"/>
      <c r="C55" s="153" t="s">
        <v>32</v>
      </c>
      <c r="D55" s="154"/>
      <c r="E55" s="155"/>
      <c r="F55" s="156"/>
      <c r="G55" s="156"/>
      <c r="H55" s="156"/>
      <c r="I55" s="157"/>
      <c r="J55" s="158"/>
      <c r="K55" s="159"/>
      <c r="L55" s="159"/>
      <c r="M55" s="159"/>
      <c r="N55" s="159"/>
      <c r="O55" s="160"/>
      <c r="P55" s="155"/>
      <c r="Q55" s="156"/>
      <c r="R55" s="156"/>
      <c r="S55" s="156"/>
      <c r="T55" s="156"/>
      <c r="U55" s="156"/>
      <c r="V55" s="157"/>
      <c r="W55" s="155"/>
      <c r="X55" s="156"/>
      <c r="Y55" s="156"/>
      <c r="Z55" s="156"/>
      <c r="AA55" s="156"/>
      <c r="AB55" s="157"/>
      <c r="AC55" s="155"/>
      <c r="AD55" s="156"/>
      <c r="AE55" s="156"/>
      <c r="AF55" s="156"/>
      <c r="AG55" s="156"/>
      <c r="AH55" s="156"/>
      <c r="AI55" s="156"/>
      <c r="AJ55" s="156"/>
      <c r="AK55" s="156"/>
      <c r="AL55" s="156"/>
      <c r="AM55" s="156"/>
      <c r="AN55" s="156"/>
      <c r="AO55" s="156"/>
      <c r="AP55" s="156"/>
      <c r="AQ55" s="156"/>
      <c r="AR55" s="156"/>
      <c r="AS55" s="156"/>
      <c r="AT55" s="156"/>
      <c r="AU55" s="156"/>
      <c r="AV55" s="156"/>
      <c r="AW55" s="156"/>
      <c r="AX55" s="156"/>
      <c r="AY55" s="156"/>
      <c r="AZ55" s="156"/>
      <c r="BA55" s="157"/>
      <c r="BB55" s="11"/>
      <c r="BC55" s="12"/>
    </row>
    <row r="56" spans="1:55">
      <c r="A56" s="1"/>
      <c r="B56" s="7"/>
      <c r="C56" s="153" t="s">
        <v>33</v>
      </c>
      <c r="D56" s="154"/>
      <c r="E56" s="155"/>
      <c r="F56" s="156"/>
      <c r="G56" s="156"/>
      <c r="H56" s="156"/>
      <c r="I56" s="157"/>
      <c r="J56" s="158"/>
      <c r="K56" s="159"/>
      <c r="L56" s="159"/>
      <c r="M56" s="159"/>
      <c r="N56" s="159"/>
      <c r="O56" s="160"/>
      <c r="P56" s="155"/>
      <c r="Q56" s="156"/>
      <c r="R56" s="156"/>
      <c r="S56" s="156"/>
      <c r="T56" s="156"/>
      <c r="U56" s="156"/>
      <c r="V56" s="157"/>
      <c r="W56" s="155"/>
      <c r="X56" s="156"/>
      <c r="Y56" s="156"/>
      <c r="Z56" s="156"/>
      <c r="AA56" s="156"/>
      <c r="AB56" s="157"/>
      <c r="AC56" s="155"/>
      <c r="AD56" s="156"/>
      <c r="AE56" s="156"/>
      <c r="AF56" s="156"/>
      <c r="AG56" s="156"/>
      <c r="AH56" s="156"/>
      <c r="AI56" s="156"/>
      <c r="AJ56" s="156"/>
      <c r="AK56" s="156"/>
      <c r="AL56" s="156"/>
      <c r="AM56" s="156"/>
      <c r="AN56" s="156"/>
      <c r="AO56" s="156"/>
      <c r="AP56" s="156"/>
      <c r="AQ56" s="156"/>
      <c r="AR56" s="156"/>
      <c r="AS56" s="156"/>
      <c r="AT56" s="156"/>
      <c r="AU56" s="156"/>
      <c r="AV56" s="156"/>
      <c r="AW56" s="156"/>
      <c r="AX56" s="156"/>
      <c r="AY56" s="156"/>
      <c r="AZ56" s="156"/>
      <c r="BA56" s="157"/>
      <c r="BB56" s="11"/>
      <c r="BC56" s="12"/>
    </row>
    <row r="57" spans="1:55" ht="15" thickBot="1">
      <c r="A57" s="1"/>
      <c r="B57" s="32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4"/>
      <c r="BC57" s="1"/>
    </row>
    <row r="58" spans="1:5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</row>
  </sheetData>
  <mergeCells count="181">
    <mergeCell ref="E48:I48"/>
    <mergeCell ref="C48:D48"/>
    <mergeCell ref="W49:AB49"/>
    <mergeCell ref="AC49:BA49"/>
    <mergeCell ref="J50:O50"/>
    <mergeCell ref="P50:V50"/>
    <mergeCell ref="W50:AB50"/>
    <mergeCell ref="AC50:BA50"/>
    <mergeCell ref="W55:AB55"/>
    <mergeCell ref="AC55:BA55"/>
    <mergeCell ref="W51:AB51"/>
    <mergeCell ref="AC51:BA51"/>
    <mergeCell ref="P49:V49"/>
    <mergeCell ref="J56:O56"/>
    <mergeCell ref="P56:V56"/>
    <mergeCell ref="W56:AB56"/>
    <mergeCell ref="AC56:BA56"/>
    <mergeCell ref="W52:AB52"/>
    <mergeCell ref="AC52:BA52"/>
    <mergeCell ref="J53:O53"/>
    <mergeCell ref="P53:V53"/>
    <mergeCell ref="W53:AB53"/>
    <mergeCell ref="AC53:BA53"/>
    <mergeCell ref="J54:O54"/>
    <mergeCell ref="P54:V54"/>
    <mergeCell ref="W54:AB54"/>
    <mergeCell ref="AC54:BA54"/>
    <mergeCell ref="W46:AB46"/>
    <mergeCell ref="AC46:BA46"/>
    <mergeCell ref="J47:O47"/>
    <mergeCell ref="P47:V47"/>
    <mergeCell ref="W47:AB47"/>
    <mergeCell ref="AC47:BA47"/>
    <mergeCell ref="J49:O49"/>
    <mergeCell ref="AC48:BA48"/>
    <mergeCell ref="W48:AB48"/>
    <mergeCell ref="P48:V48"/>
    <mergeCell ref="J48:O48"/>
    <mergeCell ref="W43:AB43"/>
    <mergeCell ref="AC43:BA43"/>
    <mergeCell ref="J44:O44"/>
    <mergeCell ref="P44:V44"/>
    <mergeCell ref="W44:AB44"/>
    <mergeCell ref="AC44:BA44"/>
    <mergeCell ref="J45:O45"/>
    <mergeCell ref="P45:V45"/>
    <mergeCell ref="W45:AB45"/>
    <mergeCell ref="AC45:BA45"/>
    <mergeCell ref="W40:AB40"/>
    <mergeCell ref="AC40:BA40"/>
    <mergeCell ref="J41:O41"/>
    <mergeCell ref="P41:V41"/>
    <mergeCell ref="W41:AB41"/>
    <mergeCell ref="AC41:BA41"/>
    <mergeCell ref="J42:O42"/>
    <mergeCell ref="P42:V42"/>
    <mergeCell ref="W42:AB42"/>
    <mergeCell ref="AC42:BA42"/>
    <mergeCell ref="W37:AB37"/>
    <mergeCell ref="AC37:BA37"/>
    <mergeCell ref="J38:O38"/>
    <mergeCell ref="P38:V38"/>
    <mergeCell ref="W38:AB38"/>
    <mergeCell ref="AC38:BA38"/>
    <mergeCell ref="J39:O39"/>
    <mergeCell ref="P39:V39"/>
    <mergeCell ref="W39:AB39"/>
    <mergeCell ref="AC39:BA39"/>
    <mergeCell ref="P37:V37"/>
    <mergeCell ref="W33:AB33"/>
    <mergeCell ref="AC33:BA33"/>
    <mergeCell ref="W34:AB34"/>
    <mergeCell ref="AC34:BA34"/>
    <mergeCell ref="J35:O35"/>
    <mergeCell ref="P35:V35"/>
    <mergeCell ref="W35:AB35"/>
    <mergeCell ref="AC35:BA35"/>
    <mergeCell ref="J36:O36"/>
    <mergeCell ref="P36:V36"/>
    <mergeCell ref="W36:AB36"/>
    <mergeCell ref="AC36:BA36"/>
    <mergeCell ref="W31:AB31"/>
    <mergeCell ref="AC31:BA31"/>
    <mergeCell ref="J32:O32"/>
    <mergeCell ref="P32:V32"/>
    <mergeCell ref="W32:AB32"/>
    <mergeCell ref="AC32:BA32"/>
    <mergeCell ref="C31:D31"/>
    <mergeCell ref="E31:I31"/>
    <mergeCell ref="C32:D32"/>
    <mergeCell ref="E32:I32"/>
    <mergeCell ref="J31:O31"/>
    <mergeCell ref="P31:V31"/>
    <mergeCell ref="AD23:AK23"/>
    <mergeCell ref="AD24:AK24"/>
    <mergeCell ref="AD25:AK25"/>
    <mergeCell ref="AD26:AK26"/>
    <mergeCell ref="AD27:AK27"/>
    <mergeCell ref="C23:J23"/>
    <mergeCell ref="C24:J24"/>
    <mergeCell ref="C25:J25"/>
    <mergeCell ref="C30:D30"/>
    <mergeCell ref="E30:I30"/>
    <mergeCell ref="J30:O30"/>
    <mergeCell ref="P30:V30"/>
    <mergeCell ref="W30:AB30"/>
    <mergeCell ref="AC30:BA30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C33:D33"/>
    <mergeCell ref="E33:I33"/>
    <mergeCell ref="C34:D34"/>
    <mergeCell ref="E34:I34"/>
    <mergeCell ref="J34:O34"/>
    <mergeCell ref="P34:V34"/>
    <mergeCell ref="J33:O33"/>
    <mergeCell ref="P33:V33"/>
    <mergeCell ref="C35:D35"/>
    <mergeCell ref="E35:I35"/>
    <mergeCell ref="C36:D36"/>
    <mergeCell ref="E36:I36"/>
    <mergeCell ref="C37:D37"/>
    <mergeCell ref="E37:I37"/>
    <mergeCell ref="C38:D38"/>
    <mergeCell ref="E38:I38"/>
    <mergeCell ref="J37:O37"/>
    <mergeCell ref="C39:D39"/>
    <mergeCell ref="E39:I39"/>
    <mergeCell ref="C40:D40"/>
    <mergeCell ref="E40:I40"/>
    <mergeCell ref="J40:O40"/>
    <mergeCell ref="P40:V40"/>
    <mergeCell ref="C41:D41"/>
    <mergeCell ref="E41:I41"/>
    <mergeCell ref="C42:D42"/>
    <mergeCell ref="E42:I42"/>
    <mergeCell ref="C43:D43"/>
    <mergeCell ref="E43:I43"/>
    <mergeCell ref="C44:D44"/>
    <mergeCell ref="E44:I44"/>
    <mergeCell ref="J43:O43"/>
    <mergeCell ref="P43:V43"/>
    <mergeCell ref="C45:D45"/>
    <mergeCell ref="E45:I45"/>
    <mergeCell ref="C46:D46"/>
    <mergeCell ref="E46:I46"/>
    <mergeCell ref="J46:O46"/>
    <mergeCell ref="P46:V46"/>
    <mergeCell ref="C56:D56"/>
    <mergeCell ref="E56:I56"/>
    <mergeCell ref="C54:D54"/>
    <mergeCell ref="E54:I54"/>
    <mergeCell ref="C55:D55"/>
    <mergeCell ref="E55:I55"/>
    <mergeCell ref="J55:O55"/>
    <mergeCell ref="P55:V55"/>
    <mergeCell ref="C47:D47"/>
    <mergeCell ref="E47:I47"/>
    <mergeCell ref="C51:D51"/>
    <mergeCell ref="E51:I51"/>
    <mergeCell ref="C52:D52"/>
    <mergeCell ref="E52:I52"/>
    <mergeCell ref="J52:O52"/>
    <mergeCell ref="P52:V52"/>
    <mergeCell ref="C53:D53"/>
    <mergeCell ref="E53:I53"/>
    <mergeCell ref="J51:O51"/>
    <mergeCell ref="P51:V51"/>
    <mergeCell ref="E50:I50"/>
    <mergeCell ref="C50:D50"/>
    <mergeCell ref="E49:I49"/>
    <mergeCell ref="C49:D49"/>
  </mergeCells>
  <pageMargins left="0.7" right="0.7" top="0.75" bottom="0.75" header="0.3" footer="0.3"/>
  <pageSetup scale="6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6"/>
  <sheetViews>
    <sheetView showGridLines="0" tabSelected="1" view="pageBreakPreview" zoomScaleNormal="100" zoomScaleSheetLayoutView="100" workbookViewId="0">
      <selection activeCell="BK22" sqref="BK22"/>
    </sheetView>
  </sheetViews>
  <sheetFormatPr defaultColWidth="2.7109375" defaultRowHeight="14.25"/>
  <cols>
    <col min="1" max="29" width="2.7109375" style="2"/>
    <col min="30" max="30" width="3.140625" style="2" customWidth="1"/>
    <col min="31" max="40" width="2.7109375" style="2"/>
    <col min="41" max="41" width="3.42578125" style="2" customWidth="1"/>
    <col min="42" max="42" width="2.7109375" style="2"/>
    <col min="43" max="43" width="3" style="2" customWidth="1"/>
    <col min="44" max="16384" width="2.7109375" style="2"/>
  </cols>
  <sheetData>
    <row r="1" spans="1:5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1"/>
      <c r="B2" s="221" t="s">
        <v>47</v>
      </c>
      <c r="C2" s="222"/>
      <c r="D2" s="222"/>
      <c r="E2" s="222"/>
      <c r="F2" s="223"/>
      <c r="G2" s="170" t="str">
        <f>Overview!G2</f>
        <v>System Name</v>
      </c>
      <c r="H2" s="204"/>
      <c r="I2" s="204"/>
      <c r="J2" s="204"/>
      <c r="K2" s="204"/>
      <c r="L2" s="204"/>
      <c r="M2" s="204"/>
      <c r="N2" s="204"/>
      <c r="O2" s="170" t="str">
        <f>Overview!O2</f>
        <v>Sub System Name</v>
      </c>
      <c r="P2" s="204"/>
      <c r="Q2" s="204"/>
      <c r="R2" s="204"/>
      <c r="S2" s="204"/>
      <c r="T2" s="204"/>
      <c r="U2" s="204"/>
      <c r="V2" s="204"/>
      <c r="W2" s="170" t="str">
        <f>Overview!W2</f>
        <v>Screen ID</v>
      </c>
      <c r="X2" s="204"/>
      <c r="Y2" s="204"/>
      <c r="Z2" s="204"/>
      <c r="AA2" s="204"/>
      <c r="AB2" s="204"/>
      <c r="AC2" s="204"/>
      <c r="AD2" s="204"/>
      <c r="AE2" s="204"/>
      <c r="AF2" s="204"/>
      <c r="AG2" s="204"/>
      <c r="AH2" s="204"/>
      <c r="AI2" s="204"/>
      <c r="AJ2" s="204"/>
      <c r="AK2" s="170" t="str">
        <f>Overview!AK2</f>
        <v>Screen Name</v>
      </c>
      <c r="AL2" s="204"/>
      <c r="AM2" s="204"/>
      <c r="AN2" s="204"/>
      <c r="AO2" s="204"/>
      <c r="AP2" s="204"/>
      <c r="AQ2" s="204"/>
      <c r="AR2" s="204"/>
      <c r="AS2" s="204"/>
      <c r="AT2" s="204"/>
      <c r="AU2" s="204"/>
      <c r="AV2" s="204"/>
      <c r="AW2" s="204"/>
      <c r="AX2" s="204"/>
      <c r="AY2" s="170" t="str">
        <f>Overview!AY2</f>
        <v>Page</v>
      </c>
      <c r="AZ2" s="204"/>
      <c r="BA2" s="204"/>
      <c r="BB2" s="205"/>
      <c r="BC2" s="3"/>
    </row>
    <row r="3" spans="1:55" ht="15" customHeight="1">
      <c r="A3" s="1"/>
      <c r="B3" s="224"/>
      <c r="C3" s="225"/>
      <c r="D3" s="225"/>
      <c r="E3" s="225"/>
      <c r="F3" s="226"/>
      <c r="G3" s="206" t="str">
        <f>Overview!G3</f>
        <v>Purchase Processing Managerment</v>
      </c>
      <c r="H3" s="207"/>
      <c r="I3" s="207"/>
      <c r="J3" s="207"/>
      <c r="K3" s="207"/>
      <c r="L3" s="207"/>
      <c r="M3" s="207"/>
      <c r="N3" s="207"/>
      <c r="O3" s="208" t="str">
        <f>Overview!O3</f>
        <v>Mistake Type Management</v>
      </c>
      <c r="P3" s="209"/>
      <c r="Q3" s="209"/>
      <c r="R3" s="209"/>
      <c r="S3" s="209"/>
      <c r="T3" s="209"/>
      <c r="U3" s="209"/>
      <c r="V3" s="210"/>
      <c r="W3" s="161" t="str">
        <f>Overview!W3</f>
        <v>MT002~MT003</v>
      </c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5" t="str">
        <f>Overview!AK3</f>
        <v>Add New Mistake Type ~ Update Mistake Type</v>
      </c>
      <c r="AL3" s="216"/>
      <c r="AM3" s="216"/>
      <c r="AN3" s="216"/>
      <c r="AO3" s="216"/>
      <c r="AP3" s="216"/>
      <c r="AQ3" s="216"/>
      <c r="AR3" s="216"/>
      <c r="AS3" s="216"/>
      <c r="AT3" s="216"/>
      <c r="AU3" s="216"/>
      <c r="AV3" s="216"/>
      <c r="AW3" s="216"/>
      <c r="AX3" s="217"/>
      <c r="AY3" s="164"/>
      <c r="AZ3" s="164"/>
      <c r="BA3" s="164"/>
      <c r="BB3" s="165"/>
      <c r="BC3" s="3"/>
    </row>
    <row r="4" spans="1:55">
      <c r="A4" s="1"/>
      <c r="B4" s="224"/>
      <c r="C4" s="225"/>
      <c r="D4" s="225"/>
      <c r="E4" s="225"/>
      <c r="F4" s="226"/>
      <c r="G4" s="207"/>
      <c r="H4" s="207"/>
      <c r="I4" s="207"/>
      <c r="J4" s="207"/>
      <c r="K4" s="207"/>
      <c r="L4" s="207"/>
      <c r="M4" s="207"/>
      <c r="N4" s="207"/>
      <c r="O4" s="211"/>
      <c r="P4" s="212"/>
      <c r="Q4" s="212"/>
      <c r="R4" s="212"/>
      <c r="S4" s="212"/>
      <c r="T4" s="212"/>
      <c r="U4" s="212"/>
      <c r="V4" s="213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8"/>
      <c r="AL4" s="219"/>
      <c r="AM4" s="219"/>
      <c r="AN4" s="219"/>
      <c r="AO4" s="219"/>
      <c r="AP4" s="219"/>
      <c r="AQ4" s="219"/>
      <c r="AR4" s="219"/>
      <c r="AS4" s="219"/>
      <c r="AT4" s="219"/>
      <c r="AU4" s="219"/>
      <c r="AV4" s="219"/>
      <c r="AW4" s="219"/>
      <c r="AX4" s="220"/>
      <c r="AY4" s="164"/>
      <c r="AZ4" s="164"/>
      <c r="BA4" s="164"/>
      <c r="BB4" s="165"/>
      <c r="BC4" s="3"/>
    </row>
    <row r="5" spans="1:55">
      <c r="A5" s="1"/>
      <c r="B5" s="4"/>
      <c r="C5" s="61"/>
      <c r="D5" s="61"/>
      <c r="E5" s="61"/>
      <c r="F5" s="61"/>
      <c r="G5" s="61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62"/>
      <c r="AV5" s="5"/>
      <c r="AW5" s="5"/>
      <c r="AX5" s="5"/>
      <c r="AY5" s="5"/>
      <c r="AZ5" s="5"/>
      <c r="BA5" s="5"/>
      <c r="BB5" s="63"/>
      <c r="BC5" s="12"/>
    </row>
    <row r="6" spans="1:55">
      <c r="A6" s="1"/>
      <c r="B6" s="7"/>
      <c r="C6" s="64"/>
      <c r="D6" s="64"/>
      <c r="E6" s="64"/>
      <c r="F6" s="64"/>
      <c r="G6" s="6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65"/>
      <c r="AV6" s="12"/>
      <c r="AW6" s="12"/>
      <c r="AX6" s="12"/>
      <c r="AY6" s="12"/>
      <c r="AZ6" s="12"/>
      <c r="BA6" s="12"/>
      <c r="BB6" s="11"/>
      <c r="BC6" s="12"/>
    </row>
    <row r="7" spans="1:55">
      <c r="A7" s="1"/>
      <c r="B7" s="7"/>
      <c r="C7" s="64"/>
      <c r="D7" s="64"/>
      <c r="E7" s="64"/>
      <c r="F7" s="64"/>
      <c r="G7" s="64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N7" s="12"/>
      <c r="AO7" s="12"/>
      <c r="AP7" s="12"/>
      <c r="AQ7" s="12"/>
      <c r="AR7" s="12"/>
      <c r="AS7" s="12"/>
      <c r="AT7" s="12"/>
      <c r="AU7" s="65"/>
      <c r="AV7" s="12"/>
      <c r="AW7" s="12"/>
      <c r="AX7" s="12"/>
      <c r="AY7" s="12"/>
      <c r="AZ7" s="12"/>
      <c r="BA7" s="12"/>
      <c r="BB7" s="11"/>
      <c r="BC7" s="12"/>
    </row>
    <row r="8" spans="1:55">
      <c r="A8" s="1"/>
      <c r="B8" s="7"/>
      <c r="C8" s="64"/>
      <c r="D8" s="64"/>
      <c r="E8" s="64"/>
      <c r="F8" s="64"/>
      <c r="G8" s="64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N8" s="12"/>
      <c r="AO8" s="12"/>
      <c r="AP8" s="12"/>
      <c r="AQ8" s="12"/>
      <c r="AR8" s="12"/>
      <c r="AS8" s="12"/>
      <c r="AT8" s="12"/>
      <c r="AU8" s="65"/>
      <c r="AV8" s="12"/>
      <c r="AW8" s="12"/>
      <c r="AX8" s="12"/>
      <c r="AY8" s="12"/>
      <c r="AZ8" s="12"/>
      <c r="BA8" s="12"/>
      <c r="BB8" s="11"/>
      <c r="BC8" s="12"/>
    </row>
    <row r="9" spans="1:55">
      <c r="A9" s="1"/>
      <c r="B9" s="7"/>
      <c r="C9" s="66"/>
      <c r="D9" s="67"/>
      <c r="E9" s="67"/>
      <c r="F9" s="67"/>
      <c r="G9" s="67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1"/>
      <c r="BC9" s="12"/>
    </row>
    <row r="10" spans="1:55">
      <c r="A10" s="1"/>
      <c r="B10" s="7"/>
      <c r="C10" s="67"/>
      <c r="D10" s="67"/>
      <c r="E10" s="67"/>
      <c r="F10" s="67"/>
      <c r="G10" s="67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11"/>
      <c r="BC10" s="12"/>
    </row>
    <row r="11" spans="1:55">
      <c r="A11" s="1"/>
      <c r="B11" s="7"/>
      <c r="C11" s="67"/>
      <c r="D11" s="67"/>
      <c r="E11" s="67"/>
      <c r="F11" s="67"/>
      <c r="G11" s="67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1"/>
      <c r="BC11" s="12"/>
    </row>
    <row r="12" spans="1:55">
      <c r="A12" s="1"/>
      <c r="B12" s="7"/>
      <c r="C12" s="67"/>
      <c r="D12" s="67"/>
      <c r="E12" s="67"/>
      <c r="F12" s="67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1"/>
      <c r="BC12" s="12"/>
    </row>
    <row r="13" spans="1:55">
      <c r="A13" s="1"/>
      <c r="B13" s="7"/>
      <c r="C13" s="67"/>
      <c r="D13" s="67"/>
      <c r="E13" s="67"/>
      <c r="F13" s="67"/>
      <c r="G13" s="67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11"/>
      <c r="BC13" s="12"/>
    </row>
    <row r="14" spans="1:55">
      <c r="A14" s="1"/>
      <c r="B14" s="7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68"/>
      <c r="AB14" s="68"/>
      <c r="AC14" s="68"/>
      <c r="AD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11"/>
      <c r="BC14" s="12"/>
    </row>
    <row r="15" spans="1:55">
      <c r="A15" s="1"/>
      <c r="B15" s="7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69"/>
      <c r="AG15" s="44"/>
      <c r="AH15" s="70"/>
      <c r="AI15" s="70"/>
      <c r="AJ15" s="70"/>
      <c r="AK15" s="70"/>
      <c r="AL15" s="70"/>
      <c r="AM15" s="70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1"/>
      <c r="BC15" s="12"/>
    </row>
    <row r="16" spans="1:55">
      <c r="A16" s="1"/>
      <c r="B16" s="7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69"/>
      <c r="AG16" s="44"/>
      <c r="AH16" s="70"/>
      <c r="AI16" s="70"/>
      <c r="AJ16" s="70"/>
      <c r="AK16" s="70"/>
      <c r="AL16" s="70"/>
      <c r="AM16" s="70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1"/>
      <c r="BC16" s="12"/>
    </row>
    <row r="17" spans="1:55">
      <c r="A17" s="1"/>
      <c r="B17" s="7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69"/>
      <c r="AG17" s="44"/>
      <c r="AH17" s="70"/>
      <c r="AI17" s="70"/>
      <c r="AJ17" s="70"/>
      <c r="AK17" s="70"/>
      <c r="AL17" s="70"/>
      <c r="AM17" s="70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1"/>
      <c r="BC17" s="12"/>
    </row>
    <row r="18" spans="1:55">
      <c r="A18" s="1"/>
      <c r="B18" s="7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1"/>
      <c r="BC18" s="12"/>
    </row>
    <row r="19" spans="1:55">
      <c r="A19" s="1"/>
      <c r="B19" s="7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1"/>
      <c r="BC19" s="12"/>
    </row>
    <row r="20" spans="1:55">
      <c r="A20" s="1"/>
      <c r="B20" s="7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1"/>
      <c r="BC20" s="12"/>
    </row>
    <row r="21" spans="1:55">
      <c r="A21" s="1"/>
      <c r="B21" s="7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1"/>
      <c r="BC21" s="12"/>
    </row>
    <row r="22" spans="1:55">
      <c r="A22" s="1"/>
      <c r="B22" s="7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1"/>
      <c r="BC22" s="12"/>
    </row>
    <row r="23" spans="1:55">
      <c r="A23" s="1"/>
      <c r="B23" s="7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1"/>
      <c r="BC23" s="12"/>
    </row>
    <row r="24" spans="1:55">
      <c r="A24" s="1"/>
      <c r="B24" s="7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1"/>
      <c r="BC24" s="12"/>
    </row>
    <row r="25" spans="1:55">
      <c r="A25" s="1"/>
      <c r="B25" s="7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1"/>
      <c r="BC25" s="12"/>
    </row>
    <row r="26" spans="1:55">
      <c r="A26" s="1"/>
      <c r="B26" s="7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1"/>
      <c r="BC26" s="12"/>
    </row>
    <row r="27" spans="1:55">
      <c r="A27" s="1"/>
      <c r="B27" s="7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1"/>
      <c r="BC27" s="12"/>
    </row>
    <row r="28" spans="1:55">
      <c r="A28" s="1"/>
      <c r="B28" s="7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1"/>
      <c r="BC28" s="12"/>
    </row>
    <row r="29" spans="1:55">
      <c r="A29" s="1"/>
      <c r="B29" s="7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1"/>
      <c r="BC29" s="12"/>
    </row>
    <row r="30" spans="1:55">
      <c r="A30" s="1"/>
      <c r="B30" s="7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1"/>
      <c r="BC30" s="12"/>
    </row>
    <row r="31" spans="1:55">
      <c r="A31" s="1"/>
      <c r="B31" s="7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1"/>
      <c r="BC31" s="12"/>
    </row>
    <row r="32" spans="1:55">
      <c r="A32" s="1"/>
      <c r="B32" s="7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1"/>
      <c r="BC32" s="12"/>
    </row>
    <row r="33" spans="1:55">
      <c r="A33" s="1"/>
      <c r="B33" s="7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1"/>
      <c r="BC33" s="12"/>
    </row>
    <row r="34" spans="1:55">
      <c r="A34" s="1"/>
      <c r="B34" s="7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1"/>
      <c r="BC34" s="12"/>
    </row>
    <row r="35" spans="1:55">
      <c r="A35" s="1"/>
      <c r="B35" s="7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1"/>
      <c r="BC35" s="12"/>
    </row>
    <row r="36" spans="1:55">
      <c r="A36" s="1"/>
      <c r="B36" s="7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1"/>
      <c r="BC36" s="12"/>
    </row>
    <row r="37" spans="1:55">
      <c r="A37" s="1"/>
      <c r="B37" s="7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1"/>
      <c r="BC37" s="12"/>
    </row>
    <row r="38" spans="1:55">
      <c r="A38" s="1"/>
      <c r="B38" s="7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1"/>
      <c r="BC38" s="12"/>
    </row>
    <row r="39" spans="1:55">
      <c r="A39" s="1"/>
      <c r="B39" s="7"/>
      <c r="C39" s="71" t="s">
        <v>56</v>
      </c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73"/>
      <c r="BB39" s="11"/>
      <c r="BC39" s="12"/>
    </row>
    <row r="40" spans="1:55">
      <c r="A40" s="1"/>
      <c r="B40" s="7"/>
      <c r="C40" s="197" t="s">
        <v>3</v>
      </c>
      <c r="D40" s="197"/>
      <c r="E40" s="199" t="s">
        <v>61</v>
      </c>
      <c r="F40" s="200"/>
      <c r="G40" s="200"/>
      <c r="H40" s="200"/>
      <c r="I40" s="200"/>
      <c r="J40" s="200"/>
      <c r="K40" s="200"/>
      <c r="L40" s="201" t="s">
        <v>51</v>
      </c>
      <c r="M40" s="202"/>
      <c r="N40" s="202"/>
      <c r="O40" s="202"/>
      <c r="P40" s="202"/>
      <c r="Q40" s="202"/>
      <c r="R40" s="203"/>
      <c r="S40" s="201" t="s">
        <v>60</v>
      </c>
      <c r="T40" s="202"/>
      <c r="U40" s="202"/>
      <c r="V40" s="203"/>
      <c r="W40" s="201" t="s">
        <v>75</v>
      </c>
      <c r="X40" s="202"/>
      <c r="Y40" s="202"/>
      <c r="Z40" s="202"/>
      <c r="AA40" s="203"/>
      <c r="AB40" s="201" t="s">
        <v>79</v>
      </c>
      <c r="AC40" s="202"/>
      <c r="AD40" s="203"/>
      <c r="AE40" s="233" t="s">
        <v>45</v>
      </c>
      <c r="AF40" s="234"/>
      <c r="AG40" s="201" t="s">
        <v>80</v>
      </c>
      <c r="AH40" s="202"/>
      <c r="AI40" s="203"/>
      <c r="AJ40" s="201" t="s">
        <v>102</v>
      </c>
      <c r="AK40" s="202"/>
      <c r="AL40" s="202"/>
      <c r="AM40" s="202"/>
      <c r="AN40" s="202"/>
      <c r="AO40" s="203"/>
      <c r="AP40" s="26" t="s">
        <v>50</v>
      </c>
      <c r="AQ40" s="77"/>
      <c r="AR40" s="26" t="s">
        <v>39</v>
      </c>
      <c r="AS40" s="76"/>
      <c r="AT40" s="74"/>
      <c r="AU40" s="74"/>
      <c r="AV40" s="74"/>
      <c r="AW40" s="74"/>
      <c r="AX40" s="74"/>
      <c r="AY40" s="74"/>
      <c r="AZ40" s="74"/>
      <c r="BA40" s="75"/>
      <c r="BB40" s="11"/>
      <c r="BC40" s="1"/>
    </row>
    <row r="41" spans="1:55">
      <c r="A41" s="1"/>
      <c r="B41" s="7"/>
      <c r="C41" s="198" t="s">
        <v>57</v>
      </c>
      <c r="D41" s="198">
        <v>5</v>
      </c>
      <c r="E41" s="188" t="s">
        <v>4</v>
      </c>
      <c r="F41" s="189"/>
      <c r="G41" s="189"/>
      <c r="H41" s="189"/>
      <c r="I41" s="189"/>
      <c r="J41" s="189"/>
      <c r="K41" s="190"/>
      <c r="L41" s="191" t="s">
        <v>123</v>
      </c>
      <c r="M41" s="192"/>
      <c r="N41" s="192"/>
      <c r="O41" s="192"/>
      <c r="P41" s="192"/>
      <c r="Q41" s="192"/>
      <c r="R41" s="193"/>
      <c r="S41" s="230" t="s">
        <v>51</v>
      </c>
      <c r="T41" s="231"/>
      <c r="U41" s="231"/>
      <c r="V41" s="232"/>
      <c r="W41" s="188" t="s">
        <v>77</v>
      </c>
      <c r="X41" s="189"/>
      <c r="Y41" s="189"/>
      <c r="Z41" s="189"/>
      <c r="AA41" s="190"/>
      <c r="AB41" s="194" t="s">
        <v>4</v>
      </c>
      <c r="AC41" s="195"/>
      <c r="AD41" s="196"/>
      <c r="AE41" s="227" t="s">
        <v>52</v>
      </c>
      <c r="AF41" s="228"/>
      <c r="AG41" s="227" t="s">
        <v>4</v>
      </c>
      <c r="AH41" s="229"/>
      <c r="AI41" s="228"/>
      <c r="AJ41" s="235" t="s">
        <v>4</v>
      </c>
      <c r="AK41" s="236"/>
      <c r="AL41" s="236"/>
      <c r="AM41" s="236"/>
      <c r="AN41" s="236"/>
      <c r="AO41" s="237"/>
      <c r="AP41" s="235" t="s">
        <v>4</v>
      </c>
      <c r="AQ41" s="237"/>
      <c r="AR41" s="238" t="s">
        <v>4</v>
      </c>
      <c r="AS41" s="239"/>
      <c r="AT41" s="239"/>
      <c r="AU41" s="239"/>
      <c r="AV41" s="239"/>
      <c r="AW41" s="239"/>
      <c r="AX41" s="239"/>
      <c r="AY41" s="239"/>
      <c r="AZ41" s="239"/>
      <c r="BA41" s="240"/>
      <c r="BB41" s="11"/>
      <c r="BC41" s="1"/>
    </row>
    <row r="42" spans="1:55">
      <c r="A42" s="1"/>
      <c r="B42" s="7"/>
      <c r="C42" s="198" t="s">
        <v>58</v>
      </c>
      <c r="D42" s="198">
        <v>6</v>
      </c>
      <c r="E42" s="188" t="s">
        <v>4</v>
      </c>
      <c r="F42" s="189"/>
      <c r="G42" s="189"/>
      <c r="H42" s="189"/>
      <c r="I42" s="189"/>
      <c r="J42" s="189"/>
      <c r="K42" s="190"/>
      <c r="L42" s="191" t="s">
        <v>145</v>
      </c>
      <c r="M42" s="192"/>
      <c r="N42" s="192"/>
      <c r="O42" s="192"/>
      <c r="P42" s="192"/>
      <c r="Q42" s="192"/>
      <c r="R42" s="193"/>
      <c r="S42" s="230" t="s">
        <v>124</v>
      </c>
      <c r="T42" s="231"/>
      <c r="U42" s="231"/>
      <c r="V42" s="232"/>
      <c r="W42" s="188" t="s">
        <v>63</v>
      </c>
      <c r="X42" s="189"/>
      <c r="Y42" s="189"/>
      <c r="Z42" s="189"/>
      <c r="AA42" s="190"/>
      <c r="AB42" s="194" t="s">
        <v>4</v>
      </c>
      <c r="AC42" s="195"/>
      <c r="AD42" s="196"/>
      <c r="AE42" s="227" t="s">
        <v>54</v>
      </c>
      <c r="AF42" s="228"/>
      <c r="AG42" s="227" t="s">
        <v>4</v>
      </c>
      <c r="AH42" s="229"/>
      <c r="AI42" s="228"/>
      <c r="AJ42" s="235" t="s">
        <v>4</v>
      </c>
      <c r="AK42" s="236"/>
      <c r="AL42" s="236"/>
      <c r="AM42" s="236"/>
      <c r="AN42" s="236"/>
      <c r="AO42" s="237"/>
      <c r="AP42" s="235" t="s">
        <v>4</v>
      </c>
      <c r="AQ42" s="237"/>
      <c r="AR42" s="238" t="s">
        <v>4</v>
      </c>
      <c r="AS42" s="239"/>
      <c r="AT42" s="239"/>
      <c r="AU42" s="239"/>
      <c r="AV42" s="239"/>
      <c r="AW42" s="239"/>
      <c r="AX42" s="239"/>
      <c r="AY42" s="239"/>
      <c r="AZ42" s="239"/>
      <c r="BA42" s="240"/>
      <c r="BB42" s="11"/>
      <c r="BC42" s="1"/>
    </row>
    <row r="43" spans="1:55" ht="14.25" customHeight="1">
      <c r="A43" s="1"/>
      <c r="B43" s="7"/>
      <c r="C43" s="198" t="s">
        <v>149</v>
      </c>
      <c r="D43" s="198">
        <v>7</v>
      </c>
      <c r="E43" s="188" t="s">
        <v>4</v>
      </c>
      <c r="F43" s="189"/>
      <c r="G43" s="189"/>
      <c r="H43" s="189"/>
      <c r="I43" s="189"/>
      <c r="J43" s="189"/>
      <c r="K43" s="190"/>
      <c r="L43" s="191" t="s">
        <v>125</v>
      </c>
      <c r="M43" s="192"/>
      <c r="N43" s="192"/>
      <c r="O43" s="192"/>
      <c r="P43" s="192"/>
      <c r="Q43" s="192"/>
      <c r="R43" s="193"/>
      <c r="S43" s="230" t="s">
        <v>53</v>
      </c>
      <c r="T43" s="231"/>
      <c r="U43" s="231"/>
      <c r="V43" s="232"/>
      <c r="W43" s="188" t="s">
        <v>4</v>
      </c>
      <c r="X43" s="189"/>
      <c r="Y43" s="189"/>
      <c r="Z43" s="189"/>
      <c r="AA43" s="190"/>
      <c r="AB43" s="194" t="s">
        <v>4</v>
      </c>
      <c r="AC43" s="195"/>
      <c r="AD43" s="196"/>
      <c r="AE43" s="227" t="s">
        <v>52</v>
      </c>
      <c r="AF43" s="228"/>
      <c r="AG43" s="227" t="s">
        <v>4</v>
      </c>
      <c r="AH43" s="229"/>
      <c r="AI43" s="228"/>
      <c r="AJ43" s="235" t="s">
        <v>4</v>
      </c>
      <c r="AK43" s="236"/>
      <c r="AL43" s="236"/>
      <c r="AM43" s="236"/>
      <c r="AN43" s="236"/>
      <c r="AO43" s="237"/>
      <c r="AP43" s="235" t="s">
        <v>4</v>
      </c>
      <c r="AQ43" s="237"/>
      <c r="AR43" s="238" t="s">
        <v>126</v>
      </c>
      <c r="AS43" s="239"/>
      <c r="AT43" s="239"/>
      <c r="AU43" s="239"/>
      <c r="AV43" s="239"/>
      <c r="AW43" s="239"/>
      <c r="AX43" s="239"/>
      <c r="AY43" s="239"/>
      <c r="AZ43" s="239"/>
      <c r="BA43" s="240"/>
      <c r="BB43" s="11"/>
      <c r="BC43" s="1"/>
    </row>
    <row r="44" spans="1:55" ht="14.25" customHeight="1">
      <c r="A44" s="1"/>
      <c r="B44" s="7"/>
      <c r="C44" s="198" t="s">
        <v>150</v>
      </c>
      <c r="D44" s="198">
        <v>8</v>
      </c>
      <c r="E44" s="188" t="s">
        <v>4</v>
      </c>
      <c r="F44" s="189"/>
      <c r="G44" s="189"/>
      <c r="H44" s="189"/>
      <c r="I44" s="189"/>
      <c r="J44" s="189"/>
      <c r="K44" s="190"/>
      <c r="L44" s="191" t="s">
        <v>127</v>
      </c>
      <c r="M44" s="192"/>
      <c r="N44" s="192"/>
      <c r="O44" s="192"/>
      <c r="P44" s="192"/>
      <c r="Q44" s="192"/>
      <c r="R44" s="193"/>
      <c r="S44" s="230" t="s">
        <v>53</v>
      </c>
      <c r="T44" s="231"/>
      <c r="U44" s="231"/>
      <c r="V44" s="232"/>
      <c r="W44" s="188" t="s">
        <v>4</v>
      </c>
      <c r="X44" s="189"/>
      <c r="Y44" s="189"/>
      <c r="Z44" s="189"/>
      <c r="AA44" s="190"/>
      <c r="AB44" s="194" t="s">
        <v>4</v>
      </c>
      <c r="AC44" s="195"/>
      <c r="AD44" s="196"/>
      <c r="AE44" s="227" t="s">
        <v>52</v>
      </c>
      <c r="AF44" s="228"/>
      <c r="AG44" s="227" t="s">
        <v>4</v>
      </c>
      <c r="AH44" s="229"/>
      <c r="AI44" s="228"/>
      <c r="AJ44" s="235" t="s">
        <v>4</v>
      </c>
      <c r="AK44" s="236"/>
      <c r="AL44" s="236"/>
      <c r="AM44" s="236"/>
      <c r="AN44" s="236"/>
      <c r="AO44" s="237"/>
      <c r="AP44" s="235" t="s">
        <v>4</v>
      </c>
      <c r="AQ44" s="237"/>
      <c r="AR44" s="238" t="s">
        <v>128</v>
      </c>
      <c r="AS44" s="239"/>
      <c r="AT44" s="239"/>
      <c r="AU44" s="239"/>
      <c r="AV44" s="239"/>
      <c r="AW44" s="239"/>
      <c r="AX44" s="239"/>
      <c r="AY44" s="239"/>
      <c r="AZ44" s="239"/>
      <c r="BA44" s="240"/>
      <c r="BB44" s="11"/>
      <c r="BC44" s="1"/>
    </row>
    <row r="45" spans="1:55" ht="14.25" customHeight="1">
      <c r="A45" s="1"/>
      <c r="B45" s="7"/>
      <c r="C45" s="273"/>
      <c r="D45" s="273"/>
      <c r="E45" s="274"/>
      <c r="F45" s="274"/>
      <c r="G45" s="274"/>
      <c r="H45" s="274"/>
      <c r="I45" s="274"/>
      <c r="J45" s="274"/>
      <c r="K45" s="274"/>
      <c r="L45" s="275"/>
      <c r="M45" s="275"/>
      <c r="N45" s="275"/>
      <c r="O45" s="275"/>
      <c r="P45" s="275"/>
      <c r="Q45" s="275"/>
      <c r="R45" s="275"/>
      <c r="S45" s="276"/>
      <c r="T45" s="276"/>
      <c r="U45" s="276"/>
      <c r="V45" s="276"/>
      <c r="W45" s="274"/>
      <c r="X45" s="274"/>
      <c r="Y45" s="274"/>
      <c r="Z45" s="274"/>
      <c r="AA45" s="274"/>
      <c r="AB45" s="277"/>
      <c r="AC45" s="277"/>
      <c r="AD45" s="277"/>
      <c r="AE45" s="278"/>
      <c r="AF45" s="278"/>
      <c r="AG45" s="278"/>
      <c r="AH45" s="278"/>
      <c r="AI45" s="278"/>
      <c r="AJ45" s="279"/>
      <c r="AK45" s="279"/>
      <c r="AL45" s="279"/>
      <c r="AM45" s="279"/>
      <c r="AN45" s="279"/>
      <c r="AO45" s="279"/>
      <c r="AP45" s="279"/>
      <c r="AQ45" s="279"/>
      <c r="AR45" s="280"/>
      <c r="AS45" s="280"/>
      <c r="AT45" s="280"/>
      <c r="AU45" s="280"/>
      <c r="AV45" s="280"/>
      <c r="AW45" s="280"/>
      <c r="AX45" s="280"/>
      <c r="AY45" s="280"/>
      <c r="AZ45" s="280"/>
      <c r="BA45" s="280"/>
      <c r="BB45" s="11"/>
      <c r="BC45" s="1"/>
    </row>
    <row r="46" spans="1:55" ht="14.25" customHeight="1">
      <c r="A46" s="1"/>
      <c r="B46" s="7"/>
      <c r="C46" s="273"/>
      <c r="D46" s="273"/>
      <c r="E46" s="274"/>
      <c r="F46" s="274"/>
      <c r="G46" s="274"/>
      <c r="H46" s="274"/>
      <c r="I46" s="274"/>
      <c r="J46" s="274"/>
      <c r="K46" s="274"/>
      <c r="L46" s="275"/>
      <c r="M46" s="275"/>
      <c r="N46" s="275"/>
      <c r="O46" s="275"/>
      <c r="P46" s="275"/>
      <c r="Q46" s="275"/>
      <c r="R46" s="275"/>
      <c r="S46" s="276"/>
      <c r="T46" s="276"/>
      <c r="U46" s="276"/>
      <c r="V46" s="276"/>
      <c r="W46" s="274"/>
      <c r="X46" s="274"/>
      <c r="Y46" s="274"/>
      <c r="Z46" s="274"/>
      <c r="AA46" s="274"/>
      <c r="AB46" s="277"/>
      <c r="AC46" s="277"/>
      <c r="AD46" s="277"/>
      <c r="AE46" s="278"/>
      <c r="AF46" s="278"/>
      <c r="AG46" s="278"/>
      <c r="AH46" s="278"/>
      <c r="AI46" s="278"/>
      <c r="AJ46" s="279"/>
      <c r="AK46" s="279"/>
      <c r="AL46" s="279"/>
      <c r="AM46" s="279"/>
      <c r="AN46" s="279"/>
      <c r="AO46" s="279"/>
      <c r="AP46" s="279"/>
      <c r="AQ46" s="279"/>
      <c r="AR46" s="280"/>
      <c r="AS46" s="280"/>
      <c r="AT46" s="280"/>
      <c r="AU46" s="280"/>
      <c r="AV46" s="280"/>
      <c r="AW46" s="280"/>
      <c r="AX46" s="280"/>
      <c r="AY46" s="280"/>
      <c r="AZ46" s="280"/>
      <c r="BA46" s="280"/>
      <c r="BB46" s="11"/>
      <c r="BC46" s="1"/>
    </row>
    <row r="47" spans="1:55" ht="14.25" customHeight="1">
      <c r="A47" s="1"/>
      <c r="B47" s="7"/>
      <c r="C47" s="273"/>
      <c r="D47" s="273"/>
      <c r="E47" s="274"/>
      <c r="F47" s="274"/>
      <c r="G47" s="274"/>
      <c r="H47" s="274"/>
      <c r="I47" s="274"/>
      <c r="J47" s="274"/>
      <c r="K47" s="274"/>
      <c r="L47" s="275"/>
      <c r="M47" s="275"/>
      <c r="N47" s="275"/>
      <c r="O47" s="275"/>
      <c r="P47" s="275"/>
      <c r="Q47" s="275"/>
      <c r="R47" s="275"/>
      <c r="S47" s="276"/>
      <c r="T47" s="276"/>
      <c r="U47" s="276"/>
      <c r="V47" s="276"/>
      <c r="W47" s="274"/>
      <c r="X47" s="274"/>
      <c r="Y47" s="274"/>
      <c r="Z47" s="274"/>
      <c r="AA47" s="274"/>
      <c r="AB47" s="277"/>
      <c r="AC47" s="277"/>
      <c r="AD47" s="277"/>
      <c r="AE47" s="278"/>
      <c r="AF47" s="278"/>
      <c r="AG47" s="278"/>
      <c r="AH47" s="278"/>
      <c r="AI47" s="278"/>
      <c r="AJ47" s="279"/>
      <c r="AK47" s="279"/>
      <c r="AL47" s="279"/>
      <c r="AM47" s="279"/>
      <c r="AN47" s="279"/>
      <c r="AO47" s="279"/>
      <c r="AP47" s="279"/>
      <c r="AQ47" s="279"/>
      <c r="AR47" s="280"/>
      <c r="AS47" s="280"/>
      <c r="AT47" s="280"/>
      <c r="AU47" s="280"/>
      <c r="AV47" s="280"/>
      <c r="AW47" s="280"/>
      <c r="AX47" s="280"/>
      <c r="AY47" s="280"/>
      <c r="AZ47" s="280"/>
      <c r="BA47" s="280"/>
      <c r="BB47" s="11"/>
      <c r="BC47" s="1"/>
    </row>
    <row r="48" spans="1:55" ht="14.25" customHeight="1">
      <c r="A48" s="1"/>
      <c r="B48" s="7"/>
      <c r="C48" s="273"/>
      <c r="D48" s="273"/>
      <c r="E48" s="274"/>
      <c r="F48" s="274"/>
      <c r="G48" s="274"/>
      <c r="H48" s="274"/>
      <c r="I48" s="274"/>
      <c r="J48" s="274"/>
      <c r="K48" s="274"/>
      <c r="L48" s="275"/>
      <c r="M48" s="275"/>
      <c r="N48" s="275"/>
      <c r="O48" s="275"/>
      <c r="P48" s="275"/>
      <c r="Q48" s="275"/>
      <c r="R48" s="275"/>
      <c r="S48" s="276"/>
      <c r="T48" s="276"/>
      <c r="U48" s="276"/>
      <c r="V48" s="276"/>
      <c r="W48" s="274"/>
      <c r="X48" s="274"/>
      <c r="Y48" s="274"/>
      <c r="Z48" s="274"/>
      <c r="AA48" s="274"/>
      <c r="AB48" s="277"/>
      <c r="AC48" s="277"/>
      <c r="AD48" s="277"/>
      <c r="AE48" s="278"/>
      <c r="AF48" s="278"/>
      <c r="AG48" s="278"/>
      <c r="AH48" s="278"/>
      <c r="AI48" s="278"/>
      <c r="AJ48" s="279"/>
      <c r="AK48" s="279"/>
      <c r="AL48" s="279"/>
      <c r="AM48" s="279"/>
      <c r="AN48" s="279"/>
      <c r="AO48" s="279"/>
      <c r="AP48" s="279"/>
      <c r="AQ48" s="279"/>
      <c r="AR48" s="280"/>
      <c r="AS48" s="280"/>
      <c r="AT48" s="280"/>
      <c r="AU48" s="280"/>
      <c r="AV48" s="280"/>
      <c r="AW48" s="280"/>
      <c r="AX48" s="280"/>
      <c r="AY48" s="280"/>
      <c r="AZ48" s="280"/>
      <c r="BA48" s="280"/>
      <c r="BB48" s="11"/>
      <c r="BC48" s="1"/>
    </row>
    <row r="49" spans="1:55" ht="14.25" customHeight="1">
      <c r="A49" s="1"/>
      <c r="B49" s="7"/>
      <c r="C49" s="273"/>
      <c r="D49" s="273"/>
      <c r="E49" s="274"/>
      <c r="F49" s="274"/>
      <c r="G49" s="274"/>
      <c r="H49" s="274"/>
      <c r="I49" s="274"/>
      <c r="J49" s="274"/>
      <c r="K49" s="274"/>
      <c r="L49" s="275"/>
      <c r="M49" s="275"/>
      <c r="N49" s="275"/>
      <c r="O49" s="275"/>
      <c r="P49" s="275"/>
      <c r="Q49" s="275"/>
      <c r="R49" s="275"/>
      <c r="S49" s="276"/>
      <c r="T49" s="276"/>
      <c r="U49" s="276"/>
      <c r="V49" s="276"/>
      <c r="W49" s="274"/>
      <c r="X49" s="274"/>
      <c r="Y49" s="274"/>
      <c r="Z49" s="274"/>
      <c r="AA49" s="274"/>
      <c r="AB49" s="277"/>
      <c r="AC49" s="277"/>
      <c r="AD49" s="277"/>
      <c r="AE49" s="278"/>
      <c r="AF49" s="278"/>
      <c r="AG49" s="278"/>
      <c r="AH49" s="278"/>
      <c r="AI49" s="278"/>
      <c r="AJ49" s="279"/>
      <c r="AK49" s="279"/>
      <c r="AL49" s="279"/>
      <c r="AM49" s="279"/>
      <c r="AN49" s="279"/>
      <c r="AO49" s="279"/>
      <c r="AP49" s="279"/>
      <c r="AQ49" s="279"/>
      <c r="AR49" s="280"/>
      <c r="AS49" s="280"/>
      <c r="AT49" s="280"/>
      <c r="AU49" s="280"/>
      <c r="AV49" s="280"/>
      <c r="AW49" s="280"/>
      <c r="AX49" s="280"/>
      <c r="AY49" s="280"/>
      <c r="AZ49" s="280"/>
      <c r="BA49" s="280"/>
      <c r="BB49" s="11"/>
      <c r="BC49" s="1"/>
    </row>
    <row r="50" spans="1:55" ht="14.25" customHeight="1">
      <c r="A50" s="1"/>
      <c r="B50" s="7"/>
      <c r="C50" s="273"/>
      <c r="D50" s="273"/>
      <c r="E50" s="274"/>
      <c r="F50" s="274"/>
      <c r="G50" s="274"/>
      <c r="H50" s="274"/>
      <c r="I50" s="274"/>
      <c r="J50" s="274"/>
      <c r="K50" s="274"/>
      <c r="L50" s="275"/>
      <c r="M50" s="275"/>
      <c r="N50" s="275"/>
      <c r="O50" s="275"/>
      <c r="P50" s="275"/>
      <c r="Q50" s="275"/>
      <c r="R50" s="275"/>
      <c r="S50" s="276"/>
      <c r="T50" s="276"/>
      <c r="U50" s="276"/>
      <c r="V50" s="276"/>
      <c r="W50" s="274"/>
      <c r="X50" s="274"/>
      <c r="Y50" s="274"/>
      <c r="Z50" s="274"/>
      <c r="AA50" s="274"/>
      <c r="AB50" s="277"/>
      <c r="AC50" s="277"/>
      <c r="AD50" s="277"/>
      <c r="AE50" s="278"/>
      <c r="AF50" s="278"/>
      <c r="AG50" s="278"/>
      <c r="AH50" s="278"/>
      <c r="AI50" s="278"/>
      <c r="AJ50" s="279"/>
      <c r="AK50" s="279"/>
      <c r="AL50" s="279"/>
      <c r="AM50" s="279"/>
      <c r="AN50" s="279"/>
      <c r="AO50" s="279"/>
      <c r="AP50" s="279"/>
      <c r="AQ50" s="279"/>
      <c r="AR50" s="280"/>
      <c r="AS50" s="280"/>
      <c r="AT50" s="280"/>
      <c r="AU50" s="280"/>
      <c r="AV50" s="280"/>
      <c r="AW50" s="280"/>
      <c r="AX50" s="280"/>
      <c r="AY50" s="280"/>
      <c r="AZ50" s="280"/>
      <c r="BA50" s="280"/>
      <c r="BB50" s="11"/>
      <c r="BC50" s="1"/>
    </row>
    <row r="51" spans="1:55" ht="14.25" customHeight="1">
      <c r="A51" s="1"/>
      <c r="B51" s="7"/>
      <c r="C51" s="273"/>
      <c r="D51" s="273"/>
      <c r="E51" s="274"/>
      <c r="F51" s="274"/>
      <c r="G51" s="274"/>
      <c r="H51" s="274"/>
      <c r="I51" s="274"/>
      <c r="J51" s="274"/>
      <c r="K51" s="274"/>
      <c r="L51" s="275"/>
      <c r="M51" s="275"/>
      <c r="N51" s="275"/>
      <c r="O51" s="275"/>
      <c r="P51" s="275"/>
      <c r="Q51" s="275"/>
      <c r="R51" s="275"/>
      <c r="S51" s="276"/>
      <c r="T51" s="276"/>
      <c r="U51" s="276"/>
      <c r="V51" s="276"/>
      <c r="W51" s="274"/>
      <c r="X51" s="274"/>
      <c r="Y51" s="274"/>
      <c r="Z51" s="274"/>
      <c r="AA51" s="274"/>
      <c r="AB51" s="277"/>
      <c r="AC51" s="277"/>
      <c r="AD51" s="277"/>
      <c r="AE51" s="278"/>
      <c r="AF51" s="278"/>
      <c r="AG51" s="278"/>
      <c r="AH51" s="278"/>
      <c r="AI51" s="278"/>
      <c r="AJ51" s="279"/>
      <c r="AK51" s="279"/>
      <c r="AL51" s="279"/>
      <c r="AM51" s="279"/>
      <c r="AN51" s="279"/>
      <c r="AO51" s="279"/>
      <c r="AP51" s="279"/>
      <c r="AQ51" s="279"/>
      <c r="AR51" s="280"/>
      <c r="AS51" s="280"/>
      <c r="AT51" s="280"/>
      <c r="AU51" s="280"/>
      <c r="AV51" s="280"/>
      <c r="AW51" s="280"/>
      <c r="AX51" s="280"/>
      <c r="AY51" s="280"/>
      <c r="AZ51" s="280"/>
      <c r="BA51" s="280"/>
      <c r="BB51" s="11"/>
      <c r="BC51" s="1"/>
    </row>
    <row r="52" spans="1:55" ht="14.25" customHeight="1">
      <c r="A52" s="1"/>
      <c r="B52" s="7"/>
      <c r="C52" s="273"/>
      <c r="D52" s="273"/>
      <c r="E52" s="274"/>
      <c r="F52" s="274"/>
      <c r="G52" s="274"/>
      <c r="H52" s="274"/>
      <c r="I52" s="274"/>
      <c r="J52" s="274"/>
      <c r="K52" s="274"/>
      <c r="L52" s="275"/>
      <c r="M52" s="275"/>
      <c r="N52" s="275"/>
      <c r="O52" s="275"/>
      <c r="P52" s="275"/>
      <c r="Q52" s="275"/>
      <c r="R52" s="275"/>
      <c r="S52" s="276"/>
      <c r="T52" s="276"/>
      <c r="U52" s="276"/>
      <c r="V52" s="276"/>
      <c r="W52" s="274"/>
      <c r="X52" s="274"/>
      <c r="Y52" s="274"/>
      <c r="Z52" s="274"/>
      <c r="AA52" s="274"/>
      <c r="AB52" s="277"/>
      <c r="AC52" s="277"/>
      <c r="AD52" s="277"/>
      <c r="AE52" s="278"/>
      <c r="AF52" s="278"/>
      <c r="AG52" s="278"/>
      <c r="AH52" s="278"/>
      <c r="AI52" s="278"/>
      <c r="AJ52" s="279"/>
      <c r="AK52" s="279"/>
      <c r="AL52" s="279"/>
      <c r="AM52" s="279"/>
      <c r="AN52" s="279"/>
      <c r="AO52" s="279"/>
      <c r="AP52" s="279"/>
      <c r="AQ52" s="279"/>
      <c r="AR52" s="280"/>
      <c r="AS52" s="280"/>
      <c r="AT52" s="280"/>
      <c r="AU52" s="280"/>
      <c r="AV52" s="280"/>
      <c r="AW52" s="280"/>
      <c r="AX52" s="280"/>
      <c r="AY52" s="280"/>
      <c r="AZ52" s="280"/>
      <c r="BA52" s="280"/>
      <c r="BB52" s="11"/>
      <c r="BC52" s="1"/>
    </row>
    <row r="53" spans="1:55" ht="14.25" customHeight="1">
      <c r="A53" s="1"/>
      <c r="B53" s="7"/>
      <c r="C53" s="273"/>
      <c r="D53" s="273"/>
      <c r="E53" s="274"/>
      <c r="F53" s="274"/>
      <c r="G53" s="274"/>
      <c r="H53" s="274"/>
      <c r="I53" s="274"/>
      <c r="J53" s="274"/>
      <c r="K53" s="274"/>
      <c r="L53" s="275"/>
      <c r="M53" s="275"/>
      <c r="N53" s="275"/>
      <c r="O53" s="275"/>
      <c r="P53" s="275"/>
      <c r="Q53" s="275"/>
      <c r="R53" s="275"/>
      <c r="S53" s="276"/>
      <c r="T53" s="276"/>
      <c r="U53" s="276"/>
      <c r="V53" s="276"/>
      <c r="W53" s="274"/>
      <c r="X53" s="274"/>
      <c r="Y53" s="274"/>
      <c r="Z53" s="274"/>
      <c r="AA53" s="274"/>
      <c r="AB53" s="277"/>
      <c r="AC53" s="277"/>
      <c r="AD53" s="277"/>
      <c r="AE53" s="278"/>
      <c r="AF53" s="278"/>
      <c r="AG53" s="278"/>
      <c r="AH53" s="278"/>
      <c r="AI53" s="278"/>
      <c r="AJ53" s="279"/>
      <c r="AK53" s="279"/>
      <c r="AL53" s="279"/>
      <c r="AM53" s="279"/>
      <c r="AN53" s="279"/>
      <c r="AO53" s="279"/>
      <c r="AP53" s="279"/>
      <c r="AQ53" s="279"/>
      <c r="AR53" s="280"/>
      <c r="AS53" s="280"/>
      <c r="AT53" s="280"/>
      <c r="AU53" s="280"/>
      <c r="AV53" s="280"/>
      <c r="AW53" s="280"/>
      <c r="AX53" s="280"/>
      <c r="AY53" s="280"/>
      <c r="AZ53" s="280"/>
      <c r="BA53" s="280"/>
      <c r="BB53" s="11"/>
      <c r="BC53" s="1"/>
    </row>
    <row r="54" spans="1:55" ht="14.25" customHeight="1">
      <c r="A54" s="1"/>
      <c r="B54" s="7"/>
      <c r="C54" s="273"/>
      <c r="D54" s="273"/>
      <c r="E54" s="274"/>
      <c r="F54" s="274"/>
      <c r="G54" s="274"/>
      <c r="H54" s="274"/>
      <c r="I54" s="274"/>
      <c r="J54" s="274"/>
      <c r="K54" s="274"/>
      <c r="L54" s="275"/>
      <c r="M54" s="275"/>
      <c r="N54" s="275"/>
      <c r="O54" s="275"/>
      <c r="P54" s="275"/>
      <c r="Q54" s="275"/>
      <c r="R54" s="275"/>
      <c r="S54" s="276"/>
      <c r="T54" s="276"/>
      <c r="U54" s="276"/>
      <c r="V54" s="276"/>
      <c r="W54" s="274"/>
      <c r="X54" s="274"/>
      <c r="Y54" s="274"/>
      <c r="Z54" s="274"/>
      <c r="AA54" s="274"/>
      <c r="AB54" s="277"/>
      <c r="AC54" s="277"/>
      <c r="AD54" s="277"/>
      <c r="AE54" s="278"/>
      <c r="AF54" s="278"/>
      <c r="AG54" s="278"/>
      <c r="AH54" s="278"/>
      <c r="AI54" s="278"/>
      <c r="AJ54" s="279"/>
      <c r="AK54" s="279"/>
      <c r="AL54" s="279"/>
      <c r="AM54" s="279"/>
      <c r="AN54" s="279"/>
      <c r="AO54" s="279"/>
      <c r="AP54" s="279"/>
      <c r="AQ54" s="279"/>
      <c r="AR54" s="280"/>
      <c r="AS54" s="280"/>
      <c r="AT54" s="280"/>
      <c r="AU54" s="280"/>
      <c r="AV54" s="280"/>
      <c r="AW54" s="280"/>
      <c r="AX54" s="280"/>
      <c r="AY54" s="280"/>
      <c r="AZ54" s="280"/>
      <c r="BA54" s="280"/>
      <c r="BB54" s="11"/>
      <c r="BC54" s="1"/>
    </row>
    <row r="55" spans="1:55" ht="14.25" customHeight="1">
      <c r="A55" s="1"/>
      <c r="B55" s="7"/>
      <c r="C55" s="273"/>
      <c r="D55" s="273"/>
      <c r="E55" s="274"/>
      <c r="F55" s="274"/>
      <c r="G55" s="274"/>
      <c r="H55" s="274"/>
      <c r="I55" s="274"/>
      <c r="J55" s="274"/>
      <c r="K55" s="274"/>
      <c r="L55" s="275"/>
      <c r="M55" s="275"/>
      <c r="N55" s="275"/>
      <c r="O55" s="275"/>
      <c r="P55" s="275"/>
      <c r="Q55" s="275"/>
      <c r="R55" s="275"/>
      <c r="S55" s="276"/>
      <c r="T55" s="276"/>
      <c r="U55" s="276"/>
      <c r="V55" s="276"/>
      <c r="W55" s="274"/>
      <c r="X55" s="274"/>
      <c r="Y55" s="274"/>
      <c r="Z55" s="274"/>
      <c r="AA55" s="274"/>
      <c r="AB55" s="277"/>
      <c r="AC55" s="277"/>
      <c r="AD55" s="277"/>
      <c r="AE55" s="278"/>
      <c r="AF55" s="278"/>
      <c r="AG55" s="278"/>
      <c r="AH55" s="278"/>
      <c r="AI55" s="278"/>
      <c r="AJ55" s="279"/>
      <c r="AK55" s="279"/>
      <c r="AL55" s="279"/>
      <c r="AM55" s="279"/>
      <c r="AN55" s="279"/>
      <c r="AO55" s="279"/>
      <c r="AP55" s="279"/>
      <c r="AQ55" s="279"/>
      <c r="AR55" s="280"/>
      <c r="AS55" s="280"/>
      <c r="AT55" s="280"/>
      <c r="AU55" s="280"/>
      <c r="AV55" s="280"/>
      <c r="AW55" s="280"/>
      <c r="AX55" s="280"/>
      <c r="AY55" s="280"/>
      <c r="AZ55" s="280"/>
      <c r="BA55" s="280"/>
      <c r="BB55" s="11"/>
      <c r="BC55" s="1"/>
    </row>
    <row r="56" spans="1:55" ht="14.25" customHeight="1">
      <c r="A56" s="1"/>
      <c r="B56" s="7"/>
      <c r="C56" s="273"/>
      <c r="D56" s="273"/>
      <c r="E56" s="274"/>
      <c r="F56" s="274"/>
      <c r="G56" s="274"/>
      <c r="H56" s="274"/>
      <c r="I56" s="274"/>
      <c r="J56" s="274"/>
      <c r="K56" s="274"/>
      <c r="L56" s="275"/>
      <c r="M56" s="275"/>
      <c r="N56" s="275"/>
      <c r="O56" s="275"/>
      <c r="P56" s="275"/>
      <c r="Q56" s="275"/>
      <c r="R56" s="275"/>
      <c r="S56" s="276"/>
      <c r="T56" s="276"/>
      <c r="U56" s="276"/>
      <c r="V56" s="276"/>
      <c r="W56" s="274"/>
      <c r="X56" s="274"/>
      <c r="Y56" s="274"/>
      <c r="Z56" s="274"/>
      <c r="AA56" s="274"/>
      <c r="AB56" s="277"/>
      <c r="AC56" s="277"/>
      <c r="AD56" s="277"/>
      <c r="AE56" s="278"/>
      <c r="AF56" s="278"/>
      <c r="AG56" s="278"/>
      <c r="AH56" s="278"/>
      <c r="AI56" s="278"/>
      <c r="AJ56" s="279"/>
      <c r="AK56" s="279"/>
      <c r="AL56" s="279"/>
      <c r="AM56" s="279"/>
      <c r="AN56" s="279"/>
      <c r="AO56" s="279"/>
      <c r="AP56" s="279"/>
      <c r="AQ56" s="279"/>
      <c r="AR56" s="280"/>
      <c r="AS56" s="280"/>
      <c r="AT56" s="280"/>
      <c r="AU56" s="280"/>
      <c r="AV56" s="280"/>
      <c r="AW56" s="280"/>
      <c r="AX56" s="280"/>
      <c r="AY56" s="280"/>
      <c r="AZ56" s="280"/>
      <c r="BA56" s="280"/>
      <c r="BB56" s="11"/>
      <c r="BC56" s="1"/>
    </row>
    <row r="57" spans="1:55" ht="14.25" customHeight="1">
      <c r="A57" s="1"/>
      <c r="B57" s="7"/>
      <c r="C57" s="273"/>
      <c r="D57" s="273"/>
      <c r="E57" s="274"/>
      <c r="F57" s="274"/>
      <c r="G57" s="274"/>
      <c r="H57" s="274"/>
      <c r="I57" s="274"/>
      <c r="J57" s="274"/>
      <c r="K57" s="274"/>
      <c r="L57" s="275"/>
      <c r="M57" s="275"/>
      <c r="N57" s="275"/>
      <c r="O57" s="275"/>
      <c r="P57" s="275"/>
      <c r="Q57" s="275"/>
      <c r="R57" s="275"/>
      <c r="S57" s="276"/>
      <c r="T57" s="276"/>
      <c r="U57" s="276"/>
      <c r="V57" s="276"/>
      <c r="W57" s="274"/>
      <c r="X57" s="274"/>
      <c r="Y57" s="274"/>
      <c r="Z57" s="274"/>
      <c r="AA57" s="274"/>
      <c r="AB57" s="277"/>
      <c r="AC57" s="277"/>
      <c r="AD57" s="277"/>
      <c r="AE57" s="278"/>
      <c r="AF57" s="278"/>
      <c r="AG57" s="278"/>
      <c r="AH57" s="278"/>
      <c r="AI57" s="278"/>
      <c r="AJ57" s="279"/>
      <c r="AK57" s="279"/>
      <c r="AL57" s="279"/>
      <c r="AM57" s="279"/>
      <c r="AN57" s="279"/>
      <c r="AO57" s="279"/>
      <c r="AP57" s="279"/>
      <c r="AQ57" s="279"/>
      <c r="AR57" s="280"/>
      <c r="AS57" s="280"/>
      <c r="AT57" s="280"/>
      <c r="AU57" s="280"/>
      <c r="AV57" s="280"/>
      <c r="AW57" s="280"/>
      <c r="AX57" s="280"/>
      <c r="AY57" s="280"/>
      <c r="AZ57" s="280"/>
      <c r="BA57" s="280"/>
      <c r="BB57" s="11"/>
      <c r="BC57" s="1"/>
    </row>
    <row r="58" spans="1:55" ht="14.25" customHeight="1">
      <c r="A58" s="1"/>
      <c r="B58" s="7"/>
      <c r="C58" s="273"/>
      <c r="D58" s="273"/>
      <c r="E58" s="274"/>
      <c r="F58" s="274"/>
      <c r="G58" s="274"/>
      <c r="H58" s="274"/>
      <c r="I58" s="274"/>
      <c r="J58" s="274"/>
      <c r="K58" s="274"/>
      <c r="L58" s="275"/>
      <c r="M58" s="275"/>
      <c r="N58" s="275"/>
      <c r="O58" s="275"/>
      <c r="P58" s="275"/>
      <c r="Q58" s="275"/>
      <c r="R58" s="275"/>
      <c r="S58" s="276"/>
      <c r="T58" s="276"/>
      <c r="U58" s="276"/>
      <c r="V58" s="276"/>
      <c r="W58" s="274"/>
      <c r="X58" s="274"/>
      <c r="Y58" s="274"/>
      <c r="Z58" s="274"/>
      <c r="AA58" s="274"/>
      <c r="AB58" s="277"/>
      <c r="AC58" s="277"/>
      <c r="AD58" s="277"/>
      <c r="AE58" s="278"/>
      <c r="AF58" s="278"/>
      <c r="AG58" s="278"/>
      <c r="AH58" s="278"/>
      <c r="AI58" s="278"/>
      <c r="AJ58" s="279"/>
      <c r="AK58" s="279"/>
      <c r="AL58" s="279"/>
      <c r="AM58" s="279"/>
      <c r="AN58" s="279"/>
      <c r="AO58" s="279"/>
      <c r="AP58" s="279"/>
      <c r="AQ58" s="279"/>
      <c r="AR58" s="280"/>
      <c r="AS58" s="280"/>
      <c r="AT58" s="280"/>
      <c r="AU58" s="280"/>
      <c r="AV58" s="280"/>
      <c r="AW58" s="280"/>
      <c r="AX58" s="280"/>
      <c r="AY58" s="280"/>
      <c r="AZ58" s="280"/>
      <c r="BA58" s="280"/>
      <c r="BB58" s="11"/>
      <c r="BC58" s="1"/>
    </row>
    <row r="59" spans="1:55" ht="14.25" customHeight="1">
      <c r="A59" s="1"/>
      <c r="B59" s="7"/>
      <c r="C59" s="273"/>
      <c r="D59" s="273"/>
      <c r="E59" s="274"/>
      <c r="F59" s="274"/>
      <c r="G59" s="274"/>
      <c r="H59" s="274"/>
      <c r="I59" s="274"/>
      <c r="J59" s="274"/>
      <c r="K59" s="274"/>
      <c r="L59" s="275"/>
      <c r="M59" s="275"/>
      <c r="N59" s="275"/>
      <c r="O59" s="275"/>
      <c r="P59" s="275"/>
      <c r="Q59" s="275"/>
      <c r="R59" s="275"/>
      <c r="S59" s="276"/>
      <c r="T59" s="276"/>
      <c r="U59" s="276"/>
      <c r="V59" s="276"/>
      <c r="W59" s="274"/>
      <c r="X59" s="274"/>
      <c r="Y59" s="274"/>
      <c r="Z59" s="274"/>
      <c r="AA59" s="274"/>
      <c r="AB59" s="277"/>
      <c r="AC59" s="277"/>
      <c r="AD59" s="277"/>
      <c r="AE59" s="278"/>
      <c r="AF59" s="278"/>
      <c r="AG59" s="278"/>
      <c r="AH59" s="278"/>
      <c r="AI59" s="278"/>
      <c r="AJ59" s="279"/>
      <c r="AK59" s="279"/>
      <c r="AL59" s="279"/>
      <c r="AM59" s="279"/>
      <c r="AN59" s="279"/>
      <c r="AO59" s="279"/>
      <c r="AP59" s="279"/>
      <c r="AQ59" s="279"/>
      <c r="AR59" s="280"/>
      <c r="AS59" s="280"/>
      <c r="AT59" s="280"/>
      <c r="AU59" s="280"/>
      <c r="AV59" s="280"/>
      <c r="AW59" s="280"/>
      <c r="AX59" s="280"/>
      <c r="AY59" s="280"/>
      <c r="AZ59" s="280"/>
      <c r="BA59" s="280"/>
      <c r="BB59" s="11"/>
      <c r="BC59" s="1"/>
    </row>
    <row r="60" spans="1:55" ht="14.25" customHeight="1">
      <c r="A60" s="1"/>
      <c r="B60" s="7"/>
      <c r="C60" s="273"/>
      <c r="D60" s="273"/>
      <c r="E60" s="274"/>
      <c r="F60" s="274"/>
      <c r="G60" s="274"/>
      <c r="H60" s="274"/>
      <c r="I60" s="274"/>
      <c r="J60" s="274"/>
      <c r="K60" s="274"/>
      <c r="L60" s="275"/>
      <c r="M60" s="275"/>
      <c r="N60" s="275"/>
      <c r="O60" s="275"/>
      <c r="P60" s="275"/>
      <c r="Q60" s="275"/>
      <c r="R60" s="275"/>
      <c r="S60" s="276"/>
      <c r="T60" s="276"/>
      <c r="U60" s="276"/>
      <c r="V60" s="276"/>
      <c r="W60" s="274"/>
      <c r="X60" s="274"/>
      <c r="Y60" s="274"/>
      <c r="Z60" s="274"/>
      <c r="AA60" s="274"/>
      <c r="AB60" s="277"/>
      <c r="AC60" s="277"/>
      <c r="AD60" s="277"/>
      <c r="AE60" s="278"/>
      <c r="AF60" s="278"/>
      <c r="AG60" s="278"/>
      <c r="AH60" s="278"/>
      <c r="AI60" s="278"/>
      <c r="AJ60" s="279"/>
      <c r="AK60" s="279"/>
      <c r="AL60" s="279"/>
      <c r="AM60" s="279"/>
      <c r="AN60" s="279"/>
      <c r="AO60" s="279"/>
      <c r="AP60" s="279"/>
      <c r="AQ60" s="279"/>
      <c r="AR60" s="280"/>
      <c r="AS60" s="280"/>
      <c r="AT60" s="280"/>
      <c r="AU60" s="280"/>
      <c r="AV60" s="280"/>
      <c r="AW60" s="280"/>
      <c r="AX60" s="280"/>
      <c r="AY60" s="280"/>
      <c r="AZ60" s="280"/>
      <c r="BA60" s="280"/>
      <c r="BB60" s="11"/>
      <c r="BC60" s="1"/>
    </row>
    <row r="61" spans="1:55" ht="14.25" customHeight="1">
      <c r="A61" s="1"/>
      <c r="B61" s="7"/>
      <c r="C61" s="273"/>
      <c r="D61" s="273"/>
      <c r="E61" s="274"/>
      <c r="F61" s="274"/>
      <c r="G61" s="274"/>
      <c r="H61" s="274"/>
      <c r="I61" s="274"/>
      <c r="J61" s="274"/>
      <c r="K61" s="274"/>
      <c r="L61" s="275"/>
      <c r="M61" s="275"/>
      <c r="N61" s="275"/>
      <c r="O61" s="275"/>
      <c r="P61" s="275"/>
      <c r="Q61" s="275"/>
      <c r="R61" s="275"/>
      <c r="S61" s="276"/>
      <c r="T61" s="276"/>
      <c r="U61" s="276"/>
      <c r="V61" s="276"/>
      <c r="W61" s="274"/>
      <c r="X61" s="274"/>
      <c r="Y61" s="274"/>
      <c r="Z61" s="274"/>
      <c r="AA61" s="274"/>
      <c r="AB61" s="277"/>
      <c r="AC61" s="277"/>
      <c r="AD61" s="277"/>
      <c r="AE61" s="278"/>
      <c r="AF61" s="278"/>
      <c r="AG61" s="278"/>
      <c r="AH61" s="278"/>
      <c r="AI61" s="278"/>
      <c r="AJ61" s="279"/>
      <c r="AK61" s="279"/>
      <c r="AL61" s="279"/>
      <c r="AM61" s="279"/>
      <c r="AN61" s="279"/>
      <c r="AO61" s="279"/>
      <c r="AP61" s="279"/>
      <c r="AQ61" s="279"/>
      <c r="AR61" s="280"/>
      <c r="AS61" s="280"/>
      <c r="AT61" s="280"/>
      <c r="AU61" s="280"/>
      <c r="AV61" s="280"/>
      <c r="AW61" s="280"/>
      <c r="AX61" s="280"/>
      <c r="AY61" s="280"/>
      <c r="AZ61" s="280"/>
      <c r="BA61" s="280"/>
      <c r="BB61" s="11"/>
      <c r="BC61" s="1"/>
    </row>
    <row r="62" spans="1:55" ht="14.25" customHeight="1">
      <c r="A62" s="1"/>
      <c r="B62" s="7"/>
      <c r="C62" s="273"/>
      <c r="D62" s="273"/>
      <c r="E62" s="274"/>
      <c r="F62" s="274"/>
      <c r="G62" s="274"/>
      <c r="H62" s="274"/>
      <c r="I62" s="274"/>
      <c r="J62" s="274"/>
      <c r="K62" s="274"/>
      <c r="L62" s="275"/>
      <c r="M62" s="275"/>
      <c r="N62" s="275"/>
      <c r="O62" s="275"/>
      <c r="P62" s="275"/>
      <c r="Q62" s="275"/>
      <c r="R62" s="275"/>
      <c r="S62" s="276"/>
      <c r="T62" s="276"/>
      <c r="U62" s="276"/>
      <c r="V62" s="276"/>
      <c r="W62" s="274"/>
      <c r="X62" s="274"/>
      <c r="Y62" s="274"/>
      <c r="Z62" s="274"/>
      <c r="AA62" s="274"/>
      <c r="AB62" s="277"/>
      <c r="AC62" s="277"/>
      <c r="AD62" s="277"/>
      <c r="AE62" s="278"/>
      <c r="AF62" s="278"/>
      <c r="AG62" s="278"/>
      <c r="AH62" s="278"/>
      <c r="AI62" s="278"/>
      <c r="AJ62" s="279"/>
      <c r="AK62" s="279"/>
      <c r="AL62" s="279"/>
      <c r="AM62" s="279"/>
      <c r="AN62" s="279"/>
      <c r="AO62" s="279"/>
      <c r="AP62" s="279"/>
      <c r="AQ62" s="279"/>
      <c r="AR62" s="280"/>
      <c r="AS62" s="280"/>
      <c r="AT62" s="280"/>
      <c r="AU62" s="280"/>
      <c r="AV62" s="280"/>
      <c r="AW62" s="280"/>
      <c r="AX62" s="280"/>
      <c r="AY62" s="280"/>
      <c r="AZ62" s="280"/>
      <c r="BA62" s="280"/>
      <c r="BB62" s="11"/>
      <c r="BC62" s="1"/>
    </row>
    <row r="63" spans="1:55" ht="14.25" customHeight="1">
      <c r="A63" s="1"/>
      <c r="B63" s="7"/>
      <c r="C63" s="273"/>
      <c r="D63" s="273"/>
      <c r="E63" s="274"/>
      <c r="F63" s="274"/>
      <c r="G63" s="274"/>
      <c r="H63" s="274"/>
      <c r="I63" s="274"/>
      <c r="J63" s="274"/>
      <c r="K63" s="274"/>
      <c r="L63" s="275"/>
      <c r="M63" s="275"/>
      <c r="N63" s="275"/>
      <c r="O63" s="275"/>
      <c r="P63" s="275"/>
      <c r="Q63" s="275"/>
      <c r="R63" s="275"/>
      <c r="S63" s="276"/>
      <c r="T63" s="276"/>
      <c r="U63" s="276"/>
      <c r="V63" s="276"/>
      <c r="W63" s="274"/>
      <c r="X63" s="274"/>
      <c r="Y63" s="274"/>
      <c r="Z63" s="274"/>
      <c r="AA63" s="274"/>
      <c r="AB63" s="277"/>
      <c r="AC63" s="277"/>
      <c r="AD63" s="277"/>
      <c r="AE63" s="278"/>
      <c r="AF63" s="278"/>
      <c r="AG63" s="278"/>
      <c r="AH63" s="278"/>
      <c r="AI63" s="278"/>
      <c r="AJ63" s="279"/>
      <c r="AK63" s="279"/>
      <c r="AL63" s="279"/>
      <c r="AM63" s="279"/>
      <c r="AN63" s="279"/>
      <c r="AO63" s="279"/>
      <c r="AP63" s="279"/>
      <c r="AQ63" s="279"/>
      <c r="AR63" s="280"/>
      <c r="AS63" s="280"/>
      <c r="AT63" s="280"/>
      <c r="AU63" s="280"/>
      <c r="AV63" s="280"/>
      <c r="AW63" s="280"/>
      <c r="AX63" s="280"/>
      <c r="AY63" s="280"/>
      <c r="AZ63" s="280"/>
      <c r="BA63" s="280"/>
      <c r="BB63" s="11"/>
      <c r="BC63" s="1"/>
    </row>
    <row r="64" spans="1:55" ht="14.25" customHeight="1">
      <c r="A64" s="1"/>
      <c r="B64" s="7"/>
      <c r="C64" s="273"/>
      <c r="D64" s="273"/>
      <c r="E64" s="274"/>
      <c r="F64" s="274"/>
      <c r="G64" s="274"/>
      <c r="H64" s="274"/>
      <c r="I64" s="274"/>
      <c r="J64" s="274"/>
      <c r="K64" s="274"/>
      <c r="L64" s="275"/>
      <c r="M64" s="275"/>
      <c r="N64" s="275"/>
      <c r="O64" s="275"/>
      <c r="P64" s="275"/>
      <c r="Q64" s="275"/>
      <c r="R64" s="275"/>
      <c r="S64" s="276"/>
      <c r="T64" s="276"/>
      <c r="U64" s="276"/>
      <c r="V64" s="276"/>
      <c r="W64" s="274"/>
      <c r="X64" s="274"/>
      <c r="Y64" s="274"/>
      <c r="Z64" s="274"/>
      <c r="AA64" s="274"/>
      <c r="AB64" s="277"/>
      <c r="AC64" s="277"/>
      <c r="AD64" s="277"/>
      <c r="AE64" s="278"/>
      <c r="AF64" s="278"/>
      <c r="AG64" s="278"/>
      <c r="AH64" s="278"/>
      <c r="AI64" s="278"/>
      <c r="AJ64" s="279"/>
      <c r="AK64" s="279"/>
      <c r="AL64" s="279"/>
      <c r="AM64" s="279"/>
      <c r="AN64" s="279"/>
      <c r="AO64" s="279"/>
      <c r="AP64" s="279"/>
      <c r="AQ64" s="279"/>
      <c r="AR64" s="280"/>
      <c r="AS64" s="280"/>
      <c r="AT64" s="280"/>
      <c r="AU64" s="280"/>
      <c r="AV64" s="280"/>
      <c r="AW64" s="280"/>
      <c r="AX64" s="280"/>
      <c r="AY64" s="280"/>
      <c r="AZ64" s="280"/>
      <c r="BA64" s="280"/>
      <c r="BB64" s="11"/>
      <c r="BC64" s="1"/>
    </row>
    <row r="65" spans="1:55" ht="14.25" customHeight="1">
      <c r="A65" s="1"/>
      <c r="B65" s="7"/>
      <c r="C65" s="273"/>
      <c r="D65" s="273"/>
      <c r="E65" s="274"/>
      <c r="F65" s="274"/>
      <c r="G65" s="274"/>
      <c r="H65" s="274"/>
      <c r="I65" s="274"/>
      <c r="J65" s="274"/>
      <c r="K65" s="274"/>
      <c r="L65" s="275"/>
      <c r="M65" s="275"/>
      <c r="N65" s="275"/>
      <c r="O65" s="275"/>
      <c r="P65" s="275"/>
      <c r="Q65" s="275"/>
      <c r="R65" s="275"/>
      <c r="S65" s="276"/>
      <c r="T65" s="276"/>
      <c r="U65" s="276"/>
      <c r="V65" s="276"/>
      <c r="W65" s="274"/>
      <c r="X65" s="274"/>
      <c r="Y65" s="274"/>
      <c r="Z65" s="274"/>
      <c r="AA65" s="274"/>
      <c r="AB65" s="277"/>
      <c r="AC65" s="277"/>
      <c r="AD65" s="277"/>
      <c r="AE65" s="278"/>
      <c r="AF65" s="278"/>
      <c r="AG65" s="278"/>
      <c r="AH65" s="278"/>
      <c r="AI65" s="278"/>
      <c r="AJ65" s="279"/>
      <c r="AK65" s="279"/>
      <c r="AL65" s="279"/>
      <c r="AM65" s="279"/>
      <c r="AN65" s="279"/>
      <c r="AO65" s="279"/>
      <c r="AP65" s="279"/>
      <c r="AQ65" s="279"/>
      <c r="AR65" s="280"/>
      <c r="AS65" s="280"/>
      <c r="AT65" s="280"/>
      <c r="AU65" s="280"/>
      <c r="AV65" s="280"/>
      <c r="AW65" s="280"/>
      <c r="AX65" s="280"/>
      <c r="AY65" s="280"/>
      <c r="AZ65" s="280"/>
      <c r="BA65" s="280"/>
      <c r="BB65" s="11"/>
      <c r="BC65" s="1"/>
    </row>
    <row r="66" spans="1:55" ht="14.25" customHeight="1">
      <c r="A66" s="1"/>
      <c r="B66" s="7"/>
      <c r="C66" s="273"/>
      <c r="D66" s="273"/>
      <c r="E66" s="274"/>
      <c r="F66" s="274"/>
      <c r="G66" s="274"/>
      <c r="H66" s="274"/>
      <c r="I66" s="274"/>
      <c r="J66" s="274"/>
      <c r="K66" s="274"/>
      <c r="L66" s="275"/>
      <c r="M66" s="275"/>
      <c r="N66" s="275"/>
      <c r="O66" s="275"/>
      <c r="P66" s="275"/>
      <c r="Q66" s="275"/>
      <c r="R66" s="275"/>
      <c r="S66" s="276"/>
      <c r="T66" s="276"/>
      <c r="U66" s="276"/>
      <c r="V66" s="276"/>
      <c r="W66" s="274"/>
      <c r="X66" s="274"/>
      <c r="Y66" s="274"/>
      <c r="Z66" s="274"/>
      <c r="AA66" s="274"/>
      <c r="AB66" s="277"/>
      <c r="AC66" s="277"/>
      <c r="AD66" s="277"/>
      <c r="AE66" s="278"/>
      <c r="AF66" s="278"/>
      <c r="AG66" s="278"/>
      <c r="AH66" s="278"/>
      <c r="AI66" s="278"/>
      <c r="AJ66" s="279"/>
      <c r="AK66" s="279"/>
      <c r="AL66" s="279"/>
      <c r="AM66" s="279"/>
      <c r="AN66" s="279"/>
      <c r="AO66" s="279"/>
      <c r="AP66" s="279"/>
      <c r="AQ66" s="279"/>
      <c r="AR66" s="280"/>
      <c r="AS66" s="280"/>
      <c r="AT66" s="280"/>
      <c r="AU66" s="280"/>
      <c r="AV66" s="280"/>
      <c r="AW66" s="280"/>
      <c r="AX66" s="280"/>
      <c r="AY66" s="280"/>
      <c r="AZ66" s="280"/>
      <c r="BA66" s="280"/>
      <c r="BB66" s="11"/>
      <c r="BC66" s="1"/>
    </row>
    <row r="67" spans="1:55" ht="14.25" customHeight="1">
      <c r="A67" s="1"/>
      <c r="B67" s="7"/>
      <c r="C67" s="273"/>
      <c r="D67" s="273"/>
      <c r="E67" s="274"/>
      <c r="F67" s="274"/>
      <c r="G67" s="274"/>
      <c r="H67" s="274"/>
      <c r="I67" s="274"/>
      <c r="J67" s="274"/>
      <c r="K67" s="274"/>
      <c r="L67" s="275"/>
      <c r="M67" s="275"/>
      <c r="N67" s="275"/>
      <c r="O67" s="275"/>
      <c r="P67" s="275"/>
      <c r="Q67" s="275"/>
      <c r="R67" s="275"/>
      <c r="S67" s="276"/>
      <c r="T67" s="276"/>
      <c r="U67" s="276"/>
      <c r="V67" s="276"/>
      <c r="W67" s="274"/>
      <c r="X67" s="274"/>
      <c r="Y67" s="274"/>
      <c r="Z67" s="274"/>
      <c r="AA67" s="274"/>
      <c r="AB67" s="277"/>
      <c r="AC67" s="277"/>
      <c r="AD67" s="277"/>
      <c r="AE67" s="278"/>
      <c r="AF67" s="278"/>
      <c r="AG67" s="278"/>
      <c r="AH67" s="278"/>
      <c r="AI67" s="278"/>
      <c r="AJ67" s="279"/>
      <c r="AK67" s="279"/>
      <c r="AL67" s="279"/>
      <c r="AM67" s="279"/>
      <c r="AN67" s="279"/>
      <c r="AO67" s="279"/>
      <c r="AP67" s="279"/>
      <c r="AQ67" s="279"/>
      <c r="AR67" s="280"/>
      <c r="AS67" s="280"/>
      <c r="AT67" s="280"/>
      <c r="AU67" s="280"/>
      <c r="AV67" s="280"/>
      <c r="AW67" s="280"/>
      <c r="AX67" s="280"/>
      <c r="AY67" s="280"/>
      <c r="AZ67" s="280"/>
      <c r="BA67" s="280"/>
      <c r="BB67" s="11"/>
      <c r="BC67" s="1"/>
    </row>
    <row r="68" spans="1:55" ht="14.25" customHeight="1">
      <c r="A68" s="1"/>
      <c r="B68" s="7"/>
      <c r="C68" s="273"/>
      <c r="D68" s="273"/>
      <c r="E68" s="274"/>
      <c r="F68" s="274"/>
      <c r="G68" s="274"/>
      <c r="H68" s="274"/>
      <c r="I68" s="274"/>
      <c r="J68" s="274"/>
      <c r="K68" s="274"/>
      <c r="L68" s="275"/>
      <c r="M68" s="275"/>
      <c r="N68" s="275"/>
      <c r="O68" s="275"/>
      <c r="P68" s="275"/>
      <c r="Q68" s="275"/>
      <c r="R68" s="275"/>
      <c r="S68" s="276"/>
      <c r="T68" s="276"/>
      <c r="U68" s="276"/>
      <c r="V68" s="276"/>
      <c r="W68" s="274"/>
      <c r="X68" s="274"/>
      <c r="Y68" s="274"/>
      <c r="Z68" s="274"/>
      <c r="AA68" s="274"/>
      <c r="AB68" s="277"/>
      <c r="AC68" s="277"/>
      <c r="AD68" s="277"/>
      <c r="AE68" s="278"/>
      <c r="AF68" s="278"/>
      <c r="AG68" s="278"/>
      <c r="AH68" s="278"/>
      <c r="AI68" s="278"/>
      <c r="AJ68" s="279"/>
      <c r="AK68" s="279"/>
      <c r="AL68" s="279"/>
      <c r="AM68" s="279"/>
      <c r="AN68" s="279"/>
      <c r="AO68" s="279"/>
      <c r="AP68" s="279"/>
      <c r="AQ68" s="279"/>
      <c r="AR68" s="280"/>
      <c r="AS68" s="280"/>
      <c r="AT68" s="280"/>
      <c r="AU68" s="280"/>
      <c r="AV68" s="280"/>
      <c r="AW68" s="280"/>
      <c r="AX68" s="280"/>
      <c r="AY68" s="280"/>
      <c r="AZ68" s="280"/>
      <c r="BA68" s="280"/>
      <c r="BB68" s="11"/>
      <c r="BC68" s="1"/>
    </row>
    <row r="69" spans="1:55" ht="14.25" customHeight="1">
      <c r="A69" s="1"/>
      <c r="B69" s="7"/>
      <c r="C69" s="273"/>
      <c r="D69" s="273"/>
      <c r="E69" s="274"/>
      <c r="F69" s="274"/>
      <c r="G69" s="274"/>
      <c r="H69" s="274"/>
      <c r="I69" s="274"/>
      <c r="J69" s="274"/>
      <c r="K69" s="274"/>
      <c r="L69" s="275"/>
      <c r="M69" s="275"/>
      <c r="N69" s="275"/>
      <c r="O69" s="275"/>
      <c r="P69" s="275"/>
      <c r="Q69" s="275"/>
      <c r="R69" s="275"/>
      <c r="S69" s="276"/>
      <c r="T69" s="276"/>
      <c r="U69" s="276"/>
      <c r="V69" s="276"/>
      <c r="W69" s="274"/>
      <c r="X69" s="274"/>
      <c r="Y69" s="274"/>
      <c r="Z69" s="274"/>
      <c r="AA69" s="274"/>
      <c r="AB69" s="277"/>
      <c r="AC69" s="277"/>
      <c r="AD69" s="277"/>
      <c r="AE69" s="278"/>
      <c r="AF69" s="278"/>
      <c r="AG69" s="278"/>
      <c r="AH69" s="278"/>
      <c r="AI69" s="278"/>
      <c r="AJ69" s="279"/>
      <c r="AK69" s="279"/>
      <c r="AL69" s="279"/>
      <c r="AM69" s="279"/>
      <c r="AN69" s="279"/>
      <c r="AO69" s="279"/>
      <c r="AP69" s="279"/>
      <c r="AQ69" s="279"/>
      <c r="AR69" s="280"/>
      <c r="AS69" s="280"/>
      <c r="AT69" s="280"/>
      <c r="AU69" s="280"/>
      <c r="AV69" s="280"/>
      <c r="AW69" s="280"/>
      <c r="AX69" s="280"/>
      <c r="AY69" s="280"/>
      <c r="AZ69" s="280"/>
      <c r="BA69" s="280"/>
      <c r="BB69" s="11"/>
      <c r="BC69" s="1"/>
    </row>
    <row r="70" spans="1:55" ht="14.25" customHeight="1">
      <c r="A70" s="1"/>
      <c r="B70" s="7"/>
      <c r="C70" s="273"/>
      <c r="D70" s="273"/>
      <c r="E70" s="274"/>
      <c r="F70" s="274"/>
      <c r="G70" s="274"/>
      <c r="H70" s="274"/>
      <c r="I70" s="274"/>
      <c r="J70" s="274"/>
      <c r="K70" s="274"/>
      <c r="L70" s="275"/>
      <c r="M70" s="275"/>
      <c r="N70" s="275"/>
      <c r="O70" s="275"/>
      <c r="P70" s="275"/>
      <c r="Q70" s="275"/>
      <c r="R70" s="275"/>
      <c r="S70" s="276"/>
      <c r="T70" s="276"/>
      <c r="U70" s="276"/>
      <c r="V70" s="276"/>
      <c r="W70" s="274"/>
      <c r="X70" s="274"/>
      <c r="Y70" s="274"/>
      <c r="Z70" s="274"/>
      <c r="AA70" s="274"/>
      <c r="AB70" s="277"/>
      <c r="AC70" s="277"/>
      <c r="AD70" s="277"/>
      <c r="AE70" s="278"/>
      <c r="AF70" s="278"/>
      <c r="AG70" s="278"/>
      <c r="AH70" s="278"/>
      <c r="AI70" s="278"/>
      <c r="AJ70" s="279"/>
      <c r="AK70" s="279"/>
      <c r="AL70" s="279"/>
      <c r="AM70" s="279"/>
      <c r="AN70" s="279"/>
      <c r="AO70" s="279"/>
      <c r="AP70" s="279"/>
      <c r="AQ70" s="279"/>
      <c r="AR70" s="280"/>
      <c r="AS70" s="280"/>
      <c r="AT70" s="280"/>
      <c r="AU70" s="280"/>
      <c r="AV70" s="280"/>
      <c r="AW70" s="280"/>
      <c r="AX70" s="280"/>
      <c r="AY70" s="280"/>
      <c r="AZ70" s="280"/>
      <c r="BA70" s="280"/>
      <c r="BB70" s="11"/>
      <c r="BC70" s="1"/>
    </row>
    <row r="71" spans="1:55" ht="14.25" customHeight="1">
      <c r="A71" s="1"/>
      <c r="B71" s="7"/>
      <c r="C71" s="273"/>
      <c r="D71" s="273"/>
      <c r="E71" s="274"/>
      <c r="F71" s="274"/>
      <c r="G71" s="274"/>
      <c r="H71" s="274"/>
      <c r="I71" s="274"/>
      <c r="J71" s="274"/>
      <c r="K71" s="274"/>
      <c r="L71" s="275"/>
      <c r="M71" s="275"/>
      <c r="N71" s="275"/>
      <c r="O71" s="275"/>
      <c r="P71" s="275"/>
      <c r="Q71" s="275"/>
      <c r="R71" s="275"/>
      <c r="S71" s="276"/>
      <c r="T71" s="276"/>
      <c r="U71" s="276"/>
      <c r="V71" s="276"/>
      <c r="W71" s="274"/>
      <c r="X71" s="274"/>
      <c r="Y71" s="274"/>
      <c r="Z71" s="274"/>
      <c r="AA71" s="274"/>
      <c r="AB71" s="277"/>
      <c r="AC71" s="277"/>
      <c r="AD71" s="277"/>
      <c r="AE71" s="278"/>
      <c r="AF71" s="278"/>
      <c r="AG71" s="278"/>
      <c r="AH71" s="278"/>
      <c r="AI71" s="278"/>
      <c r="AJ71" s="279"/>
      <c r="AK71" s="279"/>
      <c r="AL71" s="279"/>
      <c r="AM71" s="279"/>
      <c r="AN71" s="279"/>
      <c r="AO71" s="279"/>
      <c r="AP71" s="279"/>
      <c r="AQ71" s="279"/>
      <c r="AR71" s="280"/>
      <c r="AS71" s="280"/>
      <c r="AT71" s="280"/>
      <c r="AU71" s="280"/>
      <c r="AV71" s="280"/>
      <c r="AW71" s="280"/>
      <c r="AX71" s="280"/>
      <c r="AY71" s="280"/>
      <c r="AZ71" s="280"/>
      <c r="BA71" s="280"/>
      <c r="BB71" s="11"/>
      <c r="BC71" s="1"/>
    </row>
    <row r="72" spans="1:55" ht="14.25" customHeight="1">
      <c r="A72" s="1"/>
      <c r="B72" s="7"/>
      <c r="C72" s="273"/>
      <c r="D72" s="273"/>
      <c r="E72" s="274"/>
      <c r="F72" s="274"/>
      <c r="G72" s="274"/>
      <c r="H72" s="274"/>
      <c r="I72" s="274"/>
      <c r="J72" s="274"/>
      <c r="K72" s="274"/>
      <c r="L72" s="275"/>
      <c r="M72" s="275"/>
      <c r="N72" s="275"/>
      <c r="O72" s="275"/>
      <c r="P72" s="275"/>
      <c r="Q72" s="275"/>
      <c r="R72" s="275"/>
      <c r="S72" s="276"/>
      <c r="T72" s="276"/>
      <c r="U72" s="276"/>
      <c r="V72" s="276"/>
      <c r="W72" s="274"/>
      <c r="X72" s="274"/>
      <c r="Y72" s="274"/>
      <c r="Z72" s="274"/>
      <c r="AA72" s="274"/>
      <c r="AB72" s="277"/>
      <c r="AC72" s="277"/>
      <c r="AD72" s="277"/>
      <c r="AE72" s="278"/>
      <c r="AF72" s="278"/>
      <c r="AG72" s="278"/>
      <c r="AH72" s="278"/>
      <c r="AI72" s="278"/>
      <c r="AJ72" s="279"/>
      <c r="AK72" s="279"/>
      <c r="AL72" s="279"/>
      <c r="AM72" s="279"/>
      <c r="AN72" s="279"/>
      <c r="AO72" s="279"/>
      <c r="AP72" s="279"/>
      <c r="AQ72" s="279"/>
      <c r="AR72" s="280"/>
      <c r="AS72" s="280"/>
      <c r="AT72" s="280"/>
      <c r="AU72" s="280"/>
      <c r="AV72" s="280"/>
      <c r="AW72" s="280"/>
      <c r="AX72" s="280"/>
      <c r="AY72" s="280"/>
      <c r="AZ72" s="280"/>
      <c r="BA72" s="280"/>
      <c r="BB72" s="11"/>
      <c r="BC72" s="1"/>
    </row>
    <row r="73" spans="1:55" ht="14.25" customHeight="1">
      <c r="A73" s="1"/>
      <c r="B73" s="7"/>
      <c r="C73" s="273"/>
      <c r="D73" s="273"/>
      <c r="E73" s="274"/>
      <c r="F73" s="274"/>
      <c r="G73" s="274"/>
      <c r="H73" s="274"/>
      <c r="I73" s="274"/>
      <c r="J73" s="274"/>
      <c r="K73" s="274"/>
      <c r="L73" s="275"/>
      <c r="M73" s="275"/>
      <c r="N73" s="275"/>
      <c r="O73" s="275"/>
      <c r="P73" s="275"/>
      <c r="Q73" s="275"/>
      <c r="R73" s="275"/>
      <c r="S73" s="276"/>
      <c r="T73" s="276"/>
      <c r="U73" s="276"/>
      <c r="V73" s="276"/>
      <c r="W73" s="274"/>
      <c r="X73" s="274"/>
      <c r="Y73" s="274"/>
      <c r="Z73" s="274"/>
      <c r="AA73" s="274"/>
      <c r="AB73" s="277"/>
      <c r="AC73" s="277"/>
      <c r="AD73" s="277"/>
      <c r="AE73" s="278"/>
      <c r="AF73" s="278"/>
      <c r="AG73" s="278"/>
      <c r="AH73" s="278"/>
      <c r="AI73" s="278"/>
      <c r="AJ73" s="279"/>
      <c r="AK73" s="279"/>
      <c r="AL73" s="279"/>
      <c r="AM73" s="279"/>
      <c r="AN73" s="279"/>
      <c r="AO73" s="279"/>
      <c r="AP73" s="279"/>
      <c r="AQ73" s="279"/>
      <c r="AR73" s="280"/>
      <c r="AS73" s="280"/>
      <c r="AT73" s="280"/>
      <c r="AU73" s="280"/>
      <c r="AV73" s="280"/>
      <c r="AW73" s="280"/>
      <c r="AX73" s="280"/>
      <c r="AY73" s="280"/>
      <c r="AZ73" s="280"/>
      <c r="BA73" s="280"/>
      <c r="BB73" s="11"/>
      <c r="BC73" s="1"/>
    </row>
    <row r="74" spans="1:55" ht="14.25" customHeight="1">
      <c r="A74" s="1"/>
      <c r="B74" s="7"/>
      <c r="C74" s="273"/>
      <c r="D74" s="273"/>
      <c r="E74" s="274"/>
      <c r="F74" s="274"/>
      <c r="G74" s="274"/>
      <c r="H74" s="274"/>
      <c r="I74" s="274"/>
      <c r="J74" s="274"/>
      <c r="K74" s="274"/>
      <c r="L74" s="275"/>
      <c r="M74" s="275"/>
      <c r="N74" s="275"/>
      <c r="O74" s="275"/>
      <c r="P74" s="275"/>
      <c r="Q74" s="275"/>
      <c r="R74" s="275"/>
      <c r="S74" s="276"/>
      <c r="T74" s="276"/>
      <c r="U74" s="276"/>
      <c r="V74" s="276"/>
      <c r="W74" s="274"/>
      <c r="X74" s="274"/>
      <c r="Y74" s="274"/>
      <c r="Z74" s="274"/>
      <c r="AA74" s="274"/>
      <c r="AB74" s="277"/>
      <c r="AC74" s="277"/>
      <c r="AD74" s="277"/>
      <c r="AE74" s="278"/>
      <c r="AF74" s="278"/>
      <c r="AG74" s="278"/>
      <c r="AH74" s="278"/>
      <c r="AI74" s="278"/>
      <c r="AJ74" s="279"/>
      <c r="AK74" s="279"/>
      <c r="AL74" s="279"/>
      <c r="AM74" s="279"/>
      <c r="AN74" s="279"/>
      <c r="AO74" s="279"/>
      <c r="AP74" s="279"/>
      <c r="AQ74" s="279"/>
      <c r="AR74" s="280"/>
      <c r="AS74" s="280"/>
      <c r="AT74" s="280"/>
      <c r="AU74" s="280"/>
      <c r="AV74" s="280"/>
      <c r="AW74" s="280"/>
      <c r="AX74" s="280"/>
      <c r="AY74" s="280"/>
      <c r="AZ74" s="280"/>
      <c r="BA74" s="280"/>
      <c r="BB74" s="11"/>
      <c r="BC74" s="1"/>
    </row>
    <row r="75" spans="1:55" ht="14.25" customHeight="1">
      <c r="A75" s="1"/>
      <c r="B75" s="7"/>
      <c r="C75" s="273"/>
      <c r="D75" s="273"/>
      <c r="E75" s="274"/>
      <c r="F75" s="274"/>
      <c r="G75" s="274"/>
      <c r="H75" s="274"/>
      <c r="I75" s="274"/>
      <c r="J75" s="274"/>
      <c r="K75" s="274"/>
      <c r="L75" s="275"/>
      <c r="M75" s="275"/>
      <c r="N75" s="275"/>
      <c r="O75" s="275"/>
      <c r="P75" s="275"/>
      <c r="Q75" s="275"/>
      <c r="R75" s="275"/>
      <c r="S75" s="276"/>
      <c r="T75" s="276"/>
      <c r="U75" s="276"/>
      <c r="V75" s="276"/>
      <c r="W75" s="274"/>
      <c r="X75" s="274"/>
      <c r="Y75" s="274"/>
      <c r="Z75" s="274"/>
      <c r="AA75" s="274"/>
      <c r="AB75" s="277"/>
      <c r="AC75" s="277"/>
      <c r="AD75" s="277"/>
      <c r="AE75" s="278"/>
      <c r="AF75" s="278"/>
      <c r="AG75" s="278"/>
      <c r="AH75" s="278"/>
      <c r="AI75" s="278"/>
      <c r="AJ75" s="279"/>
      <c r="AK75" s="279"/>
      <c r="AL75" s="279"/>
      <c r="AM75" s="279"/>
      <c r="AN75" s="279"/>
      <c r="AO75" s="279"/>
      <c r="AP75" s="279"/>
      <c r="AQ75" s="279"/>
      <c r="AR75" s="280"/>
      <c r="AS75" s="280"/>
      <c r="AT75" s="280"/>
      <c r="AU75" s="280"/>
      <c r="AV75" s="280"/>
      <c r="AW75" s="280"/>
      <c r="AX75" s="280"/>
      <c r="AY75" s="280"/>
      <c r="AZ75" s="280"/>
      <c r="BA75" s="280"/>
      <c r="BB75" s="11"/>
      <c r="BC75" s="1"/>
    </row>
    <row r="76" spans="1:55" ht="14.25" customHeight="1">
      <c r="A76" s="1"/>
      <c r="B76" s="7"/>
      <c r="C76" s="273"/>
      <c r="D76" s="273"/>
      <c r="E76" s="274"/>
      <c r="F76" s="274"/>
      <c r="G76" s="274"/>
      <c r="H76" s="274"/>
      <c r="I76" s="274"/>
      <c r="J76" s="274"/>
      <c r="K76" s="274"/>
      <c r="L76" s="275"/>
      <c r="M76" s="275"/>
      <c r="N76" s="275"/>
      <c r="O76" s="275"/>
      <c r="P76" s="275"/>
      <c r="Q76" s="275"/>
      <c r="R76" s="275"/>
      <c r="S76" s="276"/>
      <c r="T76" s="276"/>
      <c r="U76" s="276"/>
      <c r="V76" s="276"/>
      <c r="W76" s="274"/>
      <c r="X76" s="274"/>
      <c r="Y76" s="274"/>
      <c r="Z76" s="274"/>
      <c r="AA76" s="274"/>
      <c r="AB76" s="277"/>
      <c r="AC76" s="277"/>
      <c r="AD76" s="277"/>
      <c r="AE76" s="278"/>
      <c r="AF76" s="278"/>
      <c r="AG76" s="278"/>
      <c r="AH76" s="278"/>
      <c r="AI76" s="278"/>
      <c r="AJ76" s="279"/>
      <c r="AK76" s="279"/>
      <c r="AL76" s="279"/>
      <c r="AM76" s="279"/>
      <c r="AN76" s="279"/>
      <c r="AO76" s="279"/>
      <c r="AP76" s="279"/>
      <c r="AQ76" s="279"/>
      <c r="AR76" s="280"/>
      <c r="AS76" s="280"/>
      <c r="AT76" s="280"/>
      <c r="AU76" s="280"/>
      <c r="AV76" s="280"/>
      <c r="AW76" s="280"/>
      <c r="AX76" s="280"/>
      <c r="AY76" s="280"/>
      <c r="AZ76" s="280"/>
      <c r="BA76" s="280"/>
      <c r="BB76" s="11"/>
      <c r="BC76" s="1"/>
    </row>
    <row r="77" spans="1:55" ht="14.25" customHeight="1">
      <c r="A77" s="1"/>
      <c r="B77" s="7"/>
      <c r="C77" s="273"/>
      <c r="D77" s="273"/>
      <c r="E77" s="274"/>
      <c r="F77" s="274"/>
      <c r="G77" s="274"/>
      <c r="H77" s="274"/>
      <c r="I77" s="274"/>
      <c r="J77" s="274"/>
      <c r="K77" s="274"/>
      <c r="L77" s="275"/>
      <c r="M77" s="275"/>
      <c r="N77" s="275"/>
      <c r="O77" s="275"/>
      <c r="P77" s="275"/>
      <c r="Q77" s="275"/>
      <c r="R77" s="275"/>
      <c r="S77" s="276"/>
      <c r="T77" s="276"/>
      <c r="U77" s="276"/>
      <c r="V77" s="276"/>
      <c r="W77" s="274"/>
      <c r="X77" s="274"/>
      <c r="Y77" s="274"/>
      <c r="Z77" s="274"/>
      <c r="AA77" s="274"/>
      <c r="AB77" s="277"/>
      <c r="AC77" s="277"/>
      <c r="AD77" s="277"/>
      <c r="AE77" s="278"/>
      <c r="AF77" s="278"/>
      <c r="AG77" s="278"/>
      <c r="AH77" s="278"/>
      <c r="AI77" s="278"/>
      <c r="AJ77" s="279"/>
      <c r="AK77" s="279"/>
      <c r="AL77" s="279"/>
      <c r="AM77" s="279"/>
      <c r="AN77" s="279"/>
      <c r="AO77" s="279"/>
      <c r="AP77" s="279"/>
      <c r="AQ77" s="279"/>
      <c r="AR77" s="280"/>
      <c r="AS77" s="280"/>
      <c r="AT77" s="280"/>
      <c r="AU77" s="280"/>
      <c r="AV77" s="280"/>
      <c r="AW77" s="280"/>
      <c r="AX77" s="280"/>
      <c r="AY77" s="280"/>
      <c r="AZ77" s="280"/>
      <c r="BA77" s="280"/>
      <c r="BB77" s="11"/>
      <c r="BC77" s="1"/>
    </row>
    <row r="78" spans="1:55" ht="14.25" customHeight="1">
      <c r="A78" s="1"/>
      <c r="B78" s="7"/>
      <c r="C78" s="273"/>
      <c r="D78" s="273"/>
      <c r="E78" s="274"/>
      <c r="F78" s="274"/>
      <c r="G78" s="274"/>
      <c r="H78" s="274"/>
      <c r="I78" s="274"/>
      <c r="J78" s="274"/>
      <c r="K78" s="274"/>
      <c r="L78" s="275"/>
      <c r="M78" s="275"/>
      <c r="N78" s="275"/>
      <c r="O78" s="275"/>
      <c r="P78" s="275"/>
      <c r="Q78" s="275"/>
      <c r="R78" s="275"/>
      <c r="S78" s="276"/>
      <c r="T78" s="276"/>
      <c r="U78" s="276"/>
      <c r="V78" s="276"/>
      <c r="W78" s="274"/>
      <c r="X78" s="274"/>
      <c r="Y78" s="274"/>
      <c r="Z78" s="274"/>
      <c r="AA78" s="274"/>
      <c r="AB78" s="277"/>
      <c r="AC78" s="277"/>
      <c r="AD78" s="277"/>
      <c r="AE78" s="278"/>
      <c r="AF78" s="278"/>
      <c r="AG78" s="278"/>
      <c r="AH78" s="278"/>
      <c r="AI78" s="278"/>
      <c r="AJ78" s="279"/>
      <c r="AK78" s="279"/>
      <c r="AL78" s="279"/>
      <c r="AM78" s="279"/>
      <c r="AN78" s="279"/>
      <c r="AO78" s="279"/>
      <c r="AP78" s="279"/>
      <c r="AQ78" s="279"/>
      <c r="AR78" s="280"/>
      <c r="AS78" s="280"/>
      <c r="AT78" s="280"/>
      <c r="AU78" s="280"/>
      <c r="AV78" s="280"/>
      <c r="AW78" s="280"/>
      <c r="AX78" s="280"/>
      <c r="AY78" s="280"/>
      <c r="AZ78" s="280"/>
      <c r="BA78" s="280"/>
      <c r="BB78" s="11"/>
      <c r="BC78" s="1"/>
    </row>
    <row r="79" spans="1:55" ht="14.25" customHeight="1">
      <c r="A79" s="1"/>
      <c r="B79" s="7"/>
      <c r="C79" s="281" t="s">
        <v>56</v>
      </c>
      <c r="D79" s="282"/>
      <c r="E79" s="282"/>
      <c r="F79" s="282"/>
      <c r="G79" s="282"/>
      <c r="H79" s="282"/>
      <c r="I79" s="282"/>
      <c r="J79" s="282"/>
      <c r="K79" s="282"/>
      <c r="L79" s="282"/>
      <c r="M79" s="282"/>
      <c r="N79" s="282"/>
      <c r="O79" s="282"/>
      <c r="P79" s="282"/>
      <c r="Q79" s="282"/>
      <c r="R79" s="282"/>
      <c r="S79" s="282"/>
      <c r="T79" s="282"/>
      <c r="U79" s="282"/>
      <c r="V79" s="282"/>
      <c r="W79" s="282"/>
      <c r="X79" s="282"/>
      <c r="Y79" s="282"/>
      <c r="Z79" s="282"/>
      <c r="AA79" s="282"/>
      <c r="AB79" s="282"/>
      <c r="AC79" s="282"/>
      <c r="AD79" s="282"/>
      <c r="AE79" s="282"/>
      <c r="AF79" s="282"/>
      <c r="AG79" s="282"/>
      <c r="AH79" s="282"/>
      <c r="AI79" s="282"/>
      <c r="AJ79" s="282"/>
      <c r="AK79" s="282"/>
      <c r="AL79" s="282"/>
      <c r="AM79" s="282"/>
      <c r="AN79" s="282"/>
      <c r="AO79" s="282"/>
      <c r="AP79" s="282"/>
      <c r="AQ79" s="282"/>
      <c r="AR79" s="282"/>
      <c r="AS79" s="282"/>
      <c r="AT79" s="282"/>
      <c r="AU79" s="282"/>
      <c r="AV79" s="282"/>
      <c r="AW79" s="282"/>
      <c r="AX79" s="282"/>
      <c r="AY79" s="282"/>
      <c r="AZ79" s="282"/>
      <c r="BA79" s="283"/>
      <c r="BB79" s="11"/>
      <c r="BC79" s="1"/>
    </row>
    <row r="80" spans="1:55" ht="14.25" customHeight="1">
      <c r="A80" s="1"/>
      <c r="B80" s="7"/>
      <c r="C80" s="284" t="s">
        <v>3</v>
      </c>
      <c r="D80" s="284"/>
      <c r="E80" s="285" t="s">
        <v>61</v>
      </c>
      <c r="F80" s="286"/>
      <c r="G80" s="286"/>
      <c r="H80" s="286"/>
      <c r="I80" s="286"/>
      <c r="J80" s="286"/>
      <c r="K80" s="286"/>
      <c r="L80" s="287" t="s">
        <v>51</v>
      </c>
      <c r="M80" s="288"/>
      <c r="N80" s="288"/>
      <c r="O80" s="288"/>
      <c r="P80" s="288"/>
      <c r="Q80" s="288"/>
      <c r="R80" s="289"/>
      <c r="S80" s="287" t="s">
        <v>60</v>
      </c>
      <c r="T80" s="288"/>
      <c r="U80" s="288"/>
      <c r="V80" s="289"/>
      <c r="W80" s="287" t="s">
        <v>75</v>
      </c>
      <c r="X80" s="288"/>
      <c r="Y80" s="288"/>
      <c r="Z80" s="288"/>
      <c r="AA80" s="289"/>
      <c r="AB80" s="287" t="s">
        <v>79</v>
      </c>
      <c r="AC80" s="288"/>
      <c r="AD80" s="289"/>
      <c r="AE80" s="290" t="s">
        <v>45</v>
      </c>
      <c r="AF80" s="291"/>
      <c r="AG80" s="287" t="s">
        <v>80</v>
      </c>
      <c r="AH80" s="288"/>
      <c r="AI80" s="289"/>
      <c r="AJ80" s="287" t="s">
        <v>102</v>
      </c>
      <c r="AK80" s="288"/>
      <c r="AL80" s="288"/>
      <c r="AM80" s="288"/>
      <c r="AN80" s="288"/>
      <c r="AO80" s="289"/>
      <c r="AP80" s="292" t="s">
        <v>50</v>
      </c>
      <c r="AQ80" s="293"/>
      <c r="AR80" s="292" t="s">
        <v>39</v>
      </c>
      <c r="AS80" s="294"/>
      <c r="AT80" s="295"/>
      <c r="AU80" s="295"/>
      <c r="AV80" s="295"/>
      <c r="AW80" s="295"/>
      <c r="AX80" s="295"/>
      <c r="AY80" s="295"/>
      <c r="AZ80" s="295"/>
      <c r="BA80" s="296"/>
      <c r="BB80" s="11"/>
      <c r="BC80" s="1"/>
    </row>
    <row r="81" spans="1:55" ht="14.25" customHeight="1">
      <c r="A81" s="1"/>
      <c r="B81" s="7"/>
      <c r="C81" s="198" t="s">
        <v>57</v>
      </c>
      <c r="D81" s="198">
        <v>5</v>
      </c>
      <c r="E81" s="188" t="s">
        <v>4</v>
      </c>
      <c r="F81" s="189"/>
      <c r="G81" s="189"/>
      <c r="H81" s="189"/>
      <c r="I81" s="189"/>
      <c r="J81" s="189"/>
      <c r="K81" s="190"/>
      <c r="L81" s="191" t="s">
        <v>151</v>
      </c>
      <c r="M81" s="192"/>
      <c r="N81" s="192"/>
      <c r="O81" s="192"/>
      <c r="P81" s="192"/>
      <c r="Q81" s="192"/>
      <c r="R81" s="193"/>
      <c r="S81" s="230" t="s">
        <v>51</v>
      </c>
      <c r="T81" s="231"/>
      <c r="U81" s="231"/>
      <c r="V81" s="232"/>
      <c r="W81" s="188" t="s">
        <v>77</v>
      </c>
      <c r="X81" s="189"/>
      <c r="Y81" s="189"/>
      <c r="Z81" s="189"/>
      <c r="AA81" s="190"/>
      <c r="AB81" s="194" t="s">
        <v>4</v>
      </c>
      <c r="AC81" s="195"/>
      <c r="AD81" s="196"/>
      <c r="AE81" s="227" t="s">
        <v>52</v>
      </c>
      <c r="AF81" s="228"/>
      <c r="AG81" s="227" t="s">
        <v>4</v>
      </c>
      <c r="AH81" s="229"/>
      <c r="AI81" s="228"/>
      <c r="AJ81" s="235" t="s">
        <v>4</v>
      </c>
      <c r="AK81" s="236"/>
      <c r="AL81" s="236"/>
      <c r="AM81" s="236"/>
      <c r="AN81" s="236"/>
      <c r="AO81" s="237"/>
      <c r="AP81" s="235" t="s">
        <v>4</v>
      </c>
      <c r="AQ81" s="237"/>
      <c r="AR81" s="238" t="s">
        <v>4</v>
      </c>
      <c r="AS81" s="239"/>
      <c r="AT81" s="239"/>
      <c r="AU81" s="239"/>
      <c r="AV81" s="239"/>
      <c r="AW81" s="239"/>
      <c r="AX81" s="239"/>
      <c r="AY81" s="239"/>
      <c r="AZ81" s="239"/>
      <c r="BA81" s="240"/>
      <c r="BB81" s="11"/>
      <c r="BC81" s="1"/>
    </row>
    <row r="82" spans="1:55" ht="14.25" customHeight="1">
      <c r="A82" s="1"/>
      <c r="B82" s="7"/>
      <c r="C82" s="198" t="s">
        <v>58</v>
      </c>
      <c r="D82" s="198">
        <v>6</v>
      </c>
      <c r="E82" s="188" t="s">
        <v>4</v>
      </c>
      <c r="F82" s="189"/>
      <c r="G82" s="189"/>
      <c r="H82" s="189"/>
      <c r="I82" s="189"/>
      <c r="J82" s="189"/>
      <c r="K82" s="190"/>
      <c r="L82" s="191" t="s">
        <v>145</v>
      </c>
      <c r="M82" s="192"/>
      <c r="N82" s="192"/>
      <c r="O82" s="192"/>
      <c r="P82" s="192"/>
      <c r="Q82" s="192"/>
      <c r="R82" s="193"/>
      <c r="S82" s="230" t="s">
        <v>124</v>
      </c>
      <c r="T82" s="231"/>
      <c r="U82" s="231"/>
      <c r="V82" s="232"/>
      <c r="W82" s="188" t="s">
        <v>63</v>
      </c>
      <c r="X82" s="189"/>
      <c r="Y82" s="189"/>
      <c r="Z82" s="189"/>
      <c r="AA82" s="190"/>
      <c r="AB82" s="194" t="s">
        <v>4</v>
      </c>
      <c r="AC82" s="195"/>
      <c r="AD82" s="196"/>
      <c r="AE82" s="227" t="s">
        <v>54</v>
      </c>
      <c r="AF82" s="228"/>
      <c r="AG82" s="227" t="s">
        <v>4</v>
      </c>
      <c r="AH82" s="229"/>
      <c r="AI82" s="228"/>
      <c r="AJ82" s="235" t="s">
        <v>4</v>
      </c>
      <c r="AK82" s="236"/>
      <c r="AL82" s="236"/>
      <c r="AM82" s="236"/>
      <c r="AN82" s="236"/>
      <c r="AO82" s="237"/>
      <c r="AP82" s="235" t="s">
        <v>4</v>
      </c>
      <c r="AQ82" s="237"/>
      <c r="AR82" s="238" t="s">
        <v>4</v>
      </c>
      <c r="AS82" s="239"/>
      <c r="AT82" s="239"/>
      <c r="AU82" s="239"/>
      <c r="AV82" s="239"/>
      <c r="AW82" s="239"/>
      <c r="AX82" s="239"/>
      <c r="AY82" s="239"/>
      <c r="AZ82" s="239"/>
      <c r="BA82" s="240"/>
      <c r="BB82" s="11"/>
      <c r="BC82" s="1"/>
    </row>
    <row r="83" spans="1:55" ht="14.25" customHeight="1">
      <c r="A83" s="1"/>
      <c r="B83" s="7"/>
      <c r="C83" s="198" t="s">
        <v>149</v>
      </c>
      <c r="D83" s="198">
        <v>7</v>
      </c>
      <c r="E83" s="188" t="s">
        <v>4</v>
      </c>
      <c r="F83" s="189"/>
      <c r="G83" s="189"/>
      <c r="H83" s="189"/>
      <c r="I83" s="189"/>
      <c r="J83" s="189"/>
      <c r="K83" s="190"/>
      <c r="L83" s="191" t="s">
        <v>125</v>
      </c>
      <c r="M83" s="192"/>
      <c r="N83" s="192"/>
      <c r="O83" s="192"/>
      <c r="P83" s="192"/>
      <c r="Q83" s="192"/>
      <c r="R83" s="193"/>
      <c r="S83" s="230" t="s">
        <v>53</v>
      </c>
      <c r="T83" s="231"/>
      <c r="U83" s="231"/>
      <c r="V83" s="232"/>
      <c r="W83" s="188" t="s">
        <v>4</v>
      </c>
      <c r="X83" s="189"/>
      <c r="Y83" s="189"/>
      <c r="Z83" s="189"/>
      <c r="AA83" s="190"/>
      <c r="AB83" s="194" t="s">
        <v>4</v>
      </c>
      <c r="AC83" s="195"/>
      <c r="AD83" s="196"/>
      <c r="AE83" s="227" t="s">
        <v>52</v>
      </c>
      <c r="AF83" s="228"/>
      <c r="AG83" s="227" t="s">
        <v>4</v>
      </c>
      <c r="AH83" s="229"/>
      <c r="AI83" s="228"/>
      <c r="AJ83" s="235" t="s">
        <v>4</v>
      </c>
      <c r="AK83" s="236"/>
      <c r="AL83" s="236"/>
      <c r="AM83" s="236"/>
      <c r="AN83" s="236"/>
      <c r="AO83" s="237"/>
      <c r="AP83" s="235" t="s">
        <v>4</v>
      </c>
      <c r="AQ83" s="237"/>
      <c r="AR83" s="238" t="s">
        <v>126</v>
      </c>
      <c r="AS83" s="239"/>
      <c r="AT83" s="239"/>
      <c r="AU83" s="239"/>
      <c r="AV83" s="239"/>
      <c r="AW83" s="239"/>
      <c r="AX83" s="239"/>
      <c r="AY83" s="239"/>
      <c r="AZ83" s="239"/>
      <c r="BA83" s="240"/>
      <c r="BB83" s="11"/>
      <c r="BC83" s="1"/>
    </row>
    <row r="84" spans="1:55" ht="14.25" customHeight="1">
      <c r="A84" s="1"/>
      <c r="B84" s="7"/>
      <c r="C84" s="198" t="s">
        <v>150</v>
      </c>
      <c r="D84" s="198">
        <v>8</v>
      </c>
      <c r="E84" s="188" t="s">
        <v>4</v>
      </c>
      <c r="F84" s="189"/>
      <c r="G84" s="189"/>
      <c r="H84" s="189"/>
      <c r="I84" s="189"/>
      <c r="J84" s="189"/>
      <c r="K84" s="190"/>
      <c r="L84" s="191" t="s">
        <v>152</v>
      </c>
      <c r="M84" s="192"/>
      <c r="N84" s="192"/>
      <c r="O84" s="192"/>
      <c r="P84" s="192"/>
      <c r="Q84" s="192"/>
      <c r="R84" s="193"/>
      <c r="S84" s="230" t="s">
        <v>53</v>
      </c>
      <c r="T84" s="231"/>
      <c r="U84" s="231"/>
      <c r="V84" s="232"/>
      <c r="W84" s="188" t="s">
        <v>4</v>
      </c>
      <c r="X84" s="189"/>
      <c r="Y84" s="189"/>
      <c r="Z84" s="189"/>
      <c r="AA84" s="190"/>
      <c r="AB84" s="194" t="s">
        <v>4</v>
      </c>
      <c r="AC84" s="195"/>
      <c r="AD84" s="196"/>
      <c r="AE84" s="227" t="s">
        <v>52</v>
      </c>
      <c r="AF84" s="228"/>
      <c r="AG84" s="227" t="s">
        <v>4</v>
      </c>
      <c r="AH84" s="229"/>
      <c r="AI84" s="228"/>
      <c r="AJ84" s="235" t="s">
        <v>4</v>
      </c>
      <c r="AK84" s="236"/>
      <c r="AL84" s="236"/>
      <c r="AM84" s="236"/>
      <c r="AN84" s="236"/>
      <c r="AO84" s="237"/>
      <c r="AP84" s="235" t="s">
        <v>4</v>
      </c>
      <c r="AQ84" s="237"/>
      <c r="AR84" s="238" t="s">
        <v>153</v>
      </c>
      <c r="AS84" s="239"/>
      <c r="AT84" s="239"/>
      <c r="AU84" s="239"/>
      <c r="AV84" s="239"/>
      <c r="AW84" s="239"/>
      <c r="AX84" s="239"/>
      <c r="AY84" s="239"/>
      <c r="AZ84" s="239"/>
      <c r="BA84" s="240"/>
      <c r="BB84" s="11"/>
      <c r="BC84" s="1"/>
    </row>
    <row r="85" spans="1:55" ht="15" thickBot="1">
      <c r="A85" s="1"/>
      <c r="B85" s="32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4"/>
      <c r="BC85" s="1"/>
    </row>
    <row r="86" spans="1:5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</row>
  </sheetData>
  <mergeCells count="117">
    <mergeCell ref="AR83:BA83"/>
    <mergeCell ref="C84:D84"/>
    <mergeCell ref="E84:K84"/>
    <mergeCell ref="L84:R84"/>
    <mergeCell ref="S84:V84"/>
    <mergeCell ref="W84:AA84"/>
    <mergeCell ref="AB84:AD84"/>
    <mergeCell ref="AE84:AF84"/>
    <mergeCell ref="AG84:AI84"/>
    <mergeCell ref="AJ84:AO84"/>
    <mergeCell ref="AP84:AQ84"/>
    <mergeCell ref="AR84:BA84"/>
    <mergeCell ref="AB83:AD83"/>
    <mergeCell ref="AE83:AF83"/>
    <mergeCell ref="AG83:AI83"/>
    <mergeCell ref="AJ83:AO83"/>
    <mergeCell ref="AP83:AQ83"/>
    <mergeCell ref="C83:D83"/>
    <mergeCell ref="E83:K83"/>
    <mergeCell ref="L83:R83"/>
    <mergeCell ref="S83:V83"/>
    <mergeCell ref="W83:AA83"/>
    <mergeCell ref="AP81:AQ81"/>
    <mergeCell ref="AR81:BA81"/>
    <mergeCell ref="C82:D82"/>
    <mergeCell ref="E82:K82"/>
    <mergeCell ref="L82:R82"/>
    <mergeCell ref="S82:V82"/>
    <mergeCell ref="W82:AA82"/>
    <mergeCell ref="AB82:AD82"/>
    <mergeCell ref="AE82:AF82"/>
    <mergeCell ref="AG82:AI82"/>
    <mergeCell ref="AJ82:AO82"/>
    <mergeCell ref="AP82:AQ82"/>
    <mergeCell ref="AR82:BA82"/>
    <mergeCell ref="AB80:AD80"/>
    <mergeCell ref="AE80:AF80"/>
    <mergeCell ref="AG80:AI80"/>
    <mergeCell ref="AJ80:AO80"/>
    <mergeCell ref="C81:D81"/>
    <mergeCell ref="E81:K81"/>
    <mergeCell ref="L81:R81"/>
    <mergeCell ref="S81:V81"/>
    <mergeCell ref="W81:AA81"/>
    <mergeCell ref="AB81:AD81"/>
    <mergeCell ref="AE81:AF81"/>
    <mergeCell ref="AG81:AI81"/>
    <mergeCell ref="AJ81:AO81"/>
    <mergeCell ref="C80:D80"/>
    <mergeCell ref="E80:K80"/>
    <mergeCell ref="L80:R80"/>
    <mergeCell ref="S80:V80"/>
    <mergeCell ref="W80:AA80"/>
    <mergeCell ref="AJ42:AO42"/>
    <mergeCell ref="AJ43:AO43"/>
    <mergeCell ref="AJ44:AO44"/>
    <mergeCell ref="AP41:AQ41"/>
    <mergeCell ref="AR41:BA41"/>
    <mergeCell ref="AP42:AQ42"/>
    <mergeCell ref="AR42:BA42"/>
    <mergeCell ref="AP43:AQ43"/>
    <mergeCell ref="AR43:BA43"/>
    <mergeCell ref="AP44:AQ44"/>
    <mergeCell ref="AR44:BA44"/>
    <mergeCell ref="E42:K42"/>
    <mergeCell ref="L42:R42"/>
    <mergeCell ref="AB42:AD42"/>
    <mergeCell ref="AE42:AF42"/>
    <mergeCell ref="AG42:AI42"/>
    <mergeCell ref="S42:V42"/>
    <mergeCell ref="W42:AA42"/>
    <mergeCell ref="AB44:AD44"/>
    <mergeCell ref="AE44:AF44"/>
    <mergeCell ref="AG44:AI44"/>
    <mergeCell ref="S44:V44"/>
    <mergeCell ref="E43:K43"/>
    <mergeCell ref="L43:R43"/>
    <mergeCell ref="AB43:AD43"/>
    <mergeCell ref="AE43:AF43"/>
    <mergeCell ref="AG43:AI43"/>
    <mergeCell ref="S43:V43"/>
    <mergeCell ref="W43:AA43"/>
    <mergeCell ref="AE41:AF41"/>
    <mergeCell ref="AG41:AI41"/>
    <mergeCell ref="S41:V41"/>
    <mergeCell ref="W41:AA41"/>
    <mergeCell ref="AY3:BB4"/>
    <mergeCell ref="AE40:AF40"/>
    <mergeCell ref="AG40:AI40"/>
    <mergeCell ref="AJ40:AO40"/>
    <mergeCell ref="AJ41:AO41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E41:K41"/>
    <mergeCell ref="L41:R41"/>
    <mergeCell ref="AB41:AD41"/>
    <mergeCell ref="W44:AA44"/>
    <mergeCell ref="C40:D40"/>
    <mergeCell ref="C43:D43"/>
    <mergeCell ref="C44:D44"/>
    <mergeCell ref="C41:D41"/>
    <mergeCell ref="C42:D42"/>
    <mergeCell ref="E40:K40"/>
    <mergeCell ref="L40:R40"/>
    <mergeCell ref="S40:V40"/>
    <mergeCell ref="W40:AA40"/>
    <mergeCell ref="AB40:AD40"/>
    <mergeCell ref="E44:K44"/>
    <mergeCell ref="L44:R44"/>
  </mergeCells>
  <pageMargins left="0.7" right="0.7" top="0.75" bottom="0.75" header="0.3" footer="0.3"/>
  <pageSetup scale="57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[3]Data!#REF!</xm:f>
          </x14:formula1>
          <xm:sqref>S41:V78 S81:V84</xm:sqref>
        </x14:dataValidation>
        <x14:dataValidation type="list" showInputMessage="1" showErrorMessage="1">
          <x14:formula1>
            <xm:f>[3]Data!#REF!</xm:f>
          </x14:formula1>
          <xm:sqref>W41:AA78 W81:AA84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8"/>
  <sheetViews>
    <sheetView showGridLines="0" view="pageBreakPreview" zoomScaleNormal="100" zoomScaleSheetLayoutView="100" workbookViewId="0">
      <selection activeCell="AJ33" sqref="AJ33"/>
    </sheetView>
  </sheetViews>
  <sheetFormatPr defaultColWidth="2.7109375" defaultRowHeight="14.25"/>
  <cols>
    <col min="1" max="16384" width="2.7109375" style="2"/>
  </cols>
  <sheetData>
    <row r="1" spans="1:5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1"/>
      <c r="B2" s="241" t="s">
        <v>84</v>
      </c>
      <c r="C2" s="242"/>
      <c r="D2" s="242"/>
      <c r="E2" s="242"/>
      <c r="F2" s="243"/>
      <c r="G2" s="170" t="str">
        <f>Overview!G2</f>
        <v>System Name</v>
      </c>
      <c r="H2" s="204"/>
      <c r="I2" s="204"/>
      <c r="J2" s="204"/>
      <c r="K2" s="204"/>
      <c r="L2" s="204"/>
      <c r="M2" s="204"/>
      <c r="N2" s="204"/>
      <c r="O2" s="170" t="str">
        <f>Overview!O2</f>
        <v>Sub System Name</v>
      </c>
      <c r="P2" s="204"/>
      <c r="Q2" s="204"/>
      <c r="R2" s="204"/>
      <c r="S2" s="204"/>
      <c r="T2" s="204"/>
      <c r="U2" s="204"/>
      <c r="V2" s="204"/>
      <c r="W2" s="170" t="str">
        <f>Overview!W2</f>
        <v>Screen ID</v>
      </c>
      <c r="X2" s="204"/>
      <c r="Y2" s="204"/>
      <c r="Z2" s="204"/>
      <c r="AA2" s="204"/>
      <c r="AB2" s="204"/>
      <c r="AC2" s="204"/>
      <c r="AD2" s="204"/>
      <c r="AE2" s="204"/>
      <c r="AF2" s="204"/>
      <c r="AG2" s="204"/>
      <c r="AH2" s="204"/>
      <c r="AI2" s="204"/>
      <c r="AJ2" s="204"/>
      <c r="AK2" s="170" t="str">
        <f>Overview!AK2</f>
        <v>Screen Name</v>
      </c>
      <c r="AL2" s="204"/>
      <c r="AM2" s="204"/>
      <c r="AN2" s="204"/>
      <c r="AO2" s="204"/>
      <c r="AP2" s="204"/>
      <c r="AQ2" s="204"/>
      <c r="AR2" s="204"/>
      <c r="AS2" s="204"/>
      <c r="AT2" s="204"/>
      <c r="AU2" s="204"/>
      <c r="AV2" s="204"/>
      <c r="AW2" s="204"/>
      <c r="AX2" s="204"/>
      <c r="AY2" s="170" t="str">
        <f>Overview!AY2</f>
        <v>Page</v>
      </c>
      <c r="AZ2" s="204"/>
      <c r="BA2" s="204"/>
      <c r="BB2" s="205"/>
      <c r="BC2" s="3"/>
    </row>
    <row r="3" spans="1:55" ht="15" customHeight="1">
      <c r="A3" s="1"/>
      <c r="B3" s="244"/>
      <c r="C3" s="245"/>
      <c r="D3" s="245"/>
      <c r="E3" s="245"/>
      <c r="F3" s="246"/>
      <c r="G3" s="206" t="str">
        <f>Overview!G3</f>
        <v>Purchase Processing Managerment</v>
      </c>
      <c r="H3" s="207"/>
      <c r="I3" s="207"/>
      <c r="J3" s="207"/>
      <c r="K3" s="207"/>
      <c r="L3" s="207"/>
      <c r="M3" s="207"/>
      <c r="N3" s="207"/>
      <c r="O3" s="208" t="str">
        <f>Overview!O3</f>
        <v>Mistake Type Management</v>
      </c>
      <c r="P3" s="209"/>
      <c r="Q3" s="209"/>
      <c r="R3" s="209"/>
      <c r="S3" s="209"/>
      <c r="T3" s="209"/>
      <c r="U3" s="209"/>
      <c r="V3" s="210"/>
      <c r="W3" s="161" t="str">
        <f>Overview!W3</f>
        <v>MT002~MT003</v>
      </c>
      <c r="X3" s="250"/>
      <c r="Y3" s="250"/>
      <c r="Z3" s="250"/>
      <c r="AA3" s="250"/>
      <c r="AB3" s="250"/>
      <c r="AC3" s="250"/>
      <c r="AD3" s="250"/>
      <c r="AE3" s="250"/>
      <c r="AF3" s="250"/>
      <c r="AG3" s="250"/>
      <c r="AH3" s="250"/>
      <c r="AI3" s="250"/>
      <c r="AJ3" s="251"/>
      <c r="AK3" s="215" t="str">
        <f>Overview!AK3</f>
        <v>Add New Mistake Type ~ Update Mistake Type</v>
      </c>
      <c r="AL3" s="216"/>
      <c r="AM3" s="216"/>
      <c r="AN3" s="216"/>
      <c r="AO3" s="216"/>
      <c r="AP3" s="216"/>
      <c r="AQ3" s="216"/>
      <c r="AR3" s="216"/>
      <c r="AS3" s="216"/>
      <c r="AT3" s="216"/>
      <c r="AU3" s="216"/>
      <c r="AV3" s="216"/>
      <c r="AW3" s="216"/>
      <c r="AX3" s="217"/>
      <c r="AY3" s="164"/>
      <c r="AZ3" s="164"/>
      <c r="BA3" s="164"/>
      <c r="BB3" s="165"/>
      <c r="BC3" s="3"/>
    </row>
    <row r="4" spans="1:55">
      <c r="A4" s="1"/>
      <c r="B4" s="247"/>
      <c r="C4" s="248"/>
      <c r="D4" s="248"/>
      <c r="E4" s="248"/>
      <c r="F4" s="249"/>
      <c r="G4" s="207"/>
      <c r="H4" s="207"/>
      <c r="I4" s="207"/>
      <c r="J4" s="207"/>
      <c r="K4" s="207"/>
      <c r="L4" s="207"/>
      <c r="M4" s="207"/>
      <c r="N4" s="207"/>
      <c r="O4" s="211"/>
      <c r="P4" s="212"/>
      <c r="Q4" s="212"/>
      <c r="R4" s="212"/>
      <c r="S4" s="212"/>
      <c r="T4" s="212"/>
      <c r="U4" s="212"/>
      <c r="V4" s="213"/>
      <c r="W4" s="252"/>
      <c r="X4" s="253"/>
      <c r="Y4" s="253"/>
      <c r="Z4" s="253"/>
      <c r="AA4" s="253"/>
      <c r="AB4" s="253"/>
      <c r="AC4" s="253"/>
      <c r="AD4" s="253"/>
      <c r="AE4" s="253"/>
      <c r="AF4" s="253"/>
      <c r="AG4" s="253"/>
      <c r="AH4" s="253"/>
      <c r="AI4" s="253"/>
      <c r="AJ4" s="254"/>
      <c r="AK4" s="218"/>
      <c r="AL4" s="219"/>
      <c r="AM4" s="219"/>
      <c r="AN4" s="219"/>
      <c r="AO4" s="219"/>
      <c r="AP4" s="219"/>
      <c r="AQ4" s="219"/>
      <c r="AR4" s="219"/>
      <c r="AS4" s="219"/>
      <c r="AT4" s="219"/>
      <c r="AU4" s="219"/>
      <c r="AV4" s="219"/>
      <c r="AW4" s="219"/>
      <c r="AX4" s="220"/>
      <c r="AY4" s="164"/>
      <c r="AZ4" s="164"/>
      <c r="BA4" s="164"/>
      <c r="BB4" s="165"/>
      <c r="BC4" s="3"/>
    </row>
    <row r="5" spans="1:55">
      <c r="A5" s="1"/>
      <c r="B5" s="4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6"/>
      <c r="BC5" s="3"/>
    </row>
    <row r="6" spans="1:55">
      <c r="A6" s="1"/>
      <c r="B6" s="7"/>
      <c r="C6" s="79" t="s">
        <v>87</v>
      </c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Z6" s="80"/>
      <c r="BA6" s="80"/>
      <c r="BB6" s="81"/>
      <c r="BC6" s="3"/>
    </row>
    <row r="7" spans="1:55">
      <c r="A7" s="1"/>
      <c r="B7" s="7"/>
      <c r="D7" s="79" t="s">
        <v>92</v>
      </c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Z7" s="80"/>
      <c r="BA7" s="80"/>
      <c r="BB7" s="81"/>
      <c r="BC7" s="3"/>
    </row>
    <row r="8" spans="1:55">
      <c r="A8" s="1"/>
      <c r="B8" s="7"/>
      <c r="D8" s="82" t="s">
        <v>85</v>
      </c>
      <c r="E8" s="74"/>
      <c r="F8" s="74"/>
      <c r="G8" s="75"/>
      <c r="H8" s="82" t="s">
        <v>97</v>
      </c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82" t="s">
        <v>86</v>
      </c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82" t="s">
        <v>39</v>
      </c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5"/>
      <c r="BB8" s="11"/>
      <c r="BC8" s="12"/>
    </row>
    <row r="9" spans="1:55">
      <c r="A9" s="1"/>
      <c r="B9" s="7"/>
      <c r="D9" s="140" t="s">
        <v>4</v>
      </c>
      <c r="E9" s="39"/>
      <c r="F9" s="39"/>
      <c r="G9" s="40"/>
      <c r="H9" s="38" t="s">
        <v>98</v>
      </c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40"/>
      <c r="X9" s="39"/>
      <c r="Y9" s="39"/>
      <c r="Z9" s="39"/>
      <c r="AA9" s="83"/>
      <c r="AB9" s="39"/>
      <c r="AC9" s="83"/>
      <c r="AD9" s="39"/>
      <c r="AE9" s="39"/>
      <c r="AF9" s="39"/>
      <c r="AG9" s="39"/>
      <c r="AH9" s="39"/>
      <c r="AI9" s="39"/>
      <c r="AJ9" s="38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40"/>
      <c r="BB9" s="11"/>
      <c r="BC9" s="12"/>
    </row>
    <row r="10" spans="1:55">
      <c r="A10" s="1"/>
      <c r="B10" s="7"/>
      <c r="D10" s="140" t="s">
        <v>4</v>
      </c>
      <c r="E10" s="39"/>
      <c r="F10" s="39"/>
      <c r="G10" s="40"/>
      <c r="H10" s="38" t="s">
        <v>138</v>
      </c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40"/>
      <c r="X10" s="39"/>
      <c r="Y10" s="39"/>
      <c r="Z10" s="39"/>
      <c r="AA10" s="83"/>
      <c r="AB10" s="39"/>
      <c r="AC10" s="83"/>
      <c r="AD10" s="39"/>
      <c r="AE10" s="39"/>
      <c r="AF10" s="39"/>
      <c r="AG10" s="39"/>
      <c r="AH10" s="39"/>
      <c r="AI10" s="39"/>
      <c r="AJ10" s="38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40"/>
      <c r="BB10" s="11"/>
      <c r="BC10" s="12"/>
    </row>
    <row r="11" spans="1:55">
      <c r="A11" s="1"/>
      <c r="B11" s="7"/>
      <c r="D11" s="140" t="s">
        <v>4</v>
      </c>
      <c r="E11" s="39"/>
      <c r="F11" s="39"/>
      <c r="G11" s="40"/>
      <c r="H11" s="38" t="s">
        <v>129</v>
      </c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40"/>
      <c r="X11" s="39"/>
      <c r="Y11" s="39"/>
      <c r="Z11" s="39"/>
      <c r="AA11" s="83"/>
      <c r="AB11" s="39"/>
      <c r="AC11" s="83"/>
      <c r="AD11" s="39"/>
      <c r="AE11" s="39"/>
      <c r="AF11" s="39"/>
      <c r="AG11" s="39"/>
      <c r="AH11" s="39"/>
      <c r="AI11" s="39"/>
      <c r="AJ11" s="38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40"/>
      <c r="BB11" s="11"/>
      <c r="BC11" s="12"/>
    </row>
    <row r="12" spans="1:55">
      <c r="A12" s="1"/>
      <c r="B12" s="7"/>
      <c r="D12" s="140" t="s">
        <v>4</v>
      </c>
      <c r="E12" s="39"/>
      <c r="F12" s="39"/>
      <c r="G12" s="40"/>
      <c r="H12" s="38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40"/>
      <c r="X12" s="39"/>
      <c r="Y12" s="39"/>
      <c r="Z12" s="39"/>
      <c r="AA12" s="83"/>
      <c r="AB12" s="39"/>
      <c r="AC12" s="83"/>
      <c r="AD12" s="39"/>
      <c r="AE12" s="39"/>
      <c r="AF12" s="39"/>
      <c r="AG12" s="39"/>
      <c r="AH12" s="39"/>
      <c r="AI12" s="39"/>
      <c r="AJ12" s="38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40"/>
      <c r="BB12" s="11"/>
      <c r="BC12" s="12"/>
    </row>
    <row r="13" spans="1:55">
      <c r="A13" s="1"/>
      <c r="B13" s="7"/>
      <c r="D13" s="140" t="s">
        <v>4</v>
      </c>
      <c r="E13" s="39"/>
      <c r="F13" s="39"/>
      <c r="G13" s="40"/>
      <c r="H13" s="38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40"/>
      <c r="X13" s="39"/>
      <c r="Y13" s="39"/>
      <c r="Z13" s="39"/>
      <c r="AA13" s="83"/>
      <c r="AB13" s="39"/>
      <c r="AC13" s="83"/>
      <c r="AD13" s="39"/>
      <c r="AE13" s="39"/>
      <c r="AF13" s="39"/>
      <c r="AG13" s="39"/>
      <c r="AH13" s="39"/>
      <c r="AI13" s="39"/>
      <c r="AJ13" s="38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40"/>
      <c r="BB13" s="11"/>
      <c r="BC13" s="12"/>
    </row>
    <row r="14" spans="1:55">
      <c r="A14" s="1"/>
      <c r="B14" s="7"/>
      <c r="D14" s="140" t="s">
        <v>4</v>
      </c>
      <c r="E14" s="39"/>
      <c r="F14" s="39"/>
      <c r="G14" s="40"/>
      <c r="H14" s="38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40"/>
      <c r="X14" s="39"/>
      <c r="Y14" s="39"/>
      <c r="Z14" s="39"/>
      <c r="AA14" s="83"/>
      <c r="AB14" s="39"/>
      <c r="AC14" s="83"/>
      <c r="AD14" s="39"/>
      <c r="AE14" s="39"/>
      <c r="AF14" s="39"/>
      <c r="AG14" s="39"/>
      <c r="AH14" s="39"/>
      <c r="AI14" s="39"/>
      <c r="AJ14" s="38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40"/>
      <c r="BB14" s="11"/>
      <c r="BC14" s="12"/>
    </row>
    <row r="15" spans="1:55">
      <c r="A15" s="1"/>
      <c r="B15" s="7"/>
      <c r="D15" s="140" t="s">
        <v>4</v>
      </c>
      <c r="E15" s="39"/>
      <c r="F15" s="39"/>
      <c r="G15" s="40"/>
      <c r="H15" s="38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40"/>
      <c r="X15" s="39"/>
      <c r="Y15" s="39"/>
      <c r="Z15" s="39"/>
      <c r="AA15" s="83"/>
      <c r="AB15" s="39"/>
      <c r="AC15" s="83"/>
      <c r="AD15" s="39"/>
      <c r="AE15" s="39"/>
      <c r="AF15" s="39"/>
      <c r="AG15" s="39"/>
      <c r="AH15" s="39"/>
      <c r="AI15" s="39"/>
      <c r="AJ15" s="38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40"/>
      <c r="BB15" s="11"/>
      <c r="BC15" s="12"/>
    </row>
    <row r="16" spans="1:55">
      <c r="A16" s="1"/>
      <c r="B16" s="7"/>
      <c r="D16" s="140" t="s">
        <v>4</v>
      </c>
      <c r="E16" s="39"/>
      <c r="F16" s="39"/>
      <c r="G16" s="40"/>
      <c r="H16" s="38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40"/>
      <c r="X16" s="39"/>
      <c r="Y16" s="39"/>
      <c r="Z16" s="39"/>
      <c r="AA16" s="83"/>
      <c r="AB16" s="39"/>
      <c r="AC16" s="83"/>
      <c r="AD16" s="39"/>
      <c r="AE16" s="39"/>
      <c r="AF16" s="39"/>
      <c r="AG16" s="39"/>
      <c r="AH16" s="39"/>
      <c r="AI16" s="39"/>
      <c r="AJ16" s="38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40"/>
      <c r="BB16" s="11"/>
      <c r="BC16" s="12"/>
    </row>
    <row r="17" spans="1:55">
      <c r="A17" s="1"/>
      <c r="B17" s="7"/>
      <c r="D17" s="140" t="s">
        <v>4</v>
      </c>
      <c r="E17" s="39"/>
      <c r="F17" s="39"/>
      <c r="G17" s="40"/>
      <c r="H17" s="38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40"/>
      <c r="X17" s="39"/>
      <c r="Y17" s="39"/>
      <c r="Z17" s="39"/>
      <c r="AA17" s="83"/>
      <c r="AB17" s="39"/>
      <c r="AC17" s="83"/>
      <c r="AD17" s="39"/>
      <c r="AE17" s="39"/>
      <c r="AF17" s="39"/>
      <c r="AG17" s="39"/>
      <c r="AH17" s="39"/>
      <c r="AI17" s="39"/>
      <c r="AJ17" s="38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40"/>
      <c r="BB17" s="11"/>
      <c r="BC17" s="12"/>
    </row>
    <row r="18" spans="1:55">
      <c r="A18" s="1"/>
      <c r="B18" s="7"/>
      <c r="D18" s="140" t="s">
        <v>4</v>
      </c>
      <c r="E18" s="39"/>
      <c r="F18" s="39"/>
      <c r="G18" s="40"/>
      <c r="H18" s="38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40"/>
      <c r="X18" s="39"/>
      <c r="Y18" s="39"/>
      <c r="Z18" s="39"/>
      <c r="AA18" s="83"/>
      <c r="AB18" s="39"/>
      <c r="AC18" s="83"/>
      <c r="AD18" s="39"/>
      <c r="AE18" s="39"/>
      <c r="AF18" s="39"/>
      <c r="AG18" s="39"/>
      <c r="AH18" s="39"/>
      <c r="AI18" s="39"/>
      <c r="AJ18" s="38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40"/>
      <c r="BB18" s="11"/>
      <c r="BC18" s="12"/>
    </row>
    <row r="19" spans="1:55">
      <c r="A19" s="1"/>
      <c r="B19" s="7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9"/>
      <c r="AP19" s="12"/>
      <c r="AQ19" s="19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1"/>
      <c r="BC19" s="12"/>
    </row>
    <row r="20" spans="1:55">
      <c r="A20" s="1"/>
      <c r="B20" s="7"/>
      <c r="D20" s="84" t="s">
        <v>93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85"/>
      <c r="AP20" s="21"/>
      <c r="AQ20" s="85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11"/>
      <c r="BC20" s="12"/>
    </row>
    <row r="21" spans="1:55">
      <c r="A21" s="1"/>
      <c r="B21" s="7"/>
      <c r="D21" s="86" t="s">
        <v>99</v>
      </c>
      <c r="E21" s="87"/>
      <c r="F21" s="87"/>
      <c r="G21" s="88"/>
      <c r="H21" s="86" t="s">
        <v>86</v>
      </c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6" t="s">
        <v>39</v>
      </c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8"/>
      <c r="BB21" s="11"/>
      <c r="BC21" s="12"/>
    </row>
    <row r="22" spans="1:55">
      <c r="A22" s="1"/>
      <c r="B22" s="7"/>
      <c r="D22" s="140" t="s">
        <v>4</v>
      </c>
      <c r="E22" s="39"/>
      <c r="F22" s="39"/>
      <c r="G22" s="40"/>
      <c r="H22" s="39" t="s">
        <v>135</v>
      </c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8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83"/>
      <c r="AN22" s="39"/>
      <c r="AO22" s="83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40"/>
      <c r="BB22" s="11"/>
      <c r="BC22" s="12"/>
    </row>
    <row r="23" spans="1:55">
      <c r="A23" s="1"/>
      <c r="B23" s="7"/>
      <c r="D23" s="140" t="s">
        <v>4</v>
      </c>
      <c r="E23" s="39"/>
      <c r="F23" s="39"/>
      <c r="G23" s="40"/>
      <c r="H23" s="39" t="s">
        <v>136</v>
      </c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8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83"/>
      <c r="AN23" s="39"/>
      <c r="AO23" s="83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40"/>
      <c r="BB23" s="11"/>
      <c r="BC23" s="12"/>
    </row>
    <row r="24" spans="1:55">
      <c r="A24" s="1"/>
      <c r="B24" s="7"/>
      <c r="D24" s="140" t="s">
        <v>4</v>
      </c>
      <c r="E24" s="39"/>
      <c r="F24" s="39"/>
      <c r="G24" s="40"/>
      <c r="H24" s="39" t="s">
        <v>137</v>
      </c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8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83"/>
      <c r="AN24" s="39"/>
      <c r="AO24" s="83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40"/>
      <c r="BB24" s="11"/>
      <c r="BC24" s="12"/>
    </row>
    <row r="25" spans="1:55">
      <c r="A25" s="1"/>
      <c r="B25" s="7"/>
      <c r="D25" s="140" t="s">
        <v>4</v>
      </c>
      <c r="E25" s="39"/>
      <c r="F25" s="39"/>
      <c r="G25" s="40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8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83"/>
      <c r="AN25" s="39"/>
      <c r="AO25" s="83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40"/>
      <c r="BB25" s="11"/>
      <c r="BC25" s="12"/>
    </row>
    <row r="26" spans="1:55">
      <c r="A26" s="1"/>
      <c r="B26" s="7"/>
      <c r="D26" s="140" t="s">
        <v>4</v>
      </c>
      <c r="E26" s="39"/>
      <c r="F26" s="39"/>
      <c r="G26" s="40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8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83"/>
      <c r="AN26" s="39"/>
      <c r="AO26" s="83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40"/>
      <c r="BB26" s="11"/>
      <c r="BC26" s="12"/>
    </row>
    <row r="27" spans="1:55">
      <c r="A27" s="1"/>
      <c r="B27" s="7"/>
      <c r="D27" s="140" t="s">
        <v>4</v>
      </c>
      <c r="E27" s="39"/>
      <c r="F27" s="39"/>
      <c r="G27" s="40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8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83"/>
      <c r="AN27" s="39"/>
      <c r="AO27" s="83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40"/>
      <c r="BB27" s="11"/>
      <c r="BC27" s="12"/>
    </row>
    <row r="28" spans="1:55">
      <c r="A28" s="1"/>
      <c r="B28" s="7"/>
      <c r="D28" s="140" t="s">
        <v>4</v>
      </c>
      <c r="E28" s="39"/>
      <c r="F28" s="39"/>
      <c r="G28" s="40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8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83"/>
      <c r="AN28" s="39"/>
      <c r="AO28" s="83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40"/>
      <c r="BB28" s="11"/>
      <c r="BC28" s="12"/>
    </row>
    <row r="29" spans="1:55">
      <c r="A29" s="1"/>
      <c r="B29" s="7"/>
      <c r="C29" s="65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9"/>
      <c r="AN29" s="12"/>
      <c r="AO29" s="19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1"/>
      <c r="BC29" s="12"/>
    </row>
    <row r="30" spans="1:55">
      <c r="A30" s="1"/>
      <c r="B30" s="7"/>
      <c r="C30" s="79" t="s">
        <v>88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9"/>
      <c r="AN30" s="12"/>
      <c r="AO30" s="19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1"/>
      <c r="BC30" s="12"/>
    </row>
    <row r="31" spans="1:55">
      <c r="A31" s="1"/>
      <c r="B31" s="7"/>
      <c r="D31" s="84" t="s">
        <v>94</v>
      </c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85"/>
      <c r="AN31" s="21"/>
      <c r="AO31" s="85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11"/>
      <c r="BC31" s="12"/>
    </row>
    <row r="32" spans="1:55">
      <c r="A32" s="1"/>
      <c r="B32" s="7"/>
      <c r="D32" s="86" t="s">
        <v>99</v>
      </c>
      <c r="E32" s="87"/>
      <c r="F32" s="87"/>
      <c r="G32" s="88"/>
      <c r="H32" s="86" t="s">
        <v>86</v>
      </c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6" t="s">
        <v>39</v>
      </c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8"/>
      <c r="BB32" s="11"/>
      <c r="BC32" s="12"/>
    </row>
    <row r="33" spans="1:55">
      <c r="A33" s="1"/>
      <c r="B33" s="7"/>
      <c r="D33" s="140" t="s">
        <v>4</v>
      </c>
      <c r="E33" s="39"/>
      <c r="F33" s="39"/>
      <c r="G33" s="40"/>
      <c r="H33" s="39" t="s">
        <v>135</v>
      </c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8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83"/>
      <c r="AN33" s="39"/>
      <c r="AO33" s="83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40"/>
      <c r="BB33" s="11"/>
      <c r="BC33" s="12"/>
    </row>
    <row r="34" spans="1:55">
      <c r="A34" s="1"/>
      <c r="B34" s="7"/>
      <c r="D34" s="140" t="s">
        <v>4</v>
      </c>
      <c r="E34" s="39"/>
      <c r="F34" s="39"/>
      <c r="G34" s="40"/>
      <c r="H34" s="39" t="s">
        <v>136</v>
      </c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8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83"/>
      <c r="AN34" s="39"/>
      <c r="AO34" s="83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40"/>
      <c r="BB34" s="11"/>
      <c r="BC34" s="12"/>
    </row>
    <row r="35" spans="1:55">
      <c r="A35" s="1"/>
      <c r="B35" s="7"/>
      <c r="D35" s="140" t="s">
        <v>4</v>
      </c>
      <c r="E35" s="39"/>
      <c r="F35" s="39"/>
      <c r="G35" s="40"/>
      <c r="H35" s="39" t="s">
        <v>137</v>
      </c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8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83"/>
      <c r="AN35" s="39"/>
      <c r="AO35" s="83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40"/>
      <c r="BB35" s="11"/>
      <c r="BC35" s="12"/>
    </row>
    <row r="36" spans="1:55">
      <c r="A36" s="1"/>
      <c r="B36" s="7"/>
      <c r="D36" s="140" t="s">
        <v>4</v>
      </c>
      <c r="E36" s="39"/>
      <c r="F36" s="39"/>
      <c r="G36" s="40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8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83"/>
      <c r="AN36" s="39"/>
      <c r="AO36" s="83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40"/>
      <c r="BB36" s="11"/>
      <c r="BC36" s="12"/>
    </row>
    <row r="37" spans="1:55">
      <c r="A37" s="1"/>
      <c r="B37" s="7"/>
      <c r="C37" s="79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9"/>
      <c r="AN37" s="12"/>
      <c r="AO37" s="19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1"/>
      <c r="BC37" s="12"/>
    </row>
    <row r="38" spans="1:55">
      <c r="A38" s="1"/>
      <c r="B38" s="7"/>
      <c r="D38" s="84" t="s">
        <v>93</v>
      </c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85"/>
      <c r="AN38" s="21"/>
      <c r="AO38" s="85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11"/>
      <c r="BC38" s="12"/>
    </row>
    <row r="39" spans="1:55">
      <c r="A39" s="1"/>
      <c r="B39" s="7"/>
      <c r="D39" s="86" t="s">
        <v>99</v>
      </c>
      <c r="E39" s="87"/>
      <c r="F39" s="87"/>
      <c r="G39" s="88"/>
      <c r="H39" s="86" t="s">
        <v>86</v>
      </c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6" t="s">
        <v>39</v>
      </c>
      <c r="AB39" s="87"/>
      <c r="AC39" s="87"/>
      <c r="AD39" s="87"/>
      <c r="AE39" s="87"/>
      <c r="AF39" s="87"/>
      <c r="AG39" s="87"/>
      <c r="AH39" s="87"/>
      <c r="AI39" s="87"/>
      <c r="AJ39" s="87"/>
      <c r="AK39" s="87"/>
      <c r="AL39" s="87"/>
      <c r="AM39" s="87"/>
      <c r="AN39" s="87"/>
      <c r="AO39" s="87"/>
      <c r="AP39" s="87"/>
      <c r="AQ39" s="87"/>
      <c r="AR39" s="87"/>
      <c r="AS39" s="87"/>
      <c r="AT39" s="87"/>
      <c r="AU39" s="87"/>
      <c r="AV39" s="87"/>
      <c r="AW39" s="87"/>
      <c r="AX39" s="87"/>
      <c r="AY39" s="87"/>
      <c r="AZ39" s="87"/>
      <c r="BA39" s="88"/>
      <c r="BB39" s="11"/>
      <c r="BC39" s="12"/>
    </row>
    <row r="40" spans="1:55">
      <c r="A40" s="1"/>
      <c r="B40" s="7"/>
      <c r="D40" s="140" t="s">
        <v>113</v>
      </c>
      <c r="E40" s="39"/>
      <c r="F40" s="39"/>
      <c r="G40" s="40"/>
      <c r="H40" s="39" t="s">
        <v>135</v>
      </c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8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83"/>
      <c r="AN40" s="39"/>
      <c r="AO40" s="83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40"/>
      <c r="BB40" s="11"/>
      <c r="BC40" s="12"/>
    </row>
    <row r="41" spans="1:55">
      <c r="A41" s="1"/>
      <c r="B41" s="7"/>
      <c r="D41" s="140" t="s">
        <v>139</v>
      </c>
      <c r="E41" s="39"/>
      <c r="F41" s="39"/>
      <c r="G41" s="40"/>
      <c r="H41" s="39" t="s">
        <v>136</v>
      </c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8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83"/>
      <c r="AN41" s="39"/>
      <c r="AO41" s="83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40"/>
      <c r="BB41" s="11"/>
      <c r="BC41" s="12"/>
    </row>
    <row r="42" spans="1:55">
      <c r="A42" s="1"/>
      <c r="B42" s="7"/>
      <c r="D42" s="140" t="s">
        <v>140</v>
      </c>
      <c r="E42" s="39"/>
      <c r="F42" s="39"/>
      <c r="G42" s="40"/>
      <c r="H42" s="39" t="s">
        <v>137</v>
      </c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8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83"/>
      <c r="AN42" s="39"/>
      <c r="AO42" s="83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40"/>
      <c r="BB42" s="11"/>
      <c r="BC42" s="12"/>
    </row>
    <row r="43" spans="1:55">
      <c r="A43" s="1"/>
      <c r="B43" s="7"/>
      <c r="D43" s="140"/>
      <c r="E43" s="39"/>
      <c r="F43" s="39"/>
      <c r="G43" s="40"/>
      <c r="H43" s="83"/>
      <c r="I43" s="83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8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83"/>
      <c r="AN43" s="39"/>
      <c r="AO43" s="83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40"/>
      <c r="BB43" s="11"/>
      <c r="BC43" s="12"/>
    </row>
    <row r="44" spans="1:55">
      <c r="A44" s="1"/>
      <c r="B44" s="7"/>
      <c r="D44" s="140"/>
      <c r="E44" s="39"/>
      <c r="F44" s="39"/>
      <c r="G44" s="40"/>
      <c r="H44" s="83"/>
      <c r="I44" s="83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8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83"/>
      <c r="AN44" s="39"/>
      <c r="AO44" s="83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40"/>
      <c r="BB44" s="11"/>
      <c r="BC44" s="12"/>
    </row>
    <row r="45" spans="1:55">
      <c r="A45" s="1"/>
      <c r="B45" s="7"/>
      <c r="D45" s="140"/>
      <c r="E45" s="39"/>
      <c r="F45" s="39"/>
      <c r="G45" s="40"/>
      <c r="H45" s="39"/>
      <c r="I45" s="83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8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83"/>
      <c r="AN45" s="39"/>
      <c r="AO45" s="83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40"/>
      <c r="BB45" s="11"/>
      <c r="BC45" s="12"/>
    </row>
    <row r="46" spans="1:55">
      <c r="A46" s="1"/>
      <c r="B46" s="7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9"/>
      <c r="AP46" s="12"/>
      <c r="AQ46" s="19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1"/>
      <c r="BC46" s="12"/>
    </row>
    <row r="47" spans="1:55" ht="15" thickBot="1">
      <c r="A47" s="1"/>
      <c r="B47" s="32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4"/>
      <c r="BC47" s="1"/>
    </row>
    <row r="48" spans="1:5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hyperlinks>
    <hyperlink ref="D9" location="FC000!A1" display="FC000"/>
    <hyperlink ref="D10:D18" location="FC000!A1" display="FC000"/>
    <hyperlink ref="D22:D28" location="FC000!A1" display="FC000"/>
    <hyperlink ref="D33:D36" location="FC000!A1" display="FC000"/>
    <hyperlink ref="D40" location="Function1!A1" display="Function1"/>
    <hyperlink ref="D41:D42" location="Function1!A1" display="Function1"/>
  </hyperlinks>
  <pageMargins left="0.7" right="0.7" top="0.75" bottom="0.75" header="0.3" footer="0.3"/>
  <pageSetup scale="6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4"/>
  <sheetViews>
    <sheetView showGridLines="0" view="pageBreakPreview" zoomScaleNormal="100" zoomScaleSheetLayoutView="100" workbookViewId="0"/>
  </sheetViews>
  <sheetFormatPr defaultColWidth="2.7109375" defaultRowHeight="15"/>
  <sheetData>
    <row r="1" spans="1:55" ht="15.75" thickBot="1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</row>
    <row r="2" spans="1:55">
      <c r="A2" s="89"/>
      <c r="B2" s="241" t="s">
        <v>100</v>
      </c>
      <c r="C2" s="242"/>
      <c r="D2" s="242"/>
      <c r="E2" s="242"/>
      <c r="F2" s="243"/>
      <c r="G2" s="170" t="str">
        <f>Overview!G2</f>
        <v>System Name</v>
      </c>
      <c r="H2" s="204"/>
      <c r="I2" s="204"/>
      <c r="J2" s="204"/>
      <c r="K2" s="204"/>
      <c r="L2" s="204"/>
      <c r="M2" s="204"/>
      <c r="N2" s="204"/>
      <c r="O2" s="170" t="str">
        <f>Overview!O2</f>
        <v>Sub System Name</v>
      </c>
      <c r="P2" s="204"/>
      <c r="Q2" s="204"/>
      <c r="R2" s="204"/>
      <c r="S2" s="204"/>
      <c r="T2" s="204"/>
      <c r="U2" s="204"/>
      <c r="V2" s="204"/>
      <c r="W2" s="170" t="str">
        <f>Overview!W2</f>
        <v>Screen ID</v>
      </c>
      <c r="X2" s="204"/>
      <c r="Y2" s="204"/>
      <c r="Z2" s="204"/>
      <c r="AA2" s="204"/>
      <c r="AB2" s="204"/>
      <c r="AC2" s="204"/>
      <c r="AD2" s="204"/>
      <c r="AE2" s="204"/>
      <c r="AF2" s="204"/>
      <c r="AG2" s="204"/>
      <c r="AH2" s="204"/>
      <c r="AI2" s="204"/>
      <c r="AJ2" s="204"/>
      <c r="AK2" s="170" t="str">
        <f>Overview!AK2</f>
        <v>Screen Name</v>
      </c>
      <c r="AL2" s="204"/>
      <c r="AM2" s="204"/>
      <c r="AN2" s="204"/>
      <c r="AO2" s="204"/>
      <c r="AP2" s="204"/>
      <c r="AQ2" s="204"/>
      <c r="AR2" s="204"/>
      <c r="AS2" s="204"/>
      <c r="AT2" s="204"/>
      <c r="AU2" s="204"/>
      <c r="AV2" s="204"/>
      <c r="AW2" s="204"/>
      <c r="AX2" s="204"/>
      <c r="AY2" s="170" t="str">
        <f>Overview!AY2</f>
        <v>Page</v>
      </c>
      <c r="AZ2" s="204"/>
      <c r="BA2" s="204"/>
      <c r="BB2" s="205"/>
      <c r="BC2" s="90"/>
    </row>
    <row r="3" spans="1:55" ht="15" customHeight="1">
      <c r="A3" s="89"/>
      <c r="B3" s="244"/>
      <c r="C3" s="245"/>
      <c r="D3" s="245"/>
      <c r="E3" s="245"/>
      <c r="F3" s="246"/>
      <c r="G3" s="206" t="str">
        <f>Overview!G3</f>
        <v>Purchase Processing Managerment</v>
      </c>
      <c r="H3" s="207"/>
      <c r="I3" s="207"/>
      <c r="J3" s="207"/>
      <c r="K3" s="207"/>
      <c r="L3" s="207"/>
      <c r="M3" s="207"/>
      <c r="N3" s="207"/>
      <c r="O3" s="208" t="str">
        <f>Overview!O3</f>
        <v>Mistake Type Management</v>
      </c>
      <c r="P3" s="209"/>
      <c r="Q3" s="209"/>
      <c r="R3" s="209"/>
      <c r="S3" s="209"/>
      <c r="T3" s="209"/>
      <c r="U3" s="209"/>
      <c r="V3" s="210"/>
      <c r="W3" s="161" t="str">
        <f>Overview!W3</f>
        <v>MT002~MT003</v>
      </c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5" t="str">
        <f>Overview!AK3</f>
        <v>Add New Mistake Type ~ Update Mistake Type</v>
      </c>
      <c r="AL3" s="216"/>
      <c r="AM3" s="216"/>
      <c r="AN3" s="216"/>
      <c r="AO3" s="216"/>
      <c r="AP3" s="216"/>
      <c r="AQ3" s="216"/>
      <c r="AR3" s="216"/>
      <c r="AS3" s="216"/>
      <c r="AT3" s="216"/>
      <c r="AU3" s="216"/>
      <c r="AV3" s="216"/>
      <c r="AW3" s="216"/>
      <c r="AX3" s="217"/>
      <c r="AY3" s="164"/>
      <c r="AZ3" s="164"/>
      <c r="BA3" s="164"/>
      <c r="BB3" s="165"/>
      <c r="BC3" s="90"/>
    </row>
    <row r="4" spans="1:55">
      <c r="A4" s="89"/>
      <c r="B4" s="247"/>
      <c r="C4" s="248"/>
      <c r="D4" s="248"/>
      <c r="E4" s="248"/>
      <c r="F4" s="249"/>
      <c r="G4" s="207"/>
      <c r="H4" s="207"/>
      <c r="I4" s="207"/>
      <c r="J4" s="207"/>
      <c r="K4" s="207"/>
      <c r="L4" s="207"/>
      <c r="M4" s="207"/>
      <c r="N4" s="207"/>
      <c r="O4" s="211"/>
      <c r="P4" s="212"/>
      <c r="Q4" s="212"/>
      <c r="R4" s="212"/>
      <c r="S4" s="212"/>
      <c r="T4" s="212"/>
      <c r="U4" s="212"/>
      <c r="V4" s="213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8"/>
      <c r="AL4" s="219"/>
      <c r="AM4" s="219"/>
      <c r="AN4" s="219"/>
      <c r="AO4" s="219"/>
      <c r="AP4" s="219"/>
      <c r="AQ4" s="219"/>
      <c r="AR4" s="219"/>
      <c r="AS4" s="219"/>
      <c r="AT4" s="219"/>
      <c r="AU4" s="219"/>
      <c r="AV4" s="219"/>
      <c r="AW4" s="219"/>
      <c r="AX4" s="220"/>
      <c r="AY4" s="164"/>
      <c r="AZ4" s="164"/>
      <c r="BA4" s="164"/>
      <c r="BB4" s="165"/>
      <c r="BC4" s="90"/>
    </row>
    <row r="5" spans="1:55">
      <c r="A5" s="89"/>
      <c r="B5" s="91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4"/>
      <c r="BC5" s="90"/>
    </row>
    <row r="6" spans="1:55">
      <c r="A6" s="89"/>
      <c r="B6" s="95"/>
      <c r="C6" s="106" t="s">
        <v>103</v>
      </c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  <c r="AX6" s="107"/>
      <c r="AY6" s="107"/>
      <c r="AZ6" s="107"/>
      <c r="BA6" s="108"/>
      <c r="BB6" s="99"/>
      <c r="BC6" s="100"/>
    </row>
    <row r="7" spans="1:55">
      <c r="A7" s="89"/>
      <c r="B7" s="95"/>
      <c r="C7" s="109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111"/>
      <c r="AB7" s="111"/>
      <c r="AC7" s="111"/>
      <c r="AD7" s="111"/>
      <c r="AE7" s="111"/>
      <c r="AF7" s="111"/>
      <c r="AG7" s="111"/>
      <c r="AH7" s="92"/>
      <c r="AI7" s="92"/>
      <c r="AJ7" s="92"/>
      <c r="AK7" s="92"/>
      <c r="AL7" s="92"/>
      <c r="AM7" s="92"/>
      <c r="AN7" s="92"/>
      <c r="AO7" s="92"/>
      <c r="AP7" s="112"/>
      <c r="AQ7" s="112"/>
      <c r="AR7" s="92"/>
      <c r="AS7" s="92"/>
      <c r="AT7" s="92"/>
      <c r="AU7" s="92"/>
      <c r="AV7" s="92"/>
      <c r="AW7" s="92"/>
      <c r="AX7" s="92"/>
      <c r="AY7" s="92"/>
      <c r="AZ7" s="92"/>
      <c r="BA7" s="110"/>
      <c r="BB7" s="99"/>
      <c r="BC7" s="100"/>
    </row>
    <row r="8" spans="1:55">
      <c r="A8" s="89"/>
      <c r="B8" s="95"/>
      <c r="C8" s="113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115"/>
      <c r="AN8" s="115"/>
      <c r="AO8" s="115"/>
      <c r="AP8" s="115"/>
      <c r="AQ8" s="115"/>
      <c r="AR8" s="115"/>
      <c r="AS8" s="115"/>
      <c r="AT8" s="115"/>
      <c r="AU8" s="115"/>
      <c r="AV8" s="115"/>
      <c r="AW8" s="115"/>
      <c r="AX8" s="115"/>
      <c r="AY8" s="115"/>
      <c r="AZ8" s="115"/>
      <c r="BA8" s="114"/>
      <c r="BB8" s="99"/>
      <c r="BC8" s="100"/>
    </row>
    <row r="9" spans="1:55">
      <c r="A9" s="89"/>
      <c r="B9" s="95"/>
      <c r="C9" s="113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5"/>
      <c r="AQ9" s="115"/>
      <c r="AR9" s="115"/>
      <c r="AS9" s="115"/>
      <c r="AT9" s="115"/>
      <c r="AU9" s="115"/>
      <c r="AV9" s="115"/>
      <c r="AW9" s="115"/>
      <c r="AX9" s="115"/>
      <c r="AY9" s="115"/>
      <c r="AZ9" s="115"/>
      <c r="BA9" s="114"/>
      <c r="BB9" s="99"/>
      <c r="BC9" s="100"/>
    </row>
    <row r="10" spans="1:55">
      <c r="A10" s="89"/>
      <c r="B10" s="95"/>
      <c r="C10" s="113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115"/>
      <c r="AN10" s="115"/>
      <c r="AO10" s="115"/>
      <c r="AP10" s="115"/>
      <c r="AQ10" s="115"/>
      <c r="AR10" s="115"/>
      <c r="AS10" s="115"/>
      <c r="AT10" s="115"/>
      <c r="AU10" s="115"/>
      <c r="AV10" s="115"/>
      <c r="AW10" s="115"/>
      <c r="AX10" s="115"/>
      <c r="AY10" s="115"/>
      <c r="AZ10" s="115"/>
      <c r="BA10" s="114"/>
      <c r="BB10" s="99"/>
      <c r="BC10" s="100"/>
    </row>
    <row r="11" spans="1:55">
      <c r="A11" s="89"/>
      <c r="B11" s="95"/>
      <c r="C11" s="113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89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115"/>
      <c r="AQ11" s="115"/>
      <c r="AR11" s="115"/>
      <c r="AS11" s="115"/>
      <c r="AT11" s="115"/>
      <c r="AU11" s="115"/>
      <c r="AV11" s="115"/>
      <c r="AW11" s="115"/>
      <c r="AX11" s="115"/>
      <c r="AY11" s="115"/>
      <c r="AZ11" s="115"/>
      <c r="BA11" s="114"/>
      <c r="BB11" s="99"/>
      <c r="BC11" s="100"/>
    </row>
    <row r="12" spans="1:55">
      <c r="A12" s="89"/>
      <c r="B12" s="95"/>
      <c r="C12" s="113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89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115"/>
      <c r="AX12" s="115"/>
      <c r="AY12" s="115"/>
      <c r="AZ12" s="115"/>
      <c r="BA12" s="114"/>
      <c r="BB12" s="99"/>
      <c r="BC12" s="100"/>
    </row>
    <row r="13" spans="1:55">
      <c r="A13" s="89"/>
      <c r="B13" s="95"/>
      <c r="C13" s="113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14"/>
      <c r="BB13" s="99"/>
      <c r="BC13" s="100"/>
    </row>
    <row r="14" spans="1:55">
      <c r="A14" s="89"/>
      <c r="B14" s="95"/>
      <c r="C14" s="113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AL14" s="19"/>
      <c r="AM14" s="19"/>
      <c r="AN14" s="19"/>
      <c r="AO14" s="19"/>
      <c r="AP14" s="19"/>
      <c r="AQ14" s="19"/>
      <c r="AR14" s="19"/>
      <c r="AS14" s="19"/>
      <c r="AT14" s="12"/>
      <c r="AU14" s="12"/>
      <c r="AV14" s="12"/>
      <c r="AW14" s="12"/>
      <c r="AX14" s="12"/>
      <c r="AY14" s="12"/>
      <c r="AZ14" s="12"/>
      <c r="BA14" s="114"/>
      <c r="BB14" s="99"/>
      <c r="BC14" s="100"/>
    </row>
    <row r="15" spans="1:55">
      <c r="A15" s="89"/>
      <c r="B15" s="95"/>
      <c r="C15" s="113"/>
      <c r="D15" s="100"/>
      <c r="E15" s="100"/>
      <c r="F15" s="116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25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14"/>
      <c r="BB15" s="99"/>
      <c r="BC15" s="100"/>
    </row>
    <row r="16" spans="1:55">
      <c r="A16" s="89"/>
      <c r="B16" s="95"/>
      <c r="C16" s="113"/>
      <c r="D16" s="100"/>
      <c r="E16" s="100"/>
      <c r="F16" s="116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14"/>
      <c r="BB16" s="99"/>
      <c r="BC16" s="100"/>
    </row>
    <row r="17" spans="1:55">
      <c r="A17" s="89"/>
      <c r="B17" s="95"/>
      <c r="C17" s="113"/>
      <c r="D17" s="100"/>
      <c r="E17" s="100"/>
      <c r="F17" s="116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14"/>
      <c r="BB17" s="99"/>
      <c r="BC17" s="100"/>
    </row>
    <row r="18" spans="1:55">
      <c r="A18" s="89"/>
      <c r="B18" s="95"/>
      <c r="C18" s="113"/>
      <c r="D18" s="100"/>
      <c r="E18" s="100"/>
      <c r="F18" s="116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25"/>
      <c r="Y18" s="19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14"/>
      <c r="BB18" s="99"/>
      <c r="BC18" s="100"/>
    </row>
    <row r="19" spans="1:55">
      <c r="A19" s="89"/>
      <c r="B19" s="95"/>
      <c r="C19" s="113"/>
      <c r="D19" s="100"/>
      <c r="E19" s="100"/>
      <c r="F19" s="116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27"/>
      <c r="Y19" s="25"/>
      <c r="Z19" s="127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31"/>
      <c r="AN19" s="31"/>
      <c r="AO19" s="31"/>
      <c r="AP19" s="126"/>
      <c r="AQ19" s="126"/>
      <c r="AR19" s="126"/>
      <c r="AS19" s="31"/>
      <c r="AT19" s="31"/>
      <c r="AU19" s="31"/>
      <c r="AV19" s="31"/>
      <c r="AW19" s="31"/>
      <c r="AX19" s="31"/>
      <c r="AY19" s="31"/>
      <c r="AZ19" s="31"/>
      <c r="BA19" s="114"/>
      <c r="BB19" s="99"/>
      <c r="BC19" s="100"/>
    </row>
    <row r="20" spans="1:55">
      <c r="A20" s="89"/>
      <c r="B20" s="95"/>
      <c r="C20" s="113"/>
      <c r="D20" s="100"/>
      <c r="E20" s="100"/>
      <c r="F20" s="116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9"/>
      <c r="Y20" s="138"/>
      <c r="Z20" s="19"/>
      <c r="AA20" s="138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8"/>
      <c r="AM20" s="138"/>
      <c r="AN20" s="138"/>
      <c r="AO20" s="138"/>
      <c r="AP20" s="138"/>
      <c r="AQ20" s="138"/>
      <c r="AR20" s="138"/>
      <c r="AS20" s="138"/>
      <c r="AT20" s="138"/>
      <c r="AU20" s="138"/>
      <c r="AV20" s="138"/>
      <c r="AW20" s="138"/>
      <c r="AX20" s="138"/>
      <c r="AY20" s="138"/>
      <c r="AZ20" s="138"/>
      <c r="BA20" s="114"/>
      <c r="BB20" s="99"/>
      <c r="BC20" s="100"/>
    </row>
    <row r="21" spans="1:55">
      <c r="A21" s="89"/>
      <c r="B21" s="95"/>
      <c r="C21" s="113"/>
      <c r="D21" s="100"/>
      <c r="E21" s="100"/>
      <c r="F21" s="116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9"/>
      <c r="Y21" s="19"/>
      <c r="Z21" s="139"/>
      <c r="AA21" s="31"/>
      <c r="AB21" s="31"/>
      <c r="AC21" s="31"/>
      <c r="AD21" s="31"/>
      <c r="AE21" s="31"/>
      <c r="AF21" s="126"/>
      <c r="AG21" s="31"/>
      <c r="AH21" s="126"/>
      <c r="AI21" s="126"/>
      <c r="AJ21" s="126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14"/>
      <c r="BB21" s="99"/>
      <c r="BC21" s="100"/>
    </row>
    <row r="22" spans="1:55">
      <c r="A22" s="89"/>
      <c r="B22" s="95"/>
      <c r="C22" s="113"/>
      <c r="D22" s="100"/>
      <c r="E22" s="100"/>
      <c r="F22" s="116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9"/>
      <c r="Y22" s="19"/>
      <c r="Z22" s="24"/>
      <c r="AA22" s="24"/>
      <c r="AB22" s="24"/>
      <c r="AC22" s="24"/>
      <c r="AD22" s="24"/>
      <c r="AE22" s="24"/>
      <c r="AF22" s="24"/>
      <c r="AG22" s="128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14"/>
      <c r="BB22" s="99"/>
      <c r="BC22" s="100"/>
    </row>
    <row r="23" spans="1:55">
      <c r="A23" s="89"/>
      <c r="B23" s="95"/>
      <c r="C23" s="113"/>
      <c r="D23" s="100"/>
      <c r="E23" s="100"/>
      <c r="F23" s="116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15"/>
      <c r="V23" s="100"/>
      <c r="W23" s="100"/>
      <c r="X23" s="19"/>
      <c r="Y23" s="19"/>
      <c r="Z23" s="24"/>
      <c r="AA23" s="24"/>
      <c r="AB23" s="24"/>
      <c r="AC23" s="24"/>
      <c r="AD23" s="24"/>
      <c r="AE23" s="24"/>
      <c r="AF23" s="24"/>
      <c r="AG23" s="128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14"/>
      <c r="BB23" s="99"/>
      <c r="BC23" s="100"/>
    </row>
    <row r="24" spans="1:55" ht="15" customHeight="1">
      <c r="A24" s="89"/>
      <c r="B24" s="95"/>
      <c r="C24" s="113"/>
      <c r="D24" s="100"/>
      <c r="E24" s="100"/>
      <c r="F24" s="116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27"/>
      <c r="Y24" s="127"/>
      <c r="Z24" s="129"/>
      <c r="AA24" s="130"/>
      <c r="AB24" s="130"/>
      <c r="AC24" s="130"/>
      <c r="AD24" s="130"/>
      <c r="AE24" s="130"/>
      <c r="AF24" s="130"/>
      <c r="AG24" s="131"/>
      <c r="AH24" s="132"/>
      <c r="AI24" s="132"/>
      <c r="AJ24" s="132"/>
      <c r="AK24" s="132"/>
      <c r="AL24" s="132"/>
      <c r="AM24" s="132"/>
      <c r="AN24" s="133"/>
      <c r="AO24" s="133"/>
      <c r="AP24" s="137"/>
      <c r="AQ24" s="137"/>
      <c r="AR24" s="137"/>
      <c r="AS24" s="137"/>
      <c r="AT24" s="137"/>
      <c r="AU24" s="137"/>
      <c r="AV24" s="137"/>
      <c r="AW24" s="137"/>
      <c r="AX24" s="137"/>
      <c r="AY24" s="137"/>
      <c r="AZ24" s="137"/>
      <c r="BA24" s="114"/>
      <c r="BB24" s="99"/>
      <c r="BC24" s="100"/>
    </row>
    <row r="25" spans="1:55">
      <c r="A25" s="89"/>
      <c r="B25" s="95"/>
      <c r="C25" s="113"/>
      <c r="D25" s="100"/>
      <c r="E25" s="100"/>
      <c r="F25" s="116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27"/>
      <c r="Y25" s="127"/>
      <c r="Z25" s="24"/>
      <c r="AA25" s="24"/>
      <c r="AB25" s="24"/>
      <c r="AC25" s="24"/>
      <c r="AD25" s="24"/>
      <c r="AE25" s="24"/>
      <c r="AF25" s="24"/>
      <c r="AG25" s="134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14"/>
      <c r="BB25" s="99"/>
      <c r="BC25" s="100"/>
    </row>
    <row r="26" spans="1:55">
      <c r="A26" s="89"/>
      <c r="B26" s="95"/>
      <c r="C26" s="113"/>
      <c r="D26" s="100"/>
      <c r="E26" s="100"/>
      <c r="F26" s="116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27"/>
      <c r="Y26" s="138"/>
      <c r="Z26" s="138"/>
      <c r="AA26" s="138"/>
      <c r="AB26" s="138"/>
      <c r="AC26" s="138"/>
      <c r="AD26" s="138"/>
      <c r="AE26" s="138"/>
      <c r="AF26" s="138"/>
      <c r="AG26" s="138"/>
      <c r="AH26" s="138"/>
      <c r="AI26" s="138"/>
      <c r="AJ26" s="138"/>
      <c r="AK26" s="138"/>
      <c r="AL26" s="138"/>
      <c r="AM26" s="138"/>
      <c r="AN26" s="138"/>
      <c r="AO26" s="138"/>
      <c r="AP26" s="138"/>
      <c r="AQ26" s="138"/>
      <c r="AR26" s="138"/>
      <c r="AS26" s="138"/>
      <c r="AT26" s="138"/>
      <c r="AU26" s="138"/>
      <c r="AV26" s="138"/>
      <c r="AW26" s="138"/>
      <c r="AX26" s="138"/>
      <c r="AY26" s="138"/>
      <c r="AZ26" s="138"/>
      <c r="BA26" s="114"/>
      <c r="BB26" s="99"/>
      <c r="BC26" s="100"/>
    </row>
    <row r="27" spans="1:55" ht="15" customHeight="1">
      <c r="A27" s="89"/>
      <c r="B27" s="95"/>
      <c r="C27" s="113"/>
      <c r="D27" s="100"/>
      <c r="E27" s="100"/>
      <c r="F27" s="116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38"/>
      <c r="Y27" s="25"/>
      <c r="Z27" s="127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31"/>
      <c r="AN27" s="31"/>
      <c r="AO27" s="31"/>
      <c r="AP27" s="126"/>
      <c r="AQ27" s="126"/>
      <c r="AR27" s="126"/>
      <c r="AS27" s="31"/>
      <c r="AT27" s="31"/>
      <c r="AU27" s="31"/>
      <c r="AV27" s="31"/>
      <c r="AW27" s="31"/>
      <c r="AX27" s="31"/>
      <c r="AY27" s="31"/>
      <c r="AZ27" s="31"/>
      <c r="BA27" s="114"/>
      <c r="BB27" s="99"/>
      <c r="BC27" s="100"/>
    </row>
    <row r="28" spans="1:55">
      <c r="A28" s="89"/>
      <c r="B28" s="95"/>
      <c r="C28" s="113"/>
      <c r="D28" s="100"/>
      <c r="E28" s="100"/>
      <c r="F28" s="116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38"/>
      <c r="Y28" s="19"/>
      <c r="Z28" s="138"/>
      <c r="AA28" s="19"/>
      <c r="AB28" s="31"/>
      <c r="AC28" s="31"/>
      <c r="AD28" s="31"/>
      <c r="AE28" s="31"/>
      <c r="AF28" s="31"/>
      <c r="AG28" s="126"/>
      <c r="AH28" s="31"/>
      <c r="AI28" s="126"/>
      <c r="AJ28" s="126"/>
      <c r="AK28" s="126"/>
      <c r="AL28" s="31"/>
      <c r="AM28" s="31"/>
      <c r="AN28" s="31"/>
      <c r="AO28" s="19"/>
      <c r="AP28" s="19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14"/>
      <c r="BB28" s="99"/>
      <c r="BC28" s="100"/>
    </row>
    <row r="29" spans="1:55">
      <c r="A29" s="89"/>
      <c r="B29" s="95"/>
      <c r="C29" s="113"/>
      <c r="D29" s="100"/>
      <c r="E29" s="100"/>
      <c r="F29" s="116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38"/>
      <c r="Y29" s="19"/>
      <c r="Z29" s="138"/>
      <c r="AA29" s="19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31"/>
      <c r="AO29" s="19"/>
      <c r="AP29" s="19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14"/>
      <c r="BB29" s="99"/>
      <c r="BC29" s="100"/>
    </row>
    <row r="30" spans="1:55">
      <c r="A30" s="89"/>
      <c r="B30" s="95"/>
      <c r="C30" s="113"/>
      <c r="D30" s="100"/>
      <c r="E30" s="100"/>
      <c r="F30" s="116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38"/>
      <c r="Y30" s="19"/>
      <c r="Z30" s="138"/>
      <c r="AA30" s="19"/>
      <c r="AB30" s="138"/>
      <c r="AC30" s="138"/>
      <c r="AD30" s="138"/>
      <c r="AE30" s="138"/>
      <c r="AF30" s="138"/>
      <c r="AG30" s="138"/>
      <c r="AH30" s="138"/>
      <c r="AI30" s="138"/>
      <c r="AJ30" s="138"/>
      <c r="AK30" s="138"/>
      <c r="AL30" s="138"/>
      <c r="AM30" s="138"/>
      <c r="AN30" s="31"/>
      <c r="AO30" s="19"/>
      <c r="AP30" s="19"/>
      <c r="AQ30" s="138"/>
      <c r="AR30" s="138"/>
      <c r="AS30" s="138"/>
      <c r="AT30" s="138"/>
      <c r="AU30" s="138"/>
      <c r="AV30" s="138"/>
      <c r="AW30" s="138"/>
      <c r="AX30" s="138"/>
      <c r="AY30" s="138"/>
      <c r="AZ30" s="138"/>
      <c r="BA30" s="114"/>
      <c r="BB30" s="99"/>
      <c r="BC30" s="100"/>
    </row>
    <row r="31" spans="1:55">
      <c r="A31" s="89"/>
      <c r="B31" s="95"/>
      <c r="C31" s="113"/>
      <c r="D31" s="100"/>
      <c r="E31" s="100"/>
      <c r="F31" s="116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38"/>
      <c r="Y31" s="127"/>
      <c r="Z31" s="138"/>
      <c r="AA31" s="19"/>
      <c r="AB31" s="138"/>
      <c r="AC31" s="138"/>
      <c r="AD31" s="138"/>
      <c r="AE31" s="138"/>
      <c r="AF31" s="138"/>
      <c r="AG31" s="138"/>
      <c r="AH31" s="138"/>
      <c r="AI31" s="138"/>
      <c r="AJ31" s="138"/>
      <c r="AK31" s="138"/>
      <c r="AL31" s="138"/>
      <c r="AM31" s="138"/>
      <c r="AN31" s="31"/>
      <c r="AO31" s="19"/>
      <c r="AP31" s="19"/>
      <c r="AQ31" s="138"/>
      <c r="AR31" s="138"/>
      <c r="AS31" s="138"/>
      <c r="AT31" s="138"/>
      <c r="AU31" s="138"/>
      <c r="AV31" s="138"/>
      <c r="AW31" s="138"/>
      <c r="AX31" s="138"/>
      <c r="AY31" s="138"/>
      <c r="AZ31" s="138"/>
      <c r="BA31" s="114"/>
      <c r="BB31" s="99"/>
      <c r="BC31" s="100"/>
    </row>
    <row r="32" spans="1:55">
      <c r="A32" s="89"/>
      <c r="B32" s="95"/>
      <c r="C32" s="113"/>
      <c r="D32" s="100"/>
      <c r="E32" s="100"/>
      <c r="F32" s="116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38"/>
      <c r="Y32" s="127"/>
      <c r="Z32" s="138"/>
      <c r="AA32" s="19"/>
      <c r="AB32" s="138"/>
      <c r="AC32" s="138"/>
      <c r="AD32" s="138"/>
      <c r="AE32" s="138"/>
      <c r="AF32" s="138"/>
      <c r="AG32" s="138"/>
      <c r="AH32" s="138"/>
      <c r="AI32" s="138"/>
      <c r="AJ32" s="138"/>
      <c r="AK32" s="138"/>
      <c r="AL32" s="138"/>
      <c r="AM32" s="138"/>
      <c r="AN32" s="31"/>
      <c r="AO32" s="19"/>
      <c r="AP32" s="19"/>
      <c r="AQ32" s="138"/>
      <c r="AR32" s="138"/>
      <c r="AS32" s="138"/>
      <c r="AT32" s="138"/>
      <c r="AU32" s="138"/>
      <c r="AV32" s="138"/>
      <c r="AW32" s="138"/>
      <c r="AX32" s="138"/>
      <c r="AY32" s="138"/>
      <c r="AZ32" s="138"/>
      <c r="BA32" s="114"/>
      <c r="BB32" s="99"/>
      <c r="BC32" s="100"/>
    </row>
    <row r="33" spans="1:55">
      <c r="A33" s="89"/>
      <c r="B33" s="95"/>
      <c r="C33" s="113"/>
      <c r="D33" s="100"/>
      <c r="E33" s="100"/>
      <c r="F33" s="116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38"/>
      <c r="Y33" s="138"/>
      <c r="Z33" s="138"/>
      <c r="AA33" s="19"/>
      <c r="AB33" s="138"/>
      <c r="AC33" s="138"/>
      <c r="AD33" s="138"/>
      <c r="AE33" s="138"/>
      <c r="AF33" s="138"/>
      <c r="AG33" s="138"/>
      <c r="AH33" s="138"/>
      <c r="AI33" s="138"/>
      <c r="AJ33" s="138"/>
      <c r="AK33" s="138"/>
      <c r="AL33" s="138"/>
      <c r="AM33" s="138"/>
      <c r="AN33" s="31"/>
      <c r="AO33" s="19"/>
      <c r="AP33" s="19"/>
      <c r="AQ33" s="138"/>
      <c r="AR33" s="138"/>
      <c r="AS33" s="138"/>
      <c r="AT33" s="138"/>
      <c r="AU33" s="138"/>
      <c r="AV33" s="138"/>
      <c r="AW33" s="138"/>
      <c r="AX33" s="138"/>
      <c r="AY33" s="138"/>
      <c r="AZ33" s="138"/>
      <c r="BA33" s="114"/>
      <c r="BB33" s="99"/>
      <c r="BC33" s="100"/>
    </row>
    <row r="34" spans="1:55">
      <c r="A34" s="89"/>
      <c r="B34" s="95"/>
      <c r="C34" s="113"/>
      <c r="D34" s="100"/>
      <c r="E34" s="100"/>
      <c r="F34" s="116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38"/>
      <c r="Y34" s="138"/>
      <c r="Z34" s="138"/>
      <c r="AA34" s="19"/>
      <c r="AB34" s="138"/>
      <c r="AC34" s="138"/>
      <c r="AD34" s="138"/>
      <c r="AE34" s="138"/>
      <c r="AF34" s="138"/>
      <c r="AG34" s="138"/>
      <c r="AH34" s="138"/>
      <c r="AI34" s="138"/>
      <c r="AJ34" s="138"/>
      <c r="AK34" s="138"/>
      <c r="AL34" s="138"/>
      <c r="AM34" s="138"/>
      <c r="AN34" s="31"/>
      <c r="AO34" s="19"/>
      <c r="AP34" s="19"/>
      <c r="AQ34" s="138"/>
      <c r="AR34" s="138"/>
      <c r="AS34" s="138"/>
      <c r="AT34" s="138"/>
      <c r="AU34" s="138"/>
      <c r="AV34" s="138"/>
      <c r="AW34" s="138"/>
      <c r="AX34" s="138"/>
      <c r="AY34" s="138"/>
      <c r="AZ34" s="138"/>
      <c r="BA34" s="114"/>
      <c r="BB34" s="99"/>
      <c r="BC34" s="100"/>
    </row>
    <row r="35" spans="1:55">
      <c r="A35" s="89"/>
      <c r="B35" s="95"/>
      <c r="C35" s="113"/>
      <c r="D35" s="100"/>
      <c r="E35" s="100"/>
      <c r="F35" s="116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38"/>
      <c r="Y35" s="138"/>
      <c r="Z35" s="138"/>
      <c r="AA35" s="19"/>
      <c r="AB35" s="138"/>
      <c r="AC35" s="138"/>
      <c r="AD35" s="138"/>
      <c r="AE35" s="138"/>
      <c r="AF35" s="138"/>
      <c r="AG35" s="138"/>
      <c r="AH35" s="138"/>
      <c r="AI35" s="138"/>
      <c r="AJ35" s="138"/>
      <c r="AK35" s="138"/>
      <c r="AL35" s="138"/>
      <c r="AM35" s="138"/>
      <c r="AN35" s="31"/>
      <c r="AO35" s="19"/>
      <c r="AP35" s="19"/>
      <c r="AQ35" s="138"/>
      <c r="AR35" s="138"/>
      <c r="AS35" s="138"/>
      <c r="AT35" s="138"/>
      <c r="AU35" s="138"/>
      <c r="AV35" s="138"/>
      <c r="AW35" s="138"/>
      <c r="AX35" s="138"/>
      <c r="AY35" s="138"/>
      <c r="AZ35" s="138"/>
      <c r="BA35" s="114"/>
      <c r="BB35" s="99"/>
      <c r="BC35" s="100"/>
    </row>
    <row r="36" spans="1:55">
      <c r="A36" s="89"/>
      <c r="B36" s="95"/>
      <c r="C36" s="113"/>
      <c r="D36" s="100"/>
      <c r="E36" s="100"/>
      <c r="F36" s="116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38"/>
      <c r="Y36" s="138"/>
      <c r="Z36" s="138"/>
      <c r="AA36" s="19"/>
      <c r="AB36" s="138"/>
      <c r="AC36" s="138"/>
      <c r="AD36" s="138"/>
      <c r="AE36" s="138"/>
      <c r="AF36" s="138"/>
      <c r="AG36" s="138"/>
      <c r="AH36" s="138"/>
      <c r="AI36" s="138"/>
      <c r="AJ36" s="138"/>
      <c r="AK36" s="138"/>
      <c r="AL36" s="138"/>
      <c r="AM36" s="138"/>
      <c r="AN36" s="31"/>
      <c r="AO36" s="19"/>
      <c r="AP36" s="19"/>
      <c r="AQ36" s="138"/>
      <c r="AR36" s="138"/>
      <c r="AS36" s="138"/>
      <c r="AT36" s="138"/>
      <c r="AU36" s="138"/>
      <c r="AV36" s="138"/>
      <c r="AW36" s="138"/>
      <c r="AX36" s="138"/>
      <c r="AY36" s="138"/>
      <c r="AZ36" s="138"/>
      <c r="BA36" s="114"/>
      <c r="BB36" s="99"/>
      <c r="BC36" s="100"/>
    </row>
    <row r="37" spans="1:55">
      <c r="A37" s="89"/>
      <c r="B37" s="95"/>
      <c r="C37" s="113"/>
      <c r="D37" s="100"/>
      <c r="E37" s="100"/>
      <c r="F37" s="116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38"/>
      <c r="Y37" s="138"/>
      <c r="Z37" s="138"/>
      <c r="AA37" s="19"/>
      <c r="AB37" s="138"/>
      <c r="AC37" s="138"/>
      <c r="AD37" s="138"/>
      <c r="AE37" s="138"/>
      <c r="AF37" s="138"/>
      <c r="AG37" s="138"/>
      <c r="AH37" s="138"/>
      <c r="AI37" s="138"/>
      <c r="AJ37" s="138"/>
      <c r="AK37" s="138"/>
      <c r="AL37" s="138"/>
      <c r="AM37" s="138"/>
      <c r="AN37" s="31"/>
      <c r="AO37" s="19"/>
      <c r="AP37" s="19"/>
      <c r="AQ37" s="138"/>
      <c r="AR37" s="138"/>
      <c r="AS37" s="138"/>
      <c r="AT37" s="138"/>
      <c r="AU37" s="138"/>
      <c r="AV37" s="138"/>
      <c r="AW37" s="138"/>
      <c r="AX37" s="138"/>
      <c r="AY37" s="138"/>
      <c r="AZ37" s="138"/>
      <c r="BA37" s="114"/>
      <c r="BB37" s="99"/>
      <c r="BC37" s="100"/>
    </row>
    <row r="38" spans="1:55">
      <c r="A38" s="89"/>
      <c r="B38" s="95"/>
      <c r="C38" s="113"/>
      <c r="D38" s="100"/>
      <c r="E38" s="100"/>
      <c r="F38" s="116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38"/>
      <c r="Y38" s="138"/>
      <c r="Z38" s="138"/>
      <c r="AA38" s="19"/>
      <c r="AB38" s="138"/>
      <c r="AC38" s="138"/>
      <c r="AD38" s="138"/>
      <c r="AE38" s="138"/>
      <c r="AF38" s="138"/>
      <c r="AG38" s="138"/>
      <c r="AH38" s="138"/>
      <c r="AI38" s="138"/>
      <c r="AJ38" s="138"/>
      <c r="AK38" s="138"/>
      <c r="AL38" s="138"/>
      <c r="AM38" s="138"/>
      <c r="AN38" s="31"/>
      <c r="AO38" s="19"/>
      <c r="AP38" s="19"/>
      <c r="AQ38" s="138"/>
      <c r="AR38" s="138"/>
      <c r="AS38" s="138"/>
      <c r="AT38" s="138"/>
      <c r="AU38" s="138"/>
      <c r="AV38" s="138"/>
      <c r="AW38" s="138"/>
      <c r="AX38" s="138"/>
      <c r="AY38" s="138"/>
      <c r="AZ38" s="138"/>
      <c r="BA38" s="114"/>
      <c r="BB38" s="99"/>
      <c r="BC38" s="100"/>
    </row>
    <row r="39" spans="1:55">
      <c r="A39" s="89"/>
      <c r="B39" s="95"/>
      <c r="C39" s="113"/>
      <c r="D39" s="100"/>
      <c r="E39" s="100"/>
      <c r="F39" s="116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38"/>
      <c r="Y39" s="138"/>
      <c r="Z39" s="138"/>
      <c r="AA39" s="19"/>
      <c r="AB39" s="138"/>
      <c r="AC39" s="138"/>
      <c r="AD39" s="138"/>
      <c r="AE39" s="138"/>
      <c r="AF39" s="138"/>
      <c r="AG39" s="138"/>
      <c r="AH39" s="138"/>
      <c r="AI39" s="138"/>
      <c r="AJ39" s="138"/>
      <c r="AK39" s="138"/>
      <c r="AL39" s="138"/>
      <c r="AM39" s="138"/>
      <c r="AN39" s="31"/>
      <c r="AO39" s="19"/>
      <c r="AP39" s="19"/>
      <c r="AQ39" s="138"/>
      <c r="AR39" s="138"/>
      <c r="AS39" s="138"/>
      <c r="AT39" s="138"/>
      <c r="AU39" s="138"/>
      <c r="AV39" s="138"/>
      <c r="AW39" s="138"/>
      <c r="AX39" s="138"/>
      <c r="AY39" s="138"/>
      <c r="AZ39" s="138"/>
      <c r="BA39" s="114"/>
      <c r="BB39" s="99"/>
      <c r="BC39" s="100"/>
    </row>
    <row r="40" spans="1:55">
      <c r="A40" s="89"/>
      <c r="B40" s="95"/>
      <c r="C40" s="113"/>
      <c r="D40" s="100"/>
      <c r="E40" s="100"/>
      <c r="F40" s="116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38"/>
      <c r="Y40" s="138"/>
      <c r="Z40" s="138"/>
      <c r="AA40" s="19"/>
      <c r="AB40" s="138"/>
      <c r="AC40" s="138"/>
      <c r="AD40" s="138"/>
      <c r="AE40" s="138"/>
      <c r="AF40" s="138"/>
      <c r="AG40" s="138"/>
      <c r="AH40" s="138"/>
      <c r="AI40" s="138"/>
      <c r="AJ40" s="138"/>
      <c r="AK40" s="138"/>
      <c r="AL40" s="138"/>
      <c r="AM40" s="138"/>
      <c r="AN40" s="31"/>
      <c r="AO40" s="19"/>
      <c r="AP40" s="19"/>
      <c r="AQ40" s="138"/>
      <c r="AR40" s="138"/>
      <c r="AS40" s="138"/>
      <c r="AT40" s="138"/>
      <c r="AU40" s="138"/>
      <c r="AV40" s="138"/>
      <c r="AW40" s="138"/>
      <c r="AX40" s="138"/>
      <c r="AY40" s="138"/>
      <c r="AZ40" s="138"/>
      <c r="BA40" s="114"/>
      <c r="BB40" s="99"/>
      <c r="BC40" s="100"/>
    </row>
    <row r="41" spans="1:55">
      <c r="A41" s="89"/>
      <c r="B41" s="95"/>
      <c r="C41" s="113"/>
      <c r="D41" s="100"/>
      <c r="E41" s="100"/>
      <c r="F41" s="116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38"/>
      <c r="Y41" s="138"/>
      <c r="Z41" s="138"/>
      <c r="AA41" s="19"/>
      <c r="AB41" s="138"/>
      <c r="AC41" s="138"/>
      <c r="AD41" s="138"/>
      <c r="AE41" s="138"/>
      <c r="AF41" s="138"/>
      <c r="AG41" s="138"/>
      <c r="AH41" s="138"/>
      <c r="AI41" s="138"/>
      <c r="AJ41" s="138"/>
      <c r="AK41" s="138"/>
      <c r="AL41" s="138"/>
      <c r="AM41" s="138"/>
      <c r="AN41" s="31"/>
      <c r="AO41" s="19"/>
      <c r="AP41" s="19"/>
      <c r="AQ41" s="138"/>
      <c r="AR41" s="138"/>
      <c r="AS41" s="138"/>
      <c r="AT41" s="138"/>
      <c r="AU41" s="138"/>
      <c r="AV41" s="138"/>
      <c r="AW41" s="138"/>
      <c r="AX41" s="138"/>
      <c r="AY41" s="138"/>
      <c r="AZ41" s="138"/>
      <c r="BA41" s="114"/>
      <c r="BB41" s="99"/>
      <c r="BC41" s="100"/>
    </row>
    <row r="42" spans="1:55">
      <c r="A42" s="89"/>
      <c r="B42" s="95"/>
      <c r="C42" s="117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9"/>
      <c r="S42" s="119"/>
      <c r="T42" s="119"/>
      <c r="U42" s="119"/>
      <c r="V42" s="119"/>
      <c r="W42" s="119"/>
      <c r="X42" s="118"/>
      <c r="Y42" s="120"/>
      <c r="Z42" s="120"/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  <c r="AN42" s="120"/>
      <c r="AO42" s="120"/>
      <c r="AP42" s="120"/>
      <c r="AQ42" s="120"/>
      <c r="AR42" s="120"/>
      <c r="AS42" s="120"/>
      <c r="AT42" s="120"/>
      <c r="AU42" s="120"/>
      <c r="AV42" s="120"/>
      <c r="AW42" s="120"/>
      <c r="AX42" s="120"/>
      <c r="AY42" s="120"/>
      <c r="AZ42" s="118"/>
      <c r="BA42" s="121"/>
      <c r="BB42" s="99"/>
      <c r="BC42" s="100"/>
    </row>
    <row r="43" spans="1:55" ht="15.75" thickBot="1">
      <c r="A43" s="89"/>
      <c r="B43" s="122"/>
      <c r="C43" s="123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/>
      <c r="AA43" s="123"/>
      <c r="AB43" s="123"/>
      <c r="AC43" s="123"/>
      <c r="AD43" s="123"/>
      <c r="AE43" s="123"/>
      <c r="AF43" s="123"/>
      <c r="AG43" s="123"/>
      <c r="AH43" s="123"/>
      <c r="AI43" s="123"/>
      <c r="AJ43" s="123"/>
      <c r="AK43" s="123"/>
      <c r="AL43" s="123"/>
      <c r="AM43" s="123"/>
      <c r="AN43" s="123"/>
      <c r="AO43" s="123"/>
      <c r="AP43" s="123"/>
      <c r="AQ43" s="123"/>
      <c r="AR43" s="123"/>
      <c r="AS43" s="123"/>
      <c r="AT43" s="123"/>
      <c r="AU43" s="123"/>
      <c r="AV43" s="123"/>
      <c r="AW43" s="123"/>
      <c r="AX43" s="123"/>
      <c r="AY43" s="123"/>
      <c r="AZ43" s="123"/>
      <c r="BA43" s="123"/>
      <c r="BB43" s="124"/>
      <c r="BC43" s="89"/>
    </row>
    <row r="44" spans="1:55">
      <c r="A44" s="89"/>
      <c r="B44" s="89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89"/>
      <c r="BA44" s="89"/>
      <c r="BB44" s="89"/>
      <c r="BC44" s="89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1"/>
  <sheetViews>
    <sheetView showGridLines="0" zoomScaleNormal="100" zoomScaleSheetLayoutView="100" workbookViewId="0">
      <selection activeCell="AB23" sqref="AB23"/>
    </sheetView>
  </sheetViews>
  <sheetFormatPr defaultColWidth="2.7109375" defaultRowHeight="15"/>
  <sheetData>
    <row r="1" spans="1:55" ht="15.75" thickBot="1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</row>
    <row r="2" spans="1:55">
      <c r="A2" s="89"/>
      <c r="B2" s="241" t="s">
        <v>100</v>
      </c>
      <c r="C2" s="242"/>
      <c r="D2" s="242"/>
      <c r="E2" s="242"/>
      <c r="F2" s="243"/>
      <c r="G2" s="170" t="str">
        <f>Overview!G2</f>
        <v>System Name</v>
      </c>
      <c r="H2" s="204"/>
      <c r="I2" s="204"/>
      <c r="J2" s="204"/>
      <c r="K2" s="204"/>
      <c r="L2" s="204"/>
      <c r="M2" s="204"/>
      <c r="N2" s="204"/>
      <c r="O2" s="170" t="str">
        <f>Overview!O2</f>
        <v>Sub System Name</v>
      </c>
      <c r="P2" s="204"/>
      <c r="Q2" s="204"/>
      <c r="R2" s="204"/>
      <c r="S2" s="204"/>
      <c r="T2" s="204"/>
      <c r="U2" s="204"/>
      <c r="V2" s="204"/>
      <c r="W2" s="170" t="str">
        <f>Overview!W2</f>
        <v>Screen ID</v>
      </c>
      <c r="X2" s="204"/>
      <c r="Y2" s="204"/>
      <c r="Z2" s="204"/>
      <c r="AA2" s="204"/>
      <c r="AB2" s="204"/>
      <c r="AC2" s="204"/>
      <c r="AD2" s="204"/>
      <c r="AE2" s="204"/>
      <c r="AF2" s="204"/>
      <c r="AG2" s="204"/>
      <c r="AH2" s="204"/>
      <c r="AI2" s="204"/>
      <c r="AJ2" s="204"/>
      <c r="AK2" s="170" t="str">
        <f>Overview!AK2</f>
        <v>Screen Name</v>
      </c>
      <c r="AL2" s="204"/>
      <c r="AM2" s="204"/>
      <c r="AN2" s="204"/>
      <c r="AO2" s="204"/>
      <c r="AP2" s="204"/>
      <c r="AQ2" s="204"/>
      <c r="AR2" s="204"/>
      <c r="AS2" s="204"/>
      <c r="AT2" s="204"/>
      <c r="AU2" s="204"/>
      <c r="AV2" s="204"/>
      <c r="AW2" s="204"/>
      <c r="AX2" s="204"/>
      <c r="AY2" s="170" t="str">
        <f>Overview!AY2</f>
        <v>Page</v>
      </c>
      <c r="AZ2" s="204"/>
      <c r="BA2" s="204"/>
      <c r="BB2" s="205"/>
      <c r="BC2" s="90"/>
    </row>
    <row r="3" spans="1:55" ht="15" customHeight="1">
      <c r="A3" s="89"/>
      <c r="B3" s="244"/>
      <c r="C3" s="245"/>
      <c r="D3" s="245"/>
      <c r="E3" s="245"/>
      <c r="F3" s="246"/>
      <c r="G3" s="206" t="str">
        <f>Overview!G3</f>
        <v>Purchase Processing Managerment</v>
      </c>
      <c r="H3" s="207"/>
      <c r="I3" s="207"/>
      <c r="J3" s="207"/>
      <c r="K3" s="207"/>
      <c r="L3" s="207"/>
      <c r="M3" s="207"/>
      <c r="N3" s="207"/>
      <c r="O3" s="208" t="str">
        <f>Overview!O3</f>
        <v>Mistake Type Management</v>
      </c>
      <c r="P3" s="209"/>
      <c r="Q3" s="209"/>
      <c r="R3" s="209"/>
      <c r="S3" s="209"/>
      <c r="T3" s="209"/>
      <c r="U3" s="209"/>
      <c r="V3" s="210"/>
      <c r="W3" s="161" t="str">
        <f>Overview!W3</f>
        <v>MT002~MT003</v>
      </c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5" t="str">
        <f>Overview!AK3</f>
        <v>Add New Mistake Type ~ Update Mistake Type</v>
      </c>
      <c r="AL3" s="216"/>
      <c r="AM3" s="216"/>
      <c r="AN3" s="216"/>
      <c r="AO3" s="216"/>
      <c r="AP3" s="216"/>
      <c r="AQ3" s="216"/>
      <c r="AR3" s="216"/>
      <c r="AS3" s="216"/>
      <c r="AT3" s="216"/>
      <c r="AU3" s="216"/>
      <c r="AV3" s="216"/>
      <c r="AW3" s="216"/>
      <c r="AX3" s="217"/>
      <c r="AY3" s="164"/>
      <c r="AZ3" s="164"/>
      <c r="BA3" s="164"/>
      <c r="BB3" s="165"/>
      <c r="BC3" s="90"/>
    </row>
    <row r="4" spans="1:55">
      <c r="A4" s="89"/>
      <c r="B4" s="247"/>
      <c r="C4" s="248"/>
      <c r="D4" s="248"/>
      <c r="E4" s="248"/>
      <c r="F4" s="249"/>
      <c r="G4" s="207"/>
      <c r="H4" s="207"/>
      <c r="I4" s="207"/>
      <c r="J4" s="207"/>
      <c r="K4" s="207"/>
      <c r="L4" s="207"/>
      <c r="M4" s="207"/>
      <c r="N4" s="207"/>
      <c r="O4" s="211"/>
      <c r="P4" s="212"/>
      <c r="Q4" s="212"/>
      <c r="R4" s="212"/>
      <c r="S4" s="212"/>
      <c r="T4" s="212"/>
      <c r="U4" s="212"/>
      <c r="V4" s="213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8"/>
      <c r="AL4" s="219"/>
      <c r="AM4" s="219"/>
      <c r="AN4" s="219"/>
      <c r="AO4" s="219"/>
      <c r="AP4" s="219"/>
      <c r="AQ4" s="219"/>
      <c r="AR4" s="219"/>
      <c r="AS4" s="219"/>
      <c r="AT4" s="219"/>
      <c r="AU4" s="219"/>
      <c r="AV4" s="219"/>
      <c r="AW4" s="219"/>
      <c r="AX4" s="220"/>
      <c r="AY4" s="164"/>
      <c r="AZ4" s="164"/>
      <c r="BA4" s="164"/>
      <c r="BB4" s="165"/>
      <c r="BC4" s="90"/>
    </row>
    <row r="5" spans="1:55">
      <c r="A5" s="89"/>
      <c r="B5" s="91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4"/>
      <c r="BC5" s="90"/>
    </row>
    <row r="6" spans="1:55">
      <c r="A6" s="89"/>
      <c r="B6" s="95"/>
      <c r="C6" s="96" t="s">
        <v>101</v>
      </c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  <c r="T6" s="96" t="s">
        <v>86</v>
      </c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6" t="s">
        <v>39</v>
      </c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8"/>
      <c r="BB6" s="99"/>
      <c r="BC6" s="100"/>
    </row>
    <row r="7" spans="1:55">
      <c r="A7" s="89"/>
      <c r="B7" s="95"/>
      <c r="C7" s="101" t="str">
        <f ca="1">RIGHT(CELL("filename",$A$1),LEN(CELL("filename",$A$1))-FIND("]",CELL("filename",$A$1)))</f>
        <v>Function1</v>
      </c>
      <c r="D7" s="102"/>
      <c r="E7" s="102"/>
      <c r="F7" s="102"/>
      <c r="G7" s="102"/>
      <c r="H7" s="102"/>
      <c r="I7" s="151"/>
      <c r="J7" s="102"/>
      <c r="K7" s="102"/>
      <c r="L7" s="102"/>
      <c r="M7" s="102"/>
      <c r="N7" s="102"/>
      <c r="O7" s="102"/>
      <c r="P7" s="102"/>
      <c r="Q7" s="102"/>
      <c r="R7" s="102"/>
      <c r="S7" s="103"/>
      <c r="T7" s="101" t="str">
        <f ca="1">IF(LEFT($C$7,2)="FC",IFERROR(VLOOKUP($C$7,'Event List'!$D$9:$BA$915,21,FALSE),"-"),IFERROR(VLOOKUP($C$7,'Event List'!$D$9:$BA$915,5,FALSE),"-"))</f>
        <v>MistakeType_GetByID</v>
      </c>
      <c r="U7" s="102"/>
      <c r="V7" s="102"/>
      <c r="W7" s="102"/>
      <c r="X7" s="102"/>
      <c r="Y7" s="102"/>
      <c r="Z7" s="104"/>
      <c r="AA7" s="102"/>
      <c r="AB7" s="104"/>
      <c r="AC7" s="102"/>
      <c r="AD7" s="102"/>
      <c r="AE7" s="102"/>
      <c r="AF7" s="102"/>
      <c r="AG7" s="101" t="str">
        <f ca="1">IF(LEFT($C$7,2)="FC",IFERROR(VLOOKUP($C$7,'Event List'!$D$9:$BA$1000,35,FALSE),"-"),IFERROR(IF(VLOOKUP($C$7,'Event List'!$D$9:$BA$1000,24,FALSE)&lt;&gt;"", VLOOKUP($C$7,'Event List'!$D$9:$BA$1000,24,FALSE), "-"),"-"))</f>
        <v>-</v>
      </c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  <c r="BA7" s="103"/>
      <c r="BB7" s="99"/>
      <c r="BC7" s="100"/>
    </row>
    <row r="8" spans="1:55">
      <c r="A8" s="89"/>
      <c r="B8" s="95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102"/>
      <c r="AT8" s="93"/>
      <c r="AU8" s="93"/>
      <c r="AV8" s="93"/>
      <c r="AW8" s="93"/>
      <c r="AX8" s="93"/>
      <c r="AY8" s="93"/>
      <c r="AZ8" s="93"/>
      <c r="BA8" s="93"/>
      <c r="BB8" s="136"/>
      <c r="BC8" s="90"/>
    </row>
    <row r="9" spans="1:55">
      <c r="A9" s="89"/>
      <c r="B9" s="95"/>
      <c r="C9" s="96" t="s">
        <v>37</v>
      </c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8"/>
      <c r="T9" s="96" t="s">
        <v>38</v>
      </c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6" t="s">
        <v>39</v>
      </c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8"/>
      <c r="BB9" s="99"/>
      <c r="BC9" s="100"/>
    </row>
    <row r="10" spans="1:55">
      <c r="A10" s="89"/>
      <c r="B10" s="95"/>
      <c r="C10" s="101" t="s">
        <v>4</v>
      </c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3"/>
      <c r="T10" s="101" t="s">
        <v>4</v>
      </c>
      <c r="U10" s="102"/>
      <c r="V10" s="102"/>
      <c r="W10" s="102"/>
      <c r="X10" s="102"/>
      <c r="Y10" s="102"/>
      <c r="Z10" s="104"/>
      <c r="AA10" s="102"/>
      <c r="AB10" s="104"/>
      <c r="AC10" s="102"/>
      <c r="AD10" s="102"/>
      <c r="AE10" s="102"/>
      <c r="AF10" s="102"/>
      <c r="AG10" s="101" t="s">
        <v>4</v>
      </c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3"/>
      <c r="BB10" s="99"/>
      <c r="BC10" s="100"/>
    </row>
    <row r="11" spans="1:55">
      <c r="A11" s="89"/>
      <c r="B11" s="95"/>
      <c r="C11" s="89"/>
      <c r="D11" s="89"/>
      <c r="E11" s="125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89"/>
      <c r="AO11" s="105"/>
      <c r="AP11" s="89"/>
      <c r="AQ11" s="105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  <c r="BB11" s="99"/>
      <c r="BC11" s="100"/>
    </row>
    <row r="12" spans="1:55">
      <c r="A12" s="89"/>
      <c r="B12" s="95"/>
      <c r="C12" s="79" t="s">
        <v>104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41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99"/>
      <c r="BC12" s="100"/>
    </row>
    <row r="13" spans="1:55">
      <c r="A13" s="89"/>
      <c r="B13" s="95"/>
      <c r="C13" s="13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16"/>
      <c r="BB13" s="99"/>
      <c r="BC13" s="100"/>
    </row>
    <row r="14" spans="1:55">
      <c r="A14" s="89"/>
      <c r="B14" s="95"/>
      <c r="C14" s="14"/>
      <c r="D14" s="12" t="s">
        <v>146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7"/>
      <c r="BB14" s="99"/>
      <c r="BC14" s="100"/>
    </row>
    <row r="15" spans="1:55">
      <c r="A15" s="89"/>
      <c r="B15" s="95"/>
      <c r="C15" s="14"/>
      <c r="D15" s="1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7"/>
      <c r="BB15" s="99"/>
      <c r="BC15" s="100"/>
    </row>
    <row r="16" spans="1:55">
      <c r="A16" s="89"/>
      <c r="B16" s="95"/>
      <c r="C16" s="14"/>
      <c r="D16" s="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7"/>
      <c r="BB16" s="99"/>
      <c r="BC16" s="100"/>
    </row>
    <row r="17" spans="1:55">
      <c r="A17" s="89"/>
      <c r="B17" s="95"/>
      <c r="C17" s="20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3"/>
      <c r="BB17" s="99"/>
      <c r="BC17" s="100"/>
    </row>
    <row r="18" spans="1:55">
      <c r="A18" s="89"/>
      <c r="B18" s="95"/>
      <c r="C18" s="142"/>
      <c r="D18" s="64"/>
      <c r="E18" s="64"/>
      <c r="F18" s="64"/>
      <c r="G18" s="64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99"/>
      <c r="BC18" s="100"/>
    </row>
    <row r="19" spans="1:55">
      <c r="A19" s="89"/>
      <c r="B19" s="95"/>
      <c r="C19" s="79" t="s">
        <v>112</v>
      </c>
      <c r="D19" s="64"/>
      <c r="E19" s="64"/>
      <c r="F19" s="64"/>
      <c r="G19" s="64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99"/>
      <c r="BC19" s="100"/>
    </row>
    <row r="20" spans="1:55">
      <c r="A20" s="89"/>
      <c r="B20" s="95"/>
      <c r="C20" s="264" t="s">
        <v>107</v>
      </c>
      <c r="D20" s="265"/>
      <c r="E20" s="265"/>
      <c r="F20" s="265"/>
      <c r="G20" s="265"/>
      <c r="H20" s="265"/>
      <c r="I20" s="265"/>
      <c r="J20" s="265"/>
      <c r="K20" s="265"/>
      <c r="L20" s="265"/>
      <c r="M20" s="265"/>
      <c r="N20" s="265"/>
      <c r="O20" s="265"/>
      <c r="P20" s="265"/>
      <c r="Q20" s="265"/>
      <c r="R20" s="265"/>
      <c r="S20" s="265"/>
      <c r="T20" s="265"/>
      <c r="U20" s="265"/>
      <c r="V20" s="265"/>
      <c r="W20" s="265"/>
      <c r="X20" s="265"/>
      <c r="Y20" s="265"/>
      <c r="Z20" s="265"/>
      <c r="AA20" s="265"/>
      <c r="AB20" s="265"/>
      <c r="AC20" s="265"/>
      <c r="AD20" s="265"/>
      <c r="AE20" s="265"/>
      <c r="AF20" s="265"/>
      <c r="AG20" s="265"/>
      <c r="AH20" s="265"/>
      <c r="AI20" s="264" t="s">
        <v>106</v>
      </c>
      <c r="AJ20" s="265"/>
      <c r="AK20" s="265"/>
      <c r="AL20" s="265"/>
      <c r="AM20" s="265"/>
      <c r="AN20" s="265"/>
      <c r="AO20" s="265"/>
      <c r="AP20" s="265"/>
      <c r="AQ20" s="265"/>
      <c r="AR20" s="265"/>
      <c r="AS20" s="265"/>
      <c r="AT20" s="265"/>
      <c r="AU20" s="265"/>
      <c r="AV20" s="265"/>
      <c r="AW20" s="265"/>
      <c r="AX20" s="265"/>
      <c r="AY20" s="265"/>
      <c r="AZ20" s="265"/>
      <c r="BA20" s="266"/>
      <c r="BB20" s="99"/>
      <c r="BC20" s="100"/>
    </row>
    <row r="21" spans="1:55">
      <c r="A21" s="89"/>
      <c r="B21" s="95"/>
      <c r="C21" s="146" t="s">
        <v>111</v>
      </c>
      <c r="D21" s="147"/>
      <c r="E21" s="147"/>
      <c r="F21" s="147"/>
      <c r="G21" s="147"/>
      <c r="H21" s="147"/>
      <c r="I21" s="147"/>
      <c r="J21" s="147"/>
      <c r="K21" s="146" t="s">
        <v>96</v>
      </c>
      <c r="L21" s="147"/>
      <c r="M21" s="147"/>
      <c r="N21" s="147"/>
      <c r="O21" s="147"/>
      <c r="P21" s="147"/>
      <c r="Q21" s="147"/>
      <c r="R21" s="147"/>
      <c r="S21" s="146" t="s">
        <v>105</v>
      </c>
      <c r="T21" s="147"/>
      <c r="U21" s="147"/>
      <c r="V21" s="147"/>
      <c r="W21" s="147"/>
      <c r="X21" s="147"/>
      <c r="Y21" s="147"/>
      <c r="Z21" s="147"/>
      <c r="AA21" s="147"/>
      <c r="AB21" s="146" t="s">
        <v>45</v>
      </c>
      <c r="AC21" s="148"/>
      <c r="AD21" s="146" t="s">
        <v>38</v>
      </c>
      <c r="AE21" s="147"/>
      <c r="AF21" s="147"/>
      <c r="AG21" s="147"/>
      <c r="AH21" s="147"/>
      <c r="AI21" s="8" t="s">
        <v>61</v>
      </c>
      <c r="AJ21" s="9"/>
      <c r="AK21" s="9"/>
      <c r="AL21" s="9"/>
      <c r="AM21" s="9"/>
      <c r="AN21" s="9"/>
      <c r="AO21" s="9"/>
      <c r="AP21" s="9"/>
      <c r="AQ21" s="9"/>
      <c r="AR21" s="9"/>
      <c r="AS21" s="8" t="s">
        <v>39</v>
      </c>
      <c r="AT21" s="9"/>
      <c r="AU21" s="9"/>
      <c r="AV21" s="9"/>
      <c r="AW21" s="9"/>
      <c r="AX21" s="9"/>
      <c r="AY21" s="9"/>
      <c r="AZ21" s="9"/>
      <c r="BA21" s="10"/>
      <c r="BB21" s="99"/>
      <c r="BC21" s="100"/>
    </row>
    <row r="22" spans="1:55">
      <c r="A22" s="89"/>
      <c r="B22" s="95"/>
      <c r="C22" s="261"/>
      <c r="D22" s="262"/>
      <c r="E22" s="262"/>
      <c r="F22" s="262"/>
      <c r="G22" s="262"/>
      <c r="H22" s="262"/>
      <c r="I22" s="262"/>
      <c r="J22" s="263"/>
      <c r="K22" s="255" t="s">
        <v>134</v>
      </c>
      <c r="L22" s="256"/>
      <c r="M22" s="256"/>
      <c r="N22" s="256"/>
      <c r="O22" s="256"/>
      <c r="P22" s="256"/>
      <c r="Q22" s="256"/>
      <c r="R22" s="257"/>
      <c r="S22" s="38" t="s">
        <v>144</v>
      </c>
      <c r="T22" s="39"/>
      <c r="U22" s="39"/>
      <c r="V22" s="39"/>
      <c r="W22" s="39"/>
      <c r="X22" s="39"/>
      <c r="Y22" s="39"/>
      <c r="Z22" s="39"/>
      <c r="AA22" s="39"/>
      <c r="AB22" s="38" t="s">
        <v>52</v>
      </c>
      <c r="AC22" s="40"/>
      <c r="AD22" s="38" t="s">
        <v>122</v>
      </c>
      <c r="AE22" s="39"/>
      <c r="AF22" s="39"/>
      <c r="AG22" s="39"/>
      <c r="AH22" s="39"/>
      <c r="AI22" s="38" t="s">
        <v>145</v>
      </c>
      <c r="AJ22" s="5"/>
      <c r="AK22" s="5"/>
      <c r="AL22" s="5"/>
      <c r="AM22" s="5"/>
      <c r="AN22" s="5"/>
      <c r="AO22" s="5"/>
      <c r="AP22" s="5"/>
      <c r="AQ22" s="5"/>
      <c r="AR22" s="5"/>
      <c r="AS22" s="38"/>
      <c r="AT22" s="5"/>
      <c r="AU22" s="5"/>
      <c r="AV22" s="5"/>
      <c r="AW22" s="5"/>
      <c r="AX22" s="5"/>
      <c r="AY22" s="5"/>
      <c r="AZ22" s="5"/>
      <c r="BA22" s="16"/>
      <c r="BB22" s="99"/>
      <c r="BC22" s="100"/>
    </row>
    <row r="23" spans="1:55">
      <c r="A23" s="89"/>
      <c r="B23" s="95"/>
      <c r="C23" s="92"/>
      <c r="D23" s="92"/>
      <c r="E23" s="92"/>
      <c r="F23" s="143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15"/>
      <c r="Y23" s="15"/>
      <c r="Z23" s="144"/>
      <c r="AA23" s="144"/>
      <c r="AB23" s="144"/>
      <c r="AC23" s="144"/>
      <c r="AD23" s="144"/>
      <c r="AE23" s="144"/>
      <c r="AF23" s="145"/>
      <c r="AG23" s="145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15"/>
      <c r="AY23" s="15"/>
      <c r="AZ23" s="15"/>
      <c r="BA23" s="92"/>
      <c r="BB23" s="99"/>
      <c r="BC23" s="100"/>
    </row>
    <row r="24" spans="1:55">
      <c r="A24" s="89"/>
      <c r="B24" s="95"/>
      <c r="C24" s="79" t="s">
        <v>108</v>
      </c>
      <c r="D24" s="100"/>
      <c r="E24" s="100"/>
      <c r="F24" s="116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85"/>
      <c r="Y24" s="85"/>
      <c r="Z24" s="149"/>
      <c r="AA24" s="149"/>
      <c r="AB24" s="149"/>
      <c r="AC24" s="149"/>
      <c r="AD24" s="149"/>
      <c r="AE24" s="149"/>
      <c r="AF24" s="150"/>
      <c r="AG24" s="150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85"/>
      <c r="AY24" s="85"/>
      <c r="AZ24" s="85"/>
      <c r="BA24" s="118"/>
      <c r="BB24" s="99"/>
      <c r="BC24" s="100"/>
    </row>
    <row r="25" spans="1:55">
      <c r="A25" s="89"/>
      <c r="B25" s="95"/>
      <c r="C25" s="8" t="s">
        <v>110</v>
      </c>
      <c r="D25" s="9"/>
      <c r="E25" s="10"/>
      <c r="F25" s="9" t="s">
        <v>96</v>
      </c>
      <c r="G25" s="9"/>
      <c r="H25" s="9"/>
      <c r="I25" s="9"/>
      <c r="J25" s="9"/>
      <c r="K25" s="9"/>
      <c r="L25" s="9"/>
      <c r="M25" s="9"/>
      <c r="N25" s="9"/>
      <c r="O25" s="8" t="s">
        <v>105</v>
      </c>
      <c r="P25" s="9"/>
      <c r="Q25" s="9"/>
      <c r="R25" s="9"/>
      <c r="S25" s="9"/>
      <c r="T25" s="9"/>
      <c r="U25" s="9"/>
      <c r="V25" s="9"/>
      <c r="W25" s="9"/>
      <c r="X25" s="8" t="s">
        <v>38</v>
      </c>
      <c r="Y25" s="9"/>
      <c r="Z25" s="9"/>
      <c r="AA25" s="9"/>
      <c r="AB25" s="10"/>
      <c r="AC25" s="8" t="s">
        <v>109</v>
      </c>
      <c r="AD25" s="9"/>
      <c r="AE25" s="9"/>
      <c r="AF25" s="9"/>
      <c r="AG25" s="9"/>
      <c r="AH25" s="9"/>
      <c r="AI25" s="10"/>
      <c r="AJ25" s="9" t="s">
        <v>39</v>
      </c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10"/>
      <c r="BB25" s="99"/>
      <c r="BC25" s="100"/>
    </row>
    <row r="26" spans="1:55">
      <c r="A26" s="89"/>
      <c r="B26" s="95"/>
      <c r="C26" s="255" t="s">
        <v>141</v>
      </c>
      <c r="D26" s="256"/>
      <c r="E26" s="257"/>
      <c r="F26" s="39" t="s">
        <v>134</v>
      </c>
      <c r="G26" s="39"/>
      <c r="H26" s="39"/>
      <c r="I26" s="39"/>
      <c r="J26" s="39"/>
      <c r="K26" s="39"/>
      <c r="L26" s="39"/>
      <c r="M26" s="39"/>
      <c r="N26" s="39"/>
      <c r="O26" s="38" t="s">
        <v>142</v>
      </c>
      <c r="P26" s="39"/>
      <c r="Q26" s="39"/>
      <c r="R26" s="39"/>
      <c r="S26" s="39"/>
      <c r="T26" s="39"/>
      <c r="U26" s="39"/>
      <c r="V26" s="39"/>
      <c r="W26" s="39"/>
      <c r="X26" s="38" t="s">
        <v>143</v>
      </c>
      <c r="Y26" s="39"/>
      <c r="Z26" s="39"/>
      <c r="AA26" s="39"/>
      <c r="AB26" s="40"/>
      <c r="AC26" s="38"/>
      <c r="AD26" s="5"/>
      <c r="AE26" s="5"/>
      <c r="AF26" s="5"/>
      <c r="AG26" s="5"/>
      <c r="AH26" s="5"/>
      <c r="AI26" s="5"/>
      <c r="AJ26" s="38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16"/>
      <c r="BB26" s="99"/>
      <c r="BC26" s="100"/>
    </row>
    <row r="27" spans="1:55">
      <c r="A27" s="89"/>
      <c r="B27" s="95"/>
      <c r="C27" s="258"/>
      <c r="D27" s="259"/>
      <c r="E27" s="260"/>
      <c r="F27" s="39"/>
      <c r="G27" s="39"/>
      <c r="H27" s="39"/>
      <c r="I27" s="39"/>
      <c r="J27" s="39"/>
      <c r="K27" s="39"/>
      <c r="L27" s="39"/>
      <c r="M27" s="39"/>
      <c r="N27" s="39"/>
      <c r="O27" s="38"/>
      <c r="P27" s="39"/>
      <c r="Q27" s="39"/>
      <c r="R27" s="39"/>
      <c r="S27" s="39"/>
      <c r="T27" s="39"/>
      <c r="U27" s="39"/>
      <c r="V27" s="39"/>
      <c r="W27" s="39"/>
      <c r="X27" s="38"/>
      <c r="Y27" s="39"/>
      <c r="Z27" s="39"/>
      <c r="AA27" s="39"/>
      <c r="AB27" s="40"/>
      <c r="AC27" s="38"/>
      <c r="AD27" s="39"/>
      <c r="AE27" s="39"/>
      <c r="AF27" s="39"/>
      <c r="AG27" s="39"/>
      <c r="AH27" s="39"/>
      <c r="AI27" s="39"/>
      <c r="AJ27" s="38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40"/>
      <c r="BB27" s="99"/>
      <c r="BC27" s="100"/>
    </row>
    <row r="28" spans="1:55">
      <c r="A28" s="89"/>
      <c r="B28" s="95"/>
      <c r="C28" s="100"/>
      <c r="D28" s="100"/>
      <c r="E28" s="100"/>
      <c r="F28" s="116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9"/>
      <c r="Y28" s="19"/>
      <c r="Z28" s="29"/>
      <c r="AA28" s="29"/>
      <c r="AB28" s="29"/>
      <c r="AC28" s="29"/>
      <c r="AD28" s="29"/>
      <c r="AE28" s="29"/>
      <c r="AF28" s="30"/>
      <c r="AG28" s="30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19"/>
      <c r="AY28" s="19"/>
      <c r="AZ28" s="19"/>
      <c r="BA28" s="100"/>
      <c r="BB28" s="99"/>
      <c r="BC28" s="100"/>
    </row>
    <row r="29" spans="1:55">
      <c r="A29" s="89"/>
      <c r="B29" s="95"/>
      <c r="C29" s="100"/>
      <c r="D29" s="100"/>
      <c r="E29" s="100"/>
      <c r="F29" s="116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9"/>
      <c r="Y29" s="19"/>
      <c r="Z29" s="29"/>
      <c r="AA29" s="29"/>
      <c r="AB29" s="29"/>
      <c r="AC29" s="29"/>
      <c r="AD29" s="29"/>
      <c r="AE29" s="29"/>
      <c r="AF29" s="30"/>
      <c r="AG29" s="30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19"/>
      <c r="AY29" s="19"/>
      <c r="AZ29" s="19"/>
      <c r="BA29" s="100"/>
      <c r="BB29" s="99"/>
      <c r="BC29" s="100"/>
    </row>
    <row r="30" spans="1:55" ht="15.75" thickBot="1">
      <c r="A30" s="89"/>
      <c r="B30" s="122"/>
      <c r="C30" s="123"/>
      <c r="D30" s="123"/>
      <c r="E30" s="123"/>
      <c r="F30" s="123"/>
      <c r="G30" s="123"/>
      <c r="H30" s="123"/>
      <c r="I30" s="123"/>
      <c r="J30" s="123"/>
      <c r="K30" s="123"/>
      <c r="L30" s="123"/>
      <c r="M30" s="123"/>
      <c r="N30" s="123"/>
      <c r="O30" s="123"/>
      <c r="P30" s="123"/>
      <c r="Q30" s="123"/>
      <c r="R30" s="123"/>
      <c r="S30" s="123"/>
      <c r="T30" s="123"/>
      <c r="U30" s="123"/>
      <c r="V30" s="123"/>
      <c r="W30" s="123"/>
      <c r="X30" s="123"/>
      <c r="Y30" s="123"/>
      <c r="Z30" s="123"/>
      <c r="AA30" s="123"/>
      <c r="AB30" s="123"/>
      <c r="AC30" s="123"/>
      <c r="AD30" s="123"/>
      <c r="AE30" s="123"/>
      <c r="AF30" s="123"/>
      <c r="AG30" s="123"/>
      <c r="AH30" s="123"/>
      <c r="AI30" s="123"/>
      <c r="AJ30" s="123"/>
      <c r="AK30" s="123"/>
      <c r="AL30" s="123"/>
      <c r="AM30" s="123"/>
      <c r="AN30" s="123"/>
      <c r="AO30" s="123"/>
      <c r="AP30" s="123"/>
      <c r="AQ30" s="123"/>
      <c r="AR30" s="123"/>
      <c r="AS30" s="123"/>
      <c r="AT30" s="123"/>
      <c r="AU30" s="123"/>
      <c r="AV30" s="123"/>
      <c r="AW30" s="123"/>
      <c r="AX30" s="123"/>
      <c r="AY30" s="123"/>
      <c r="AZ30" s="123"/>
      <c r="BA30" s="123"/>
      <c r="BB30" s="124"/>
      <c r="BC30" s="89"/>
    </row>
    <row r="31" spans="1:55">
      <c r="A31" s="89"/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89"/>
      <c r="AP31" s="89"/>
      <c r="AQ31" s="89"/>
      <c r="AR31" s="89"/>
      <c r="AS31" s="89"/>
      <c r="AT31" s="89"/>
      <c r="AU31" s="89"/>
      <c r="AV31" s="89"/>
      <c r="AW31" s="89"/>
      <c r="AX31" s="89"/>
      <c r="AY31" s="89"/>
      <c r="AZ31" s="89"/>
      <c r="BA31" s="89"/>
      <c r="BB31" s="89"/>
      <c r="BC31" s="89"/>
    </row>
  </sheetData>
  <mergeCells count="16">
    <mergeCell ref="C26:E27"/>
    <mergeCell ref="K22:R22"/>
    <mergeCell ref="C22:J22"/>
    <mergeCell ref="AI20:BA20"/>
    <mergeCell ref="C20:AH20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1"/>
  <sheetViews>
    <sheetView showGridLines="0" zoomScaleNormal="100" zoomScaleSheetLayoutView="100" workbookViewId="0">
      <selection activeCell="X35" sqref="X35"/>
    </sheetView>
  </sheetViews>
  <sheetFormatPr defaultColWidth="2.7109375" defaultRowHeight="15"/>
  <sheetData>
    <row r="1" spans="1:55" ht="15.75" thickBot="1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</row>
    <row r="2" spans="1:55">
      <c r="A2" s="89"/>
      <c r="B2" s="241" t="s">
        <v>100</v>
      </c>
      <c r="C2" s="242"/>
      <c r="D2" s="242"/>
      <c r="E2" s="242"/>
      <c r="F2" s="243"/>
      <c r="G2" s="170" t="str">
        <f>Overview!G2</f>
        <v>System Name</v>
      </c>
      <c r="H2" s="204"/>
      <c r="I2" s="204"/>
      <c r="J2" s="204"/>
      <c r="K2" s="204"/>
      <c r="L2" s="204"/>
      <c r="M2" s="204"/>
      <c r="N2" s="204"/>
      <c r="O2" s="170" t="str">
        <f>Overview!O2</f>
        <v>Sub System Name</v>
      </c>
      <c r="P2" s="204"/>
      <c r="Q2" s="204"/>
      <c r="R2" s="204"/>
      <c r="S2" s="204"/>
      <c r="T2" s="204"/>
      <c r="U2" s="204"/>
      <c r="V2" s="204"/>
      <c r="W2" s="170" t="str">
        <f>Overview!W2</f>
        <v>Screen ID</v>
      </c>
      <c r="X2" s="204"/>
      <c r="Y2" s="204"/>
      <c r="Z2" s="204"/>
      <c r="AA2" s="204"/>
      <c r="AB2" s="204"/>
      <c r="AC2" s="204"/>
      <c r="AD2" s="204"/>
      <c r="AE2" s="204"/>
      <c r="AF2" s="204"/>
      <c r="AG2" s="204"/>
      <c r="AH2" s="204"/>
      <c r="AI2" s="204"/>
      <c r="AJ2" s="204"/>
      <c r="AK2" s="170" t="str">
        <f>Overview!AK2</f>
        <v>Screen Name</v>
      </c>
      <c r="AL2" s="204"/>
      <c r="AM2" s="204"/>
      <c r="AN2" s="204"/>
      <c r="AO2" s="204"/>
      <c r="AP2" s="204"/>
      <c r="AQ2" s="204"/>
      <c r="AR2" s="204"/>
      <c r="AS2" s="204"/>
      <c r="AT2" s="204"/>
      <c r="AU2" s="204"/>
      <c r="AV2" s="204"/>
      <c r="AW2" s="204"/>
      <c r="AX2" s="204"/>
      <c r="AY2" s="170" t="str">
        <f>Overview!AY2</f>
        <v>Page</v>
      </c>
      <c r="AZ2" s="204"/>
      <c r="BA2" s="204"/>
      <c r="BB2" s="205"/>
      <c r="BC2" s="90"/>
    </row>
    <row r="3" spans="1:55" ht="15" customHeight="1">
      <c r="A3" s="89"/>
      <c r="B3" s="244"/>
      <c r="C3" s="245"/>
      <c r="D3" s="245"/>
      <c r="E3" s="245"/>
      <c r="F3" s="246"/>
      <c r="G3" s="206" t="str">
        <f>Overview!G3</f>
        <v>Purchase Processing Managerment</v>
      </c>
      <c r="H3" s="207"/>
      <c r="I3" s="207"/>
      <c r="J3" s="207"/>
      <c r="K3" s="207"/>
      <c r="L3" s="207"/>
      <c r="M3" s="207"/>
      <c r="N3" s="207"/>
      <c r="O3" s="208" t="str">
        <f>Overview!O3</f>
        <v>Mistake Type Management</v>
      </c>
      <c r="P3" s="209"/>
      <c r="Q3" s="209"/>
      <c r="R3" s="209"/>
      <c r="S3" s="209"/>
      <c r="T3" s="209"/>
      <c r="U3" s="209"/>
      <c r="V3" s="210"/>
      <c r="W3" s="161" t="str">
        <f>Overview!W3</f>
        <v>MT002~MT003</v>
      </c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5" t="str">
        <f>Overview!AK3</f>
        <v>Add New Mistake Type ~ Update Mistake Type</v>
      </c>
      <c r="AL3" s="216"/>
      <c r="AM3" s="216"/>
      <c r="AN3" s="216"/>
      <c r="AO3" s="216"/>
      <c r="AP3" s="216"/>
      <c r="AQ3" s="216"/>
      <c r="AR3" s="216"/>
      <c r="AS3" s="216"/>
      <c r="AT3" s="216"/>
      <c r="AU3" s="216"/>
      <c r="AV3" s="216"/>
      <c r="AW3" s="216"/>
      <c r="AX3" s="217"/>
      <c r="AY3" s="164"/>
      <c r="AZ3" s="164"/>
      <c r="BA3" s="164"/>
      <c r="BB3" s="165"/>
      <c r="BC3" s="90"/>
    </row>
    <row r="4" spans="1:55">
      <c r="A4" s="89"/>
      <c r="B4" s="247"/>
      <c r="C4" s="248"/>
      <c r="D4" s="248"/>
      <c r="E4" s="248"/>
      <c r="F4" s="249"/>
      <c r="G4" s="207"/>
      <c r="H4" s="207"/>
      <c r="I4" s="207"/>
      <c r="J4" s="207"/>
      <c r="K4" s="207"/>
      <c r="L4" s="207"/>
      <c r="M4" s="207"/>
      <c r="N4" s="207"/>
      <c r="O4" s="211"/>
      <c r="P4" s="212"/>
      <c r="Q4" s="212"/>
      <c r="R4" s="212"/>
      <c r="S4" s="212"/>
      <c r="T4" s="212"/>
      <c r="U4" s="212"/>
      <c r="V4" s="213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8"/>
      <c r="AL4" s="219"/>
      <c r="AM4" s="219"/>
      <c r="AN4" s="219"/>
      <c r="AO4" s="219"/>
      <c r="AP4" s="219"/>
      <c r="AQ4" s="219"/>
      <c r="AR4" s="219"/>
      <c r="AS4" s="219"/>
      <c r="AT4" s="219"/>
      <c r="AU4" s="219"/>
      <c r="AV4" s="219"/>
      <c r="AW4" s="219"/>
      <c r="AX4" s="220"/>
      <c r="AY4" s="164"/>
      <c r="AZ4" s="164"/>
      <c r="BA4" s="164"/>
      <c r="BB4" s="165"/>
      <c r="BC4" s="90"/>
    </row>
    <row r="5" spans="1:55">
      <c r="A5" s="89"/>
      <c r="B5" s="91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4"/>
      <c r="BC5" s="90"/>
    </row>
    <row r="6" spans="1:55">
      <c r="A6" s="89"/>
      <c r="B6" s="95"/>
      <c r="C6" s="96" t="s">
        <v>101</v>
      </c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  <c r="T6" s="96" t="s">
        <v>86</v>
      </c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6" t="s">
        <v>39</v>
      </c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8"/>
      <c r="BB6" s="99"/>
      <c r="BC6" s="100"/>
    </row>
    <row r="7" spans="1:55">
      <c r="A7" s="89"/>
      <c r="B7" s="95"/>
      <c r="C7" s="101" t="str">
        <f ca="1">RIGHT(CELL("filename",$A$1),LEN(CELL("filename",$A$1))-FIND("]",CELL("filename",$A$1)))</f>
        <v>Function2</v>
      </c>
      <c r="D7" s="102"/>
      <c r="E7" s="102"/>
      <c r="F7" s="102"/>
      <c r="G7" s="102"/>
      <c r="H7" s="102"/>
      <c r="I7" s="151"/>
      <c r="J7" s="102"/>
      <c r="K7" s="102"/>
      <c r="L7" s="102"/>
      <c r="M7" s="102"/>
      <c r="N7" s="102"/>
      <c r="O7" s="102"/>
      <c r="P7" s="102"/>
      <c r="Q7" s="102"/>
      <c r="R7" s="102"/>
      <c r="S7" s="103"/>
      <c r="T7" s="101" t="str">
        <f ca="1">IF(LEFT($C$7,2)="FC",IFERROR(VLOOKUP($C$7,'Event List'!$D$9:$BA$915,21,FALSE),"-"),IFERROR(VLOOKUP($C$7,'Event List'!$D$9:$BA$915,5,FALSE),"-"))</f>
        <v>MistakeType_Create</v>
      </c>
      <c r="U7" s="102"/>
      <c r="V7" s="102"/>
      <c r="W7" s="102"/>
      <c r="X7" s="102"/>
      <c r="Y7" s="102"/>
      <c r="Z7" s="104"/>
      <c r="AA7" s="102"/>
      <c r="AB7" s="104"/>
      <c r="AC7" s="102"/>
      <c r="AD7" s="102"/>
      <c r="AE7" s="102"/>
      <c r="AF7" s="102"/>
      <c r="AG7" s="101" t="str">
        <f ca="1">IF(LEFT($C$7,2)="FC",IFERROR(VLOOKUP($C$7,'Event List'!$D$9:$BA$1000,35,FALSE),"-"),IFERROR(IF(VLOOKUP($C$7,'Event List'!$D$9:$BA$1000,24,FALSE)&lt;&gt;"", VLOOKUP($C$7,'Event List'!$D$9:$BA$1000,24,FALSE), "-"),"-"))</f>
        <v>-</v>
      </c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  <c r="BA7" s="103"/>
      <c r="BB7" s="99"/>
      <c r="BC7" s="100"/>
    </row>
    <row r="8" spans="1:55">
      <c r="A8" s="89"/>
      <c r="B8" s="95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102"/>
      <c r="AT8" s="93"/>
      <c r="AU8" s="93"/>
      <c r="AV8" s="93"/>
      <c r="AW8" s="93"/>
      <c r="AX8" s="93"/>
      <c r="AY8" s="93"/>
      <c r="AZ8" s="93"/>
      <c r="BA8" s="93"/>
      <c r="BB8" s="136"/>
      <c r="BC8" s="90"/>
    </row>
    <row r="9" spans="1:55">
      <c r="A9" s="89"/>
      <c r="B9" s="95"/>
      <c r="C9" s="96" t="s">
        <v>37</v>
      </c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8"/>
      <c r="T9" s="96" t="s">
        <v>38</v>
      </c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6" t="s">
        <v>39</v>
      </c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8"/>
      <c r="BB9" s="99"/>
      <c r="BC9" s="100"/>
    </row>
    <row r="10" spans="1:55">
      <c r="A10" s="89"/>
      <c r="B10" s="95"/>
      <c r="C10" s="101" t="s">
        <v>4</v>
      </c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3"/>
      <c r="T10" s="101" t="s">
        <v>4</v>
      </c>
      <c r="U10" s="102"/>
      <c r="V10" s="102"/>
      <c r="W10" s="102"/>
      <c r="X10" s="102"/>
      <c r="Y10" s="102"/>
      <c r="Z10" s="104"/>
      <c r="AA10" s="102"/>
      <c r="AB10" s="104"/>
      <c r="AC10" s="102"/>
      <c r="AD10" s="102"/>
      <c r="AE10" s="102"/>
      <c r="AF10" s="102"/>
      <c r="AG10" s="101" t="s">
        <v>4</v>
      </c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3"/>
      <c r="BB10" s="99"/>
      <c r="BC10" s="100"/>
    </row>
    <row r="11" spans="1:55">
      <c r="A11" s="89"/>
      <c r="B11" s="95"/>
      <c r="C11" s="89"/>
      <c r="D11" s="89"/>
      <c r="E11" s="125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89"/>
      <c r="AO11" s="105"/>
      <c r="AP11" s="89"/>
      <c r="AQ11" s="105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  <c r="BB11" s="99"/>
      <c r="BC11" s="100"/>
    </row>
    <row r="12" spans="1:55">
      <c r="A12" s="89"/>
      <c r="B12" s="95"/>
      <c r="C12" s="79" t="s">
        <v>104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41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99"/>
      <c r="BC12" s="100"/>
    </row>
    <row r="13" spans="1:55">
      <c r="A13" s="89"/>
      <c r="B13" s="95"/>
      <c r="C13" s="13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16"/>
      <c r="BB13" s="99"/>
      <c r="BC13" s="100"/>
    </row>
    <row r="14" spans="1:55">
      <c r="A14" s="89"/>
      <c r="B14" s="95"/>
      <c r="C14" s="14"/>
      <c r="D14" s="12" t="s">
        <v>147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7"/>
      <c r="BB14" s="99"/>
      <c r="BC14" s="100"/>
    </row>
    <row r="15" spans="1:55">
      <c r="A15" s="89"/>
      <c r="B15" s="95"/>
      <c r="C15" s="14"/>
      <c r="D15" s="1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7"/>
      <c r="BB15" s="99"/>
      <c r="BC15" s="100"/>
    </row>
    <row r="16" spans="1:55">
      <c r="A16" s="89"/>
      <c r="B16" s="95"/>
      <c r="C16" s="14"/>
      <c r="D16" s="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7"/>
      <c r="BB16" s="99"/>
      <c r="BC16" s="100"/>
    </row>
    <row r="17" spans="1:55">
      <c r="A17" s="89"/>
      <c r="B17" s="95"/>
      <c r="C17" s="20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3"/>
      <c r="BB17" s="99"/>
      <c r="BC17" s="100"/>
    </row>
    <row r="18" spans="1:55">
      <c r="A18" s="89"/>
      <c r="B18" s="95"/>
      <c r="C18" s="142"/>
      <c r="D18" s="152"/>
      <c r="E18" s="152"/>
      <c r="F18" s="152"/>
      <c r="G18" s="15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99"/>
      <c r="BC18" s="100"/>
    </row>
    <row r="19" spans="1:55">
      <c r="A19" s="89"/>
      <c r="B19" s="95"/>
      <c r="C19" s="79" t="s">
        <v>112</v>
      </c>
      <c r="D19" s="152"/>
      <c r="E19" s="152"/>
      <c r="F19" s="152"/>
      <c r="G19" s="15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99"/>
      <c r="BC19" s="100"/>
    </row>
    <row r="20" spans="1:55">
      <c r="A20" s="89"/>
      <c r="B20" s="95"/>
      <c r="C20" s="264" t="s">
        <v>107</v>
      </c>
      <c r="D20" s="265"/>
      <c r="E20" s="265"/>
      <c r="F20" s="265"/>
      <c r="G20" s="265"/>
      <c r="H20" s="265"/>
      <c r="I20" s="265"/>
      <c r="J20" s="265"/>
      <c r="K20" s="265"/>
      <c r="L20" s="265"/>
      <c r="M20" s="265"/>
      <c r="N20" s="265"/>
      <c r="O20" s="265"/>
      <c r="P20" s="265"/>
      <c r="Q20" s="265"/>
      <c r="R20" s="265"/>
      <c r="S20" s="265"/>
      <c r="T20" s="265"/>
      <c r="U20" s="265"/>
      <c r="V20" s="265"/>
      <c r="W20" s="265"/>
      <c r="X20" s="265"/>
      <c r="Y20" s="265"/>
      <c r="Z20" s="265"/>
      <c r="AA20" s="265"/>
      <c r="AB20" s="265"/>
      <c r="AC20" s="265"/>
      <c r="AD20" s="265"/>
      <c r="AE20" s="265"/>
      <c r="AF20" s="265"/>
      <c r="AG20" s="265"/>
      <c r="AH20" s="265"/>
      <c r="AI20" s="264" t="s">
        <v>106</v>
      </c>
      <c r="AJ20" s="265"/>
      <c r="AK20" s="265"/>
      <c r="AL20" s="265"/>
      <c r="AM20" s="265"/>
      <c r="AN20" s="265"/>
      <c r="AO20" s="265"/>
      <c r="AP20" s="265"/>
      <c r="AQ20" s="265"/>
      <c r="AR20" s="265"/>
      <c r="AS20" s="265"/>
      <c r="AT20" s="265"/>
      <c r="AU20" s="265"/>
      <c r="AV20" s="265"/>
      <c r="AW20" s="265"/>
      <c r="AX20" s="265"/>
      <c r="AY20" s="265"/>
      <c r="AZ20" s="265"/>
      <c r="BA20" s="266"/>
      <c r="BB20" s="99"/>
      <c r="BC20" s="100"/>
    </row>
    <row r="21" spans="1:55">
      <c r="A21" s="89"/>
      <c r="B21" s="95"/>
      <c r="C21" s="146" t="s">
        <v>111</v>
      </c>
      <c r="D21" s="147"/>
      <c r="E21" s="147"/>
      <c r="F21" s="147"/>
      <c r="G21" s="147"/>
      <c r="H21" s="147"/>
      <c r="I21" s="147"/>
      <c r="J21" s="147"/>
      <c r="K21" s="146" t="s">
        <v>96</v>
      </c>
      <c r="L21" s="147"/>
      <c r="M21" s="147"/>
      <c r="N21" s="147"/>
      <c r="O21" s="147"/>
      <c r="P21" s="147"/>
      <c r="Q21" s="147"/>
      <c r="R21" s="147"/>
      <c r="S21" s="146" t="s">
        <v>105</v>
      </c>
      <c r="T21" s="147"/>
      <c r="U21" s="147"/>
      <c r="V21" s="147"/>
      <c r="W21" s="147"/>
      <c r="X21" s="147"/>
      <c r="Y21" s="147"/>
      <c r="Z21" s="147"/>
      <c r="AA21" s="147"/>
      <c r="AB21" s="146" t="s">
        <v>45</v>
      </c>
      <c r="AC21" s="148"/>
      <c r="AD21" s="146" t="s">
        <v>38</v>
      </c>
      <c r="AE21" s="147"/>
      <c r="AF21" s="147"/>
      <c r="AG21" s="147"/>
      <c r="AH21" s="147"/>
      <c r="AI21" s="8" t="s">
        <v>61</v>
      </c>
      <c r="AJ21" s="9"/>
      <c r="AK21" s="9"/>
      <c r="AL21" s="9"/>
      <c r="AM21" s="9"/>
      <c r="AN21" s="9"/>
      <c r="AO21" s="9"/>
      <c r="AP21" s="9"/>
      <c r="AQ21" s="9"/>
      <c r="AR21" s="9"/>
      <c r="AS21" s="8" t="s">
        <v>39</v>
      </c>
      <c r="AT21" s="9"/>
      <c r="AU21" s="9"/>
      <c r="AV21" s="9"/>
      <c r="AW21" s="9"/>
      <c r="AX21" s="9"/>
      <c r="AY21" s="9"/>
      <c r="AZ21" s="9"/>
      <c r="BA21" s="10"/>
      <c r="BB21" s="99"/>
      <c r="BC21" s="100"/>
    </row>
    <row r="22" spans="1:55">
      <c r="A22" s="89"/>
      <c r="B22" s="95"/>
      <c r="C22" s="261"/>
      <c r="D22" s="262"/>
      <c r="E22" s="262"/>
      <c r="F22" s="262"/>
      <c r="G22" s="262"/>
      <c r="H22" s="262"/>
      <c r="I22" s="262"/>
      <c r="J22" s="263"/>
      <c r="K22" s="255" t="s">
        <v>134</v>
      </c>
      <c r="L22" s="256"/>
      <c r="M22" s="256"/>
      <c r="N22" s="256"/>
      <c r="O22" s="256"/>
      <c r="P22" s="256"/>
      <c r="Q22" s="256"/>
      <c r="R22" s="257"/>
      <c r="S22" s="38" t="s">
        <v>144</v>
      </c>
      <c r="T22" s="39"/>
      <c r="U22" s="39"/>
      <c r="V22" s="39"/>
      <c r="W22" s="39"/>
      <c r="X22" s="39"/>
      <c r="Y22" s="39"/>
      <c r="Z22" s="39"/>
      <c r="AA22" s="39"/>
      <c r="AB22" s="38" t="s">
        <v>54</v>
      </c>
      <c r="AC22" s="40"/>
      <c r="AD22" s="38" t="s">
        <v>122</v>
      </c>
      <c r="AE22" s="39"/>
      <c r="AF22" s="39"/>
      <c r="AG22" s="39"/>
      <c r="AH22" s="39"/>
      <c r="AI22" s="38" t="s">
        <v>145</v>
      </c>
      <c r="AJ22" s="5"/>
      <c r="AK22" s="5"/>
      <c r="AL22" s="5"/>
      <c r="AM22" s="5"/>
      <c r="AN22" s="5"/>
      <c r="AO22" s="5"/>
      <c r="AP22" s="5"/>
      <c r="AQ22" s="5"/>
      <c r="AR22" s="5"/>
      <c r="AS22" s="38"/>
      <c r="AT22" s="5"/>
      <c r="AU22" s="5"/>
      <c r="AV22" s="5"/>
      <c r="AW22" s="5"/>
      <c r="AX22" s="5"/>
      <c r="AY22" s="5"/>
      <c r="AZ22" s="5"/>
      <c r="BA22" s="16"/>
      <c r="BB22" s="99"/>
      <c r="BC22" s="100"/>
    </row>
    <row r="23" spans="1:55">
      <c r="A23" s="89"/>
      <c r="B23" s="95"/>
      <c r="C23" s="92"/>
      <c r="D23" s="92"/>
      <c r="E23" s="92"/>
      <c r="F23" s="143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15"/>
      <c r="Y23" s="15"/>
      <c r="Z23" s="144"/>
      <c r="AA23" s="144"/>
      <c r="AB23" s="144"/>
      <c r="AC23" s="144"/>
      <c r="AD23" s="144"/>
      <c r="AE23" s="144"/>
      <c r="AF23" s="145"/>
      <c r="AG23" s="145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15"/>
      <c r="AY23" s="15"/>
      <c r="AZ23" s="15"/>
      <c r="BA23" s="92"/>
      <c r="BB23" s="99"/>
      <c r="BC23" s="100"/>
    </row>
    <row r="24" spans="1:55">
      <c r="A24" s="89"/>
      <c r="B24" s="95"/>
      <c r="C24" s="79" t="s">
        <v>108</v>
      </c>
      <c r="D24" s="100"/>
      <c r="E24" s="100"/>
      <c r="F24" s="116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85"/>
      <c r="Y24" s="85"/>
      <c r="Z24" s="149"/>
      <c r="AA24" s="149"/>
      <c r="AB24" s="149"/>
      <c r="AC24" s="149"/>
      <c r="AD24" s="149"/>
      <c r="AE24" s="149"/>
      <c r="AF24" s="150"/>
      <c r="AG24" s="150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85"/>
      <c r="AY24" s="85"/>
      <c r="AZ24" s="85"/>
      <c r="BA24" s="118"/>
      <c r="BB24" s="99"/>
      <c r="BC24" s="100"/>
    </row>
    <row r="25" spans="1:55">
      <c r="A25" s="89"/>
      <c r="B25" s="95"/>
      <c r="C25" s="8" t="s">
        <v>110</v>
      </c>
      <c r="D25" s="9"/>
      <c r="E25" s="10"/>
      <c r="F25" s="9" t="s">
        <v>96</v>
      </c>
      <c r="G25" s="9"/>
      <c r="H25" s="9"/>
      <c r="I25" s="9"/>
      <c r="J25" s="9"/>
      <c r="K25" s="9"/>
      <c r="L25" s="9"/>
      <c r="M25" s="9"/>
      <c r="N25" s="9"/>
      <c r="O25" s="8" t="s">
        <v>105</v>
      </c>
      <c r="P25" s="9"/>
      <c r="Q25" s="9"/>
      <c r="R25" s="9"/>
      <c r="S25" s="9"/>
      <c r="T25" s="9"/>
      <c r="U25" s="9"/>
      <c r="V25" s="9"/>
      <c r="W25" s="9"/>
      <c r="X25" s="8" t="s">
        <v>38</v>
      </c>
      <c r="Y25" s="9"/>
      <c r="Z25" s="9"/>
      <c r="AA25" s="9"/>
      <c r="AB25" s="10"/>
      <c r="AC25" s="8" t="s">
        <v>109</v>
      </c>
      <c r="AD25" s="9"/>
      <c r="AE25" s="9"/>
      <c r="AF25" s="9"/>
      <c r="AG25" s="9"/>
      <c r="AH25" s="9"/>
      <c r="AI25" s="10"/>
      <c r="AJ25" s="9" t="s">
        <v>39</v>
      </c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10"/>
      <c r="BB25" s="99"/>
      <c r="BC25" s="100"/>
    </row>
    <row r="26" spans="1:55">
      <c r="A26" s="89"/>
      <c r="B26" s="95"/>
      <c r="C26" s="255"/>
      <c r="D26" s="256"/>
      <c r="E26" s="257"/>
      <c r="F26" s="39"/>
      <c r="G26" s="39"/>
      <c r="H26" s="39"/>
      <c r="I26" s="39"/>
      <c r="J26" s="39"/>
      <c r="K26" s="39"/>
      <c r="L26" s="39"/>
      <c r="M26" s="39"/>
      <c r="N26" s="39"/>
      <c r="O26" s="38"/>
      <c r="P26" s="39"/>
      <c r="Q26" s="39"/>
      <c r="R26" s="39"/>
      <c r="S26" s="39"/>
      <c r="T26" s="39"/>
      <c r="U26" s="39"/>
      <c r="V26" s="39"/>
      <c r="W26" s="39"/>
      <c r="X26" s="38"/>
      <c r="Y26" s="39"/>
      <c r="Z26" s="39"/>
      <c r="AA26" s="39"/>
      <c r="AB26" s="40"/>
      <c r="AC26" s="38"/>
      <c r="AD26" s="5"/>
      <c r="AE26" s="5"/>
      <c r="AF26" s="5"/>
      <c r="AG26" s="5"/>
      <c r="AH26" s="5"/>
      <c r="AI26" s="5"/>
      <c r="AJ26" s="38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16"/>
      <c r="BB26" s="99"/>
      <c r="BC26" s="100"/>
    </row>
    <row r="27" spans="1:55">
      <c r="A27" s="89"/>
      <c r="B27" s="95"/>
      <c r="C27" s="258"/>
      <c r="D27" s="259"/>
      <c r="E27" s="260"/>
      <c r="F27" s="39"/>
      <c r="G27" s="39"/>
      <c r="H27" s="39"/>
      <c r="I27" s="39"/>
      <c r="J27" s="39"/>
      <c r="K27" s="39"/>
      <c r="L27" s="39"/>
      <c r="M27" s="39"/>
      <c r="N27" s="39"/>
      <c r="O27" s="38"/>
      <c r="P27" s="39"/>
      <c r="Q27" s="39"/>
      <c r="R27" s="39"/>
      <c r="S27" s="39"/>
      <c r="T27" s="39"/>
      <c r="U27" s="39"/>
      <c r="V27" s="39"/>
      <c r="W27" s="39"/>
      <c r="X27" s="38"/>
      <c r="Y27" s="39"/>
      <c r="Z27" s="39"/>
      <c r="AA27" s="39"/>
      <c r="AB27" s="40"/>
      <c r="AC27" s="38"/>
      <c r="AD27" s="39"/>
      <c r="AE27" s="39"/>
      <c r="AF27" s="39"/>
      <c r="AG27" s="39"/>
      <c r="AH27" s="39"/>
      <c r="AI27" s="39"/>
      <c r="AJ27" s="38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40"/>
      <c r="BB27" s="99"/>
      <c r="BC27" s="100"/>
    </row>
    <row r="28" spans="1:55">
      <c r="A28" s="89"/>
      <c r="B28" s="95"/>
      <c r="C28" s="100"/>
      <c r="D28" s="100"/>
      <c r="E28" s="100"/>
      <c r="F28" s="116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9"/>
      <c r="Y28" s="19"/>
      <c r="Z28" s="29"/>
      <c r="AA28" s="29"/>
      <c r="AB28" s="29"/>
      <c r="AC28" s="29"/>
      <c r="AD28" s="29"/>
      <c r="AE28" s="29"/>
      <c r="AF28" s="30"/>
      <c r="AG28" s="30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19"/>
      <c r="AY28" s="19"/>
      <c r="AZ28" s="19"/>
      <c r="BA28" s="100"/>
      <c r="BB28" s="99"/>
      <c r="BC28" s="100"/>
    </row>
    <row r="29" spans="1:55">
      <c r="A29" s="89"/>
      <c r="B29" s="95"/>
      <c r="C29" s="100"/>
      <c r="D29" s="100"/>
      <c r="E29" s="100"/>
      <c r="F29" s="116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9"/>
      <c r="Y29" s="19"/>
      <c r="Z29" s="29"/>
      <c r="AA29" s="29"/>
      <c r="AB29" s="29"/>
      <c r="AC29" s="29"/>
      <c r="AD29" s="29"/>
      <c r="AE29" s="29"/>
      <c r="AF29" s="30"/>
      <c r="AG29" s="30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19"/>
      <c r="AY29" s="19"/>
      <c r="AZ29" s="19"/>
      <c r="BA29" s="100"/>
      <c r="BB29" s="99"/>
      <c r="BC29" s="100"/>
    </row>
    <row r="30" spans="1:55" ht="15.75" thickBot="1">
      <c r="A30" s="89"/>
      <c r="B30" s="122"/>
      <c r="C30" s="123"/>
      <c r="D30" s="123"/>
      <c r="E30" s="123"/>
      <c r="F30" s="123"/>
      <c r="G30" s="123"/>
      <c r="H30" s="123"/>
      <c r="I30" s="123"/>
      <c r="J30" s="123"/>
      <c r="K30" s="123"/>
      <c r="L30" s="123"/>
      <c r="M30" s="123"/>
      <c r="N30" s="123"/>
      <c r="O30" s="123"/>
      <c r="P30" s="123"/>
      <c r="Q30" s="123"/>
      <c r="R30" s="123"/>
      <c r="S30" s="123"/>
      <c r="T30" s="123"/>
      <c r="U30" s="123"/>
      <c r="V30" s="123"/>
      <c r="W30" s="123"/>
      <c r="X30" s="123"/>
      <c r="Y30" s="123"/>
      <c r="Z30" s="123"/>
      <c r="AA30" s="123"/>
      <c r="AB30" s="123"/>
      <c r="AC30" s="123"/>
      <c r="AD30" s="123"/>
      <c r="AE30" s="123"/>
      <c r="AF30" s="123"/>
      <c r="AG30" s="123"/>
      <c r="AH30" s="123"/>
      <c r="AI30" s="123"/>
      <c r="AJ30" s="123"/>
      <c r="AK30" s="123"/>
      <c r="AL30" s="123"/>
      <c r="AM30" s="123"/>
      <c r="AN30" s="123"/>
      <c r="AO30" s="123"/>
      <c r="AP30" s="123"/>
      <c r="AQ30" s="123"/>
      <c r="AR30" s="123"/>
      <c r="AS30" s="123"/>
      <c r="AT30" s="123"/>
      <c r="AU30" s="123"/>
      <c r="AV30" s="123"/>
      <c r="AW30" s="123"/>
      <c r="AX30" s="123"/>
      <c r="AY30" s="123"/>
      <c r="AZ30" s="123"/>
      <c r="BA30" s="123"/>
      <c r="BB30" s="124"/>
      <c r="BC30" s="89"/>
    </row>
    <row r="31" spans="1:55">
      <c r="A31" s="89"/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89"/>
      <c r="AP31" s="89"/>
      <c r="AQ31" s="89"/>
      <c r="AR31" s="89"/>
      <c r="AS31" s="89"/>
      <c r="AT31" s="89"/>
      <c r="AU31" s="89"/>
      <c r="AV31" s="89"/>
      <c r="AW31" s="89"/>
      <c r="AX31" s="89"/>
      <c r="AY31" s="89"/>
      <c r="AZ31" s="89"/>
      <c r="BA31" s="89"/>
      <c r="BB31" s="89"/>
      <c r="BC31" s="89"/>
    </row>
  </sheetData>
  <mergeCells count="16">
    <mergeCell ref="AK2:AX2"/>
    <mergeCell ref="AY2:BB2"/>
    <mergeCell ref="G3:N4"/>
    <mergeCell ref="O3:V4"/>
    <mergeCell ref="W3:AJ4"/>
    <mergeCell ref="AK3:AX4"/>
    <mergeCell ref="C26:E27"/>
    <mergeCell ref="B2:F4"/>
    <mergeCell ref="G2:N2"/>
    <mergeCell ref="O2:V2"/>
    <mergeCell ref="W2:AJ2"/>
    <mergeCell ref="AY3:BB4"/>
    <mergeCell ref="C20:AH20"/>
    <mergeCell ref="AI20:BA20"/>
    <mergeCell ref="C22:J22"/>
    <mergeCell ref="K22:R22"/>
  </mergeCells>
  <pageMargins left="0.7" right="0.7" top="0.75" bottom="0.75" header="0.3" footer="0.3"/>
  <pageSetup scale="62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2"/>
  <sheetViews>
    <sheetView showGridLines="0" zoomScaleNormal="100" zoomScaleSheetLayoutView="100" workbookViewId="0">
      <selection activeCell="AL24" sqref="AL24"/>
    </sheetView>
  </sheetViews>
  <sheetFormatPr defaultColWidth="2.7109375" defaultRowHeight="15"/>
  <sheetData>
    <row r="1" spans="1:55" ht="15.75" thickBot="1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</row>
    <row r="2" spans="1:55">
      <c r="A2" s="89"/>
      <c r="B2" s="241" t="s">
        <v>100</v>
      </c>
      <c r="C2" s="242"/>
      <c r="D2" s="242"/>
      <c r="E2" s="242"/>
      <c r="F2" s="243"/>
      <c r="G2" s="170" t="str">
        <f>Overview!G2</f>
        <v>System Name</v>
      </c>
      <c r="H2" s="204"/>
      <c r="I2" s="204"/>
      <c r="J2" s="204"/>
      <c r="K2" s="204"/>
      <c r="L2" s="204"/>
      <c r="M2" s="204"/>
      <c r="N2" s="204"/>
      <c r="O2" s="170" t="str">
        <f>Overview!O2</f>
        <v>Sub System Name</v>
      </c>
      <c r="P2" s="204"/>
      <c r="Q2" s="204"/>
      <c r="R2" s="204"/>
      <c r="S2" s="204"/>
      <c r="T2" s="204"/>
      <c r="U2" s="204"/>
      <c r="V2" s="204"/>
      <c r="W2" s="170" t="str">
        <f>Overview!W2</f>
        <v>Screen ID</v>
      </c>
      <c r="X2" s="204"/>
      <c r="Y2" s="204"/>
      <c r="Z2" s="204"/>
      <c r="AA2" s="204"/>
      <c r="AB2" s="204"/>
      <c r="AC2" s="204"/>
      <c r="AD2" s="204"/>
      <c r="AE2" s="204"/>
      <c r="AF2" s="204"/>
      <c r="AG2" s="204"/>
      <c r="AH2" s="204"/>
      <c r="AI2" s="204"/>
      <c r="AJ2" s="204"/>
      <c r="AK2" s="170" t="str">
        <f>Overview!AK2</f>
        <v>Screen Name</v>
      </c>
      <c r="AL2" s="204"/>
      <c r="AM2" s="204"/>
      <c r="AN2" s="204"/>
      <c r="AO2" s="204"/>
      <c r="AP2" s="204"/>
      <c r="AQ2" s="204"/>
      <c r="AR2" s="204"/>
      <c r="AS2" s="204"/>
      <c r="AT2" s="204"/>
      <c r="AU2" s="204"/>
      <c r="AV2" s="204"/>
      <c r="AW2" s="204"/>
      <c r="AX2" s="204"/>
      <c r="AY2" s="170" t="str">
        <f>Overview!AY2</f>
        <v>Page</v>
      </c>
      <c r="AZ2" s="204"/>
      <c r="BA2" s="204"/>
      <c r="BB2" s="205"/>
      <c r="BC2" s="90"/>
    </row>
    <row r="3" spans="1:55" ht="15" customHeight="1">
      <c r="A3" s="89"/>
      <c r="B3" s="244"/>
      <c r="C3" s="245"/>
      <c r="D3" s="245"/>
      <c r="E3" s="245"/>
      <c r="F3" s="246"/>
      <c r="G3" s="206" t="str">
        <f>Overview!G3</f>
        <v>Purchase Processing Managerment</v>
      </c>
      <c r="H3" s="207"/>
      <c r="I3" s="207"/>
      <c r="J3" s="207"/>
      <c r="K3" s="207"/>
      <c r="L3" s="207"/>
      <c r="M3" s="207"/>
      <c r="N3" s="207"/>
      <c r="O3" s="208" t="str">
        <f>Overview!O3</f>
        <v>Mistake Type Management</v>
      </c>
      <c r="P3" s="209"/>
      <c r="Q3" s="209"/>
      <c r="R3" s="209"/>
      <c r="S3" s="209"/>
      <c r="T3" s="209"/>
      <c r="U3" s="209"/>
      <c r="V3" s="210"/>
      <c r="W3" s="161" t="str">
        <f>Overview!W3</f>
        <v>MT002~MT003</v>
      </c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5" t="str">
        <f>Overview!AK3</f>
        <v>Add New Mistake Type ~ Update Mistake Type</v>
      </c>
      <c r="AL3" s="216"/>
      <c r="AM3" s="216"/>
      <c r="AN3" s="216"/>
      <c r="AO3" s="216"/>
      <c r="AP3" s="216"/>
      <c r="AQ3" s="216"/>
      <c r="AR3" s="216"/>
      <c r="AS3" s="216"/>
      <c r="AT3" s="216"/>
      <c r="AU3" s="216"/>
      <c r="AV3" s="216"/>
      <c r="AW3" s="216"/>
      <c r="AX3" s="217"/>
      <c r="AY3" s="164"/>
      <c r="AZ3" s="164"/>
      <c r="BA3" s="164"/>
      <c r="BB3" s="165"/>
      <c r="BC3" s="90"/>
    </row>
    <row r="4" spans="1:55">
      <c r="A4" s="89"/>
      <c r="B4" s="247"/>
      <c r="C4" s="248"/>
      <c r="D4" s="248"/>
      <c r="E4" s="248"/>
      <c r="F4" s="249"/>
      <c r="G4" s="207"/>
      <c r="H4" s="207"/>
      <c r="I4" s="207"/>
      <c r="J4" s="207"/>
      <c r="K4" s="207"/>
      <c r="L4" s="207"/>
      <c r="M4" s="207"/>
      <c r="N4" s="207"/>
      <c r="O4" s="211"/>
      <c r="P4" s="212"/>
      <c r="Q4" s="212"/>
      <c r="R4" s="212"/>
      <c r="S4" s="212"/>
      <c r="T4" s="212"/>
      <c r="U4" s="212"/>
      <c r="V4" s="213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8"/>
      <c r="AL4" s="219"/>
      <c r="AM4" s="219"/>
      <c r="AN4" s="219"/>
      <c r="AO4" s="219"/>
      <c r="AP4" s="219"/>
      <c r="AQ4" s="219"/>
      <c r="AR4" s="219"/>
      <c r="AS4" s="219"/>
      <c r="AT4" s="219"/>
      <c r="AU4" s="219"/>
      <c r="AV4" s="219"/>
      <c r="AW4" s="219"/>
      <c r="AX4" s="220"/>
      <c r="AY4" s="164"/>
      <c r="AZ4" s="164"/>
      <c r="BA4" s="164"/>
      <c r="BB4" s="165"/>
      <c r="BC4" s="90"/>
    </row>
    <row r="5" spans="1:55">
      <c r="A5" s="89"/>
      <c r="B5" s="91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4"/>
      <c r="BC5" s="90"/>
    </row>
    <row r="6" spans="1:55">
      <c r="A6" s="89"/>
      <c r="B6" s="95"/>
      <c r="C6" s="96" t="s">
        <v>101</v>
      </c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  <c r="T6" s="96" t="s">
        <v>86</v>
      </c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6" t="s">
        <v>39</v>
      </c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8"/>
      <c r="BB6" s="99"/>
      <c r="BC6" s="100"/>
    </row>
    <row r="7" spans="1:55">
      <c r="A7" s="89"/>
      <c r="B7" s="95"/>
      <c r="C7" s="101" t="str">
        <f ca="1">RIGHT(CELL("filename",$A$1),LEN(CELL("filename",$A$1))-FIND("]",CELL("filename",$A$1)))</f>
        <v>Function3</v>
      </c>
      <c r="D7" s="102"/>
      <c r="E7" s="102"/>
      <c r="F7" s="102"/>
      <c r="G7" s="102"/>
      <c r="H7" s="102"/>
      <c r="I7" s="151"/>
      <c r="J7" s="102"/>
      <c r="K7" s="102"/>
      <c r="L7" s="102"/>
      <c r="M7" s="102"/>
      <c r="N7" s="102"/>
      <c r="O7" s="102"/>
      <c r="P7" s="102"/>
      <c r="Q7" s="102"/>
      <c r="R7" s="102"/>
      <c r="S7" s="103"/>
      <c r="T7" s="101" t="str">
        <f ca="1">IF(LEFT($C$7,2)="FC",IFERROR(VLOOKUP($C$7,'Event List'!$D$9:$BA$915,21,FALSE),"-"),IFERROR(VLOOKUP($C$7,'Event List'!$D$9:$BA$915,5,FALSE),"-"))</f>
        <v>MistakeType_Edit</v>
      </c>
      <c r="U7" s="102"/>
      <c r="V7" s="102"/>
      <c r="W7" s="102"/>
      <c r="X7" s="102"/>
      <c r="Y7" s="102"/>
      <c r="Z7" s="104"/>
      <c r="AA7" s="102"/>
      <c r="AB7" s="104"/>
      <c r="AC7" s="102"/>
      <c r="AD7" s="102"/>
      <c r="AE7" s="102"/>
      <c r="AF7" s="102"/>
      <c r="AG7" s="101" t="str">
        <f ca="1">IF(LEFT($C$7,2)="FC",IFERROR(VLOOKUP($C$7,'Event List'!$D$9:$BA$1000,35,FALSE),"-"),IFERROR(IF(VLOOKUP($C$7,'Event List'!$D$9:$BA$1000,24,FALSE)&lt;&gt;"", VLOOKUP($C$7,'Event List'!$D$9:$BA$1000,24,FALSE), "-"),"-"))</f>
        <v>-</v>
      </c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  <c r="BA7" s="103"/>
      <c r="BB7" s="99"/>
      <c r="BC7" s="100"/>
    </row>
    <row r="8" spans="1:55">
      <c r="A8" s="89"/>
      <c r="B8" s="95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102"/>
      <c r="AT8" s="93"/>
      <c r="AU8" s="93"/>
      <c r="AV8" s="93"/>
      <c r="AW8" s="93"/>
      <c r="AX8" s="93"/>
      <c r="AY8" s="93"/>
      <c r="AZ8" s="93"/>
      <c r="BA8" s="93"/>
      <c r="BB8" s="136"/>
      <c r="BC8" s="90"/>
    </row>
    <row r="9" spans="1:55">
      <c r="A9" s="89"/>
      <c r="B9" s="95"/>
      <c r="C9" s="96" t="s">
        <v>37</v>
      </c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8"/>
      <c r="T9" s="96" t="s">
        <v>38</v>
      </c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6" t="s">
        <v>39</v>
      </c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8"/>
      <c r="BB9" s="99"/>
      <c r="BC9" s="100"/>
    </row>
    <row r="10" spans="1:55">
      <c r="A10" s="89"/>
      <c r="B10" s="95"/>
      <c r="C10" s="101" t="s">
        <v>4</v>
      </c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3"/>
      <c r="T10" s="101" t="s">
        <v>4</v>
      </c>
      <c r="U10" s="102"/>
      <c r="V10" s="102"/>
      <c r="W10" s="102"/>
      <c r="X10" s="102"/>
      <c r="Y10" s="102"/>
      <c r="Z10" s="104"/>
      <c r="AA10" s="102"/>
      <c r="AB10" s="104"/>
      <c r="AC10" s="102"/>
      <c r="AD10" s="102"/>
      <c r="AE10" s="102"/>
      <c r="AF10" s="102"/>
      <c r="AG10" s="101" t="s">
        <v>4</v>
      </c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3"/>
      <c r="BB10" s="99"/>
      <c r="BC10" s="100"/>
    </row>
    <row r="11" spans="1:55">
      <c r="A11" s="89"/>
      <c r="B11" s="95"/>
      <c r="C11" s="89"/>
      <c r="D11" s="89"/>
      <c r="E11" s="125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89"/>
      <c r="AO11" s="105"/>
      <c r="AP11" s="89"/>
      <c r="AQ11" s="105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  <c r="BB11" s="99"/>
      <c r="BC11" s="100"/>
    </row>
    <row r="12" spans="1:55">
      <c r="A12" s="89"/>
      <c r="B12" s="95"/>
      <c r="C12" s="79" t="s">
        <v>104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41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99"/>
      <c r="BC12" s="100"/>
    </row>
    <row r="13" spans="1:55">
      <c r="A13" s="89"/>
      <c r="B13" s="95"/>
      <c r="C13" s="13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16"/>
      <c r="BB13" s="99"/>
      <c r="BC13" s="100"/>
    </row>
    <row r="14" spans="1:55">
      <c r="A14" s="89"/>
      <c r="B14" s="95"/>
      <c r="C14" s="14"/>
      <c r="D14" s="12" t="s">
        <v>148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7"/>
      <c r="BB14" s="99"/>
      <c r="BC14" s="100"/>
    </row>
    <row r="15" spans="1:55">
      <c r="A15" s="89"/>
      <c r="B15" s="95"/>
      <c r="C15" s="14"/>
      <c r="D15" s="1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7"/>
      <c r="BB15" s="99"/>
      <c r="BC15" s="100"/>
    </row>
    <row r="16" spans="1:55">
      <c r="A16" s="89"/>
      <c r="B16" s="95"/>
      <c r="C16" s="14"/>
      <c r="D16" s="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7"/>
      <c r="BB16" s="99"/>
      <c r="BC16" s="100"/>
    </row>
    <row r="17" spans="1:55">
      <c r="A17" s="89"/>
      <c r="B17" s="95"/>
      <c r="C17" s="20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3"/>
      <c r="BB17" s="99"/>
      <c r="BC17" s="100"/>
    </row>
    <row r="18" spans="1:55">
      <c r="A18" s="89"/>
      <c r="B18" s="95"/>
      <c r="C18" s="142"/>
      <c r="D18" s="152"/>
      <c r="E18" s="152"/>
      <c r="F18" s="152"/>
      <c r="G18" s="15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99"/>
      <c r="BC18" s="100"/>
    </row>
    <row r="19" spans="1:55">
      <c r="A19" s="89"/>
      <c r="B19" s="95"/>
      <c r="C19" s="79" t="s">
        <v>112</v>
      </c>
      <c r="D19" s="152"/>
      <c r="E19" s="152"/>
      <c r="F19" s="152"/>
      <c r="G19" s="15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99"/>
      <c r="BC19" s="100"/>
    </row>
    <row r="20" spans="1:55">
      <c r="A20" s="89"/>
      <c r="B20" s="95"/>
      <c r="C20" s="264" t="s">
        <v>107</v>
      </c>
      <c r="D20" s="265"/>
      <c r="E20" s="265"/>
      <c r="F20" s="265"/>
      <c r="G20" s="265"/>
      <c r="H20" s="265"/>
      <c r="I20" s="265"/>
      <c r="J20" s="265"/>
      <c r="K20" s="265"/>
      <c r="L20" s="265"/>
      <c r="M20" s="265"/>
      <c r="N20" s="265"/>
      <c r="O20" s="265"/>
      <c r="P20" s="265"/>
      <c r="Q20" s="265"/>
      <c r="R20" s="265"/>
      <c r="S20" s="265"/>
      <c r="T20" s="265"/>
      <c r="U20" s="265"/>
      <c r="V20" s="265"/>
      <c r="W20" s="265"/>
      <c r="X20" s="265"/>
      <c r="Y20" s="265"/>
      <c r="Z20" s="265"/>
      <c r="AA20" s="265"/>
      <c r="AB20" s="265"/>
      <c r="AC20" s="265"/>
      <c r="AD20" s="265"/>
      <c r="AE20" s="265"/>
      <c r="AF20" s="265"/>
      <c r="AG20" s="265"/>
      <c r="AH20" s="265"/>
      <c r="AI20" s="264" t="s">
        <v>106</v>
      </c>
      <c r="AJ20" s="265"/>
      <c r="AK20" s="265"/>
      <c r="AL20" s="265"/>
      <c r="AM20" s="265"/>
      <c r="AN20" s="265"/>
      <c r="AO20" s="265"/>
      <c r="AP20" s="265"/>
      <c r="AQ20" s="265"/>
      <c r="AR20" s="265"/>
      <c r="AS20" s="265"/>
      <c r="AT20" s="265"/>
      <c r="AU20" s="265"/>
      <c r="AV20" s="265"/>
      <c r="AW20" s="265"/>
      <c r="AX20" s="265"/>
      <c r="AY20" s="265"/>
      <c r="AZ20" s="265"/>
      <c r="BA20" s="266"/>
      <c r="BB20" s="99"/>
      <c r="BC20" s="100"/>
    </row>
    <row r="21" spans="1:55">
      <c r="A21" s="89"/>
      <c r="B21" s="95"/>
      <c r="C21" s="146" t="s">
        <v>111</v>
      </c>
      <c r="D21" s="147"/>
      <c r="E21" s="147"/>
      <c r="F21" s="147"/>
      <c r="G21" s="147"/>
      <c r="H21" s="147"/>
      <c r="I21" s="147"/>
      <c r="J21" s="147"/>
      <c r="K21" s="146" t="s">
        <v>96</v>
      </c>
      <c r="L21" s="147"/>
      <c r="M21" s="147"/>
      <c r="N21" s="147"/>
      <c r="O21" s="147"/>
      <c r="P21" s="147"/>
      <c r="Q21" s="147"/>
      <c r="R21" s="147"/>
      <c r="S21" s="146" t="s">
        <v>105</v>
      </c>
      <c r="T21" s="147"/>
      <c r="U21" s="147"/>
      <c r="V21" s="147"/>
      <c r="W21" s="147"/>
      <c r="X21" s="147"/>
      <c r="Y21" s="147"/>
      <c r="Z21" s="147"/>
      <c r="AA21" s="147"/>
      <c r="AB21" s="146" t="s">
        <v>45</v>
      </c>
      <c r="AC21" s="148"/>
      <c r="AD21" s="146" t="s">
        <v>38</v>
      </c>
      <c r="AE21" s="147"/>
      <c r="AF21" s="147"/>
      <c r="AG21" s="147"/>
      <c r="AH21" s="147"/>
      <c r="AI21" s="8" t="s">
        <v>61</v>
      </c>
      <c r="AJ21" s="9"/>
      <c r="AK21" s="9"/>
      <c r="AL21" s="9"/>
      <c r="AM21" s="9"/>
      <c r="AN21" s="9"/>
      <c r="AO21" s="9"/>
      <c r="AP21" s="9"/>
      <c r="AQ21" s="9"/>
      <c r="AR21" s="9"/>
      <c r="AS21" s="8" t="s">
        <v>39</v>
      </c>
      <c r="AT21" s="9"/>
      <c r="AU21" s="9"/>
      <c r="AV21" s="9"/>
      <c r="AW21" s="9"/>
      <c r="AX21" s="9"/>
      <c r="AY21" s="9"/>
      <c r="AZ21" s="9"/>
      <c r="BA21" s="10"/>
      <c r="BB21" s="99"/>
      <c r="BC21" s="100"/>
    </row>
    <row r="22" spans="1:55">
      <c r="A22" s="89"/>
      <c r="B22" s="95"/>
      <c r="C22" s="267"/>
      <c r="D22" s="268"/>
      <c r="E22" s="268"/>
      <c r="F22" s="268"/>
      <c r="G22" s="268"/>
      <c r="H22" s="268"/>
      <c r="I22" s="268"/>
      <c r="J22" s="269"/>
      <c r="K22" s="215" t="s">
        <v>134</v>
      </c>
      <c r="L22" s="250"/>
      <c r="M22" s="250"/>
      <c r="N22" s="250"/>
      <c r="O22" s="250"/>
      <c r="P22" s="250"/>
      <c r="Q22" s="250"/>
      <c r="R22" s="251"/>
      <c r="S22" s="38" t="s">
        <v>142</v>
      </c>
      <c r="T22" s="39"/>
      <c r="U22" s="39"/>
      <c r="V22" s="39"/>
      <c r="W22" s="39"/>
      <c r="X22" s="39"/>
      <c r="Y22" s="39"/>
      <c r="Z22" s="39"/>
      <c r="AA22" s="39"/>
      <c r="AB22" s="38" t="s">
        <v>54</v>
      </c>
      <c r="AC22" s="40"/>
      <c r="AD22" s="38" t="s">
        <v>143</v>
      </c>
      <c r="AE22" s="39"/>
      <c r="AF22" s="39"/>
      <c r="AG22" s="39"/>
      <c r="AH22" s="39"/>
      <c r="AI22" s="38"/>
      <c r="AJ22" s="5"/>
      <c r="AK22" s="5"/>
      <c r="AL22" s="5"/>
      <c r="AM22" s="5"/>
      <c r="AN22" s="5"/>
      <c r="AO22" s="5"/>
      <c r="AP22" s="5"/>
      <c r="AQ22" s="5"/>
      <c r="AR22" s="5"/>
      <c r="AS22" s="38"/>
      <c r="AT22" s="5"/>
      <c r="AU22" s="5"/>
      <c r="AV22" s="5"/>
      <c r="AW22" s="5"/>
      <c r="AX22" s="5"/>
      <c r="AY22" s="5"/>
      <c r="AZ22" s="5"/>
      <c r="BA22" s="16"/>
      <c r="BB22" s="99"/>
      <c r="BC22" s="100"/>
    </row>
    <row r="23" spans="1:55">
      <c r="A23" s="89"/>
      <c r="B23" s="95"/>
      <c r="C23" s="270"/>
      <c r="D23" s="271"/>
      <c r="E23" s="271"/>
      <c r="F23" s="271"/>
      <c r="G23" s="271"/>
      <c r="H23" s="271"/>
      <c r="I23" s="271"/>
      <c r="J23" s="272"/>
      <c r="K23" s="252"/>
      <c r="L23" s="253"/>
      <c r="M23" s="253"/>
      <c r="N23" s="253"/>
      <c r="O23" s="253"/>
      <c r="P23" s="253"/>
      <c r="Q23" s="253"/>
      <c r="R23" s="254"/>
      <c r="S23" s="38" t="s">
        <v>144</v>
      </c>
      <c r="T23" s="39"/>
      <c r="U23" s="39"/>
      <c r="V23" s="39"/>
      <c r="W23" s="39"/>
      <c r="X23" s="39"/>
      <c r="Y23" s="39"/>
      <c r="Z23" s="39"/>
      <c r="AA23" s="39"/>
      <c r="AB23" s="38" t="s">
        <v>54</v>
      </c>
      <c r="AC23" s="40"/>
      <c r="AD23" s="38" t="s">
        <v>122</v>
      </c>
      <c r="AE23" s="39"/>
      <c r="AF23" s="39"/>
      <c r="AG23" s="39"/>
      <c r="AH23" s="39"/>
      <c r="AI23" s="38" t="s">
        <v>145</v>
      </c>
      <c r="AJ23" s="5"/>
      <c r="AK23" s="5"/>
      <c r="AL23" s="5"/>
      <c r="AM23" s="5"/>
      <c r="AN23" s="5"/>
      <c r="AO23" s="5"/>
      <c r="AP23" s="5"/>
      <c r="AQ23" s="5"/>
      <c r="AR23" s="5"/>
      <c r="AS23" s="38"/>
      <c r="AT23" s="5"/>
      <c r="AU23" s="5"/>
      <c r="AV23" s="5"/>
      <c r="AW23" s="5"/>
      <c r="AX23" s="5"/>
      <c r="AY23" s="5"/>
      <c r="AZ23" s="5"/>
      <c r="BA23" s="16"/>
      <c r="BB23" s="99"/>
      <c r="BC23" s="100"/>
    </row>
    <row r="24" spans="1:55">
      <c r="A24" s="89"/>
      <c r="B24" s="95"/>
      <c r="C24" s="92"/>
      <c r="D24" s="92"/>
      <c r="E24" s="92"/>
      <c r="F24" s="143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15"/>
      <c r="Y24" s="15"/>
      <c r="Z24" s="144"/>
      <c r="AA24" s="144"/>
      <c r="AB24" s="144"/>
      <c r="AC24" s="144"/>
      <c r="AD24" s="144"/>
      <c r="AE24" s="144"/>
      <c r="AF24" s="145"/>
      <c r="AG24" s="145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15"/>
      <c r="AY24" s="15"/>
      <c r="AZ24" s="15"/>
      <c r="BA24" s="92"/>
      <c r="BB24" s="99"/>
      <c r="BC24" s="100"/>
    </row>
    <row r="25" spans="1:55">
      <c r="A25" s="89"/>
      <c r="B25" s="95"/>
      <c r="C25" s="79" t="s">
        <v>108</v>
      </c>
      <c r="D25" s="100"/>
      <c r="E25" s="100"/>
      <c r="F25" s="116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85"/>
      <c r="Y25" s="85"/>
      <c r="Z25" s="149"/>
      <c r="AA25" s="149"/>
      <c r="AB25" s="149"/>
      <c r="AC25" s="149"/>
      <c r="AD25" s="149"/>
      <c r="AE25" s="149"/>
      <c r="AF25" s="150"/>
      <c r="AG25" s="150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85"/>
      <c r="AY25" s="85"/>
      <c r="AZ25" s="85"/>
      <c r="BA25" s="118"/>
      <c r="BB25" s="99"/>
      <c r="BC25" s="100"/>
    </row>
    <row r="26" spans="1:55">
      <c r="A26" s="89"/>
      <c r="B26" s="95"/>
      <c r="C26" s="8" t="s">
        <v>110</v>
      </c>
      <c r="D26" s="9"/>
      <c r="E26" s="10"/>
      <c r="F26" s="9" t="s">
        <v>96</v>
      </c>
      <c r="G26" s="9"/>
      <c r="H26" s="9"/>
      <c r="I26" s="9"/>
      <c r="J26" s="9"/>
      <c r="K26" s="9"/>
      <c r="L26" s="9"/>
      <c r="M26" s="9"/>
      <c r="N26" s="9"/>
      <c r="O26" s="8" t="s">
        <v>105</v>
      </c>
      <c r="P26" s="9"/>
      <c r="Q26" s="9"/>
      <c r="R26" s="9"/>
      <c r="S26" s="9"/>
      <c r="T26" s="9"/>
      <c r="U26" s="9"/>
      <c r="V26" s="9"/>
      <c r="W26" s="9"/>
      <c r="X26" s="8" t="s">
        <v>38</v>
      </c>
      <c r="Y26" s="9"/>
      <c r="Z26" s="9"/>
      <c r="AA26" s="9"/>
      <c r="AB26" s="10"/>
      <c r="AC26" s="8" t="s">
        <v>109</v>
      </c>
      <c r="AD26" s="9"/>
      <c r="AE26" s="9"/>
      <c r="AF26" s="9"/>
      <c r="AG26" s="9"/>
      <c r="AH26" s="9"/>
      <c r="AI26" s="10"/>
      <c r="AJ26" s="9" t="s">
        <v>39</v>
      </c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10"/>
      <c r="BB26" s="99"/>
      <c r="BC26" s="100"/>
    </row>
    <row r="27" spans="1:55">
      <c r="A27" s="89"/>
      <c r="B27" s="95"/>
      <c r="C27" s="255" t="s">
        <v>141</v>
      </c>
      <c r="D27" s="256"/>
      <c r="E27" s="257"/>
      <c r="F27" s="39" t="s">
        <v>134</v>
      </c>
      <c r="G27" s="39"/>
      <c r="H27" s="39"/>
      <c r="I27" s="39"/>
      <c r="J27" s="39"/>
      <c r="K27" s="39"/>
      <c r="L27" s="39"/>
      <c r="M27" s="39"/>
      <c r="N27" s="39"/>
      <c r="O27" s="38" t="s">
        <v>142</v>
      </c>
      <c r="P27" s="39"/>
      <c r="Q27" s="39"/>
      <c r="R27" s="39"/>
      <c r="S27" s="39"/>
      <c r="T27" s="39"/>
      <c r="U27" s="39"/>
      <c r="V27" s="39"/>
      <c r="W27" s="39"/>
      <c r="X27" s="38" t="s">
        <v>143</v>
      </c>
      <c r="Y27" s="39"/>
      <c r="Z27" s="39"/>
      <c r="AA27" s="39"/>
      <c r="AB27" s="40"/>
      <c r="AC27" s="38"/>
      <c r="AD27" s="5"/>
      <c r="AE27" s="5"/>
      <c r="AF27" s="5"/>
      <c r="AG27" s="5"/>
      <c r="AH27" s="5"/>
      <c r="AI27" s="5"/>
      <c r="AJ27" s="38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16"/>
      <c r="BB27" s="99"/>
      <c r="BC27" s="100"/>
    </row>
    <row r="28" spans="1:55">
      <c r="A28" s="89"/>
      <c r="B28" s="95"/>
      <c r="C28" s="258"/>
      <c r="D28" s="259"/>
      <c r="E28" s="260"/>
      <c r="F28" s="39"/>
      <c r="G28" s="39"/>
      <c r="H28" s="39"/>
      <c r="I28" s="39"/>
      <c r="J28" s="39"/>
      <c r="K28" s="39"/>
      <c r="L28" s="39"/>
      <c r="M28" s="39"/>
      <c r="N28" s="39"/>
      <c r="O28" s="38"/>
      <c r="P28" s="39"/>
      <c r="Q28" s="39"/>
      <c r="R28" s="39"/>
      <c r="S28" s="39"/>
      <c r="T28" s="39"/>
      <c r="U28" s="39"/>
      <c r="V28" s="39"/>
      <c r="W28" s="39"/>
      <c r="X28" s="38"/>
      <c r="Y28" s="39"/>
      <c r="Z28" s="39"/>
      <c r="AA28" s="39"/>
      <c r="AB28" s="40"/>
      <c r="AC28" s="38"/>
      <c r="AD28" s="39"/>
      <c r="AE28" s="39"/>
      <c r="AF28" s="39"/>
      <c r="AG28" s="39"/>
      <c r="AH28" s="39"/>
      <c r="AI28" s="39"/>
      <c r="AJ28" s="38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40"/>
      <c r="BB28" s="99"/>
      <c r="BC28" s="100"/>
    </row>
    <row r="29" spans="1:55">
      <c r="A29" s="89"/>
      <c r="B29" s="95"/>
      <c r="C29" s="100"/>
      <c r="D29" s="100"/>
      <c r="E29" s="100"/>
      <c r="F29" s="116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9"/>
      <c r="Y29" s="19"/>
      <c r="Z29" s="29"/>
      <c r="AA29" s="29"/>
      <c r="AB29" s="29"/>
      <c r="AC29" s="29"/>
      <c r="AD29" s="29"/>
      <c r="AE29" s="29"/>
      <c r="AF29" s="30"/>
      <c r="AG29" s="30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19"/>
      <c r="AY29" s="19"/>
      <c r="AZ29" s="19"/>
      <c r="BA29" s="100"/>
      <c r="BB29" s="99"/>
      <c r="BC29" s="100"/>
    </row>
    <row r="30" spans="1:55">
      <c r="A30" s="89"/>
      <c r="B30" s="95"/>
      <c r="C30" s="100"/>
      <c r="D30" s="100"/>
      <c r="E30" s="100"/>
      <c r="F30" s="116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9"/>
      <c r="Y30" s="19"/>
      <c r="Z30" s="29"/>
      <c r="AA30" s="29"/>
      <c r="AB30" s="29"/>
      <c r="AC30" s="29"/>
      <c r="AD30" s="29"/>
      <c r="AE30" s="29"/>
      <c r="AF30" s="30"/>
      <c r="AG30" s="30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19"/>
      <c r="AY30" s="19"/>
      <c r="AZ30" s="19"/>
      <c r="BA30" s="100"/>
      <c r="BB30" s="99"/>
      <c r="BC30" s="100"/>
    </row>
    <row r="31" spans="1:55" ht="15.75" thickBot="1">
      <c r="A31" s="89"/>
      <c r="B31" s="122"/>
      <c r="C31" s="123"/>
      <c r="D31" s="123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123"/>
      <c r="V31" s="123"/>
      <c r="W31" s="123"/>
      <c r="X31" s="123"/>
      <c r="Y31" s="123"/>
      <c r="Z31" s="123"/>
      <c r="AA31" s="123"/>
      <c r="AB31" s="123"/>
      <c r="AC31" s="123"/>
      <c r="AD31" s="123"/>
      <c r="AE31" s="123"/>
      <c r="AF31" s="123"/>
      <c r="AG31" s="123"/>
      <c r="AH31" s="123"/>
      <c r="AI31" s="123"/>
      <c r="AJ31" s="123"/>
      <c r="AK31" s="123"/>
      <c r="AL31" s="123"/>
      <c r="AM31" s="123"/>
      <c r="AN31" s="123"/>
      <c r="AO31" s="123"/>
      <c r="AP31" s="123"/>
      <c r="AQ31" s="123"/>
      <c r="AR31" s="123"/>
      <c r="AS31" s="123"/>
      <c r="AT31" s="123"/>
      <c r="AU31" s="123"/>
      <c r="AV31" s="123"/>
      <c r="AW31" s="123"/>
      <c r="AX31" s="123"/>
      <c r="AY31" s="123"/>
      <c r="AZ31" s="123"/>
      <c r="BA31" s="123"/>
      <c r="BB31" s="124"/>
      <c r="BC31" s="89"/>
    </row>
    <row r="32" spans="1:55">
      <c r="A32" s="89"/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89"/>
      <c r="AN32" s="89"/>
      <c r="AO32" s="89"/>
      <c r="AP32" s="89"/>
      <c r="AQ32" s="89"/>
      <c r="AR32" s="89"/>
      <c r="AS32" s="89"/>
      <c r="AT32" s="89"/>
      <c r="AU32" s="89"/>
      <c r="AV32" s="89"/>
      <c r="AW32" s="89"/>
      <c r="AX32" s="89"/>
      <c r="AY32" s="89"/>
      <c r="AZ32" s="89"/>
      <c r="BA32" s="89"/>
      <c r="BB32" s="89"/>
      <c r="BC32" s="89"/>
    </row>
  </sheetData>
  <mergeCells count="16">
    <mergeCell ref="AY3:BB4"/>
    <mergeCell ref="C20:AH20"/>
    <mergeCell ref="AI20:BA20"/>
    <mergeCell ref="C27:E28"/>
    <mergeCell ref="C22:J23"/>
    <mergeCell ref="K22:R23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33"/>
  <sheetViews>
    <sheetView workbookViewId="0"/>
  </sheetViews>
  <sheetFormatPr defaultRowHeight="15"/>
  <cols>
    <col min="2" max="2" width="25.5703125" bestFit="1" customWidth="1"/>
    <col min="4" max="4" width="15.7109375" bestFit="1" customWidth="1"/>
    <col min="5" max="5" width="17.5703125" bestFit="1" customWidth="1"/>
  </cols>
  <sheetData>
    <row r="1" spans="1:5">
      <c r="A1" s="47"/>
      <c r="B1" s="47"/>
      <c r="C1" s="47"/>
      <c r="D1" s="47"/>
      <c r="E1" s="47"/>
    </row>
    <row r="2" spans="1:5">
      <c r="A2" s="47"/>
      <c r="B2" s="48" t="s">
        <v>60</v>
      </c>
      <c r="C2" s="47"/>
      <c r="D2" s="48" t="s">
        <v>75</v>
      </c>
      <c r="E2" s="48" t="s">
        <v>39</v>
      </c>
    </row>
    <row r="3" spans="1:5">
      <c r="A3" s="47"/>
      <c r="B3" s="49" t="s">
        <v>68</v>
      </c>
      <c r="C3" s="47"/>
      <c r="D3" s="59" t="s">
        <v>4</v>
      </c>
      <c r="E3" s="60" t="s">
        <v>4</v>
      </c>
    </row>
    <row r="4" spans="1:5">
      <c r="A4" s="47"/>
      <c r="B4" s="49" t="s">
        <v>69</v>
      </c>
      <c r="C4" s="47"/>
      <c r="D4" s="57" t="s">
        <v>77</v>
      </c>
      <c r="E4" s="58" t="s">
        <v>62</v>
      </c>
    </row>
    <row r="5" spans="1:5">
      <c r="A5" s="47"/>
      <c r="B5" s="49" t="s">
        <v>70</v>
      </c>
      <c r="C5" s="47"/>
      <c r="D5" s="50" t="s">
        <v>63</v>
      </c>
      <c r="E5" s="51" t="s">
        <v>64</v>
      </c>
    </row>
    <row r="6" spans="1:5">
      <c r="A6" s="47"/>
      <c r="B6" s="54" t="s">
        <v>71</v>
      </c>
      <c r="C6" s="47"/>
      <c r="D6" s="50" t="s">
        <v>65</v>
      </c>
      <c r="E6" s="51" t="s">
        <v>66</v>
      </c>
    </row>
    <row r="7" spans="1:5">
      <c r="A7" s="47"/>
      <c r="B7" s="49" t="s">
        <v>72</v>
      </c>
      <c r="C7" s="47"/>
      <c r="D7" s="50" t="s">
        <v>82</v>
      </c>
      <c r="E7" s="51" t="s">
        <v>67</v>
      </c>
    </row>
    <row r="8" spans="1:5">
      <c r="A8" s="47"/>
      <c r="B8" s="49" t="s">
        <v>73</v>
      </c>
      <c r="C8" s="47"/>
      <c r="D8" s="52" t="s">
        <v>76</v>
      </c>
      <c r="E8" s="53" t="s">
        <v>78</v>
      </c>
    </row>
    <row r="9" spans="1:5">
      <c r="A9" s="47"/>
      <c r="B9" s="49" t="s">
        <v>81</v>
      </c>
      <c r="C9" s="47"/>
      <c r="D9" s="45"/>
      <c r="E9" s="45"/>
    </row>
    <row r="10" spans="1:5">
      <c r="A10" s="47"/>
      <c r="B10" s="49" t="s">
        <v>83</v>
      </c>
      <c r="C10" s="47"/>
      <c r="D10" s="45"/>
      <c r="E10" s="45"/>
    </row>
    <row r="11" spans="1:5">
      <c r="A11" s="47"/>
      <c r="B11" s="49" t="s">
        <v>59</v>
      </c>
      <c r="C11" s="47"/>
      <c r="D11" s="45"/>
      <c r="E11" s="45"/>
    </row>
    <row r="12" spans="1:5">
      <c r="A12" s="47"/>
      <c r="B12" s="55" t="s">
        <v>74</v>
      </c>
      <c r="C12" s="47"/>
      <c r="D12" s="45"/>
      <c r="E12" s="45"/>
    </row>
    <row r="13" spans="1:5">
      <c r="A13" s="47"/>
      <c r="B13" s="45"/>
      <c r="C13" s="47"/>
      <c r="D13" s="45"/>
      <c r="E13" s="45"/>
    </row>
    <row r="14" spans="1:5">
      <c r="A14" s="47"/>
      <c r="B14" s="45"/>
      <c r="C14" s="47"/>
      <c r="D14" s="45"/>
      <c r="E14" s="45"/>
    </row>
    <row r="15" spans="1:5">
      <c r="A15" s="47"/>
      <c r="B15" s="45"/>
      <c r="C15" s="47"/>
      <c r="D15" s="45"/>
      <c r="E15" s="45"/>
    </row>
    <row r="16" spans="1:5">
      <c r="A16" s="47"/>
      <c r="C16" s="47"/>
      <c r="D16" s="45"/>
      <c r="E16" s="45"/>
    </row>
    <row r="17" spans="1:5">
      <c r="A17" s="47"/>
      <c r="C17" s="47"/>
      <c r="D17" s="45"/>
      <c r="E17" s="45"/>
    </row>
    <row r="18" spans="1:5">
      <c r="A18" s="47"/>
      <c r="C18" s="47"/>
    </row>
    <row r="19" spans="1:5">
      <c r="A19" s="47"/>
      <c r="C19" s="47"/>
      <c r="D19" s="47"/>
      <c r="E19" s="47"/>
    </row>
    <row r="20" spans="1:5">
      <c r="A20" s="47"/>
      <c r="C20" s="47"/>
      <c r="D20" s="47"/>
      <c r="E20" s="47"/>
    </row>
    <row r="21" spans="1:5">
      <c r="A21" s="47"/>
      <c r="C21" s="47"/>
      <c r="D21" s="47"/>
      <c r="E21" s="47"/>
    </row>
    <row r="22" spans="1:5">
      <c r="A22" s="45"/>
      <c r="B22" s="56"/>
      <c r="C22" s="47"/>
      <c r="D22" s="47"/>
      <c r="E22" s="47"/>
    </row>
    <row r="23" spans="1:5">
      <c r="A23" s="45"/>
      <c r="B23" s="45"/>
      <c r="C23" s="47"/>
      <c r="D23" s="47"/>
      <c r="E23" s="47"/>
    </row>
    <row r="24" spans="1:5">
      <c r="A24" s="45"/>
      <c r="B24" s="45"/>
      <c r="C24" s="47"/>
      <c r="D24" s="47"/>
      <c r="E24" s="47"/>
    </row>
    <row r="25" spans="1:5">
      <c r="A25" s="45"/>
      <c r="B25" s="45"/>
      <c r="C25" s="47"/>
      <c r="D25" s="47"/>
      <c r="E25" s="47"/>
    </row>
    <row r="26" spans="1:5">
      <c r="A26" s="45"/>
      <c r="B26" s="46"/>
      <c r="C26" s="47"/>
      <c r="D26" s="47"/>
      <c r="E26" s="47"/>
    </row>
    <row r="27" spans="1:5">
      <c r="A27" s="45"/>
      <c r="B27" s="46"/>
      <c r="C27" s="47"/>
      <c r="D27" s="47"/>
      <c r="E27" s="47"/>
    </row>
    <row r="28" spans="1:5">
      <c r="A28" s="45"/>
      <c r="B28" s="45"/>
      <c r="C28" s="47"/>
      <c r="D28" s="47"/>
      <c r="E28" s="47"/>
    </row>
    <row r="29" spans="1:5">
      <c r="A29" s="45"/>
      <c r="B29" s="45"/>
      <c r="C29" s="47"/>
      <c r="D29" s="47"/>
      <c r="E29" s="47"/>
    </row>
    <row r="30" spans="1:5">
      <c r="A30" s="45"/>
      <c r="B30" s="45"/>
      <c r="C30" s="47"/>
      <c r="D30" s="47"/>
      <c r="E30" s="47"/>
    </row>
    <row r="31" spans="1:5">
      <c r="A31" s="45"/>
      <c r="B31" s="45"/>
      <c r="C31" s="47"/>
      <c r="D31" s="47"/>
      <c r="E31" s="47"/>
    </row>
    <row r="32" spans="1:5">
      <c r="A32" s="45"/>
      <c r="B32" s="45"/>
      <c r="C32" s="47"/>
      <c r="D32" s="47"/>
      <c r="E32" s="47"/>
    </row>
    <row r="33" spans="1:2">
      <c r="A33" s="56"/>
      <c r="B33" s="5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Overview</vt:lpstr>
      <vt:lpstr>Screen Design</vt:lpstr>
      <vt:lpstr>Event List</vt:lpstr>
      <vt:lpstr>DB Diagram</vt:lpstr>
      <vt:lpstr>Function1</vt:lpstr>
      <vt:lpstr>Function2</vt:lpstr>
      <vt:lpstr>Function3</vt:lpstr>
      <vt:lpstr>Data</vt:lpstr>
      <vt:lpstr>'DB Diagram'!Print_Area</vt:lpstr>
      <vt:lpstr>'Event List'!Print_Area</vt:lpstr>
      <vt:lpstr>Function1!Print_Area</vt:lpstr>
      <vt:lpstr>Function2!Print_Area</vt:lpstr>
      <vt:lpstr>Function3!Print_Area</vt:lpstr>
      <vt:lpstr>Overview!Print_Area</vt:lpstr>
      <vt:lpstr>'Screen Design'!Print_Area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2021-05-25T04:15:02Z</dcterms:modified>
</cp:coreProperties>
</file>