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2" activeTab="3"/>
  </bookViews>
  <sheets>
    <sheet name="(Flow example)" sheetId="1" r:id="rId1"/>
    <sheet name="Overview" sheetId="3" r:id="rId2"/>
    <sheet name="Screen Design" sheetId="38" r:id="rId3"/>
    <sheet name="Event List" sheetId="6" r:id="rId4"/>
    <sheet name="FC000" sheetId="9" r:id="rId5"/>
    <sheet name="FC010" sheetId="12" r:id="rId6"/>
    <sheet name="FC020" sheetId="13" r:id="rId7"/>
    <sheet name="FC030" sheetId="34" r:id="rId8"/>
    <sheet name="FC040" sheetId="16" r:id="rId9"/>
    <sheet name="FC050" sheetId="25" r:id="rId10"/>
    <sheet name="FC060" sheetId="18" r:id="rId11"/>
    <sheet name="FC070" sheetId="24" r:id="rId12"/>
    <sheet name="FC080" sheetId="17" r:id="rId13"/>
    <sheet name="FC090" sheetId="19" r:id="rId14"/>
    <sheet name="FC100" sheetId="20" r:id="rId15"/>
    <sheet name="FC110" sheetId="21" r:id="rId16"/>
    <sheet name="FC120" sheetId="39" r:id="rId17"/>
    <sheet name="FS000" sheetId="8" r:id="rId18"/>
    <sheet name="FS010" sheetId="26" r:id="rId19"/>
    <sheet name="FS020" sheetId="35" r:id="rId20"/>
    <sheet name="FS030" sheetId="40" r:id="rId21"/>
    <sheet name="BC000" sheetId="28" r:id="rId22"/>
    <sheet name="BC010" sheetId="27" r:id="rId23"/>
    <sheet name="BC020" sheetId="36" r:id="rId24"/>
    <sheet name="BC030" sheetId="41" r:id="rId25"/>
    <sheet name="BS000" sheetId="31" r:id="rId26"/>
    <sheet name="BS010" sheetId="30" r:id="rId27"/>
    <sheet name="BS020" sheetId="37" r:id="rId28"/>
    <sheet name="BS030" sheetId="42" r:id="rId29"/>
    <sheet name="Data" sheetId="5" r:id="rId30"/>
  </sheets>
  <externalReferences>
    <externalReference r:id="rId31"/>
    <externalReference r:id="rId32"/>
    <externalReference r:id="rId33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21">BC000!$A$1:$BC$59</definedName>
    <definedName name="_xlnm.Print_Area" localSheetId="22">'BC010'!$A$1:$BB$90</definedName>
    <definedName name="_xlnm.Print_Area" localSheetId="23">'BC020'!$A$1:$BB$90</definedName>
    <definedName name="_xlnm.Print_Area" localSheetId="24">'BC030'!$A$1:$BB$90</definedName>
    <definedName name="_xlnm.Print_Area" localSheetId="25">BS000!$A$1:$BB$103</definedName>
    <definedName name="_xlnm.Print_Area" localSheetId="26">'BS010'!$A$1:$BB$87</definedName>
    <definedName name="_xlnm.Print_Area" localSheetId="27">'BS020'!$A$1:$BB$87</definedName>
    <definedName name="_xlnm.Print_Area" localSheetId="28">'BS030'!$A$1:$BB$87</definedName>
    <definedName name="_xlnm.Print_Area" localSheetId="3">'Event List'!$A$1:$BC$66</definedName>
    <definedName name="_xlnm.Print_Area" localSheetId="4">FC000!$A$1:$BB$70</definedName>
    <definedName name="_xlnm.Print_Area" localSheetId="5">'FC010'!$A$1:$BC$42</definedName>
    <definedName name="_xlnm.Print_Area" localSheetId="6">'FC020'!$A$1:$BB$61</definedName>
    <definedName name="_xlnm.Print_Area" localSheetId="7">'FC030'!$A$1:$BB$61</definedName>
    <definedName name="_xlnm.Print_Area" localSheetId="8">'FC040'!$A$1:$BB$61</definedName>
    <definedName name="_xlnm.Print_Area" localSheetId="9">'FC050'!$A$1:$BB$61</definedName>
    <definedName name="_xlnm.Print_Area" localSheetId="10">'FC060'!$A$1:$BB$61</definedName>
    <definedName name="_xlnm.Print_Area" localSheetId="11">'FC070'!$A$1:$BB$61</definedName>
    <definedName name="_xlnm.Print_Area" localSheetId="12">'FC080'!$A$1:$BB$61</definedName>
    <definedName name="_xlnm.Print_Area" localSheetId="13">'FC090'!$A$1:$BB$61</definedName>
    <definedName name="_xlnm.Print_Area" localSheetId="14">'FC100'!$A$1:$BB$62</definedName>
    <definedName name="_xlnm.Print_Area" localSheetId="15">'FC110'!$A$1:$BB$61</definedName>
    <definedName name="_xlnm.Print_Area" localSheetId="16">'FC120'!$A$1:$BB$61</definedName>
    <definedName name="_xlnm.Print_Area" localSheetId="17">FS000!$A$1:$BB$57</definedName>
    <definedName name="_xlnm.Print_Area" localSheetId="18">'FS010'!$A$1:$BB$53</definedName>
    <definedName name="_xlnm.Print_Area" localSheetId="19">'FS020'!$A$1:$BB$53</definedName>
    <definedName name="_xlnm.Print_Area" localSheetId="20">'FS030'!$A$1:$BB$53</definedName>
    <definedName name="_xlnm.Print_Area" localSheetId="1">Overview!$A$1:$BC$76</definedName>
    <definedName name="_xlnm.Print_Area" localSheetId="2">'Screen Design'!$A$1:$BC$68</definedName>
  </definedNames>
  <calcPr calcId="152511"/>
</workbook>
</file>

<file path=xl/calcChain.xml><?xml version="1.0" encoding="utf-8"?>
<calcChain xmlns="http://schemas.openxmlformats.org/spreadsheetml/2006/main">
  <c r="C7" i="42" l="1"/>
  <c r="T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AG7" i="42" l="1"/>
  <c r="I7" i="42"/>
  <c r="I7" i="41"/>
  <c r="T7" i="41"/>
  <c r="C7" i="40" l="1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D55" i="6"/>
  <c r="D56" i="6"/>
  <c r="D57" i="6"/>
  <c r="D58" i="6"/>
  <c r="D59" i="6"/>
  <c r="D60" i="6"/>
  <c r="D61" i="6"/>
  <c r="D62" i="6"/>
  <c r="D63" i="6"/>
  <c r="D64" i="6"/>
  <c r="D54" i="6"/>
  <c r="D41" i="6"/>
  <c r="D42" i="6"/>
  <c r="D43" i="6"/>
  <c r="D44" i="6"/>
  <c r="D45" i="6"/>
  <c r="D46" i="6"/>
  <c r="D47" i="6"/>
  <c r="D48" i="6"/>
  <c r="D49" i="6"/>
  <c r="D50" i="6"/>
  <c r="D40" i="6"/>
  <c r="D25" i="6"/>
  <c r="D26" i="6"/>
  <c r="D27" i="6"/>
  <c r="D28" i="6"/>
  <c r="D29" i="6"/>
  <c r="D30" i="6"/>
  <c r="D31" i="6"/>
  <c r="D32" i="6"/>
  <c r="D33" i="6"/>
  <c r="D34" i="6"/>
  <c r="D35" i="6"/>
  <c r="D9" i="6"/>
  <c r="I7" i="40" l="1"/>
  <c r="T7" i="40"/>
  <c r="T7" i="39"/>
  <c r="I7" i="39"/>
  <c r="D10" i="6" l="1"/>
  <c r="D11" i="6"/>
  <c r="D12" i="6"/>
  <c r="D13" i="6"/>
  <c r="D14" i="6"/>
  <c r="D15" i="6"/>
  <c r="D16" i="6"/>
  <c r="D17" i="6"/>
  <c r="D18" i="6"/>
  <c r="D19" i="6"/>
  <c r="D20" i="6"/>
  <c r="D21" i="6"/>
  <c r="AK3" i="38" l="1"/>
  <c r="O3" i="38"/>
  <c r="G3" i="38"/>
  <c r="AY2" i="38"/>
  <c r="AK2" i="38"/>
  <c r="W2" i="38"/>
  <c r="O2" i="38"/>
  <c r="G2" i="38"/>
  <c r="C7" i="37" l="1"/>
  <c r="AG7" i="37" s="1"/>
  <c r="AK3" i="37"/>
  <c r="W3" i="37"/>
  <c r="O3" i="37"/>
  <c r="G3" i="37"/>
  <c r="AY2" i="37"/>
  <c r="AK2" i="37"/>
  <c r="W2" i="37"/>
  <c r="O2" i="37"/>
  <c r="G2" i="37"/>
  <c r="C7" i="36"/>
  <c r="T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C7" i="34"/>
  <c r="AG7" i="34" s="1"/>
  <c r="AK3" i="34"/>
  <c r="W3" i="34"/>
  <c r="O3" i="34"/>
  <c r="G3" i="34"/>
  <c r="AY2" i="34"/>
  <c r="AK2" i="34"/>
  <c r="W2" i="34"/>
  <c r="O2" i="34"/>
  <c r="G2" i="34"/>
  <c r="I7" i="37" l="1"/>
  <c r="T7" i="37"/>
  <c r="AG7" i="36"/>
  <c r="I7" i="36"/>
  <c r="I7" i="35"/>
  <c r="T7" i="35"/>
  <c r="I7" i="34"/>
  <c r="T7" i="34"/>
  <c r="C7" i="3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<sst xmlns="http://schemas.openxmlformats.org/spreadsheetml/2006/main" count="1285" uniqueCount="473">
  <si>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</si>
  <si>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</si>
  <si>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</si>
  <si>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</si>
  <si>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</si>
  <si>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</si>
  <si>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</si>
  <si>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</si>
  <si>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</si>
  <si>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</si>
  <si>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</si>
  <si>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</si>
  <si>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</si>
  <si>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</si>
  <si>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</si>
  <si>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</si>
  <si>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</si>
  <si>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</si>
  <si>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</si>
  <si>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</si>
  <si>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</si>
  <si>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</si>
  <si>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</si>
  <si>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</si>
  <si>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</si>
  <si>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</si>
  <si>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</si>
  <si>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</si>
  <si>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</si>
  <si>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</si>
  <si>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</si>
  <si>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</si>
  <si>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</si>
  <si>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</si>
  <si>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</si>
  <si>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</si>
  <si>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</si>
  <si>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</si>
  <si>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</si>
  <si>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</si>
  <si>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</si>
  <si>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</si>
  <si>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</si>
  <si>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</si>
  <si>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</si>
  <si>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</si>
  <si>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</si>
  <si>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</si>
  <si>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</si>
  <si>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</si>
  <si>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</si>
  <si>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</si>
  <si>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</si>
  <si>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</si>
  <si>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</si>
  <si>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</si>
  <si>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</si>
  <si>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</si>
  <si>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</si>
  <si>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</si>
  <si>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</si>
  <si>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</si>
  <si>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</si>
  <si>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</si>
  <si>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</si>
  <si>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</si>
  <si>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</si>
  <si>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</si>
  <si>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</si>
  <si>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</si>
  <si>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</si>
  <si>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</si>
  <si>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</si>
  <si>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</si>
  <si>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</si>
  <si>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</si>
  <si>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</si>
  <si>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</si>
  <si>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</si>
  <si>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</si>
  <si>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</si>
  <si>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</si>
  <si>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</si>
  <si>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</si>
  <si>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</si>
  <si>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</si>
  <si>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</si>
  <si>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</si>
  <si>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</si>
  <si>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</si>
  <si>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</si>
  <si>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</si>
  <si>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</si>
  <si>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</si>
  <si>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</si>
  <si>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</si>
  <si>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</si>
  <si>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</si>
  <si>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</si>
  <si>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</si>
  <si>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</si>
  <si>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</si>
  <si>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</si>
  <si>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</si>
  <si>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</si>
  <si>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</si>
  <si>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</si>
  <si>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</si>
  <si>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</si>
  <si>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</si>
  <si>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</si>
  <si>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</si>
  <si>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</si>
  <si>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Label</t>
  </si>
  <si>
    <t>O</t>
  </si>
  <si>
    <t>Button</t>
  </si>
  <si>
    <t>I</t>
  </si>
  <si>
    <t>Screen Name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</si>
  <si>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</si>
  <si>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</si>
  <si>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</si>
  <si>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</si>
  <si>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</si>
  <si>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</si>
  <si>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</si>
  <si>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</si>
  <si>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</si>
  <si>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</si>
  <si>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</si>
  <si>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</si>
  <si>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</si>
  <si>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</si>
  <si>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</si>
  <si>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</si>
  <si>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</si>
  <si>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</si>
  <si>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</si>
  <si>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</si>
  <si>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</si>
  <si>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</si>
  <si>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</si>
  <si>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</si>
  <si>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</si>
  <si>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</si>
  <si>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</si>
  <si>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</si>
  <si>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</si>
  <si>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</si>
  <si>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</si>
  <si>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</si>
  <si>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</si>
  <si>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</si>
  <si>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</si>
  <si>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</si>
  <si>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</si>
  <si>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</si>
  <si>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</si>
  <si>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</si>
  <si>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</si>
  <si>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</si>
  <si>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</si>
  <si>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</si>
  <si>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</si>
  <si>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</si>
  <si>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</si>
  <si>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</si>
  <si>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</si>
  <si>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</si>
  <si>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</si>
  <si>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</si>
  <si>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</si>
  <si>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</si>
  <si>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</si>
  <si>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</si>
  <si>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</si>
  <si>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</si>
  <si>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</si>
  <si>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</si>
  <si>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</si>
  <si>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</si>
  <si>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</si>
  <si>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</si>
  <si>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</si>
  <si>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</si>
  <si>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</si>
  <si>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</si>
  <si>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</si>
  <si>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</si>
  <si>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</si>
  <si>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</si>
  <si>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</si>
  <si>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</si>
  <si>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</si>
  <si>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</si>
  <si>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</si>
  <si>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</si>
  <si>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</si>
  <si>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</si>
  <si>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</si>
  <si>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</si>
  <si>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</si>
  <si>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</si>
  <si>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</si>
  <si>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</si>
  <si>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</si>
  <si>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</si>
  <si>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</si>
  <si>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</si>
  <si>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</si>
  <si>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</si>
  <si>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</si>
  <si>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</si>
  <si>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</si>
  <si>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</si>
  <si>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</si>
  <si>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</si>
  <si>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</si>
  <si>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</si>
  <si>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</si>
  <si>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</si>
  <si>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</si>
  <si>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</si>
  <si>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</si>
  <si>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</si>
  <si>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</si>
  <si>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yv.Common</t>
  </si>
  <si>
    <t>YTecEDM</t>
  </si>
  <si>
    <t>Mockup Screen</t>
  </si>
  <si>
    <t>Button Search</t>
  </si>
  <si>
    <t>+ CREATE NEW</t>
  </si>
  <si>
    <t>Button Create New</t>
  </si>
  <si>
    <t>Show | entries/page</t>
  </si>
  <si>
    <t>List Item</t>
  </si>
  <si>
    <t>loadPermission()</t>
  </si>
  <si>
    <t>onLoadData()</t>
  </si>
  <si>
    <t>triggerEnter()</t>
  </si>
  <si>
    <t>onChangeRowPerPage()</t>
  </si>
  <si>
    <t>openPopupCreate()</t>
  </si>
  <si>
    <t>openPopupEdit()</t>
  </si>
  <si>
    <t>onAcceptBtnModalClick()</t>
  </si>
  <si>
    <t>setPage()</t>
  </si>
  <si>
    <t>onResize()</t>
  </si>
  <si>
    <t>onSort()</t>
  </si>
  <si>
    <t>FC110</t>
  </si>
  <si>
    <t>Init page</t>
  </si>
  <si>
    <t>Enter Key Press</t>
  </si>
  <si>
    <t>pgPage Click</t>
  </si>
  <si>
    <t>cboShow Change</t>
  </si>
  <si>
    <t>btnCreate Click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</si>
  <si>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</si>
  <si>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</si>
  <si>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</si>
  <si>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</si>
  <si>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</si>
  <si>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</si>
  <si>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</si>
  <si>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</si>
  <si>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</si>
  <si>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</si>
  <si>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</si>
  <si>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</si>
  <si>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</si>
  <si>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</si>
  <si>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</si>
  <si>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</si>
  <si>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</si>
  <si>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</si>
  <si>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Set innerHeight of DataTable dtList = window.innerHeight - 175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</si>
  <si>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</si>
  <si>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</si>
  <si>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</si>
  <si>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</si>
  <si>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</si>
  <si>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</si>
  <si>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</si>
  <si>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</si>
  <si>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</si>
  <si>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searchData</t>
  </si>
  <si>
    <t xml:space="preserve">searchData
</t>
  </si>
  <si>
    <t>ListItem</t>
  </si>
  <si>
    <t>Set pagingModel = ListItem</t>
  </si>
  <si>
    <t>pageInfo</t>
  </si>
  <si>
    <t>any</t>
  </si>
  <si>
    <t>If 【Parameter】.pageInfo.count != null</t>
  </si>
  <si>
    <t>Init Data</t>
  </si>
  <si>
    <t>Call Function onLoadData (FC020)</t>
  </si>
  <si>
    <t>onLoadData</t>
  </si>
  <si>
    <t>event</t>
  </si>
  <si>
    <t>Check 【Parameter】.pageInfo.count</t>
  </si>
  <si>
    <t>Check 【Parameter】.event.key</t>
  </si>
  <si>
    <t>If 【Parameter】.event.key == "Enter"</t>
  </si>
  <si>
    <t>Change rows per page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</si>
  <si>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</si>
  <si>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</si>
  <si>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</si>
  <si>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</si>
  <si>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</si>
  <si>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</si>
  <si>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</si>
  <si>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</si>
  <si>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</si>
  <si>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</si>
  <si>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</si>
  <si>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Set bsModalRefCreate = bsModalRef</t>
  </si>
  <si>
    <t>"modal-lg"</t>
  </si>
  <si>
    <t>Check【Global Variable】.hasChanged</t>
  </si>
  <si>
    <t>【Global Variable】.searchData.ItemsPerPage = 【Parameter】.event.target.value;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</si>
  <si>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</si>
  <si>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</si>
  <si>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</si>
  <si>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</si>
  <si>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</si>
  <si>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</si>
  <si>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</si>
  <si>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</si>
  <si>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</si>
  <si>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</si>
  <si>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ListID</t>
  </si>
  <si>
    <t>Data</t>
  </si>
  <si>
    <t>Set 【Global Variable】.innerHeight = window.innerHeight - 175</t>
  </si>
  <si>
    <t>sortInfo</t>
  </si>
  <si>
    <t>Set column name</t>
  </si>
  <si>
    <t>【Global Variable】.searchData.SortColumn = 【Parameter】.sortInfo.sorts[0].prop</t>
  </si>
  <si>
    <t>Set sort type (ASC or DESC)</t>
  </si>
  <si>
    <t>【Global Variable】.searchData.SortColumnDir = 【Parameter】.sortInfo.sorts[0].dir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</si>
  <si>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</si>
  <si>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</si>
  <si>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</si>
  <si>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</si>
  <si>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</si>
  <si>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</si>
  <si>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</si>
  <si>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</si>
  <si>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8.</t>
  </si>
  <si>
    <t>listModel.CurrentPage = int.Parse(db["PageIndex"])</t>
  </si>
  <si>
    <t>9.</t>
  </si>
  <si>
    <t>listModel.ItemsPerPage = int.Parse(db["ItemsPerPage"])</t>
  </si>
  <si>
    <t>listModel.SortColumn = db["SortColumn"]</t>
  </si>
  <si>
    <t>listModel.SortColumnDir = db["SortColumnDir"]</t>
  </si>
  <si>
    <t>Class</t>
  </si>
  <si>
    <t>listModel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</si>
  <si>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</si>
  <si>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</si>
  <si>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</si>
  <si>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</si>
  <si>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</si>
  <si>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</si>
  <si>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 xml:space="preserve">If (!(string.IsNullOrEmpty(listModel.SortColumn) &amp;&amp; </t>
  </si>
  <si>
    <t>string.IsNullOrEmpty(listModel.SortColumnDir)))</t>
  </si>
  <si>
    <t>4.1.</t>
  </si>
  <si>
    <t>query = query.OrderBy(listModel.SortColumn + " " + listModel.SortColumnDir)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</si>
  <si>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</si>
  <si>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</si>
  <si>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</si>
  <si>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</si>
  <si>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</si>
  <si>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</si>
  <si>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</si>
  <si>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</si>
  <si>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</si>
  <si>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</si>
  <si>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</si>
  <si>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</si>
  <si>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</si>
  <si>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</si>
  <si>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</si>
  <si>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</si>
  <si>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</si>
  <si>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</si>
  <si>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</si>
  <si>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</si>
  <si>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</si>
  <si>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</si>
  <si>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</si>
  <si>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</si>
  <si>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</si>
  <si>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</si>
  <si>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</si>
  <si>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</si>
  <si>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</si>
  <si>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</si>
  <si>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Vu Duc Phong</t>
  </si>
  <si>
    <t>onLoadDataForm()</t>
  </si>
  <si>
    <t>Load Data Form</t>
  </si>
  <si>
    <t>Load Combobox of Screen</t>
  </si>
  <si>
    <t>Reload List after Create, Update or Delete</t>
  </si>
  <si>
    <t>api/system/CheckPermission</t>
  </si>
  <si>
    <t>picGroup</t>
  </si>
  <si>
    <t>sectionID</t>
  </si>
  <si>
    <t>listModel.Name = db["Name"]</t>
  </si>
  <si>
    <t>UserPermissionModel</t>
  </si>
  <si>
    <t>int</t>
  </si>
  <si>
    <t>int?</t>
  </si>
  <si>
    <t>query = query.OrderByDescending(gr =&gt; gr.ID)</t>
  </si>
  <si>
    <t>Get data from pur_Unit</t>
  </si>
  <si>
    <t>Table: pro_WorkingProcessPermission</t>
  </si>
  <si>
    <t>yv.PurchaseProcess</t>
  </si>
  <si>
    <t>product.service</t>
  </si>
  <si>
    <t>PPM_ProductController</t>
  </si>
  <si>
    <t>ProductService</t>
  </si>
  <si>
    <t>Category</t>
  </si>
  <si>
    <t>M07</t>
  </si>
  <si>
    <t xml:space="preserve">WorkingProcessConst.APP_PPM_PRODUCT
</t>
  </si>
  <si>
    <t>code</t>
  </si>
  <si>
    <t>ProductCategoryPagingModel</t>
  </si>
  <si>
    <t>SystemController</t>
  </si>
  <si>
    <t>PPM_DataFormController</t>
  </si>
  <si>
    <t>Product Management</t>
  </si>
  <si>
    <t>P001</t>
  </si>
  <si>
    <t>ProductList</t>
  </si>
  <si>
    <t xml:space="preserve"> </t>
  </si>
  <si>
    <t>Main Screen</t>
  </si>
  <si>
    <t>Product List</t>
  </si>
  <si>
    <t>Name…</t>
  </si>
  <si>
    <t>PIC Group</t>
  </si>
  <si>
    <t>Button Export Excel</t>
  </si>
  <si>
    <t>M08</t>
  </si>
  <si>
    <t>M09</t>
  </si>
  <si>
    <t>DELETE</t>
  </si>
  <si>
    <t>Button Delete</t>
  </si>
  <si>
    <t>M10</t>
  </si>
  <si>
    <t>Product Code</t>
  </si>
  <si>
    <t>Product Name</t>
  </si>
  <si>
    <t>Description</t>
  </si>
  <si>
    <t>L06</t>
  </si>
  <si>
    <t>L07</t>
  </si>
  <si>
    <t>Template Price</t>
  </si>
  <si>
    <t>L08</t>
  </si>
  <si>
    <t>Currency</t>
  </si>
  <si>
    <t>L09</t>
  </si>
  <si>
    <t>Unit</t>
  </si>
  <si>
    <t>L10</t>
  </si>
  <si>
    <t>Button Edit</t>
  </si>
  <si>
    <t>L11</t>
  </si>
  <si>
    <t>CheckBox</t>
  </si>
  <si>
    <t>For Delete</t>
  </si>
  <si>
    <t>product-item-list</t>
  </si>
  <si>
    <t>pur_ProductItem</t>
  </si>
  <si>
    <t>Delete product item</t>
  </si>
  <si>
    <t>ProductItem_GetAll</t>
  </si>
  <si>
    <t>DataForm_ProductItemList</t>
  </si>
  <si>
    <t>BS100</t>
  </si>
  <si>
    <t>FC120</t>
  </si>
  <si>
    <t>ProductItemListComponent</t>
  </si>
  <si>
    <t>ProductItem_Delete</t>
  </si>
  <si>
    <t>Call Function FS030 - ProductItem_Delete()</t>
  </si>
  <si>
    <t>onDeleteProduct()</t>
  </si>
  <si>
    <t>BaseModel</t>
  </si>
  <si>
    <t>api/PPM_Product/ProductItem_Delete</t>
  </si>
  <si>
    <t>api/PPM_Product/ProductItem_GetAll</t>
  </si>
  <si>
    <t>api/PPM_DataForm/GetDataFormProductItemList</t>
  </si>
  <si>
    <t>GetDataFormProductItemList</t>
  </si>
  <si>
    <t>var listModel = new ProductItemPagingModel()</t>
  </si>
  <si>
    <t>listModel.PICGroupID = int.Parse(db["PICGroupID"])</t>
  </si>
  <si>
    <t>listModel.CategoryID = int.Parse(db["CategoryID"])</t>
  </si>
  <si>
    <t>ProductItemPagingModel</t>
  </si>
  <si>
    <t>BasePagingNormalModel&lt;ProductItemModel&gt;</t>
  </si>
  <si>
    <t>DataFormProductItemList</t>
  </si>
  <si>
    <t>Return 【1】.''DataFormProductItemList</t>
  </si>
  <si>
    <t>Return 【1】.''BaseModel</t>
  </si>
  <si>
    <t>var query = dbContext.view_PUR_GetAllProductItem.AsQueryable()</t>
  </si>
  <si>
    <t>View: view_PUR_GetAllProductItem</t>
  </si>
  <si>
    <t>query = query.Where(gr =&gt; gr.PICGroupID == listModel.PICGroupID)</t>
  </si>
  <si>
    <t>if (listModel.CategoryID.HasValue)</t>
  </si>
  <si>
    <t/>
  </si>
  <si>
    <t>query = query.Where(gr =&gt; gr.ProductCategoryID == listModel.CategoryID)</t>
  </si>
  <si>
    <t>if (!string.IsNullOrEmpty(listModel.Name))</t>
  </si>
  <si>
    <t>query = query.Where(gr =&gt; gr.ProductName.Contains(listModel.Name));</t>
  </si>
  <si>
    <t>5.1.</t>
  </si>
  <si>
    <t>5.2.</t>
  </si>
  <si>
    <t xml:space="preserve"> modelReturn.PICGroupList = GetPicGroupList(employeeCode, WorkingProcessConst.APP_PPM_PRODUCT);</t>
  </si>
  <si>
    <t>modelReturn.CategoryList = db.pur_ProductCategory.OrderBy(gr =&gt; gr.ProductCategoryName)</t>
  </si>
  <si>
    <t>Table: pur_ProductItem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</si>
</sst>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9"/>
      <color rgb="FFFF0000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09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49" fontId="16" fillId="0" borderId="21" xfId="0" applyNumberFormat="1" applyFont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49" fontId="23" fillId="0" borderId="2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15" fillId="0" borderId="1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5" fillId="0" borderId="0" xfId="0" applyNumberFormat="1" applyFont="1"/>
    <xf numFmtId="49" fontId="11" fillId="0" borderId="0" xfId="0" quotePrefix="1" applyNumberFormat="1" applyFont="1" applyAlignment="1">
      <alignment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20" xfId="0" quotePrefix="1" applyFont="1" applyBorder="1" applyAlignment="1">
      <alignment horizontal="left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9" xfId="0" quotePrefix="1" applyNumberFormat="1" applyFont="1" applyBorder="1" applyAlignment="1">
      <alignment horizontal="center" vertical="center" wrapText="1"/>
    </xf>
    <xf numFmtId="0" fontId="16" fillId="0" borderId="10" xfId="0" quotePrefix="1" applyNumberFormat="1" applyFont="1" applyBorder="1" applyAlignment="1">
      <alignment horizontal="center" vertical="center" wrapText="1"/>
    </xf>
    <xf numFmtId="0" fontId="16" fillId="0" borderId="11" xfId="0" quotePrefix="1" applyNumberFormat="1" applyFont="1" applyBorder="1" applyAlignment="1">
      <alignment horizontal="center" vertical="center" wrapText="1"/>
    </xf>
    <xf numFmtId="0" fontId="16" fillId="0" borderId="16" xfId="0" quotePrefix="1" applyNumberFormat="1" applyFont="1" applyBorder="1" applyAlignment="1">
      <alignment horizontal="center" vertical="center" wrapText="1"/>
    </xf>
    <xf numFmtId="0" fontId="16" fillId="0" borderId="14" xfId="0" quotePrefix="1" applyNumberFormat="1" applyFont="1" applyBorder="1" applyAlignment="1">
      <alignment horizontal="center" vertical="center" wrapText="1"/>
    </xf>
    <xf numFmtId="0" fontId="16" fillId="0" borderId="15" xfId="0" quotePrefix="1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2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24" name="直線矢印コネクタ 42"/>
            <xdr:cNvCxnSpPr>
              <a:stCxn id="23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2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33" name="直線矢印コネクタ 43"/>
            <xdr:cNvCxnSpPr>
              <a:stCxn id="28" idx="2"/>
              <a:endCxn id="25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直線矢印コネクタ 43"/>
            <xdr:cNvCxnSpPr>
              <a:stCxn id="4" idx="2"/>
              <a:endCxn id="2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GetDataFormProductItemList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5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6" name="直線矢印コネクタ 42"/>
            <xdr:cNvCxnSpPr>
              <a:stCxn id="5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9" name="直線矢印コネクタ 43"/>
            <xdr:cNvCxnSpPr>
              <a:stCxn id="8" idx="2"/>
              <a:endCxn id="7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直線矢印コネクタ 43"/>
            <xdr:cNvCxnSpPr>
              <a:stCxn id="4" idx="2"/>
              <a:endCxn id="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ProductItem_Delete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133350</xdr:rowOff>
    </xdr:from>
    <xdr:to>
      <xdr:col>21</xdr:col>
      <xdr:colOff>150845</xdr:colOff>
      <xdr:row>83</xdr:row>
      <xdr:rowOff>189653</xdr:rowOff>
    </xdr:to>
    <xdr:grpSp>
      <xdr:nvGrpSpPr>
        <xdr:cNvPr id="25603" name="Group 25602"/>
        <xdr:cNvGrpSpPr/>
      </xdr:nvGrpSpPr>
      <xdr:grpSpPr>
        <a:xfrm>
          <a:off x="409575" y="2619375"/>
          <a:ext cx="3541745" cy="13391303"/>
          <a:chOff x="409575" y="2619375"/>
          <a:chExt cx="3541745" cy="13391303"/>
        </a:xfrm>
      </xdr:grpSpPr>
      <xdr:cxnSp macro="">
        <xdr:nvCxnSpPr>
          <xdr:cNvPr id="7" name="直線矢印コネクタ 43"/>
          <xdr:cNvCxnSpPr>
            <a:stCxn id="58" idx="3"/>
            <a:endCxn id="9" idx="0"/>
          </xdr:cNvCxnSpPr>
        </xdr:nvCxnSpPr>
        <xdr:spPr>
          <a:xfrm>
            <a:off x="2038350" y="6717022"/>
            <a:ext cx="814641" cy="239626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43"/>
          <xdr:cNvCxnSpPr>
            <a:stCxn id="9" idx="2"/>
            <a:endCxn id="84" idx="0"/>
          </xdr:cNvCxnSpPr>
        </xdr:nvCxnSpPr>
        <xdr:spPr>
          <a:xfrm rot="5400000">
            <a:off x="1866324" y="6919083"/>
            <a:ext cx="415744" cy="155759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: 処理 26"/>
          <xdr:cNvSpPr/>
        </xdr:nvSpPr>
        <xdr:spPr>
          <a:xfrm>
            <a:off x="2400528" y="69566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" name="直線矢印コネクタ 43"/>
          <xdr:cNvCxnSpPr>
            <a:stCxn id="58" idx="2"/>
            <a:endCxn id="84" idx="0"/>
          </xdr:cNvCxnSpPr>
        </xdr:nvCxnSpPr>
        <xdr:spPr>
          <a:xfrm>
            <a:off x="1295400" y="7185643"/>
            <a:ext cx="0" cy="720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43"/>
          <xdr:cNvCxnSpPr>
            <a:stCxn id="68" idx="3"/>
            <a:endCxn id="69" idx="0"/>
          </xdr:cNvCxnSpPr>
        </xdr:nvCxnSpPr>
        <xdr:spPr>
          <a:xfrm>
            <a:off x="1770316" y="3737867"/>
            <a:ext cx="170065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フローチャート : 端子 22"/>
          <xdr:cNvSpPr/>
        </xdr:nvSpPr>
        <xdr:spPr>
          <a:xfrm>
            <a:off x="733425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38" name="直線矢印コネクタ 42"/>
          <xdr:cNvCxnSpPr>
            <a:stCxn id="37" idx="2"/>
            <a:endCxn id="68" idx="0"/>
          </xdr:cNvCxnSpPr>
        </xdr:nvCxnSpPr>
        <xdr:spPr>
          <a:xfrm>
            <a:off x="1285147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端子 28"/>
          <xdr:cNvSpPr/>
        </xdr:nvSpPr>
        <xdr:spPr>
          <a:xfrm>
            <a:off x="752475" y="1550670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49" name="直線矢印コネクタ 43"/>
          <xdr:cNvCxnSpPr>
            <a:stCxn id="116" idx="2"/>
            <a:endCxn id="39" idx="0"/>
          </xdr:cNvCxnSpPr>
        </xdr:nvCxnSpPr>
        <xdr:spPr>
          <a:xfrm>
            <a:off x="1300188" y="15049458"/>
            <a:ext cx="4857" cy="4572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直線矢印コネクタ 42"/>
          <xdr:cNvCxnSpPr>
            <a:stCxn id="53" idx="2"/>
            <a:endCxn id="54" idx="0"/>
          </xdr:cNvCxnSpPr>
        </xdr:nvCxnSpPr>
        <xdr:spPr>
          <a:xfrm>
            <a:off x="1281113" y="4816621"/>
            <a:ext cx="9550" cy="52690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フローチャート : 定義済み処理 27"/>
          <xdr:cNvSpPr/>
        </xdr:nvSpPr>
        <xdr:spPr>
          <a:xfrm>
            <a:off x="409575" y="4305300"/>
            <a:ext cx="1743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View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view_PUR_GetAllProductItem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フローチャート : 判断 25"/>
          <xdr:cNvSpPr/>
        </xdr:nvSpPr>
        <xdr:spPr>
          <a:xfrm>
            <a:off x="552450" y="624840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Check CategoryID</a:t>
            </a:r>
          </a:p>
        </xdr:txBody>
      </xdr:sp>
      <xdr:sp macro="" textlink="">
        <xdr:nvSpPr>
          <xdr:cNvPr id="63" name="Rectangle 62"/>
          <xdr:cNvSpPr/>
        </xdr:nvSpPr>
        <xdr:spPr>
          <a:xfrm>
            <a:off x="2847975" y="66960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68" name="フローチャート : 他ページ結合子 15"/>
          <xdr:cNvSpPr/>
        </xdr:nvSpPr>
        <xdr:spPr>
          <a:xfrm>
            <a:off x="809625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69" name="フローチャート : 他ページ結合子 15"/>
          <xdr:cNvSpPr/>
        </xdr:nvSpPr>
        <xdr:spPr>
          <a:xfrm>
            <a:off x="2990629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71" name="直線矢印コネクタ 42"/>
          <xdr:cNvCxnSpPr>
            <a:stCxn id="68" idx="2"/>
            <a:endCxn id="53" idx="0"/>
          </xdr:cNvCxnSpPr>
        </xdr:nvCxnSpPr>
        <xdr:spPr>
          <a:xfrm flipH="1">
            <a:off x="1281113" y="3856234"/>
            <a:ext cx="8858" cy="4490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矢印コネクタ 43"/>
          <xdr:cNvCxnSpPr>
            <a:stCxn id="121" idx="2"/>
            <a:endCxn id="39" idx="0"/>
          </xdr:cNvCxnSpPr>
        </xdr:nvCxnSpPr>
        <xdr:spPr>
          <a:xfrm rot="5400000">
            <a:off x="1359746" y="13385032"/>
            <a:ext cx="2066967" cy="2176368"/>
          </a:xfrm>
          <a:prstGeom prst="bentConnector3">
            <a:avLst>
              <a:gd name="adj1" fmla="val 88709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直線矢印コネクタ 43"/>
          <xdr:cNvCxnSpPr>
            <a:stCxn id="84" idx="3"/>
            <a:endCxn id="82" idx="0"/>
          </xdr:cNvCxnSpPr>
        </xdr:nvCxnSpPr>
        <xdr:spPr>
          <a:xfrm>
            <a:off x="2038350" y="8374372"/>
            <a:ext cx="805116" cy="172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矢印コネクタ 43"/>
          <xdr:cNvCxnSpPr>
            <a:stCxn id="82" idx="2"/>
            <a:endCxn id="91" idx="0"/>
          </xdr:cNvCxnSpPr>
        </xdr:nvCxnSpPr>
        <xdr:spPr>
          <a:xfrm rot="5400000">
            <a:off x="1718686" y="8657395"/>
            <a:ext cx="701494" cy="15480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処理 26"/>
          <xdr:cNvSpPr/>
        </xdr:nvSpPr>
        <xdr:spPr>
          <a:xfrm>
            <a:off x="2391003" y="854732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3" name="直線矢印コネクタ 43"/>
          <xdr:cNvCxnSpPr>
            <a:stCxn id="84" idx="2"/>
            <a:endCxn id="91" idx="0"/>
          </xdr:cNvCxnSpPr>
        </xdr:nvCxnSpPr>
        <xdr:spPr>
          <a:xfrm>
            <a:off x="1295400" y="8842993"/>
            <a:ext cx="0" cy="93918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フローチャート : 判断 25"/>
          <xdr:cNvSpPr/>
        </xdr:nvSpPr>
        <xdr:spPr>
          <a:xfrm>
            <a:off x="552450" y="790575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Check </a:t>
            </a:r>
            <a:b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Name</a:t>
            </a:r>
          </a:p>
        </xdr:txBody>
      </xdr:sp>
      <xdr:sp macro="" textlink="">
        <xdr:nvSpPr>
          <xdr:cNvPr id="86" name="Rectangle 85"/>
          <xdr:cNvSpPr/>
        </xdr:nvSpPr>
        <xdr:spPr>
          <a:xfrm>
            <a:off x="1285875" y="74390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7" name="直線矢印コネクタ 43"/>
          <xdr:cNvCxnSpPr>
            <a:stCxn id="91" idx="3"/>
            <a:endCxn id="89" idx="0"/>
          </xdr:cNvCxnSpPr>
        </xdr:nvCxnSpPr>
        <xdr:spPr>
          <a:xfrm>
            <a:off x="2038350" y="10250797"/>
            <a:ext cx="357441" cy="3253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矢印コネクタ 43"/>
          <xdr:cNvCxnSpPr>
            <a:stCxn id="89" idx="2"/>
            <a:endCxn id="104" idx="0"/>
          </xdr:cNvCxnSpPr>
        </xdr:nvCxnSpPr>
        <xdr:spPr>
          <a:xfrm rot="5400000">
            <a:off x="1678218" y="10731477"/>
            <a:ext cx="339544" cy="109560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処理 26"/>
          <xdr:cNvSpPr/>
        </xdr:nvSpPr>
        <xdr:spPr>
          <a:xfrm>
            <a:off x="1943328" y="105761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90" name="直線矢印コネクタ 43"/>
          <xdr:cNvCxnSpPr>
            <a:stCxn id="91" idx="2"/>
            <a:endCxn id="104" idx="0"/>
          </xdr:cNvCxnSpPr>
        </xdr:nvCxnSpPr>
        <xdr:spPr>
          <a:xfrm>
            <a:off x="1295400" y="10719418"/>
            <a:ext cx="4788" cy="7296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フローチャート : 判断 25"/>
          <xdr:cNvSpPr/>
        </xdr:nvSpPr>
        <xdr:spPr>
          <a:xfrm>
            <a:off x="552450" y="9782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Check SortColumn, SortColumnDir</a:t>
            </a:r>
          </a:p>
        </xdr:txBody>
      </xdr:sp>
      <xdr:sp macro="" textlink="">
        <xdr:nvSpPr>
          <xdr:cNvPr id="92" name="Rectangle 91"/>
          <xdr:cNvSpPr/>
        </xdr:nvSpPr>
        <xdr:spPr>
          <a:xfrm>
            <a:off x="2867025" y="82677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1304925" y="91821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104" name="フローチャート: 処理 26"/>
          <xdr:cNvSpPr/>
        </xdr:nvSpPr>
        <xdr:spPr>
          <a:xfrm>
            <a:off x="847725" y="114490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5.2.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フローチャート: 処理 26"/>
          <xdr:cNvSpPr/>
        </xdr:nvSpPr>
        <xdr:spPr>
          <a:xfrm>
            <a:off x="847725" y="124682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Set TotalItems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9" name="直線矢印コネクタ 43"/>
          <xdr:cNvCxnSpPr>
            <a:stCxn id="104" idx="2"/>
            <a:endCxn id="108" idx="0"/>
          </xdr:cNvCxnSpPr>
        </xdr:nvCxnSpPr>
        <xdr:spPr>
          <a:xfrm>
            <a:off x="1300188" y="11982408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2" name="フローチャート: 処理 26"/>
          <xdr:cNvSpPr/>
        </xdr:nvSpPr>
        <xdr:spPr>
          <a:xfrm>
            <a:off x="847725" y="134969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Set Data to 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3" name="直線矢印コネクタ 43"/>
          <xdr:cNvCxnSpPr>
            <a:stCxn id="108" idx="2"/>
            <a:endCxn id="112" idx="0"/>
          </xdr:cNvCxnSpPr>
        </xdr:nvCxnSpPr>
        <xdr:spPr>
          <a:xfrm>
            <a:off x="1300188" y="13001583"/>
            <a:ext cx="0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6" name="フローチャート: 処理 26"/>
          <xdr:cNvSpPr/>
        </xdr:nvSpPr>
        <xdr:spPr>
          <a:xfrm>
            <a:off x="847725" y="1451610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8. Return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7" name="直線矢印コネクタ 43"/>
          <xdr:cNvCxnSpPr>
            <a:stCxn id="112" idx="2"/>
            <a:endCxn id="116" idx="0"/>
          </xdr:cNvCxnSpPr>
        </xdr:nvCxnSpPr>
        <xdr:spPr>
          <a:xfrm>
            <a:off x="1300188" y="14030283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1" name="フローチャート: 処理 26"/>
          <xdr:cNvSpPr/>
        </xdr:nvSpPr>
        <xdr:spPr>
          <a:xfrm>
            <a:off x="3028950" y="129063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4" name="直線矢印コネクタ 42"/>
          <xdr:cNvCxnSpPr>
            <a:stCxn id="69" idx="2"/>
            <a:endCxn id="121" idx="0"/>
          </xdr:cNvCxnSpPr>
        </xdr:nvCxnSpPr>
        <xdr:spPr>
          <a:xfrm>
            <a:off x="3470975" y="4228573"/>
            <a:ext cx="10438" cy="867780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114300</xdr:colOff>
      <xdr:row>28</xdr:row>
      <xdr:rowOff>0</xdr:rowOff>
    </xdr:from>
    <xdr:to>
      <xdr:col>9</xdr:col>
      <xdr:colOff>114350</xdr:colOff>
      <xdr:row>30</xdr:row>
      <xdr:rowOff>152358</xdr:rowOff>
    </xdr:to>
    <xdr:sp macro="" textlink="">
      <xdr:nvSpPr>
        <xdr:cNvPr id="54" name="フローチャート: 処理 26"/>
        <xdr:cNvSpPr/>
      </xdr:nvSpPr>
      <xdr:spPr>
        <a:xfrm>
          <a:off x="838200" y="5343525"/>
          <a:ext cx="904925" cy="533358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en-US" altLang="ja-JP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</a:t>
          </a:r>
        </a:p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23838</xdr:colOff>
      <xdr:row>30</xdr:row>
      <xdr:rowOff>152358</xdr:rowOff>
    </xdr:from>
    <xdr:to>
      <xdr:col>7</xdr:col>
      <xdr:colOff>28575</xdr:colOff>
      <xdr:row>32</xdr:row>
      <xdr:rowOff>142875</xdr:rowOff>
    </xdr:to>
    <xdr:cxnSp macro="">
      <xdr:nvCxnSpPr>
        <xdr:cNvPr id="59" name="直線矢印コネクタ 42"/>
        <xdr:cNvCxnSpPr>
          <a:stCxn id="54" idx="2"/>
          <a:endCxn id="58" idx="0"/>
        </xdr:cNvCxnSpPr>
      </xdr:nvCxnSpPr>
      <xdr:spPr>
        <a:xfrm>
          <a:off x="1290663" y="5876883"/>
          <a:ext cx="4737" cy="3715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53</xdr:col>
      <xdr:colOff>24848</xdr:colOff>
      <xdr:row>39</xdr:row>
      <xdr:rowOff>120902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104901"/>
          <a:ext cx="9730823" cy="6093076"/>
        </a:xfrm>
        <a:prstGeom prst="rect">
          <a:avLst/>
        </a:prstGeom>
      </xdr:spPr>
    </xdr:pic>
    <xdr:clientData/>
  </xdr:twoCellAnchor>
  <xdr:twoCellAnchor>
    <xdr:from>
      <xdr:col>56</xdr:col>
      <xdr:colOff>16327</xdr:colOff>
      <xdr:row>8</xdr:row>
      <xdr:rowOff>16333</xdr:rowOff>
    </xdr:from>
    <xdr:to>
      <xdr:col>61</xdr:col>
      <xdr:colOff>138791</xdr:colOff>
      <xdr:row>9</xdr:row>
      <xdr:rowOff>9529</xdr:rowOff>
    </xdr:to>
    <xdr:grpSp>
      <xdr:nvGrpSpPr>
        <xdr:cNvPr id="3" name="Group 2"/>
        <xdr:cNvGrpSpPr/>
      </xdr:nvGrpSpPr>
      <xdr:grpSpPr>
        <a:xfrm>
          <a:off x="10692610" y="1490637"/>
          <a:ext cx="1033551" cy="175414"/>
          <a:chOff x="1469565" y="1258664"/>
          <a:chExt cx="1040943" cy="176893"/>
        </a:xfrm>
      </xdr:grpSpPr>
      <xdr:sp macro="" textlink="">
        <xdr:nvSpPr>
          <xdr:cNvPr id="4" name="Rectangle 3"/>
          <xdr:cNvSpPr/>
        </xdr:nvSpPr>
        <xdr:spPr>
          <a:xfrm>
            <a:off x="1469565" y="1258664"/>
            <a:ext cx="1040943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61357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43963</xdr:colOff>
      <xdr:row>11</xdr:row>
      <xdr:rowOff>170720</xdr:rowOff>
    </xdr:from>
    <xdr:to>
      <xdr:col>65</xdr:col>
      <xdr:colOff>109900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720246" y="2191677"/>
          <a:ext cx="1705893" cy="269913"/>
          <a:chOff x="4293581" y="1797297"/>
          <a:chExt cx="1714496" cy="271825"/>
        </a:xfrm>
      </xdr:grpSpPr>
      <xdr:sp macro="" textlink="">
        <xdr:nvSpPr>
          <xdr:cNvPr id="8" name="Oval 7"/>
          <xdr:cNvSpPr/>
        </xdr:nvSpPr>
        <xdr:spPr>
          <a:xfrm>
            <a:off x="4293581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6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5" y="1861039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40" y="179729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2953</xdr:colOff>
      <xdr:row>13</xdr:row>
      <xdr:rowOff>115762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679236" y="2501153"/>
          <a:ext cx="1844130" cy="266256"/>
          <a:chOff x="4550019" y="1800955"/>
          <a:chExt cx="1856644" cy="268167"/>
        </a:xfrm>
      </xdr:grpSpPr>
      <xdr:sp macro="" textlink="">
        <xdr:nvSpPr>
          <xdr:cNvPr id="14" name="Rectangle 13"/>
          <xdr:cNvSpPr/>
        </xdr:nvSpPr>
        <xdr:spPr>
          <a:xfrm>
            <a:off x="4615965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22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8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6" y="1800955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64015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52512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178442</xdr:colOff>
      <xdr:row>7</xdr:row>
      <xdr:rowOff>42600</xdr:rowOff>
    </xdr:from>
    <xdr:to>
      <xdr:col>52</xdr:col>
      <xdr:colOff>178024</xdr:colOff>
      <xdr:row>38</xdr:row>
      <xdr:rowOff>57978</xdr:rowOff>
    </xdr:to>
    <xdr:grpSp>
      <xdr:nvGrpSpPr>
        <xdr:cNvPr id="21" name="Group 20"/>
        <xdr:cNvGrpSpPr/>
      </xdr:nvGrpSpPr>
      <xdr:grpSpPr>
        <a:xfrm>
          <a:off x="360659" y="1334687"/>
          <a:ext cx="9764778" cy="5664117"/>
          <a:chOff x="356284" y="1277142"/>
          <a:chExt cx="9587444" cy="4444222"/>
        </a:xfrm>
      </xdr:grpSpPr>
      <xdr:grpSp>
        <xdr:nvGrpSpPr>
          <xdr:cNvPr id="22" name="Group 21"/>
          <xdr:cNvGrpSpPr/>
        </xdr:nvGrpSpPr>
        <xdr:grpSpPr>
          <a:xfrm>
            <a:off x="356284" y="1284732"/>
            <a:ext cx="9587444" cy="4436632"/>
            <a:chOff x="362709" y="1311006"/>
            <a:chExt cx="9843948" cy="4565919"/>
          </a:xfrm>
        </xdr:grpSpPr>
        <xdr:sp macro="" textlink="">
          <xdr:nvSpPr>
            <xdr:cNvPr id="27" name="Rectangular Callout 26"/>
            <xdr:cNvSpPr/>
          </xdr:nvSpPr>
          <xdr:spPr>
            <a:xfrm>
              <a:off x="613186" y="1581453"/>
              <a:ext cx="234484" cy="137785"/>
            </a:xfrm>
            <a:prstGeom prst="wedgeRectCallout">
              <a:avLst>
                <a:gd name="adj1" fmla="val 36121"/>
                <a:gd name="adj2" fmla="val 9968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M01</a:t>
              </a:r>
            </a:p>
          </xdr:txBody>
        </xdr:sp>
        <xdr:sp macro="" textlink="">
          <xdr:nvSpPr>
            <xdr:cNvPr id="28" name="Rectangular Callout 27"/>
            <xdr:cNvSpPr/>
          </xdr:nvSpPr>
          <xdr:spPr>
            <a:xfrm>
              <a:off x="4072987" y="1473688"/>
              <a:ext cx="234484" cy="137785"/>
            </a:xfrm>
            <a:prstGeom prst="wedgeRectCallout">
              <a:avLst>
                <a:gd name="adj1" fmla="val -91938"/>
                <a:gd name="adj2" fmla="val 13957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29" name="Rectangular Callout 28"/>
            <xdr:cNvSpPr/>
          </xdr:nvSpPr>
          <xdr:spPr>
            <a:xfrm>
              <a:off x="2822762" y="1446540"/>
              <a:ext cx="234484" cy="137786"/>
            </a:xfrm>
            <a:prstGeom prst="wedgeRectCallout">
              <a:avLst>
                <a:gd name="adj1" fmla="val -63451"/>
                <a:gd name="adj2" fmla="val 14443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30" name="Rectangular Callout 29"/>
            <xdr:cNvSpPr/>
          </xdr:nvSpPr>
          <xdr:spPr>
            <a:xfrm>
              <a:off x="1686941" y="1430565"/>
              <a:ext cx="234484" cy="137786"/>
            </a:xfrm>
            <a:prstGeom prst="wedgeRectCallout">
              <a:avLst>
                <a:gd name="adj1" fmla="val -63451"/>
                <a:gd name="adj2" fmla="val 168700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62709" y="2158319"/>
              <a:ext cx="9843948" cy="3718606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Rectangular Callout 31"/>
            <xdr:cNvSpPr/>
          </xdr:nvSpPr>
          <xdr:spPr>
            <a:xfrm>
              <a:off x="417623" y="2415209"/>
              <a:ext cx="234484" cy="137785"/>
            </a:xfrm>
            <a:prstGeom prst="wedgeRectCallout">
              <a:avLst>
                <a:gd name="adj1" fmla="val 4022"/>
                <a:gd name="adj2" fmla="val -14536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L01</a:t>
              </a:r>
            </a:p>
          </xdr:txBody>
        </xdr:sp>
        <xdr:sp macro="" textlink="">
          <xdr:nvSpPr>
            <xdr:cNvPr id="33" name="Rectangular Callout 32"/>
            <xdr:cNvSpPr/>
          </xdr:nvSpPr>
          <xdr:spPr>
            <a:xfrm>
              <a:off x="982600" y="2418629"/>
              <a:ext cx="234484" cy="137785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L02</a:t>
              </a:r>
            </a:p>
          </xdr:txBody>
        </xdr:sp>
        <xdr:sp macro="" textlink="">
          <xdr:nvSpPr>
            <xdr:cNvPr id="34" name="Rectangular Callout 33"/>
            <xdr:cNvSpPr/>
          </xdr:nvSpPr>
          <xdr:spPr>
            <a:xfrm>
              <a:off x="9457262" y="2175282"/>
              <a:ext cx="234484" cy="137785"/>
            </a:xfrm>
            <a:prstGeom prst="wedgeRectCallout">
              <a:avLst>
                <a:gd name="adj1" fmla="val 19206"/>
                <a:gd name="adj2" fmla="val 9105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35" name="Rectangular Callout 34"/>
            <xdr:cNvSpPr/>
          </xdr:nvSpPr>
          <xdr:spPr>
            <a:xfrm>
              <a:off x="9874828" y="2138628"/>
              <a:ext cx="234484" cy="137785"/>
            </a:xfrm>
            <a:prstGeom prst="wedgeRectCallout">
              <a:avLst>
                <a:gd name="adj1" fmla="val -17716"/>
                <a:gd name="adj2" fmla="val 11166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586637" y="1954358"/>
              <a:ext cx="1084348" cy="204651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Rectangular Callout 36"/>
            <xdr:cNvSpPr/>
          </xdr:nvSpPr>
          <xdr:spPr>
            <a:xfrm>
              <a:off x="1925330" y="1987710"/>
              <a:ext cx="234484" cy="137785"/>
            </a:xfrm>
            <a:prstGeom prst="wedgeRectCallout">
              <a:avLst>
                <a:gd name="adj1" fmla="val -173666"/>
                <a:gd name="adj2" fmla="val 613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M08</a:t>
              </a:r>
            </a:p>
          </xdr:txBody>
        </xdr:sp>
        <xdr:sp macro="" textlink="">
          <xdr:nvSpPr>
            <xdr:cNvPr id="38" name="Rectangular Callout 37"/>
            <xdr:cNvSpPr/>
          </xdr:nvSpPr>
          <xdr:spPr>
            <a:xfrm>
              <a:off x="5163014" y="1823618"/>
              <a:ext cx="234484" cy="137785"/>
            </a:xfrm>
            <a:prstGeom prst="wedgeRectCallout">
              <a:avLst>
                <a:gd name="adj1" fmla="val 20094"/>
                <a:gd name="adj2" fmla="val 1775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39" name="Rectangular Callout 38"/>
            <xdr:cNvSpPr/>
          </xdr:nvSpPr>
          <xdr:spPr>
            <a:xfrm>
              <a:off x="4756037" y="1311006"/>
              <a:ext cx="237054" cy="135635"/>
            </a:xfrm>
            <a:prstGeom prst="wedgeRectCallout">
              <a:avLst>
                <a:gd name="adj1" fmla="val -102621"/>
                <a:gd name="adj2" fmla="val 280343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40" name="Rectangular Callout 39"/>
            <xdr:cNvSpPr/>
          </xdr:nvSpPr>
          <xdr:spPr>
            <a:xfrm>
              <a:off x="2587411" y="2418682"/>
              <a:ext cx="234484" cy="137785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L03</a:t>
              </a:r>
            </a:p>
          </xdr:txBody>
        </xdr:sp>
        <xdr:sp macro="" textlink="">
          <xdr:nvSpPr>
            <xdr:cNvPr id="41" name="Rectangular Callout 40"/>
            <xdr:cNvSpPr/>
          </xdr:nvSpPr>
          <xdr:spPr>
            <a:xfrm>
              <a:off x="4124943" y="2427353"/>
              <a:ext cx="234484" cy="137786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L04</a:t>
              </a:r>
            </a:p>
          </xdr:txBody>
        </xdr:sp>
        <xdr:sp macro="" textlink="">
          <xdr:nvSpPr>
            <xdr:cNvPr id="42" name="Rectangular Callout 41"/>
            <xdr:cNvSpPr/>
          </xdr:nvSpPr>
          <xdr:spPr>
            <a:xfrm>
              <a:off x="5552134" y="2422098"/>
              <a:ext cx="234484" cy="137786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L05</a:t>
              </a:r>
            </a:p>
          </xdr:txBody>
        </xdr:sp>
        <xdr:sp macro="" textlink="">
          <xdr:nvSpPr>
            <xdr:cNvPr id="43" name="Rectangular Callout 42"/>
            <xdr:cNvSpPr/>
          </xdr:nvSpPr>
          <xdr:spPr>
            <a:xfrm>
              <a:off x="6467355" y="2429193"/>
              <a:ext cx="234484" cy="137786"/>
            </a:xfrm>
            <a:prstGeom prst="wedgeRectCallout">
              <a:avLst>
                <a:gd name="adj1" fmla="val -19729"/>
                <a:gd name="adj2" fmla="val -15554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L06</a:t>
              </a:r>
            </a:p>
          </xdr:txBody>
        </xdr:sp>
        <xdr:sp macro="" textlink="">
          <xdr:nvSpPr>
            <xdr:cNvPr id="44" name="Rectangular Callout 43"/>
            <xdr:cNvSpPr/>
          </xdr:nvSpPr>
          <xdr:spPr>
            <a:xfrm>
              <a:off x="7365666" y="2418157"/>
              <a:ext cx="234484" cy="137786"/>
            </a:xfrm>
            <a:prstGeom prst="wedgeRectCallout">
              <a:avLst>
                <a:gd name="adj1" fmla="val 52411"/>
                <a:gd name="adj2" fmla="val -16088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L07</a:t>
              </a:r>
            </a:p>
          </xdr:txBody>
        </xdr:sp>
      </xdr:grpSp>
      <xdr:sp macro="" textlink="">
        <xdr:nvSpPr>
          <xdr:cNvPr id="23" name="Rectangular Callout 22"/>
          <xdr:cNvSpPr/>
        </xdr:nvSpPr>
        <xdr:spPr>
          <a:xfrm>
            <a:off x="4975290" y="1277142"/>
            <a:ext cx="230877" cy="131794"/>
          </a:xfrm>
          <a:prstGeom prst="wedgeRectCallout">
            <a:avLst>
              <a:gd name="adj1" fmla="val -102621"/>
              <a:gd name="adj2" fmla="val 28034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24" name="Rectangular Callout 23"/>
          <xdr:cNvSpPr/>
        </xdr:nvSpPr>
        <xdr:spPr>
          <a:xfrm>
            <a:off x="8733395" y="1716676"/>
            <a:ext cx="230877" cy="131794"/>
          </a:xfrm>
          <a:prstGeom prst="wedgeRectCallout">
            <a:avLst>
              <a:gd name="adj1" fmla="val 91106"/>
              <a:gd name="adj2" fmla="val 1274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25" name="Rectangular Callout 24"/>
          <xdr:cNvSpPr/>
        </xdr:nvSpPr>
        <xdr:spPr>
          <a:xfrm>
            <a:off x="7991365" y="2364430"/>
            <a:ext cx="228374" cy="133884"/>
          </a:xfrm>
          <a:prstGeom prst="wedgeRectCallout">
            <a:avLst>
              <a:gd name="adj1" fmla="val 52411"/>
              <a:gd name="adj2" fmla="val -1608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L08</a:t>
            </a:r>
          </a:p>
        </xdr:txBody>
      </xdr:sp>
      <xdr:sp macro="" textlink="">
        <xdr:nvSpPr>
          <xdr:cNvPr id="26" name="Rectangular Callout 25"/>
          <xdr:cNvSpPr/>
        </xdr:nvSpPr>
        <xdr:spPr>
          <a:xfrm>
            <a:off x="8762889" y="2368001"/>
            <a:ext cx="228374" cy="133884"/>
          </a:xfrm>
          <a:prstGeom prst="wedgeRectCallout">
            <a:avLst>
              <a:gd name="adj1" fmla="val 52411"/>
              <a:gd name="adj2" fmla="val -16088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77443</xdr:colOff>
      <xdr:row>6</xdr:row>
      <xdr:rowOff>148259</xdr:rowOff>
    </xdr:from>
    <xdr:to>
      <xdr:col>73</xdr:col>
      <xdr:colOff>116784</xdr:colOff>
      <xdr:row>18</xdr:row>
      <xdr:rowOff>161926</xdr:rowOff>
    </xdr:to>
    <xdr:sp macro="" textlink="">
      <xdr:nvSpPr>
        <xdr:cNvPr id="2" name="Rectangle 1"/>
        <xdr:cNvSpPr/>
      </xdr:nvSpPr>
      <xdr:spPr>
        <a:xfrm>
          <a:off x="10935943" y="1253159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13</xdr:row>
      <xdr:rowOff>31062</xdr:rowOff>
    </xdr:from>
    <xdr:to>
      <xdr:col>14</xdr:col>
      <xdr:colOff>95251</xdr:colOff>
      <xdr:row>43</xdr:row>
      <xdr:rowOff>79514</xdr:rowOff>
    </xdr:to>
    <xdr:grpSp>
      <xdr:nvGrpSpPr>
        <xdr:cNvPr id="21" name="Group 20"/>
        <xdr:cNvGrpSpPr/>
      </xdr:nvGrpSpPr>
      <xdr:grpSpPr>
        <a:xfrm>
          <a:off x="571499" y="2517087"/>
          <a:ext cx="2057402" cy="5763452"/>
          <a:chOff x="571499" y="2517087"/>
          <a:chExt cx="2057402" cy="5763452"/>
        </a:xfrm>
      </xdr:grpSpPr>
      <xdr:cxnSp macro="">
        <xdr:nvCxnSpPr>
          <xdr:cNvPr id="3" name="直線矢印コネクタ 49"/>
          <xdr:cNvCxnSpPr>
            <a:stCxn id="10" idx="3"/>
            <a:endCxn id="19" idx="0"/>
          </xdr:cNvCxnSpPr>
        </xdr:nvCxnSpPr>
        <xdr:spPr>
          <a:xfrm flipH="1">
            <a:off x="1252537" y="3851207"/>
            <a:ext cx="592894" cy="2101918"/>
          </a:xfrm>
          <a:prstGeom prst="bentConnector4">
            <a:avLst>
              <a:gd name="adj1" fmla="val -147801"/>
              <a:gd name="adj2" fmla="val 7800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742113" y="2517087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669648" y="3493015"/>
            <a:ext cx="1175783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paging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733122" y="78054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8" idx="2"/>
            <a:endCxn id="10" idx="0"/>
          </xdr:cNvCxnSpPr>
        </xdr:nvCxnSpPr>
        <xdr:spPr>
          <a:xfrm flipH="1">
            <a:off x="1257539" y="3028409"/>
            <a:ext cx="533" cy="46460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34" idx="0"/>
          </xdr:cNvCxnSpPr>
        </xdr:nvCxnSpPr>
        <xdr:spPr>
          <a:xfrm flipH="1">
            <a:off x="1254430" y="4209399"/>
            <a:ext cx="3110" cy="4603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34" idx="2"/>
            <a:endCxn id="19" idx="0"/>
          </xdr:cNvCxnSpPr>
        </xdr:nvCxnSpPr>
        <xdr:spPr>
          <a:xfrm flipH="1">
            <a:off x="1252537" y="5162550"/>
            <a:ext cx="1893" cy="7905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直線矢印コネクタ 52"/>
          <xdr:cNvCxnSpPr>
            <a:stCxn id="49" idx="2"/>
            <a:endCxn id="12" idx="0"/>
          </xdr:cNvCxnSpPr>
        </xdr:nvCxnSpPr>
        <xdr:spPr>
          <a:xfrm>
            <a:off x="1249267" y="7372350"/>
            <a:ext cx="608" cy="4330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039544" y="3602204"/>
            <a:ext cx="58935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330793" y="4252010"/>
            <a:ext cx="401977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6410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9" name="フローチャート: 処理 26"/>
          <xdr:cNvSpPr/>
        </xdr:nvSpPr>
        <xdr:spPr>
          <a:xfrm>
            <a:off x="635909" y="68795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Set values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0" name="直線矢印コネクタ 52"/>
          <xdr:cNvCxnSpPr>
            <a:endCxn id="49" idx="0"/>
          </xdr:cNvCxnSpPr>
        </xdr:nvCxnSpPr>
        <xdr:spPr>
          <a:xfrm>
            <a:off x="1249267" y="6410325"/>
            <a:ext cx="0" cy="469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フローチャート : 定義済み処理 27"/>
          <xdr:cNvSpPr/>
        </xdr:nvSpPr>
        <xdr:spPr>
          <a:xfrm>
            <a:off x="571499" y="59531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Unit_GetAll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31063</xdr:rowOff>
    </xdr:from>
    <xdr:to>
      <xdr:col>17</xdr:col>
      <xdr:colOff>85725</xdr:colOff>
      <xdr:row>38</xdr:row>
      <xdr:rowOff>117611</xdr:rowOff>
    </xdr:to>
    <xdr:grpSp>
      <xdr:nvGrpSpPr>
        <xdr:cNvPr id="44" name="Group 43"/>
        <xdr:cNvGrpSpPr/>
      </xdr:nvGrpSpPr>
      <xdr:grpSpPr>
        <a:xfrm>
          <a:off x="838199" y="2517088"/>
          <a:ext cx="2324101" cy="4849048"/>
          <a:chOff x="838199" y="2517088"/>
          <a:chExt cx="2324101" cy="4849048"/>
        </a:xfrm>
      </xdr:grpSpPr>
      <xdr:cxnSp macro="">
        <xdr:nvCxnSpPr>
          <xdr:cNvPr id="3" name="直線矢印コネクタ 49"/>
          <xdr:cNvCxnSpPr>
            <a:stCxn id="9" idx="3"/>
            <a:endCxn id="39" idx="0"/>
          </xdr:cNvCxnSpPr>
        </xdr:nvCxnSpPr>
        <xdr:spPr>
          <a:xfrm flipH="1">
            <a:off x="1785938" y="3856298"/>
            <a:ext cx="954973" cy="2087302"/>
          </a:xfrm>
          <a:prstGeom prst="bentConnector4">
            <a:avLst>
              <a:gd name="adj1" fmla="val -23938"/>
              <a:gd name="adj2" fmla="val 7878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088"/>
            <a:ext cx="1031918" cy="51132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17"/>
            <a:ext cx="1902712" cy="878961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pageInfo.count != null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6891033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1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5" idx="0"/>
          </xdr:cNvCxnSpPr>
        </xdr:nvCxnSpPr>
        <xdr:spPr>
          <a:xfrm flipH="1">
            <a:off x="1787830" y="4295777"/>
            <a:ext cx="1725" cy="3739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5" idx="2"/>
            <a:endCxn id="39" idx="0"/>
          </xdr:cNvCxnSpPr>
        </xdr:nvCxnSpPr>
        <xdr:spPr>
          <a:xfrm flipH="1">
            <a:off x="1785938" y="5162550"/>
            <a:ext cx="1892" cy="781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06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63"/>
            <a:ext cx="401976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: 処理 26"/>
          <xdr:cNvSpPr/>
        </xdr:nvSpPr>
        <xdr:spPr>
          <a:xfrm>
            <a:off x="11744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8" name="直線矢印コネクタ 52"/>
          <xdr:cNvCxnSpPr>
            <a:stCxn id="39" idx="2"/>
            <a:endCxn id="10" idx="0"/>
          </xdr:cNvCxnSpPr>
        </xdr:nvCxnSpPr>
        <xdr:spPr>
          <a:xfrm flipH="1">
            <a:off x="1783274" y="6454921"/>
            <a:ext cx="2664" cy="4361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定義済み処理 27"/>
          <xdr:cNvSpPr/>
        </xdr:nvSpPr>
        <xdr:spPr>
          <a:xfrm>
            <a:off x="1104900" y="5943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31082</xdr:rowOff>
    </xdr:from>
    <xdr:to>
      <xdr:col>17</xdr:col>
      <xdr:colOff>85725</xdr:colOff>
      <xdr:row>33</xdr:row>
      <xdr:rowOff>127164</xdr:rowOff>
    </xdr:to>
    <xdr:grpSp>
      <xdr:nvGrpSpPr>
        <xdr:cNvPr id="23" name="Group 22"/>
        <xdr:cNvGrpSpPr/>
      </xdr:nvGrpSpPr>
      <xdr:grpSpPr>
        <a:xfrm>
          <a:off x="838199" y="2517107"/>
          <a:ext cx="2324101" cy="3906082"/>
          <a:chOff x="838199" y="2517107"/>
          <a:chExt cx="2324101" cy="390608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83274" y="3856320"/>
            <a:ext cx="957637" cy="2091766"/>
          </a:xfrm>
          <a:prstGeom prst="bentConnector4">
            <a:avLst>
              <a:gd name="adj1" fmla="val -23871"/>
              <a:gd name="adj2" fmla="val 796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10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38"/>
            <a:ext cx="1902712" cy="87896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event.key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"Enter"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59480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3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20" idx="0"/>
          </xdr:cNvCxnSpPr>
        </xdr:nvCxnSpPr>
        <xdr:spPr>
          <a:xfrm flipH="1">
            <a:off x="1785938" y="4295801"/>
            <a:ext cx="3617" cy="4000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20" idx="2"/>
            <a:endCxn id="10" idx="0"/>
          </xdr:cNvCxnSpPr>
        </xdr:nvCxnSpPr>
        <xdr:spPr>
          <a:xfrm flipH="1">
            <a:off x="1783274" y="5207146"/>
            <a:ext cx="2664" cy="74094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27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8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20" name="フローチャート : 定義済み処理 27"/>
          <xdr:cNvSpPr/>
        </xdr:nvSpPr>
        <xdr:spPr>
          <a:xfrm>
            <a:off x="1104900" y="46958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57" name="Group 56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3991" cy="54344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 : 定義済み処理 27"/>
          <xdr:cNvSpPr/>
        </xdr:nvSpPr>
        <xdr:spPr>
          <a:xfrm>
            <a:off x="106680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68921"/>
            <a:ext cx="5908" cy="5173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14</xdr:row>
      <xdr:rowOff>88232</xdr:rowOff>
    </xdr:from>
    <xdr:to>
      <xdr:col>17</xdr:col>
      <xdr:colOff>47625</xdr:colOff>
      <xdr:row>50</xdr:row>
      <xdr:rowOff>89064</xdr:rowOff>
    </xdr:to>
    <xdr:grpSp>
      <xdr:nvGrpSpPr>
        <xdr:cNvPr id="28" name="Group 27"/>
        <xdr:cNvGrpSpPr/>
      </xdr:nvGrpSpPr>
      <xdr:grpSpPr>
        <a:xfrm>
          <a:off x="790574" y="2764757"/>
          <a:ext cx="2333626" cy="6858832"/>
          <a:chOff x="790574" y="2764757"/>
          <a:chExt cx="2333626" cy="685883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6753225"/>
            <a:ext cx="957637" cy="2395260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76475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615315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91484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23" idx="0"/>
          </xdr:cNvCxnSpPr>
        </xdr:nvCxnSpPr>
        <xdr:spPr>
          <a:xfrm>
            <a:off x="1743847" y="3276081"/>
            <a:ext cx="2986" cy="6291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7353300"/>
            <a:ext cx="1725" cy="5835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8429625"/>
            <a:ext cx="4556" cy="7188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646925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744291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793681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フローチャート : 定義済み処理 27"/>
          <xdr:cNvSpPr/>
        </xdr:nvSpPr>
        <xdr:spPr>
          <a:xfrm>
            <a:off x="1066800" y="50292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5" idx="2"/>
            <a:endCxn id="9" idx="0"/>
          </xdr:cNvCxnSpPr>
        </xdr:nvCxnSpPr>
        <xdr:spPr>
          <a:xfrm flipH="1">
            <a:off x="1741930" y="5540521"/>
            <a:ext cx="5908" cy="61262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処理 26"/>
          <xdr:cNvSpPr/>
        </xdr:nvSpPr>
        <xdr:spPr>
          <a:xfrm>
            <a:off x="1133475" y="3905250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" name="直線矢印コネクタ 43"/>
          <xdr:cNvCxnSpPr>
            <a:stCxn id="23" idx="2"/>
            <a:endCxn id="15" idx="0"/>
          </xdr:cNvCxnSpPr>
        </xdr:nvCxnSpPr>
        <xdr:spPr>
          <a:xfrm>
            <a:off x="1746833" y="4398063"/>
            <a:ext cx="1005" cy="6311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001~P003_Produc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oductList"/>
      <sheetName val="AddNewProduct"/>
      <sheetName val="UpdateProduct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Processing System</v>
          </cell>
          <cell r="O3" t="str">
            <v>Product Management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82" t="s">
        <v>24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3"/>
    </row>
    <row r="3" spans="1:55" ht="14.25" customHeight="1">
      <c r="A3" s="1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3"/>
    </row>
    <row r="4" spans="1:55">
      <c r="A4" s="1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210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209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71" t="s">
        <v>41</v>
      </c>
      <c r="AQ68" s="272"/>
      <c r="AR68" s="272"/>
      <c r="AS68" s="272"/>
      <c r="AT68" s="272"/>
      <c r="AU68" s="272"/>
      <c r="AV68" s="272"/>
      <c r="AW68" s="272"/>
      <c r="AX68" s="272"/>
      <c r="AY68" s="272"/>
      <c r="AZ68" s="273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211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212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71" t="s">
        <v>46</v>
      </c>
      <c r="AQ75" s="272"/>
      <c r="AR75" s="272"/>
      <c r="AS75" s="272"/>
      <c r="AT75" s="272"/>
      <c r="AU75" s="272"/>
      <c r="AV75" s="272"/>
      <c r="AW75" s="272"/>
      <c r="AX75" s="272"/>
      <c r="AY75" s="272"/>
      <c r="AZ75" s="273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207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208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22" sqref="AF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FC050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onSort()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List's Header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320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321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t="s">
        <v>322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323</v>
      </c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Y18" t="s">
        <v>324</v>
      </c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31" t="s">
        <v>47</v>
      </c>
      <c r="Y20" s="21" t="s">
        <v>249</v>
      </c>
      <c r="Z20" s="158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31"/>
      <c r="Y21" s="13" t="s">
        <v>285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9" t="s">
        <v>33</v>
      </c>
      <c r="Z22" s="10"/>
      <c r="AA22" s="10"/>
      <c r="AB22" s="10"/>
      <c r="AC22" s="10"/>
      <c r="AD22" s="10"/>
      <c r="AE22" s="11"/>
      <c r="AF22" s="35" t="s">
        <v>443</v>
      </c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7"/>
      <c r="AR22" s="37"/>
      <c r="AS22" s="37"/>
      <c r="AT22" s="37"/>
      <c r="AU22" s="37"/>
      <c r="AV22" s="38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1"/>
      <c r="Y23" s="9" t="s">
        <v>34</v>
      </c>
      <c r="Z23" s="10"/>
      <c r="AA23" s="10"/>
      <c r="AB23" s="10"/>
      <c r="AC23" s="10"/>
      <c r="AD23" s="10"/>
      <c r="AE23" s="11"/>
      <c r="AF23" s="35" t="s">
        <v>286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204" t="s">
        <v>35</v>
      </c>
      <c r="Z24" s="40"/>
      <c r="AA24" s="40"/>
      <c r="AB24" s="40"/>
      <c r="AC24" s="40"/>
      <c r="AD24" s="40"/>
      <c r="AE24" s="41"/>
      <c r="AF24" s="42" t="s">
        <v>46</v>
      </c>
      <c r="AG24" s="43"/>
      <c r="AH24" s="43"/>
      <c r="AI24" s="43"/>
      <c r="AJ24" s="43"/>
      <c r="AK24" s="43"/>
      <c r="AL24" s="44"/>
      <c r="AM24" s="45" t="s">
        <v>46</v>
      </c>
      <c r="AN24" s="46"/>
      <c r="AO24" s="172" t="s">
        <v>46</v>
      </c>
      <c r="AP24" s="173"/>
      <c r="AQ24" s="173"/>
      <c r="AR24" s="173"/>
      <c r="AS24" s="173"/>
      <c r="AT24" s="173"/>
      <c r="AU24" s="173"/>
      <c r="AV24" s="174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44</v>
      </c>
      <c r="Z25" s="10"/>
      <c r="AA25" s="10"/>
      <c r="AB25" s="10"/>
      <c r="AC25" s="10"/>
      <c r="AD25" s="10"/>
      <c r="AE25" s="11"/>
      <c r="AF25" s="47" t="s">
        <v>46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19" sqref="AF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FC060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onChangeRowPerPage()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cboShow Change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Change Number of Item per Page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291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 t="s">
        <v>306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 t="s">
        <v>100</v>
      </c>
      <c r="Y17" s="21" t="s">
        <v>284</v>
      </c>
      <c r="Z17" s="15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13" t="s">
        <v>285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9" t="s">
        <v>33</v>
      </c>
      <c r="Z19" s="10"/>
      <c r="AA19" s="10"/>
      <c r="AB19" s="10"/>
      <c r="AC19" s="10"/>
      <c r="AD19" s="10"/>
      <c r="AE19" s="11"/>
      <c r="AF19" s="35" t="s">
        <v>443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7"/>
      <c r="AR19" s="37"/>
      <c r="AS19" s="37"/>
      <c r="AT19" s="37"/>
      <c r="AU19" s="37"/>
      <c r="AV19" s="38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9" t="s">
        <v>34</v>
      </c>
      <c r="Z20" s="10"/>
      <c r="AA20" s="10"/>
      <c r="AB20" s="10"/>
      <c r="AC20" s="10"/>
      <c r="AD20" s="10"/>
      <c r="AE20" s="11"/>
      <c r="AF20" s="35" t="s">
        <v>286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8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04" t="s">
        <v>35</v>
      </c>
      <c r="Z21" s="40"/>
      <c r="AA21" s="40"/>
      <c r="AB21" s="40"/>
      <c r="AC21" s="40"/>
      <c r="AD21" s="40"/>
      <c r="AE21" s="41"/>
      <c r="AF21" s="42" t="s">
        <v>46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172" t="s">
        <v>46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9" t="s">
        <v>44</v>
      </c>
      <c r="Z22" s="10"/>
      <c r="AA22" s="10"/>
      <c r="AB22" s="10"/>
      <c r="AC22" s="10"/>
      <c r="AD22" s="10"/>
      <c r="AE22" s="11"/>
      <c r="AF22" s="47" t="s">
        <v>46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O18" sqref="AO1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FC070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onResize()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Resize Window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319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1"/>
      <c r="Z17" s="158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28"/>
      <c r="Z19" s="28"/>
      <c r="AA19" s="28"/>
      <c r="AB19" s="28"/>
      <c r="AC19" s="28"/>
      <c r="AD19" s="28"/>
      <c r="AE19" s="28"/>
      <c r="AF19" s="160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8"/>
      <c r="Z20" s="28"/>
      <c r="AA20" s="28"/>
      <c r="AB20" s="28"/>
      <c r="AC20" s="28"/>
      <c r="AD20" s="28"/>
      <c r="AE20" s="28"/>
      <c r="AF20" s="160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2"/>
      <c r="Z21" s="162"/>
      <c r="AA21" s="162"/>
      <c r="AB21" s="162"/>
      <c r="AC21" s="162"/>
      <c r="AD21" s="162"/>
      <c r="AE21" s="162"/>
      <c r="AF21" s="163"/>
      <c r="AG21" s="164"/>
      <c r="AH21" s="164"/>
      <c r="AI21" s="164"/>
      <c r="AJ21" s="164"/>
      <c r="AK21" s="164"/>
      <c r="AL21" s="164"/>
      <c r="AM21" s="165"/>
      <c r="AN21" s="165"/>
      <c r="AO21" s="212"/>
      <c r="AP21" s="212"/>
      <c r="AQ21" s="212"/>
      <c r="AR21" s="212"/>
      <c r="AS21" s="212"/>
      <c r="AT21" s="212"/>
      <c r="AU21" s="212"/>
      <c r="AV21" s="212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H22" sqref="AH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FC080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triggerEnter()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Enter Key Press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Search Item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289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264</v>
      </c>
      <c r="Z20" s="21"/>
      <c r="AA20" s="21" t="s">
        <v>290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13" t="s">
        <v>285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9" t="s">
        <v>33</v>
      </c>
      <c r="AB22" s="10"/>
      <c r="AC22" s="10"/>
      <c r="AD22" s="10"/>
      <c r="AE22" s="10"/>
      <c r="AF22" s="10"/>
      <c r="AG22" s="11"/>
      <c r="AH22" s="35" t="s">
        <v>443</v>
      </c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7"/>
      <c r="AT22" s="37"/>
      <c r="AU22" s="37"/>
      <c r="AV22" s="37"/>
      <c r="AW22" s="37"/>
      <c r="AX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/>
      <c r="AA23" s="9" t="s">
        <v>34</v>
      </c>
      <c r="AB23" s="10"/>
      <c r="AC23" s="10"/>
      <c r="AD23" s="10"/>
      <c r="AE23" s="10"/>
      <c r="AF23" s="10"/>
      <c r="AG23" s="11"/>
      <c r="AH23" s="35" t="s">
        <v>286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7"/>
      <c r="AT23" s="37"/>
      <c r="AU23" s="37"/>
      <c r="AV23" s="37"/>
      <c r="AW23" s="37"/>
      <c r="AX23" s="38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AA24" s="204" t="s">
        <v>35</v>
      </c>
      <c r="AB24" s="40"/>
      <c r="AC24" s="40"/>
      <c r="AD24" s="40"/>
      <c r="AE24" s="40"/>
      <c r="AF24" s="40"/>
      <c r="AG24" s="41"/>
      <c r="AH24" s="42" t="s">
        <v>46</v>
      </c>
      <c r="AI24" s="43"/>
      <c r="AJ24" s="43"/>
      <c r="AK24" s="43"/>
      <c r="AL24" s="43"/>
      <c r="AM24" s="43"/>
      <c r="AN24" s="44"/>
      <c r="AO24" s="45" t="s">
        <v>46</v>
      </c>
      <c r="AP24" s="46"/>
      <c r="AQ24" s="172" t="s">
        <v>46</v>
      </c>
      <c r="AR24" s="173"/>
      <c r="AS24" s="173"/>
      <c r="AT24" s="173"/>
      <c r="AU24" s="173"/>
      <c r="AV24" s="173"/>
      <c r="AW24" s="173"/>
      <c r="AX24" s="174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AA25" s="9" t="s">
        <v>44</v>
      </c>
      <c r="AB25" s="10"/>
      <c r="AC25" s="10"/>
      <c r="AD25" s="10"/>
      <c r="AE25" s="10"/>
      <c r="AF25" s="10"/>
      <c r="AG25" s="11"/>
      <c r="AH25" s="47" t="s">
        <v>46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H28" sqref="AH2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FC090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openPopupCreate()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btnCreate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293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292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31" t="s">
        <v>27</v>
      </c>
      <c r="Y16" s="13" t="s">
        <v>296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9" t="s">
        <v>33</v>
      </c>
      <c r="Z17" s="10"/>
      <c r="AA17" s="10"/>
      <c r="AB17" s="10"/>
      <c r="AC17" s="10"/>
      <c r="AD17" s="10"/>
      <c r="AE17" s="11"/>
      <c r="AF17" s="35" t="s">
        <v>294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9" t="s">
        <v>34</v>
      </c>
      <c r="Z18" s="10"/>
      <c r="AA18" s="10"/>
      <c r="AB18" s="10"/>
      <c r="AC18" s="10"/>
      <c r="AD18" s="10"/>
      <c r="AE18" s="11"/>
      <c r="AF18" s="35" t="s">
        <v>295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7"/>
      <c r="AR18" s="37"/>
      <c r="AS18" s="37"/>
      <c r="AT18" s="37"/>
      <c r="AU18" s="37"/>
      <c r="AV18" s="38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192" t="s">
        <v>35</v>
      </c>
      <c r="Z19" s="170"/>
      <c r="AA19" s="170"/>
      <c r="AB19" s="170"/>
      <c r="AC19" s="170"/>
      <c r="AD19" s="170"/>
      <c r="AE19" s="171"/>
      <c r="AF19" s="42" t="s">
        <v>297</v>
      </c>
      <c r="AG19" s="43"/>
      <c r="AH19" s="43"/>
      <c r="AI19" s="43"/>
      <c r="AJ19" s="43"/>
      <c r="AK19" s="43"/>
      <c r="AL19" s="44"/>
      <c r="AM19" s="45" t="s">
        <v>46</v>
      </c>
      <c r="AN19" s="46"/>
      <c r="AO19" s="172" t="s">
        <v>300</v>
      </c>
      <c r="AP19" s="173"/>
      <c r="AQ19" s="173"/>
      <c r="AR19" s="173"/>
      <c r="AS19" s="173"/>
      <c r="AT19" s="173"/>
      <c r="AU19" s="173"/>
      <c r="AV19" s="174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76"/>
      <c r="Z20" s="177"/>
      <c r="AA20" s="177"/>
      <c r="AB20" s="177"/>
      <c r="AC20" s="177"/>
      <c r="AD20" s="177"/>
      <c r="AE20" s="178"/>
      <c r="AF20" s="42" t="s">
        <v>298</v>
      </c>
      <c r="AG20" s="43"/>
      <c r="AH20" s="43"/>
      <c r="AI20" s="43"/>
      <c r="AJ20" s="43"/>
      <c r="AK20" s="43"/>
      <c r="AL20" s="44"/>
      <c r="AM20" s="45" t="s">
        <v>46</v>
      </c>
      <c r="AN20" s="46"/>
      <c r="AO20" s="172" t="s">
        <v>301</v>
      </c>
      <c r="AP20" s="173"/>
      <c r="AQ20" s="173"/>
      <c r="AR20" s="173"/>
      <c r="AS20" s="173"/>
      <c r="AT20" s="173"/>
      <c r="AU20" s="173"/>
      <c r="AV20" s="174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79"/>
      <c r="Z21" s="180"/>
      <c r="AA21" s="180"/>
      <c r="AB21" s="180"/>
      <c r="AC21" s="180"/>
      <c r="AD21" s="180"/>
      <c r="AE21" s="181"/>
      <c r="AF21" s="42" t="s">
        <v>299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215" t="s">
        <v>304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9" t="s">
        <v>44</v>
      </c>
      <c r="Z22" s="10"/>
      <c r="AA22" s="10"/>
      <c r="AB22" s="10"/>
      <c r="AC22" s="10"/>
      <c r="AD22" s="10"/>
      <c r="AE22" s="11"/>
      <c r="AF22" s="47" t="s">
        <v>302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Y23" s="28" t="s">
        <v>303</v>
      </c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305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308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13" t="s">
        <v>285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1"/>
      <c r="AO27" s="21"/>
      <c r="AP27" s="21"/>
      <c r="AQ27" s="21"/>
      <c r="AR27" s="21"/>
      <c r="AS27" s="21"/>
      <c r="AT27" s="21"/>
      <c r="AU27" s="21"/>
      <c r="AV27" s="13"/>
      <c r="AW27" s="13"/>
      <c r="AX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9" t="s">
        <v>33</v>
      </c>
      <c r="AB28" s="10"/>
      <c r="AC28" s="10"/>
      <c r="AD28" s="10"/>
      <c r="AE28" s="10"/>
      <c r="AF28" s="10"/>
      <c r="AG28" s="11"/>
      <c r="AH28" s="35" t="s">
        <v>443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7"/>
      <c r="AS28" s="37"/>
      <c r="AT28" s="37"/>
      <c r="AU28" s="37"/>
      <c r="AV28" s="37"/>
      <c r="AW28" s="37"/>
      <c r="AX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9" t="s">
        <v>34</v>
      </c>
      <c r="AB29" s="10"/>
      <c r="AC29" s="10"/>
      <c r="AD29" s="10"/>
      <c r="AE29" s="10"/>
      <c r="AF29" s="10"/>
      <c r="AG29" s="11"/>
      <c r="AH29" s="35" t="s">
        <v>286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7"/>
      <c r="AT29" s="37"/>
      <c r="AU29" s="37"/>
      <c r="AV29" s="37"/>
      <c r="AW29" s="37"/>
      <c r="AX29" s="38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204" t="s">
        <v>35</v>
      </c>
      <c r="AB30" s="40"/>
      <c r="AC30" s="40"/>
      <c r="AD30" s="40"/>
      <c r="AE30" s="40"/>
      <c r="AF30" s="40"/>
      <c r="AG30" s="41"/>
      <c r="AH30" s="42" t="s">
        <v>46</v>
      </c>
      <c r="AI30" s="43"/>
      <c r="AJ30" s="43"/>
      <c r="AK30" s="43"/>
      <c r="AL30" s="43"/>
      <c r="AM30" s="43"/>
      <c r="AN30" s="44"/>
      <c r="AO30" s="45" t="s">
        <v>46</v>
      </c>
      <c r="AP30" s="46"/>
      <c r="AQ30" s="172" t="s">
        <v>46</v>
      </c>
      <c r="AR30" s="173"/>
      <c r="AS30" s="173"/>
      <c r="AT30" s="173"/>
      <c r="AU30" s="173"/>
      <c r="AV30" s="173"/>
      <c r="AW30" s="173"/>
      <c r="AX30" s="174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9" t="s">
        <v>44</v>
      </c>
      <c r="AB31" s="10"/>
      <c r="AC31" s="10"/>
      <c r="AD31" s="10"/>
      <c r="AE31" s="10"/>
      <c r="AF31" s="10"/>
      <c r="AG31" s="11"/>
      <c r="AH31" s="47" t="s">
        <v>46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8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 t="s">
        <v>309</v>
      </c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>
      <selection activeCell="AH34" sqref="AH3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openPopupEdit()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btnUpdate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293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292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30" t="s">
        <v>311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  <c r="T11" s="130" t="s">
        <v>224</v>
      </c>
      <c r="U11" s="131"/>
      <c r="V11" s="131"/>
      <c r="W11" s="131"/>
      <c r="X11" s="131"/>
      <c r="Y11" s="131"/>
      <c r="Z11" s="133"/>
      <c r="AA11" s="131"/>
      <c r="AB11" s="133"/>
      <c r="AC11" s="131"/>
      <c r="AD11" s="131"/>
      <c r="AE11" s="131"/>
      <c r="AF11" s="131"/>
      <c r="AG11" s="130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2"/>
      <c r="BB11" s="128"/>
      <c r="BC11" s="129"/>
    </row>
    <row r="12" spans="1:55">
      <c r="A12" s="118"/>
      <c r="B12" s="124"/>
      <c r="C12" s="118"/>
      <c r="D12" s="118"/>
      <c r="E12" s="15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18"/>
      <c r="AO12" s="134"/>
      <c r="AP12" s="118"/>
      <c r="AQ12" s="134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8"/>
      <c r="BC12" s="129"/>
    </row>
    <row r="13" spans="1:55">
      <c r="A13" s="118"/>
      <c r="B13" s="124"/>
      <c r="C13" s="135" t="s">
        <v>221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7"/>
      <c r="W13" s="135" t="s">
        <v>222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7"/>
      <c r="BB13" s="128"/>
      <c r="BC13" s="129"/>
    </row>
    <row r="14" spans="1:55">
      <c r="A14" s="118"/>
      <c r="B14" s="124"/>
      <c r="C14" s="13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39"/>
      <c r="W14" s="138"/>
      <c r="X14" s="121"/>
      <c r="Y14" s="121"/>
      <c r="Z14" s="121"/>
      <c r="AA14" s="140"/>
      <c r="AB14" s="140"/>
      <c r="AC14" s="140"/>
      <c r="AD14" s="140"/>
      <c r="AE14" s="140"/>
      <c r="AF14" s="140"/>
      <c r="AG14" s="140"/>
      <c r="AH14" s="121"/>
      <c r="AI14" s="121"/>
      <c r="AJ14" s="121"/>
      <c r="AK14" s="121"/>
      <c r="AL14" s="121"/>
      <c r="AM14" s="121"/>
      <c r="AN14" s="121"/>
      <c r="AO14" s="121"/>
      <c r="AP14" s="141"/>
      <c r="AQ14" s="141"/>
      <c r="AR14" s="121"/>
      <c r="AS14" s="121"/>
      <c r="AT14" s="121"/>
      <c r="AU14" s="121"/>
      <c r="AV14" s="121"/>
      <c r="AW14" s="121"/>
      <c r="AX14" s="121"/>
      <c r="AY14" s="121"/>
      <c r="AZ14" s="121"/>
      <c r="BA14" s="139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7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27</v>
      </c>
      <c r="Y20" t="s">
        <v>312</v>
      </c>
      <c r="AZ20" s="72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44"/>
      <c r="V21" s="143"/>
      <c r="W21" s="129"/>
      <c r="AZ21" s="72"/>
      <c r="BA21" s="143"/>
      <c r="BB21" s="128"/>
      <c r="BC21" s="129"/>
    </row>
    <row r="22" spans="1:55" ht="15" customHeight="1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 t="s">
        <v>100</v>
      </c>
      <c r="Y22" s="13" t="s">
        <v>296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294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295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2"/>
      <c r="BA24" s="143"/>
      <c r="BB24" s="128"/>
      <c r="BC24" s="129"/>
    </row>
    <row r="25" spans="1:55" ht="15" customHeight="1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192" t="s">
        <v>35</v>
      </c>
      <c r="Z25" s="170"/>
      <c r="AA25" s="170"/>
      <c r="AB25" s="170"/>
      <c r="AC25" s="170"/>
      <c r="AD25" s="170"/>
      <c r="AE25" s="171"/>
      <c r="AF25" s="42" t="s">
        <v>297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2" t="s">
        <v>300</v>
      </c>
      <c r="AP25" s="173"/>
      <c r="AQ25" s="173"/>
      <c r="AR25" s="173"/>
      <c r="AS25" s="173"/>
      <c r="AT25" s="173"/>
      <c r="AU25" s="173"/>
      <c r="AV25" s="174"/>
      <c r="AY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176"/>
      <c r="Z26" s="177"/>
      <c r="AA26" s="177"/>
      <c r="AB26" s="177"/>
      <c r="AC26" s="177"/>
      <c r="AD26" s="177"/>
      <c r="AE26" s="178"/>
      <c r="AF26" s="42" t="s">
        <v>298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2" t="s">
        <v>301</v>
      </c>
      <c r="AP26" s="173"/>
      <c r="AQ26" s="173"/>
      <c r="AR26" s="173"/>
      <c r="AS26" s="173"/>
      <c r="AT26" s="173"/>
      <c r="AU26" s="173"/>
      <c r="AV26" s="174"/>
      <c r="AY26" s="13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179"/>
      <c r="Z27" s="180"/>
      <c r="AA27" s="180"/>
      <c r="AB27" s="180"/>
      <c r="AC27" s="180"/>
      <c r="AD27" s="180"/>
      <c r="AE27" s="181"/>
      <c r="AF27" s="42" t="s">
        <v>299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5" t="s">
        <v>304</v>
      </c>
      <c r="AP27" s="173"/>
      <c r="AQ27" s="173"/>
      <c r="AR27" s="173"/>
      <c r="AS27" s="173"/>
      <c r="AT27" s="173"/>
      <c r="AU27" s="173"/>
      <c r="AV27" s="174"/>
      <c r="AY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Y28" s="9" t="s">
        <v>44</v>
      </c>
      <c r="Z28" s="10"/>
      <c r="AA28" s="10"/>
      <c r="AB28" s="10"/>
      <c r="AC28" s="10"/>
      <c r="AD28" s="10"/>
      <c r="AE28" s="11"/>
      <c r="AF28" s="47" t="s">
        <v>302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Y29" s="28" t="s">
        <v>313</v>
      </c>
      <c r="AY29" s="72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6"/>
      <c r="AY30" s="13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6" t="s">
        <v>47</v>
      </c>
      <c r="Y31" s="28" t="s">
        <v>305</v>
      </c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31" t="s">
        <v>310</v>
      </c>
      <c r="Z32" s="21"/>
      <c r="AA32" s="21" t="s">
        <v>308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1"/>
      <c r="Z33" s="21"/>
      <c r="AA33" s="13" t="s">
        <v>285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158"/>
      <c r="AA34" s="9" t="s">
        <v>33</v>
      </c>
      <c r="AB34" s="10"/>
      <c r="AC34" s="10"/>
      <c r="AD34" s="10"/>
      <c r="AE34" s="10"/>
      <c r="AF34" s="10"/>
      <c r="AG34" s="11"/>
      <c r="AH34" s="35" t="s">
        <v>443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7"/>
      <c r="AS34" s="37"/>
      <c r="AT34" s="37"/>
      <c r="AU34" s="37"/>
      <c r="AV34" s="37"/>
      <c r="AW34" s="37"/>
      <c r="AX34" s="38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30"/>
      <c r="AA35" s="9" t="s">
        <v>34</v>
      </c>
      <c r="AB35" s="10"/>
      <c r="AC35" s="10"/>
      <c r="AD35" s="10"/>
      <c r="AE35" s="10"/>
      <c r="AF35" s="10"/>
      <c r="AG35" s="11"/>
      <c r="AH35" s="35" t="s">
        <v>286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7"/>
      <c r="AS35" s="37"/>
      <c r="AT35" s="37"/>
      <c r="AU35" s="37"/>
      <c r="AV35" s="37"/>
      <c r="AW35" s="37"/>
      <c r="AX35" s="38"/>
      <c r="AY35" s="211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AA36" s="204" t="s">
        <v>35</v>
      </c>
      <c r="AB36" s="40"/>
      <c r="AC36" s="40"/>
      <c r="AD36" s="40"/>
      <c r="AE36" s="40"/>
      <c r="AF36" s="40"/>
      <c r="AG36" s="41"/>
      <c r="AH36" s="42" t="s">
        <v>46</v>
      </c>
      <c r="AI36" s="43"/>
      <c r="AJ36" s="43"/>
      <c r="AK36" s="43"/>
      <c r="AL36" s="43"/>
      <c r="AM36" s="43"/>
      <c r="AN36" s="44"/>
      <c r="AO36" s="45" t="s">
        <v>46</v>
      </c>
      <c r="AP36" s="46"/>
      <c r="AQ36" s="172" t="s">
        <v>46</v>
      </c>
      <c r="AR36" s="173"/>
      <c r="AS36" s="173"/>
      <c r="AT36" s="173"/>
      <c r="AU36" s="173"/>
      <c r="AV36" s="173"/>
      <c r="AW36" s="173"/>
      <c r="AX36" s="174"/>
      <c r="AY36" s="211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AA37" s="9" t="s">
        <v>44</v>
      </c>
      <c r="AB37" s="10"/>
      <c r="AC37" s="10"/>
      <c r="AD37" s="10"/>
      <c r="AE37" s="10"/>
      <c r="AF37" s="10"/>
      <c r="AG37" s="11"/>
      <c r="AH37" s="47" t="s">
        <v>46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8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31"/>
      <c r="AA38" s="28" t="s">
        <v>309</v>
      </c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158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03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161"/>
      <c r="AA47" s="162"/>
      <c r="AB47" s="162"/>
      <c r="AC47" s="162"/>
      <c r="AD47" s="162"/>
      <c r="AE47" s="162"/>
      <c r="AF47" s="162"/>
      <c r="AG47" s="163"/>
      <c r="AH47" s="164"/>
      <c r="AI47" s="164"/>
      <c r="AJ47" s="164"/>
      <c r="AK47" s="164"/>
      <c r="AL47" s="164"/>
      <c r="AM47" s="164"/>
      <c r="AN47" s="165"/>
      <c r="AO47" s="165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8"/>
      <c r="AA48" s="28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31"/>
      <c r="Y50" s="167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8"/>
      <c r="S60" s="148"/>
      <c r="T60" s="148"/>
      <c r="U60" s="148"/>
      <c r="V60" s="149"/>
      <c r="W60" s="150"/>
      <c r="X60" s="147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47"/>
      <c r="BA60" s="152"/>
      <c r="BB60" s="128"/>
      <c r="BC60" s="129"/>
    </row>
    <row r="61" spans="1:55" ht="15.75" thickBot="1">
      <c r="A61" s="118"/>
      <c r="B61" s="153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5"/>
      <c r="BC61" s="118"/>
    </row>
    <row r="62" spans="1:5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onAcceptBtnModalClick()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After Create, Update or 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Reload List after Create, Update or Delete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259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8"/>
      <c r="Z17" s="28"/>
      <c r="AA17" s="28"/>
      <c r="AB17" s="28"/>
      <c r="AC17" s="28"/>
      <c r="AD17" s="28"/>
      <c r="AE17" s="28"/>
      <c r="AF17" s="160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28"/>
      <c r="Z18" s="28"/>
      <c r="AA18" s="28"/>
      <c r="AB18" s="28"/>
      <c r="AC18" s="28"/>
      <c r="AD18" s="28"/>
      <c r="AE18" s="28"/>
      <c r="AF18" s="160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12"/>
      <c r="AP19" s="212"/>
      <c r="AQ19" s="212"/>
      <c r="AR19" s="212"/>
      <c r="AS19" s="212"/>
      <c r="AT19" s="212"/>
      <c r="AU19" s="212"/>
      <c r="AV19" s="212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12"/>
      <c r="AP20" s="212"/>
      <c r="AQ20" s="212"/>
      <c r="AR20" s="212"/>
      <c r="AS20" s="212"/>
      <c r="AT20" s="212"/>
      <c r="AU20" s="212"/>
      <c r="AV20" s="212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12"/>
      <c r="AQ21" s="212"/>
      <c r="AR21" s="212"/>
      <c r="AS21" s="212"/>
      <c r="AT21" s="212"/>
      <c r="AU21" s="212"/>
      <c r="AV21" s="21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 t="s">
        <v>27</v>
      </c>
      <c r="Y23" s="28" t="s">
        <v>309</v>
      </c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316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314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 t="s">
        <v>315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12"/>
      <c r="AR30" s="212"/>
      <c r="AS30" s="212"/>
      <c r="AT30" s="212"/>
      <c r="AU30" s="212"/>
      <c r="AV30" s="212"/>
      <c r="AW30" s="212"/>
      <c r="AX30" s="212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Y14" sqref="Y1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onDeleteProduct()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Delete product item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259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445</v>
      </c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49"/>
      <c r="AP19" s="249"/>
      <c r="AQ19" s="249"/>
      <c r="AR19" s="249"/>
      <c r="AS19" s="249"/>
      <c r="AT19" s="249"/>
      <c r="AU19" s="249"/>
      <c r="AV19" s="249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49"/>
      <c r="AP20" s="249"/>
      <c r="AQ20" s="249"/>
      <c r="AR20" s="249"/>
      <c r="AS20" s="249"/>
      <c r="AT20" s="249"/>
      <c r="AU20" s="249"/>
      <c r="AV20" s="249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49"/>
      <c r="AQ21" s="249"/>
      <c r="AR21" s="249"/>
      <c r="AS21" s="249"/>
      <c r="AT21" s="249"/>
      <c r="AU21" s="249"/>
      <c r="AV21" s="249"/>
      <c r="AY21" s="13"/>
      <c r="AZ21" s="249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28"/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/>
      <c r="Y25" s="2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49"/>
      <c r="AR30" s="249"/>
      <c r="AS30" s="249"/>
      <c r="AT30" s="249"/>
      <c r="AU30" s="249"/>
      <c r="AV30" s="249"/>
      <c r="AW30" s="249"/>
      <c r="AX30" s="249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49"/>
      <c r="AQ46" s="249"/>
      <c r="AR46" s="249"/>
      <c r="AS46" s="249"/>
      <c r="AT46" s="249"/>
      <c r="AU46" s="249"/>
      <c r="AV46" s="249"/>
      <c r="AW46" s="249"/>
      <c r="AX46" s="249"/>
      <c r="AY46" s="249"/>
      <c r="AZ46" s="249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>
      <selection activeCell="AL29" sqref="AL29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325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326</v>
      </c>
      <c r="Z15" s="10"/>
      <c r="AA15" s="10"/>
      <c r="AB15" s="10"/>
      <c r="AC15" s="10"/>
      <c r="AD15" s="10"/>
      <c r="AE15" s="11"/>
      <c r="AF15" s="35" t="s">
        <v>386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31" t="s">
        <v>35</v>
      </c>
      <c r="Z17" s="232"/>
      <c r="AA17" s="232"/>
      <c r="AB17" s="232"/>
      <c r="AC17" s="232"/>
      <c r="AD17" s="232"/>
      <c r="AE17" s="233"/>
      <c r="AF17" s="35" t="s">
        <v>260</v>
      </c>
      <c r="AG17" s="43"/>
      <c r="AH17" s="43"/>
      <c r="AI17" s="43"/>
      <c r="AJ17" s="43"/>
      <c r="AK17" s="43"/>
      <c r="AL17" s="44"/>
      <c r="AM17" s="172" t="s">
        <v>282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234"/>
      <c r="Z18" s="235"/>
      <c r="AA18" s="235"/>
      <c r="AB18" s="235"/>
      <c r="AC18" s="235"/>
      <c r="AD18" s="235"/>
      <c r="AE18" s="236"/>
      <c r="AF18" s="42" t="s">
        <v>261</v>
      </c>
      <c r="AG18" s="43"/>
      <c r="AH18" s="43"/>
      <c r="AI18" s="43"/>
      <c r="AJ18" s="43"/>
      <c r="AK18" s="43"/>
      <c r="AL18" s="43"/>
      <c r="AM18" s="172" t="s">
        <v>282</v>
      </c>
      <c r="AN18" s="46"/>
      <c r="AO18" s="172"/>
      <c r="AP18" s="173"/>
      <c r="AQ18" s="173"/>
      <c r="AR18" s="173"/>
      <c r="AS18" s="173"/>
      <c r="AT18" s="173"/>
      <c r="AU18" s="173"/>
      <c r="AV18" s="173"/>
      <c r="AW18" s="173"/>
      <c r="AX18" s="173"/>
      <c r="AY18" s="17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18"/>
      <c r="Y19" s="234"/>
      <c r="Z19" s="235"/>
      <c r="AA19" s="235"/>
      <c r="AB19" s="235"/>
      <c r="AC19" s="235"/>
      <c r="AD19" s="235"/>
      <c r="AE19" s="236"/>
      <c r="AF19" s="42" t="s">
        <v>262</v>
      </c>
      <c r="AG19" s="43"/>
      <c r="AH19" s="43"/>
      <c r="AI19" s="43"/>
      <c r="AJ19" s="43"/>
      <c r="AK19" s="43"/>
      <c r="AL19" s="43"/>
      <c r="AM19" s="172" t="s">
        <v>282</v>
      </c>
      <c r="AN19" s="46"/>
      <c r="AO19" s="172"/>
      <c r="AP19" s="173"/>
      <c r="AQ19" s="173"/>
      <c r="AR19" s="173"/>
      <c r="AS19" s="173"/>
      <c r="AT19" s="173"/>
      <c r="AU19" s="173"/>
      <c r="AV19" s="173"/>
      <c r="AW19" s="173"/>
      <c r="AX19" s="173"/>
      <c r="AY19" s="174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118"/>
      <c r="Y20" s="234"/>
      <c r="Z20" s="235"/>
      <c r="AA20" s="235"/>
      <c r="AB20" s="235"/>
      <c r="AC20" s="235"/>
      <c r="AD20" s="235"/>
      <c r="AE20" s="236"/>
      <c r="AF20" s="42" t="s">
        <v>387</v>
      </c>
      <c r="AG20" s="43"/>
      <c r="AH20" s="43"/>
      <c r="AI20" s="43"/>
      <c r="AJ20" s="43"/>
      <c r="AK20" s="43"/>
      <c r="AL20" s="43"/>
      <c r="AM20" s="172" t="s">
        <v>282</v>
      </c>
      <c r="AN20" s="46"/>
      <c r="AO20" s="172"/>
      <c r="AP20" s="173"/>
      <c r="AQ20" s="173"/>
      <c r="AR20" s="173"/>
      <c r="AS20" s="173"/>
      <c r="AT20" s="173"/>
      <c r="AU20" s="173"/>
      <c r="AV20" s="173"/>
      <c r="AW20" s="173"/>
      <c r="AX20" s="173"/>
      <c r="AY20" s="174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118"/>
      <c r="Y21" s="237"/>
      <c r="Z21" s="238"/>
      <c r="AA21" s="238"/>
      <c r="AB21" s="238"/>
      <c r="AC21" s="238"/>
      <c r="AD21" s="238"/>
      <c r="AE21" s="239"/>
      <c r="AF21" s="42" t="s">
        <v>388</v>
      </c>
      <c r="AG21" s="43"/>
      <c r="AH21" s="43"/>
      <c r="AI21" s="43"/>
      <c r="AJ21" s="43"/>
      <c r="AK21" s="43"/>
      <c r="AL21" s="43"/>
      <c r="AM21" s="172" t="s">
        <v>282</v>
      </c>
      <c r="AN21" s="4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4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318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216" t="s">
        <v>100</v>
      </c>
      <c r="Y24" s="28" t="s">
        <v>346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31"/>
      <c r="Y28" s="21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158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X30" s="21"/>
      <c r="Y30" s="31"/>
      <c r="Z30" s="158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7"/>
      <c r="AQ30" s="157"/>
      <c r="AR30" s="157"/>
      <c r="AS30" s="72"/>
      <c r="AT30" s="72"/>
      <c r="AU30" s="72"/>
      <c r="AV30" s="72"/>
      <c r="AW30" s="72"/>
      <c r="AX30" s="72"/>
      <c r="AY30" s="72"/>
      <c r="AZ30" s="7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"/>
      <c r="Y31" s="21"/>
      <c r="Z31" s="159"/>
      <c r="AA31" s="72"/>
      <c r="AB31" s="72"/>
      <c r="AC31" s="72"/>
      <c r="AD31" s="72"/>
      <c r="AE31" s="72"/>
      <c r="AF31" s="157"/>
      <c r="AG31" s="72"/>
      <c r="AH31" s="157"/>
      <c r="AI31" s="157"/>
      <c r="AJ31" s="157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"/>
      <c r="Y32" s="21"/>
      <c r="Z32" s="28"/>
      <c r="AA32" s="28"/>
      <c r="AB32" s="28"/>
      <c r="AC32" s="28"/>
      <c r="AD32" s="28"/>
      <c r="AE32" s="28"/>
      <c r="AF32" s="28"/>
      <c r="AG32" s="160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44"/>
      <c r="V33" s="143"/>
      <c r="W33" s="129"/>
      <c r="X33" s="21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 ht="15" customHeight="1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158"/>
      <c r="Z34" s="161"/>
      <c r="AA34" s="162"/>
      <c r="AB34" s="162"/>
      <c r="AC34" s="162"/>
      <c r="AD34" s="162"/>
      <c r="AE34" s="162"/>
      <c r="AF34" s="162"/>
      <c r="AG34" s="163"/>
      <c r="AH34" s="164"/>
      <c r="AI34" s="164"/>
      <c r="AJ34" s="164"/>
      <c r="AK34" s="164"/>
      <c r="AL34" s="164"/>
      <c r="AM34" s="164"/>
      <c r="AN34" s="165"/>
      <c r="AO34" s="165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158"/>
      <c r="Z35" s="28"/>
      <c r="AA35" s="28"/>
      <c r="AB35" s="28"/>
      <c r="AC35" s="28"/>
      <c r="AD35" s="28"/>
      <c r="AE35" s="28"/>
      <c r="AF35" s="28"/>
      <c r="AG35" s="16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 ht="15" customHeight="1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158"/>
      <c r="Y37" s="31"/>
      <c r="Z37" s="158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7"/>
      <c r="AQ37" s="157"/>
      <c r="AR37" s="157"/>
      <c r="AS37" s="72"/>
      <c r="AT37" s="72"/>
      <c r="AU37" s="72"/>
      <c r="AV37" s="72"/>
      <c r="AW37" s="72"/>
      <c r="AX37" s="72"/>
      <c r="AY37" s="72"/>
      <c r="AZ37" s="7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158"/>
      <c r="Y38" s="21"/>
      <c r="Z38" s="159"/>
      <c r="AA38" s="72"/>
      <c r="AB38" s="72"/>
      <c r="AC38" s="72"/>
      <c r="AD38" s="72"/>
      <c r="AE38" s="72"/>
      <c r="AF38" s="157"/>
      <c r="AG38" s="72"/>
      <c r="AH38" s="157"/>
      <c r="AI38" s="157"/>
      <c r="AJ38" s="157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158"/>
      <c r="Y39" s="21"/>
      <c r="Z39" s="28"/>
      <c r="AA39" s="28"/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1"/>
      <c r="Z40" s="28"/>
      <c r="AA40" s="28"/>
      <c r="AB40" s="28"/>
      <c r="AC40" s="28"/>
      <c r="AD40" s="28"/>
      <c r="AE40" s="28"/>
      <c r="AF40" s="28"/>
      <c r="AG40" s="160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158"/>
      <c r="Z41" s="161"/>
      <c r="AA41" s="162"/>
      <c r="AB41" s="162"/>
      <c r="AC41" s="162"/>
      <c r="AD41" s="162"/>
      <c r="AE41" s="162"/>
      <c r="AF41" s="162"/>
      <c r="AG41" s="166"/>
      <c r="AH41" s="164"/>
      <c r="AI41" s="164"/>
      <c r="AJ41" s="164"/>
      <c r="AK41" s="164"/>
      <c r="AL41" s="164"/>
      <c r="AM41" s="164"/>
      <c r="AN41" s="166"/>
      <c r="AO41" s="165"/>
      <c r="AP41" s="398"/>
      <c r="AQ41" s="398"/>
      <c r="AR41" s="398"/>
      <c r="AS41" s="398"/>
      <c r="AT41" s="398"/>
      <c r="AU41" s="398"/>
      <c r="AV41" s="398"/>
      <c r="AW41" s="398"/>
      <c r="AX41" s="398"/>
      <c r="AY41" s="398"/>
      <c r="AZ41" s="398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158"/>
      <c r="Z42" s="28"/>
      <c r="AA42" s="28"/>
      <c r="AB42" s="28"/>
      <c r="AC42" s="28"/>
      <c r="AD42" s="28"/>
      <c r="AE42" s="28"/>
      <c r="AF42" s="28"/>
      <c r="AG42" s="166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31"/>
      <c r="Y44" s="167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68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43"/>
      <c r="BB54" s="128"/>
      <c r="BC54" s="129"/>
    </row>
    <row r="55" spans="1:55">
      <c r="A55" s="118"/>
      <c r="B55" s="124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8"/>
      <c r="S55" s="148"/>
      <c r="T55" s="148"/>
      <c r="U55" s="148"/>
      <c r="V55" s="149"/>
      <c r="W55" s="150"/>
      <c r="X55" s="147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47"/>
      <c r="BA55" s="152"/>
      <c r="BB55" s="128"/>
      <c r="BC55" s="129"/>
    </row>
    <row r="56" spans="1:55" ht="15.75" thickBot="1">
      <c r="A56" s="118"/>
      <c r="B56" s="153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5"/>
      <c r="BC56" s="118"/>
    </row>
    <row r="57" spans="1:5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7" sqref="AF1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325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326</v>
      </c>
      <c r="Z15" s="10"/>
      <c r="AA15" s="10"/>
      <c r="AB15" s="10"/>
      <c r="AC15" s="10"/>
      <c r="AD15" s="10"/>
      <c r="AE15" s="11"/>
      <c r="AF15" s="35" t="s">
        <v>449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439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04" t="s">
        <v>35</v>
      </c>
      <c r="Z17" s="40"/>
      <c r="AA17" s="40"/>
      <c r="AB17" s="40"/>
      <c r="AC17" s="40"/>
      <c r="AD17" s="40"/>
      <c r="AE17" s="41"/>
      <c r="AF17" s="42" t="s">
        <v>277</v>
      </c>
      <c r="AG17" s="43"/>
      <c r="AH17" s="43"/>
      <c r="AI17" s="43"/>
      <c r="AJ17" s="43"/>
      <c r="AK17" s="43"/>
      <c r="AL17" s="44"/>
      <c r="AM17" s="172" t="s">
        <v>282</v>
      </c>
      <c r="AN17" s="46"/>
      <c r="AO17" s="42" t="s">
        <v>277</v>
      </c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318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346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99"/>
      <c r="AQ30" s="399"/>
      <c r="AR30" s="399"/>
      <c r="AS30" s="399"/>
      <c r="AT30" s="399"/>
      <c r="AU30" s="399"/>
      <c r="AV30" s="399"/>
      <c r="AW30" s="399"/>
      <c r="AX30" s="399"/>
      <c r="AY30" s="399"/>
      <c r="AZ30" s="399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98"/>
      <c r="AQ37" s="398"/>
      <c r="AR37" s="398"/>
      <c r="AS37" s="398"/>
      <c r="AT37" s="398"/>
      <c r="AU37" s="398"/>
      <c r="AV37" s="398"/>
      <c r="AW37" s="398"/>
      <c r="AX37" s="398"/>
      <c r="AY37" s="398"/>
      <c r="AZ37" s="398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P52" sqref="P52:V52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321" t="s">
        <v>89</v>
      </c>
      <c r="C2" s="322"/>
      <c r="D2" s="322"/>
      <c r="E2" s="322"/>
      <c r="F2" s="322"/>
      <c r="G2" s="291" t="s">
        <v>1</v>
      </c>
      <c r="H2" s="291"/>
      <c r="I2" s="291"/>
      <c r="J2" s="291"/>
      <c r="K2" s="291"/>
      <c r="L2" s="291"/>
      <c r="M2" s="291"/>
      <c r="N2" s="291"/>
      <c r="O2" s="291" t="s">
        <v>2</v>
      </c>
      <c r="P2" s="291"/>
      <c r="Q2" s="291"/>
      <c r="R2" s="291"/>
      <c r="S2" s="291"/>
      <c r="T2" s="291"/>
      <c r="U2" s="291"/>
      <c r="V2" s="291"/>
      <c r="W2" s="291" t="s">
        <v>104</v>
      </c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 t="s">
        <v>117</v>
      </c>
      <c r="AL2" s="291"/>
      <c r="AM2" s="291"/>
      <c r="AN2" s="291"/>
      <c r="AO2" s="291"/>
      <c r="AP2" s="291"/>
      <c r="AQ2" s="291"/>
      <c r="AR2" s="291"/>
      <c r="AS2" s="291"/>
      <c r="AT2" s="291"/>
      <c r="AU2" s="291"/>
      <c r="AV2" s="291"/>
      <c r="AW2" s="291"/>
      <c r="AX2" s="291"/>
      <c r="AY2" s="291" t="s">
        <v>105</v>
      </c>
      <c r="AZ2" s="291"/>
      <c r="BA2" s="291"/>
      <c r="BB2" s="325"/>
      <c r="BC2" s="3"/>
    </row>
    <row r="3" spans="1:65" ht="14.25" customHeight="1">
      <c r="A3" s="1"/>
      <c r="B3" s="323"/>
      <c r="C3" s="324"/>
      <c r="D3" s="324"/>
      <c r="E3" s="324"/>
      <c r="F3" s="324"/>
      <c r="G3" s="326" t="s">
        <v>380</v>
      </c>
      <c r="H3" s="327"/>
      <c r="I3" s="327"/>
      <c r="J3" s="327"/>
      <c r="K3" s="327"/>
      <c r="L3" s="327"/>
      <c r="M3" s="327"/>
      <c r="N3" s="327"/>
      <c r="O3" s="328" t="s">
        <v>407</v>
      </c>
      <c r="P3" s="328"/>
      <c r="Q3" s="328"/>
      <c r="R3" s="328"/>
      <c r="S3" s="328"/>
      <c r="T3" s="328"/>
      <c r="U3" s="328"/>
      <c r="V3" s="328"/>
      <c r="W3" s="302" t="s">
        <v>408</v>
      </c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274" t="s">
        <v>409</v>
      </c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30"/>
      <c r="AY3" s="280"/>
      <c r="AZ3" s="280"/>
      <c r="BA3" s="280"/>
      <c r="BB3" s="281"/>
      <c r="BC3" s="3"/>
    </row>
    <row r="4" spans="1:65">
      <c r="A4" s="1"/>
      <c r="B4" s="323"/>
      <c r="C4" s="324"/>
      <c r="D4" s="324"/>
      <c r="E4" s="324"/>
      <c r="F4" s="324"/>
      <c r="G4" s="327"/>
      <c r="H4" s="327"/>
      <c r="I4" s="327"/>
      <c r="J4" s="327"/>
      <c r="K4" s="327"/>
      <c r="L4" s="327"/>
      <c r="M4" s="327"/>
      <c r="N4" s="327"/>
      <c r="O4" s="328"/>
      <c r="P4" s="328"/>
      <c r="Q4" s="328"/>
      <c r="R4" s="328"/>
      <c r="S4" s="328"/>
      <c r="T4" s="328"/>
      <c r="U4" s="328"/>
      <c r="V4" s="328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31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3"/>
      <c r="AY4" s="280"/>
      <c r="AZ4" s="280"/>
      <c r="BA4" s="280"/>
      <c r="BB4" s="281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8" customFormat="1" ht="13.5">
      <c r="A8" s="182"/>
      <c r="B8" s="183"/>
      <c r="C8" s="184"/>
      <c r="D8" s="185" t="s">
        <v>379</v>
      </c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6"/>
      <c r="BB8" s="187"/>
      <c r="BC8" s="185"/>
    </row>
    <row r="9" spans="1:65" s="188" customFormat="1" ht="13.5">
      <c r="A9" s="182"/>
      <c r="B9" s="183"/>
      <c r="C9" s="184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6"/>
      <c r="BB9" s="187"/>
      <c r="BC9" s="185"/>
      <c r="BM9" s="190"/>
    </row>
    <row r="10" spans="1:65" s="188" customFormat="1" ht="13.5">
      <c r="A10" s="182"/>
      <c r="B10" s="183"/>
      <c r="C10" s="184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6"/>
      <c r="BB10" s="187"/>
      <c r="BC10" s="185"/>
      <c r="BM10" s="190"/>
    </row>
    <row r="11" spans="1:65" s="188" customFormat="1" ht="13.5">
      <c r="A11" s="182"/>
      <c r="B11" s="183"/>
      <c r="C11" s="184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6"/>
      <c r="BB11" s="187"/>
      <c r="BC11" s="185"/>
      <c r="BM11" s="190"/>
    </row>
    <row r="12" spans="1:65" s="188" customFormat="1" ht="13.5">
      <c r="A12" s="182"/>
      <c r="B12" s="183"/>
      <c r="C12" s="184"/>
      <c r="D12" s="182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6"/>
      <c r="BB12" s="187"/>
      <c r="BC12" s="185"/>
      <c r="BM12" s="190"/>
    </row>
    <row r="13" spans="1:65" s="188" customFormat="1" ht="13.5">
      <c r="A13" s="182"/>
      <c r="B13" s="183"/>
      <c r="C13" s="184"/>
      <c r="D13" s="182"/>
      <c r="E13" s="182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6"/>
      <c r="BB13" s="187"/>
      <c r="BC13" s="185"/>
      <c r="BK13" s="191"/>
      <c r="BL13" s="190"/>
      <c r="BM13" s="190"/>
    </row>
    <row r="14" spans="1:65" s="188" customFormat="1" ht="13.5">
      <c r="A14" s="182"/>
      <c r="B14" s="183"/>
      <c r="C14" s="184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6"/>
      <c r="BB14" s="187"/>
      <c r="BC14" s="185"/>
      <c r="BK14" s="191"/>
      <c r="BL14" s="190"/>
      <c r="BM14" s="190"/>
    </row>
    <row r="15" spans="1:65" s="188" customFormat="1" ht="13.5">
      <c r="A15" s="182"/>
      <c r="B15" s="183"/>
      <c r="C15" s="184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6"/>
      <c r="BB15" s="187"/>
      <c r="BC15" s="185"/>
      <c r="BK15" s="191"/>
      <c r="BL15" s="190"/>
      <c r="BM15" s="190"/>
    </row>
    <row r="16" spans="1:65" s="188" customFormat="1" ht="13.5">
      <c r="A16" s="182"/>
      <c r="B16" s="183"/>
      <c r="C16" s="184"/>
      <c r="D16" s="182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6"/>
      <c r="BB16" s="187"/>
      <c r="BC16" s="185"/>
      <c r="BK16" s="191"/>
      <c r="BL16" s="190"/>
      <c r="BM16" s="190"/>
    </row>
    <row r="17" spans="1:65" s="188" customFormat="1" ht="13.5">
      <c r="A17" s="182"/>
      <c r="B17" s="183"/>
      <c r="C17" s="184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6"/>
      <c r="BB17" s="187"/>
      <c r="BC17" s="185"/>
    </row>
    <row r="18" spans="1:65" s="188" customFormat="1" ht="13.5">
      <c r="A18" s="182"/>
      <c r="B18" s="183"/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6"/>
      <c r="BB18" s="187"/>
      <c r="BC18" s="185"/>
    </row>
    <row r="19" spans="1:65" s="188" customFormat="1" ht="13.5">
      <c r="A19" s="182"/>
      <c r="B19" s="183"/>
      <c r="C19" s="184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6"/>
      <c r="BB19" s="187"/>
      <c r="BC19" s="185"/>
    </row>
    <row r="20" spans="1:65" s="188" customFormat="1" ht="13.5">
      <c r="A20" s="182"/>
      <c r="B20" s="183"/>
      <c r="C20" s="184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6"/>
      <c r="BB20" s="187"/>
      <c r="BC20" s="185"/>
    </row>
    <row r="21" spans="1:65" s="188" customFormat="1" ht="13.5">
      <c r="A21" s="182"/>
      <c r="B21" s="183"/>
      <c r="C21" s="184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6"/>
      <c r="BB21" s="187"/>
      <c r="BC21" s="185"/>
    </row>
    <row r="22" spans="1:65" s="188" customFormat="1" ht="13.5">
      <c r="A22" s="182"/>
      <c r="B22" s="183"/>
      <c r="C22" s="184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6"/>
      <c r="BB22" s="187"/>
      <c r="BC22" s="185"/>
      <c r="BM22" s="190"/>
    </row>
    <row r="23" spans="1:65" s="188" customFormat="1" ht="13.5">
      <c r="A23" s="182"/>
      <c r="B23" s="183"/>
      <c r="C23" s="184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6"/>
      <c r="BB23" s="187"/>
      <c r="BC23" s="185"/>
      <c r="BM23" s="190"/>
    </row>
    <row r="24" spans="1:65" s="188" customFormat="1" ht="13.5">
      <c r="A24" s="182"/>
      <c r="B24" s="183"/>
      <c r="C24" s="184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6"/>
      <c r="BB24" s="187"/>
      <c r="BC24" s="185"/>
      <c r="BM24" s="190"/>
    </row>
    <row r="25" spans="1:65" s="188" customFormat="1" ht="13.5">
      <c r="A25" s="182"/>
      <c r="B25" s="183"/>
      <c r="C25" s="184"/>
      <c r="D25" s="182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6"/>
      <c r="BB25" s="187"/>
      <c r="BC25" s="185"/>
      <c r="BM25" s="190"/>
    </row>
    <row r="26" spans="1:65" s="188" customFormat="1" ht="13.5">
      <c r="A26" s="182"/>
      <c r="B26" s="183"/>
      <c r="C26" s="184"/>
      <c r="D26" s="182"/>
      <c r="E26" s="182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6"/>
      <c r="BB26" s="187"/>
      <c r="BC26" s="185"/>
      <c r="BK26" s="191"/>
      <c r="BL26" s="190"/>
      <c r="BM26" s="190"/>
    </row>
    <row r="27" spans="1:65" s="188" customFormat="1" ht="13.5">
      <c r="A27" s="182"/>
      <c r="B27" s="183"/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6"/>
      <c r="BB27" s="187"/>
      <c r="BC27" s="185"/>
      <c r="BK27" s="191"/>
      <c r="BL27" s="190"/>
      <c r="BM27" s="190"/>
    </row>
    <row r="28" spans="1:65" s="188" customFormat="1" ht="13.5">
      <c r="A28" s="182"/>
      <c r="B28" s="183"/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6"/>
      <c r="BB28" s="187"/>
      <c r="BC28" s="185"/>
      <c r="BK28" s="191"/>
      <c r="BL28" s="190"/>
      <c r="BM28" s="190"/>
    </row>
    <row r="29" spans="1:65" s="188" customFormat="1" ht="13.5">
      <c r="A29" s="182"/>
      <c r="B29" s="183"/>
      <c r="C29" s="184"/>
      <c r="D29" s="182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6"/>
      <c r="BB29" s="187"/>
      <c r="BC29" s="185"/>
      <c r="BK29" s="191"/>
      <c r="BL29" s="190"/>
      <c r="BM29" s="190"/>
    </row>
    <row r="30" spans="1:65" s="188" customFormat="1" ht="13.5">
      <c r="A30" s="182"/>
      <c r="B30" s="183"/>
      <c r="C30" s="184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6"/>
      <c r="BB30" s="187"/>
      <c r="BC30" s="185"/>
    </row>
    <row r="31" spans="1:65" s="188" customFormat="1" ht="13.5">
      <c r="A31" s="182"/>
      <c r="B31" s="183"/>
      <c r="C31" s="184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6"/>
      <c r="BB31" s="187"/>
      <c r="BC31" s="185"/>
    </row>
    <row r="32" spans="1:65" s="188" customFormat="1" ht="13.5">
      <c r="A32" s="182"/>
      <c r="B32" s="183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6"/>
      <c r="BB32" s="187"/>
      <c r="BC32" s="185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156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34" t="s">
        <v>91</v>
      </c>
      <c r="D37" s="335"/>
      <c r="E37" s="335"/>
      <c r="F37" s="335"/>
      <c r="G37" s="335"/>
      <c r="H37" s="335"/>
      <c r="I37" s="335"/>
      <c r="J37" s="336"/>
      <c r="K37" s="76" t="s">
        <v>396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34" t="s">
        <v>91</v>
      </c>
      <c r="AE37" s="335"/>
      <c r="AF37" s="335"/>
      <c r="AG37" s="335"/>
      <c r="AH37" s="335"/>
      <c r="AI37" s="335"/>
      <c r="AJ37" s="335"/>
      <c r="AK37" s="336"/>
      <c r="AL37" s="76" t="s">
        <v>225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34" t="s">
        <v>157</v>
      </c>
      <c r="D38" s="335"/>
      <c r="E38" s="335"/>
      <c r="F38" s="335"/>
      <c r="G38" s="335"/>
      <c r="H38" s="335"/>
      <c r="I38" s="335"/>
      <c r="J38" s="336"/>
      <c r="K38" s="76" t="s">
        <v>436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34" t="s">
        <v>159</v>
      </c>
      <c r="AE38" s="335"/>
      <c r="AF38" s="335"/>
      <c r="AG38" s="335"/>
      <c r="AH38" s="335"/>
      <c r="AI38" s="335"/>
      <c r="AJ38" s="335"/>
      <c r="AK38" s="336"/>
      <c r="AL38" s="76" t="s">
        <v>398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34" t="s">
        <v>158</v>
      </c>
      <c r="D39" s="335"/>
      <c r="E39" s="335"/>
      <c r="F39" s="335"/>
      <c r="G39" s="335"/>
      <c r="H39" s="335"/>
      <c r="I39" s="335"/>
      <c r="J39" s="336"/>
      <c r="K39" s="76" t="s">
        <v>397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34" t="s">
        <v>158</v>
      </c>
      <c r="AE39" s="335"/>
      <c r="AF39" s="335"/>
      <c r="AG39" s="335"/>
      <c r="AH39" s="335"/>
      <c r="AI39" s="335"/>
      <c r="AJ39" s="335"/>
      <c r="AK39" s="336"/>
      <c r="AL39" s="76" t="s">
        <v>399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34" t="s">
        <v>163</v>
      </c>
      <c r="AE40" s="335"/>
      <c r="AF40" s="335"/>
      <c r="AG40" s="335"/>
      <c r="AH40" s="335"/>
      <c r="AI40" s="335"/>
      <c r="AJ40" s="335"/>
      <c r="AK40" s="336"/>
      <c r="AL40" s="76" t="s">
        <v>226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6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34" t="s">
        <v>164</v>
      </c>
      <c r="AE41" s="335"/>
      <c r="AF41" s="335"/>
      <c r="AG41" s="335"/>
      <c r="AH41" s="335"/>
      <c r="AI41" s="335"/>
      <c r="AJ41" s="335"/>
      <c r="AK41" s="336"/>
      <c r="AL41" s="76" t="s">
        <v>437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315" t="s">
        <v>93</v>
      </c>
      <c r="D44" s="316"/>
      <c r="E44" s="316"/>
      <c r="F44" s="316"/>
      <c r="G44" s="316"/>
      <c r="H44" s="316"/>
      <c r="I44" s="316"/>
      <c r="J44" s="317"/>
      <c r="K44" s="315" t="s">
        <v>101</v>
      </c>
      <c r="L44" s="317"/>
      <c r="M44" s="315" t="s">
        <v>94</v>
      </c>
      <c r="N44" s="316"/>
      <c r="O44" s="316"/>
      <c r="P44" s="316"/>
      <c r="Q44" s="316"/>
      <c r="R44" s="316"/>
      <c r="S44" s="315" t="s">
        <v>95</v>
      </c>
      <c r="T44" s="316"/>
      <c r="U44" s="316"/>
      <c r="V44" s="316"/>
      <c r="W44" s="316"/>
      <c r="X44" s="316"/>
      <c r="Y44" s="316"/>
      <c r="Z44" s="316"/>
      <c r="AA44" s="316"/>
      <c r="AB44" s="316"/>
      <c r="AC44" s="316"/>
      <c r="AD44" s="316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7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318" t="s">
        <v>46</v>
      </c>
      <c r="T45" s="319"/>
      <c r="U45" s="319"/>
      <c r="V45" s="319"/>
      <c r="W45" s="319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  <c r="AJ45" s="319"/>
      <c r="AK45" s="319"/>
      <c r="AL45" s="319"/>
      <c r="AM45" s="319"/>
      <c r="AN45" s="319"/>
      <c r="AO45" s="319"/>
      <c r="AP45" s="319"/>
      <c r="AQ45" s="319"/>
      <c r="AR45" s="319"/>
      <c r="AS45" s="319"/>
      <c r="AT45" s="319"/>
      <c r="AU45" s="319"/>
      <c r="AV45" s="319"/>
      <c r="AW45" s="319"/>
      <c r="AX45" s="319"/>
      <c r="AY45" s="319"/>
      <c r="AZ45" s="319"/>
      <c r="BA45" s="320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314" t="s">
        <v>62</v>
      </c>
      <c r="D48" s="314"/>
      <c r="E48" s="314" t="s">
        <v>5</v>
      </c>
      <c r="F48" s="314"/>
      <c r="G48" s="314"/>
      <c r="H48" s="314"/>
      <c r="I48" s="314"/>
      <c r="J48" s="314" t="s">
        <v>98</v>
      </c>
      <c r="K48" s="314"/>
      <c r="L48" s="314"/>
      <c r="M48" s="314"/>
      <c r="N48" s="314"/>
      <c r="O48" s="314"/>
      <c r="P48" s="314" t="s">
        <v>99</v>
      </c>
      <c r="Q48" s="314"/>
      <c r="R48" s="314"/>
      <c r="S48" s="314"/>
      <c r="T48" s="314"/>
      <c r="U48" s="314"/>
      <c r="V48" s="314"/>
      <c r="W48" s="314" t="s">
        <v>98</v>
      </c>
      <c r="X48" s="314"/>
      <c r="Y48" s="314"/>
      <c r="Z48" s="314"/>
      <c r="AA48" s="314"/>
      <c r="AB48" s="314"/>
      <c r="AC48" s="314" t="s">
        <v>95</v>
      </c>
      <c r="AD48" s="314"/>
      <c r="AE48" s="314"/>
      <c r="AF48" s="314"/>
      <c r="AG48" s="314"/>
      <c r="AH48" s="314"/>
      <c r="AI48" s="314"/>
      <c r="AJ48" s="314"/>
      <c r="AK48" s="314"/>
      <c r="AL48" s="314"/>
      <c r="AM48" s="314"/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314"/>
      <c r="AY48" s="314"/>
      <c r="AZ48" s="314"/>
      <c r="BA48" s="314"/>
      <c r="BB48" s="12"/>
      <c r="BC48" s="13"/>
    </row>
    <row r="49" spans="1:55">
      <c r="A49" s="1"/>
      <c r="B49" s="8"/>
      <c r="C49" s="302" t="s">
        <v>63</v>
      </c>
      <c r="D49" s="302"/>
      <c r="E49" s="312" t="s">
        <v>381</v>
      </c>
      <c r="F49" s="312"/>
      <c r="G49" s="312"/>
      <c r="H49" s="312"/>
      <c r="I49" s="312"/>
      <c r="J49" s="313"/>
      <c r="K49" s="313"/>
      <c r="L49" s="313"/>
      <c r="M49" s="313"/>
      <c r="N49" s="313"/>
      <c r="O49" s="313"/>
      <c r="P49" s="312" t="s">
        <v>46</v>
      </c>
      <c r="Q49" s="312"/>
      <c r="R49" s="312"/>
      <c r="S49" s="312"/>
      <c r="T49" s="312"/>
      <c r="U49" s="312"/>
      <c r="V49" s="312"/>
      <c r="W49" s="312" t="s">
        <v>46</v>
      </c>
      <c r="X49" s="312"/>
      <c r="Y49" s="312"/>
      <c r="Z49" s="312"/>
      <c r="AA49" s="312"/>
      <c r="AB49" s="312"/>
      <c r="AC49" s="312" t="s">
        <v>97</v>
      </c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  <c r="AX49" s="312"/>
      <c r="AY49" s="312"/>
      <c r="AZ49" s="312"/>
      <c r="BA49" s="312"/>
      <c r="BB49" s="12"/>
      <c r="BC49" s="13"/>
    </row>
    <row r="50" spans="1:55">
      <c r="A50" s="1"/>
      <c r="B50" s="8"/>
      <c r="C50" s="302" t="s">
        <v>64</v>
      </c>
      <c r="D50" s="302"/>
      <c r="E50" s="312"/>
      <c r="F50" s="312"/>
      <c r="G50" s="312"/>
      <c r="H50" s="312"/>
      <c r="I50" s="312"/>
      <c r="J50" s="313"/>
      <c r="K50" s="313"/>
      <c r="L50" s="313"/>
      <c r="M50" s="313"/>
      <c r="N50" s="313"/>
      <c r="O50" s="313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2"/>
      <c r="AX50" s="312"/>
      <c r="AY50" s="312"/>
      <c r="AZ50" s="312"/>
      <c r="BA50" s="312"/>
      <c r="BB50" s="12"/>
      <c r="BC50" s="13"/>
    </row>
    <row r="51" spans="1:55">
      <c r="A51" s="85"/>
      <c r="B51" s="86"/>
      <c r="C51" s="302" t="s">
        <v>65</v>
      </c>
      <c r="D51" s="302"/>
      <c r="E51" s="312"/>
      <c r="F51" s="312"/>
      <c r="G51" s="312"/>
      <c r="H51" s="312"/>
      <c r="I51" s="312"/>
      <c r="J51" s="313"/>
      <c r="K51" s="313"/>
      <c r="L51" s="313"/>
      <c r="M51" s="313"/>
      <c r="N51" s="313"/>
      <c r="O51" s="313"/>
      <c r="P51" s="312"/>
      <c r="Q51" s="312"/>
      <c r="R51" s="312"/>
      <c r="S51" s="312"/>
      <c r="T51" s="312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12"/>
      <c r="AG51" s="312"/>
      <c r="AH51" s="312"/>
      <c r="AI51" s="312"/>
      <c r="AJ51" s="312"/>
      <c r="AK51" s="312"/>
      <c r="AL51" s="312"/>
      <c r="AM51" s="312"/>
      <c r="AN51" s="312"/>
      <c r="AO51" s="312"/>
      <c r="AP51" s="312"/>
      <c r="AQ51" s="312"/>
      <c r="AR51" s="312"/>
      <c r="AS51" s="312"/>
      <c r="AT51" s="312"/>
      <c r="AU51" s="312"/>
      <c r="AV51" s="312"/>
      <c r="AW51" s="312"/>
      <c r="AX51" s="312"/>
      <c r="AY51" s="312"/>
      <c r="AZ51" s="312"/>
      <c r="BA51" s="312"/>
      <c r="BB51" s="87"/>
      <c r="BC51" s="88"/>
    </row>
    <row r="52" spans="1:55">
      <c r="A52" s="1"/>
      <c r="B52" s="8"/>
      <c r="C52" s="302" t="s">
        <v>66</v>
      </c>
      <c r="D52" s="302"/>
      <c r="E52" s="312"/>
      <c r="F52" s="312"/>
      <c r="G52" s="312"/>
      <c r="H52" s="312"/>
      <c r="I52" s="312"/>
      <c r="J52" s="313"/>
      <c r="K52" s="313"/>
      <c r="L52" s="313"/>
      <c r="M52" s="313"/>
      <c r="N52" s="313"/>
      <c r="O52" s="313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2"/>
      <c r="AW52" s="312"/>
      <c r="AX52" s="312"/>
      <c r="AY52" s="312"/>
      <c r="AZ52" s="312"/>
      <c r="BA52" s="312"/>
      <c r="BB52" s="12"/>
      <c r="BC52" s="13"/>
    </row>
    <row r="53" spans="1:55">
      <c r="A53" s="1"/>
      <c r="B53" s="8"/>
      <c r="C53" s="302" t="s">
        <v>67</v>
      </c>
      <c r="D53" s="302"/>
      <c r="E53" s="312"/>
      <c r="F53" s="312"/>
      <c r="G53" s="312"/>
      <c r="H53" s="312"/>
      <c r="I53" s="312"/>
      <c r="J53" s="313"/>
      <c r="K53" s="313"/>
      <c r="L53" s="313"/>
      <c r="M53" s="313"/>
      <c r="N53" s="313"/>
      <c r="O53" s="313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2"/>
      <c r="AI53" s="312"/>
      <c r="AJ53" s="312"/>
      <c r="AK53" s="312"/>
      <c r="AL53" s="312"/>
      <c r="AM53" s="312"/>
      <c r="AN53" s="312"/>
      <c r="AO53" s="312"/>
      <c r="AP53" s="312"/>
      <c r="AQ53" s="312"/>
      <c r="AR53" s="312"/>
      <c r="AS53" s="312"/>
      <c r="AT53" s="312"/>
      <c r="AU53" s="312"/>
      <c r="AV53" s="312"/>
      <c r="AW53" s="312"/>
      <c r="AX53" s="312"/>
      <c r="AY53" s="312"/>
      <c r="AZ53" s="312"/>
      <c r="BA53" s="312"/>
      <c r="BB53" s="12"/>
      <c r="BC53" s="13"/>
    </row>
    <row r="54" spans="1:55">
      <c r="A54" s="1"/>
      <c r="B54" s="8"/>
      <c r="C54" s="302" t="s">
        <v>68</v>
      </c>
      <c r="D54" s="302"/>
      <c r="E54" s="312"/>
      <c r="F54" s="312"/>
      <c r="G54" s="312"/>
      <c r="H54" s="312"/>
      <c r="I54" s="312"/>
      <c r="J54" s="313"/>
      <c r="K54" s="313"/>
      <c r="L54" s="313"/>
      <c r="M54" s="313"/>
      <c r="N54" s="313"/>
      <c r="O54" s="313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2"/>
      <c r="AA54" s="312"/>
      <c r="AB54" s="312"/>
      <c r="AC54" s="312"/>
      <c r="AD54" s="312"/>
      <c r="AE54" s="312"/>
      <c r="AF54" s="312"/>
      <c r="AG54" s="312"/>
      <c r="AH54" s="312"/>
      <c r="AI54" s="312"/>
      <c r="AJ54" s="312"/>
      <c r="AK54" s="312"/>
      <c r="AL54" s="312"/>
      <c r="AM54" s="312"/>
      <c r="AN54" s="312"/>
      <c r="AO54" s="312"/>
      <c r="AP54" s="312"/>
      <c r="AQ54" s="312"/>
      <c r="AR54" s="312"/>
      <c r="AS54" s="312"/>
      <c r="AT54" s="312"/>
      <c r="AU54" s="312"/>
      <c r="AV54" s="312"/>
      <c r="AW54" s="312"/>
      <c r="AX54" s="312"/>
      <c r="AY54" s="312"/>
      <c r="AZ54" s="312"/>
      <c r="BA54" s="312"/>
      <c r="BB54" s="12"/>
      <c r="BC54" s="13"/>
    </row>
    <row r="55" spans="1:55">
      <c r="A55" s="1"/>
      <c r="B55" s="8"/>
      <c r="C55" s="302" t="s">
        <v>69</v>
      </c>
      <c r="D55" s="302"/>
      <c r="E55" s="312"/>
      <c r="F55" s="312"/>
      <c r="G55" s="312"/>
      <c r="H55" s="312"/>
      <c r="I55" s="312"/>
      <c r="J55" s="313"/>
      <c r="K55" s="313"/>
      <c r="L55" s="313"/>
      <c r="M55" s="313"/>
      <c r="N55" s="313"/>
      <c r="O55" s="313"/>
      <c r="P55" s="312"/>
      <c r="Q55" s="312"/>
      <c r="R55" s="312"/>
      <c r="S55" s="312"/>
      <c r="T55" s="312"/>
      <c r="U55" s="312"/>
      <c r="V55" s="312"/>
      <c r="W55" s="312"/>
      <c r="X55" s="312"/>
      <c r="Y55" s="312"/>
      <c r="Z55" s="312"/>
      <c r="AA55" s="312"/>
      <c r="AB55" s="312"/>
      <c r="AC55" s="312"/>
      <c r="AD55" s="312"/>
      <c r="AE55" s="312"/>
      <c r="AF55" s="312"/>
      <c r="AG55" s="312"/>
      <c r="AH55" s="312"/>
      <c r="AI55" s="312"/>
      <c r="AJ55" s="312"/>
      <c r="AK55" s="312"/>
      <c r="AL55" s="312"/>
      <c r="AM55" s="312"/>
      <c r="AN55" s="312"/>
      <c r="AO55" s="312"/>
      <c r="AP55" s="312"/>
      <c r="AQ55" s="312"/>
      <c r="AR55" s="312"/>
      <c r="AS55" s="312"/>
      <c r="AT55" s="312"/>
      <c r="AU55" s="312"/>
      <c r="AV55" s="312"/>
      <c r="AW55" s="312"/>
      <c r="AX55" s="312"/>
      <c r="AY55" s="312"/>
      <c r="AZ55" s="312"/>
      <c r="BA55" s="312"/>
      <c r="BB55" s="12"/>
      <c r="BC55" s="13"/>
    </row>
    <row r="56" spans="1:55">
      <c r="A56" s="1"/>
      <c r="B56" s="8"/>
      <c r="C56" s="302" t="s">
        <v>70</v>
      </c>
      <c r="D56" s="302"/>
      <c r="E56" s="312"/>
      <c r="F56" s="312"/>
      <c r="G56" s="312"/>
      <c r="H56" s="312"/>
      <c r="I56" s="312"/>
      <c r="J56" s="313"/>
      <c r="K56" s="313"/>
      <c r="L56" s="313"/>
      <c r="M56" s="313"/>
      <c r="N56" s="313"/>
      <c r="O56" s="313"/>
      <c r="P56" s="312"/>
      <c r="Q56" s="312"/>
      <c r="R56" s="312"/>
      <c r="S56" s="312"/>
      <c r="T56" s="312"/>
      <c r="U56" s="312"/>
      <c r="V56" s="312"/>
      <c r="W56" s="312"/>
      <c r="X56" s="312"/>
      <c r="Y56" s="312"/>
      <c r="Z56" s="312"/>
      <c r="AA56" s="312"/>
      <c r="AB56" s="312"/>
      <c r="AC56" s="312"/>
      <c r="AD56" s="312"/>
      <c r="AE56" s="312"/>
      <c r="AF56" s="312"/>
      <c r="AG56" s="312"/>
      <c r="AH56" s="312"/>
      <c r="AI56" s="312"/>
      <c r="AJ56" s="312"/>
      <c r="AK56" s="312"/>
      <c r="AL56" s="312"/>
      <c r="AM56" s="312"/>
      <c r="AN56" s="312"/>
      <c r="AO56" s="312"/>
      <c r="AP56" s="312"/>
      <c r="AQ56" s="312"/>
      <c r="AR56" s="312"/>
      <c r="AS56" s="312"/>
      <c r="AT56" s="312"/>
      <c r="AU56" s="312"/>
      <c r="AV56" s="312"/>
      <c r="AW56" s="312"/>
      <c r="AX56" s="312"/>
      <c r="AY56" s="312"/>
      <c r="AZ56" s="312"/>
      <c r="BA56" s="312"/>
      <c r="BB56" s="12"/>
      <c r="BC56" s="13"/>
    </row>
    <row r="57" spans="1:55">
      <c r="A57" s="1"/>
      <c r="B57" s="8"/>
      <c r="C57" s="302" t="s">
        <v>71</v>
      </c>
      <c r="D57" s="302"/>
      <c r="E57" s="312"/>
      <c r="F57" s="312"/>
      <c r="G57" s="312"/>
      <c r="H57" s="312"/>
      <c r="I57" s="312"/>
      <c r="J57" s="313"/>
      <c r="K57" s="313"/>
      <c r="L57" s="313"/>
      <c r="M57" s="313"/>
      <c r="N57" s="313"/>
      <c r="O57" s="313"/>
      <c r="P57" s="312"/>
      <c r="Q57" s="312"/>
      <c r="R57" s="312"/>
      <c r="S57" s="312"/>
      <c r="T57" s="312"/>
      <c r="U57" s="312"/>
      <c r="V57" s="312"/>
      <c r="W57" s="312"/>
      <c r="X57" s="312"/>
      <c r="Y57" s="312"/>
      <c r="Z57" s="312"/>
      <c r="AA57" s="312"/>
      <c r="AB57" s="312"/>
      <c r="AC57" s="312"/>
      <c r="AD57" s="312"/>
      <c r="AE57" s="312"/>
      <c r="AF57" s="312"/>
      <c r="AG57" s="312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2"/>
      <c r="AW57" s="312"/>
      <c r="AX57" s="312"/>
      <c r="AY57" s="312"/>
      <c r="AZ57" s="312"/>
      <c r="BA57" s="312"/>
      <c r="BB57" s="12"/>
      <c r="BC57" s="13"/>
    </row>
    <row r="58" spans="1:55">
      <c r="A58" s="1"/>
      <c r="B58" s="8"/>
      <c r="C58" s="302" t="s">
        <v>72</v>
      </c>
      <c r="D58" s="302"/>
      <c r="E58" s="312"/>
      <c r="F58" s="312"/>
      <c r="G58" s="312"/>
      <c r="H58" s="312"/>
      <c r="I58" s="312"/>
      <c r="J58" s="313"/>
      <c r="K58" s="313"/>
      <c r="L58" s="313"/>
      <c r="M58" s="313"/>
      <c r="N58" s="313"/>
      <c r="O58" s="313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12"/>
      <c r="AG58" s="312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2"/>
      <c r="AW58" s="312"/>
      <c r="AX58" s="312"/>
      <c r="AY58" s="312"/>
      <c r="AZ58" s="312"/>
      <c r="BA58" s="312"/>
      <c r="BB58" s="12"/>
      <c r="BC58" s="13"/>
    </row>
    <row r="59" spans="1:55">
      <c r="A59" s="1"/>
      <c r="B59" s="8"/>
      <c r="C59" s="302" t="s">
        <v>73</v>
      </c>
      <c r="D59" s="302"/>
      <c r="E59" s="312"/>
      <c r="F59" s="312"/>
      <c r="G59" s="312"/>
      <c r="H59" s="312"/>
      <c r="I59" s="312"/>
      <c r="J59" s="313"/>
      <c r="K59" s="313"/>
      <c r="L59" s="313"/>
      <c r="M59" s="313"/>
      <c r="N59" s="313"/>
      <c r="O59" s="313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  <c r="AA59" s="312"/>
      <c r="AB59" s="312"/>
      <c r="AC59" s="312"/>
      <c r="AD59" s="312"/>
      <c r="AE59" s="312"/>
      <c r="AF59" s="312"/>
      <c r="AG59" s="312"/>
      <c r="AH59" s="312"/>
      <c r="AI59" s="312"/>
      <c r="AJ59" s="312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12"/>
      <c r="BC59" s="13"/>
    </row>
    <row r="60" spans="1:55">
      <c r="A60" s="1"/>
      <c r="B60" s="8"/>
      <c r="C60" s="302" t="s">
        <v>74</v>
      </c>
      <c r="D60" s="302"/>
      <c r="E60" s="312"/>
      <c r="F60" s="312"/>
      <c r="G60" s="312"/>
      <c r="H60" s="312"/>
      <c r="I60" s="312"/>
      <c r="J60" s="313"/>
      <c r="K60" s="313"/>
      <c r="L60" s="313"/>
      <c r="M60" s="313"/>
      <c r="N60" s="313"/>
      <c r="O60" s="313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2"/>
      <c r="AG60" s="312"/>
      <c r="AH60" s="312"/>
      <c r="AI60" s="312"/>
      <c r="AJ60" s="312"/>
      <c r="AK60" s="312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312"/>
      <c r="BA60" s="312"/>
      <c r="BB60" s="12"/>
      <c r="BC60" s="13"/>
    </row>
    <row r="61" spans="1:55">
      <c r="A61" s="1"/>
      <c r="B61" s="8"/>
      <c r="C61" s="302" t="s">
        <v>75</v>
      </c>
      <c r="D61" s="302"/>
      <c r="E61" s="312"/>
      <c r="F61" s="312"/>
      <c r="G61" s="312"/>
      <c r="H61" s="312"/>
      <c r="I61" s="312"/>
      <c r="J61" s="313"/>
      <c r="K61" s="313"/>
      <c r="L61" s="313"/>
      <c r="M61" s="313"/>
      <c r="N61" s="313"/>
      <c r="O61" s="313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2"/>
      <c r="AA61" s="312"/>
      <c r="AB61" s="312"/>
      <c r="AC61" s="312"/>
      <c r="AD61" s="312"/>
      <c r="AE61" s="312"/>
      <c r="AF61" s="312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12"/>
      <c r="BC61" s="13"/>
    </row>
    <row r="62" spans="1:55">
      <c r="A62" s="1"/>
      <c r="B62" s="8"/>
      <c r="C62" s="302" t="s">
        <v>76</v>
      </c>
      <c r="D62" s="302"/>
      <c r="E62" s="312"/>
      <c r="F62" s="312"/>
      <c r="G62" s="312"/>
      <c r="H62" s="312"/>
      <c r="I62" s="312"/>
      <c r="J62" s="313"/>
      <c r="K62" s="313"/>
      <c r="L62" s="313"/>
      <c r="M62" s="313"/>
      <c r="N62" s="313"/>
      <c r="O62" s="313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12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12"/>
      <c r="BC62" s="13"/>
    </row>
    <row r="63" spans="1:55">
      <c r="A63" s="1"/>
      <c r="B63" s="8"/>
      <c r="C63" s="302" t="s">
        <v>77</v>
      </c>
      <c r="D63" s="302"/>
      <c r="E63" s="312"/>
      <c r="F63" s="312"/>
      <c r="G63" s="312"/>
      <c r="H63" s="312"/>
      <c r="I63" s="312"/>
      <c r="J63" s="313"/>
      <c r="K63" s="313"/>
      <c r="L63" s="313"/>
      <c r="M63" s="313"/>
      <c r="N63" s="313"/>
      <c r="O63" s="313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12"/>
      <c r="BC63" s="13"/>
    </row>
    <row r="64" spans="1:55">
      <c r="A64" s="1"/>
      <c r="B64" s="8"/>
      <c r="C64" s="302" t="s">
        <v>78</v>
      </c>
      <c r="D64" s="302"/>
      <c r="E64" s="312"/>
      <c r="F64" s="312"/>
      <c r="G64" s="312"/>
      <c r="H64" s="312"/>
      <c r="I64" s="312"/>
      <c r="J64" s="313"/>
      <c r="K64" s="313"/>
      <c r="L64" s="313"/>
      <c r="M64" s="313"/>
      <c r="N64" s="313"/>
      <c r="O64" s="313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2"/>
      <c r="AX64" s="312"/>
      <c r="AY64" s="312"/>
      <c r="AZ64" s="312"/>
      <c r="BA64" s="312"/>
      <c r="BB64" s="12"/>
      <c r="BC64" s="13"/>
    </row>
    <row r="65" spans="1:55">
      <c r="A65" s="1"/>
      <c r="B65" s="8"/>
      <c r="C65" s="302" t="s">
        <v>79</v>
      </c>
      <c r="D65" s="302"/>
      <c r="E65" s="312"/>
      <c r="F65" s="312"/>
      <c r="G65" s="312"/>
      <c r="H65" s="312"/>
      <c r="I65" s="312"/>
      <c r="J65" s="313"/>
      <c r="K65" s="313"/>
      <c r="L65" s="313"/>
      <c r="M65" s="313"/>
      <c r="N65" s="313"/>
      <c r="O65" s="313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12"/>
      <c r="AG65" s="312"/>
      <c r="AH65" s="312"/>
      <c r="AI65" s="312"/>
      <c r="AJ65" s="312"/>
      <c r="AK65" s="312"/>
      <c r="AL65" s="312"/>
      <c r="AM65" s="312"/>
      <c r="AN65" s="312"/>
      <c r="AO65" s="312"/>
      <c r="AP65" s="312"/>
      <c r="AQ65" s="312"/>
      <c r="AR65" s="312"/>
      <c r="AS65" s="312"/>
      <c r="AT65" s="312"/>
      <c r="AU65" s="312"/>
      <c r="AV65" s="312"/>
      <c r="AW65" s="312"/>
      <c r="AX65" s="312"/>
      <c r="AY65" s="312"/>
      <c r="AZ65" s="312"/>
      <c r="BA65" s="312"/>
      <c r="BB65" s="12"/>
      <c r="BC65" s="13"/>
    </row>
    <row r="66" spans="1:55">
      <c r="A66" s="1"/>
      <c r="B66" s="8"/>
      <c r="C66" s="307" t="s">
        <v>80</v>
      </c>
      <c r="D66" s="308"/>
      <c r="E66" s="304"/>
      <c r="F66" s="305"/>
      <c r="G66" s="305"/>
      <c r="H66" s="305"/>
      <c r="I66" s="306"/>
      <c r="J66" s="309"/>
      <c r="K66" s="310"/>
      <c r="L66" s="310"/>
      <c r="M66" s="310"/>
      <c r="N66" s="310"/>
      <c r="O66" s="311"/>
      <c r="P66" s="304"/>
      <c r="Q66" s="305"/>
      <c r="R66" s="305"/>
      <c r="S66" s="305"/>
      <c r="T66" s="305"/>
      <c r="U66" s="305"/>
      <c r="V66" s="306"/>
      <c r="W66" s="304"/>
      <c r="X66" s="305"/>
      <c r="Y66" s="305"/>
      <c r="Z66" s="305"/>
      <c r="AA66" s="305"/>
      <c r="AB66" s="306"/>
      <c r="AC66" s="304"/>
      <c r="AD66" s="305"/>
      <c r="AE66" s="305"/>
      <c r="AF66" s="305"/>
      <c r="AG66" s="305"/>
      <c r="AH66" s="305"/>
      <c r="AI66" s="305"/>
      <c r="AJ66" s="305"/>
      <c r="AK66" s="305"/>
      <c r="AL66" s="305"/>
      <c r="AM66" s="305"/>
      <c r="AN66" s="305"/>
      <c r="AO66" s="305"/>
      <c r="AP66" s="305"/>
      <c r="AQ66" s="305"/>
      <c r="AR66" s="305"/>
      <c r="AS66" s="305"/>
      <c r="AT66" s="305"/>
      <c r="AU66" s="305"/>
      <c r="AV66" s="305"/>
      <c r="AW66" s="305"/>
      <c r="AX66" s="305"/>
      <c r="AY66" s="305"/>
      <c r="AZ66" s="305"/>
      <c r="BA66" s="306"/>
      <c r="BB66" s="12"/>
      <c r="BC66" s="13"/>
    </row>
    <row r="67" spans="1:55">
      <c r="A67" s="1"/>
      <c r="B67" s="8"/>
      <c r="C67" s="307" t="s">
        <v>81</v>
      </c>
      <c r="D67" s="308"/>
      <c r="E67" s="304"/>
      <c r="F67" s="305"/>
      <c r="G67" s="305"/>
      <c r="H67" s="305"/>
      <c r="I67" s="306"/>
      <c r="J67" s="309"/>
      <c r="K67" s="310"/>
      <c r="L67" s="310"/>
      <c r="M67" s="310"/>
      <c r="N67" s="310"/>
      <c r="O67" s="311"/>
      <c r="P67" s="304"/>
      <c r="Q67" s="305"/>
      <c r="R67" s="305"/>
      <c r="S67" s="305"/>
      <c r="T67" s="305"/>
      <c r="U67" s="305"/>
      <c r="V67" s="306"/>
      <c r="W67" s="304"/>
      <c r="X67" s="305"/>
      <c r="Y67" s="305"/>
      <c r="Z67" s="305"/>
      <c r="AA67" s="305"/>
      <c r="AB67" s="306"/>
      <c r="AC67" s="304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6"/>
      <c r="BB67" s="12"/>
      <c r="BC67" s="13"/>
    </row>
    <row r="68" spans="1:55">
      <c r="A68" s="1"/>
      <c r="B68" s="8"/>
      <c r="C68" s="307" t="s">
        <v>82</v>
      </c>
      <c r="D68" s="308"/>
      <c r="E68" s="304"/>
      <c r="F68" s="305"/>
      <c r="G68" s="305"/>
      <c r="H68" s="305"/>
      <c r="I68" s="306"/>
      <c r="J68" s="309"/>
      <c r="K68" s="310"/>
      <c r="L68" s="310"/>
      <c r="M68" s="310"/>
      <c r="N68" s="310"/>
      <c r="O68" s="311"/>
      <c r="P68" s="304"/>
      <c r="Q68" s="305"/>
      <c r="R68" s="305"/>
      <c r="S68" s="305"/>
      <c r="T68" s="305"/>
      <c r="U68" s="305"/>
      <c r="V68" s="306"/>
      <c r="W68" s="304"/>
      <c r="X68" s="305"/>
      <c r="Y68" s="305"/>
      <c r="Z68" s="305"/>
      <c r="AA68" s="305"/>
      <c r="AB68" s="306"/>
      <c r="AC68" s="304"/>
      <c r="AD68" s="305"/>
      <c r="AE68" s="305"/>
      <c r="AF68" s="305"/>
      <c r="AG68" s="305"/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  <c r="AS68" s="305"/>
      <c r="AT68" s="305"/>
      <c r="AU68" s="305"/>
      <c r="AV68" s="305"/>
      <c r="AW68" s="305"/>
      <c r="AX68" s="305"/>
      <c r="AY68" s="305"/>
      <c r="AZ68" s="305"/>
      <c r="BA68" s="306"/>
      <c r="BB68" s="12"/>
      <c r="BC68" s="13"/>
    </row>
    <row r="69" spans="1:55">
      <c r="A69" s="1"/>
      <c r="B69" s="8"/>
      <c r="C69" s="307" t="s">
        <v>83</v>
      </c>
      <c r="D69" s="308"/>
      <c r="E69" s="304"/>
      <c r="F69" s="305"/>
      <c r="G69" s="305"/>
      <c r="H69" s="305"/>
      <c r="I69" s="306"/>
      <c r="J69" s="309"/>
      <c r="K69" s="310"/>
      <c r="L69" s="310"/>
      <c r="M69" s="310"/>
      <c r="N69" s="310"/>
      <c r="O69" s="311"/>
      <c r="P69" s="304"/>
      <c r="Q69" s="305"/>
      <c r="R69" s="305"/>
      <c r="S69" s="305"/>
      <c r="T69" s="305"/>
      <c r="U69" s="305"/>
      <c r="V69" s="306"/>
      <c r="W69" s="304"/>
      <c r="X69" s="305"/>
      <c r="Y69" s="305"/>
      <c r="Z69" s="305"/>
      <c r="AA69" s="305"/>
      <c r="AB69" s="306"/>
      <c r="AC69" s="304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  <c r="AS69" s="305"/>
      <c r="AT69" s="305"/>
      <c r="AU69" s="305"/>
      <c r="AV69" s="305"/>
      <c r="AW69" s="305"/>
      <c r="AX69" s="305"/>
      <c r="AY69" s="305"/>
      <c r="AZ69" s="305"/>
      <c r="BA69" s="306"/>
      <c r="BB69" s="12"/>
      <c r="BC69" s="13"/>
    </row>
    <row r="70" spans="1:55">
      <c r="A70" s="1"/>
      <c r="B70" s="8"/>
      <c r="C70" s="307" t="s">
        <v>84</v>
      </c>
      <c r="D70" s="308"/>
      <c r="E70" s="304"/>
      <c r="F70" s="305"/>
      <c r="G70" s="305"/>
      <c r="H70" s="305"/>
      <c r="I70" s="306"/>
      <c r="J70" s="309"/>
      <c r="K70" s="310"/>
      <c r="L70" s="310"/>
      <c r="M70" s="310"/>
      <c r="N70" s="310"/>
      <c r="O70" s="311"/>
      <c r="P70" s="304"/>
      <c r="Q70" s="305"/>
      <c r="R70" s="305"/>
      <c r="S70" s="305"/>
      <c r="T70" s="305"/>
      <c r="U70" s="305"/>
      <c r="V70" s="306"/>
      <c r="W70" s="304"/>
      <c r="X70" s="305"/>
      <c r="Y70" s="305"/>
      <c r="Z70" s="305"/>
      <c r="AA70" s="305"/>
      <c r="AB70" s="306"/>
      <c r="AC70" s="304"/>
      <c r="AD70" s="305"/>
      <c r="AE70" s="305"/>
      <c r="AF70" s="305"/>
      <c r="AG70" s="305"/>
      <c r="AH70" s="305"/>
      <c r="AI70" s="305"/>
      <c r="AJ70" s="305"/>
      <c r="AK70" s="305"/>
      <c r="AL70" s="305"/>
      <c r="AM70" s="305"/>
      <c r="AN70" s="305"/>
      <c r="AO70" s="305"/>
      <c r="AP70" s="305"/>
      <c r="AQ70" s="305"/>
      <c r="AR70" s="305"/>
      <c r="AS70" s="305"/>
      <c r="AT70" s="305"/>
      <c r="AU70" s="305"/>
      <c r="AV70" s="305"/>
      <c r="AW70" s="305"/>
      <c r="AX70" s="305"/>
      <c r="AY70" s="305"/>
      <c r="AZ70" s="305"/>
      <c r="BA70" s="306"/>
      <c r="BB70" s="12"/>
      <c r="BC70" s="13"/>
    </row>
    <row r="71" spans="1:55">
      <c r="A71" s="1"/>
      <c r="B71" s="8"/>
      <c r="C71" s="307" t="s">
        <v>85</v>
      </c>
      <c r="D71" s="308"/>
      <c r="E71" s="304"/>
      <c r="F71" s="305"/>
      <c r="G71" s="305"/>
      <c r="H71" s="305"/>
      <c r="I71" s="306"/>
      <c r="J71" s="309"/>
      <c r="K71" s="310"/>
      <c r="L71" s="310"/>
      <c r="M71" s="310"/>
      <c r="N71" s="310"/>
      <c r="O71" s="311"/>
      <c r="P71" s="304"/>
      <c r="Q71" s="305"/>
      <c r="R71" s="305"/>
      <c r="S71" s="305"/>
      <c r="T71" s="305"/>
      <c r="U71" s="305"/>
      <c r="V71" s="306"/>
      <c r="W71" s="304"/>
      <c r="X71" s="305"/>
      <c r="Y71" s="305"/>
      <c r="Z71" s="305"/>
      <c r="AA71" s="305"/>
      <c r="AB71" s="306"/>
      <c r="AC71" s="304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05"/>
      <c r="AT71" s="305"/>
      <c r="AU71" s="305"/>
      <c r="AV71" s="305"/>
      <c r="AW71" s="305"/>
      <c r="AX71" s="305"/>
      <c r="AY71" s="305"/>
      <c r="AZ71" s="305"/>
      <c r="BA71" s="306"/>
      <c r="BB71" s="12"/>
      <c r="BC71" s="13"/>
    </row>
    <row r="72" spans="1:55">
      <c r="A72" s="1"/>
      <c r="B72" s="8"/>
      <c r="C72" s="307" t="s">
        <v>86</v>
      </c>
      <c r="D72" s="308"/>
      <c r="E72" s="304"/>
      <c r="F72" s="305"/>
      <c r="G72" s="305"/>
      <c r="H72" s="305"/>
      <c r="I72" s="306"/>
      <c r="J72" s="309"/>
      <c r="K72" s="310"/>
      <c r="L72" s="310"/>
      <c r="M72" s="310"/>
      <c r="N72" s="310"/>
      <c r="O72" s="311"/>
      <c r="P72" s="304"/>
      <c r="Q72" s="305"/>
      <c r="R72" s="305"/>
      <c r="S72" s="305"/>
      <c r="T72" s="305"/>
      <c r="U72" s="305"/>
      <c r="V72" s="306"/>
      <c r="W72" s="304"/>
      <c r="X72" s="305"/>
      <c r="Y72" s="305"/>
      <c r="Z72" s="305"/>
      <c r="AA72" s="305"/>
      <c r="AB72" s="306"/>
      <c r="AC72" s="304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05"/>
      <c r="AT72" s="305"/>
      <c r="AU72" s="305"/>
      <c r="AV72" s="305"/>
      <c r="AW72" s="305"/>
      <c r="AX72" s="305"/>
      <c r="AY72" s="305"/>
      <c r="AZ72" s="305"/>
      <c r="BA72" s="306"/>
      <c r="BB72" s="12"/>
      <c r="BC72" s="13"/>
    </row>
    <row r="73" spans="1:55">
      <c r="A73" s="1"/>
      <c r="B73" s="8"/>
      <c r="C73" s="307" t="s">
        <v>87</v>
      </c>
      <c r="D73" s="308"/>
      <c r="E73" s="304"/>
      <c r="F73" s="305"/>
      <c r="G73" s="305"/>
      <c r="H73" s="305"/>
      <c r="I73" s="306"/>
      <c r="J73" s="309"/>
      <c r="K73" s="310"/>
      <c r="L73" s="310"/>
      <c r="M73" s="310"/>
      <c r="N73" s="310"/>
      <c r="O73" s="311"/>
      <c r="P73" s="304"/>
      <c r="Q73" s="305"/>
      <c r="R73" s="305"/>
      <c r="S73" s="305"/>
      <c r="T73" s="305"/>
      <c r="U73" s="305"/>
      <c r="V73" s="306"/>
      <c r="W73" s="304"/>
      <c r="X73" s="305"/>
      <c r="Y73" s="305"/>
      <c r="Z73" s="305"/>
      <c r="AA73" s="305"/>
      <c r="AB73" s="306"/>
      <c r="AC73" s="304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6"/>
      <c r="BB73" s="12"/>
      <c r="BC73" s="13"/>
    </row>
    <row r="74" spans="1:55">
      <c r="A74" s="1"/>
      <c r="B74" s="8"/>
      <c r="C74" s="307" t="s">
        <v>88</v>
      </c>
      <c r="D74" s="308"/>
      <c r="E74" s="304"/>
      <c r="F74" s="305"/>
      <c r="G74" s="305"/>
      <c r="H74" s="305"/>
      <c r="I74" s="306"/>
      <c r="J74" s="309"/>
      <c r="K74" s="310"/>
      <c r="L74" s="310"/>
      <c r="M74" s="310"/>
      <c r="N74" s="310"/>
      <c r="O74" s="311"/>
      <c r="P74" s="304"/>
      <c r="Q74" s="305"/>
      <c r="R74" s="305"/>
      <c r="S74" s="305"/>
      <c r="T74" s="305"/>
      <c r="U74" s="305"/>
      <c r="V74" s="306"/>
      <c r="W74" s="304"/>
      <c r="X74" s="305"/>
      <c r="Y74" s="305"/>
      <c r="Z74" s="305"/>
      <c r="AA74" s="305"/>
      <c r="AB74" s="306"/>
      <c r="AC74" s="304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6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H20" sqref="AH2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DataForm_ProductItemList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325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326</v>
      </c>
      <c r="Z15" s="10"/>
      <c r="AA15" s="10"/>
      <c r="AB15" s="10"/>
      <c r="AC15" s="10"/>
      <c r="AD15" s="10"/>
      <c r="AE15" s="11"/>
      <c r="AF15" s="35" t="s">
        <v>450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440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0" t="s">
        <v>35</v>
      </c>
      <c r="Z17" s="241"/>
      <c r="AA17" s="241"/>
      <c r="AB17" s="241"/>
      <c r="AC17" s="241"/>
      <c r="AD17" s="241"/>
      <c r="AE17" s="242"/>
      <c r="AF17" s="42" t="s">
        <v>403</v>
      </c>
      <c r="AG17" s="43"/>
      <c r="AH17" s="43"/>
      <c r="AI17" s="43"/>
      <c r="AJ17" s="43"/>
      <c r="AK17" s="43"/>
      <c r="AL17" s="44"/>
      <c r="AM17" s="172" t="s">
        <v>282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318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346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99"/>
      <c r="AQ30" s="399"/>
      <c r="AR30" s="399"/>
      <c r="AS30" s="399"/>
      <c r="AT30" s="399"/>
      <c r="AU30" s="399"/>
      <c r="AV30" s="399"/>
      <c r="AW30" s="399"/>
      <c r="AX30" s="399"/>
      <c r="AY30" s="399"/>
      <c r="AZ30" s="399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98"/>
      <c r="AQ37" s="398"/>
      <c r="AR37" s="398"/>
      <c r="AS37" s="398"/>
      <c r="AT37" s="398"/>
      <c r="AU37" s="398"/>
      <c r="AV37" s="398"/>
      <c r="AW37" s="398"/>
      <c r="AX37" s="398"/>
      <c r="AY37" s="398"/>
      <c r="AZ37" s="398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N30" sqref="AN3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325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326</v>
      </c>
      <c r="Z15" s="10"/>
      <c r="AA15" s="10"/>
      <c r="AB15" s="10"/>
      <c r="AC15" s="10"/>
      <c r="AD15" s="10"/>
      <c r="AE15" s="11"/>
      <c r="AF15" s="35" t="s">
        <v>448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444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50" t="s">
        <v>35</v>
      </c>
      <c r="Z17" s="251"/>
      <c r="AA17" s="251"/>
      <c r="AB17" s="251"/>
      <c r="AC17" s="251"/>
      <c r="AD17" s="251"/>
      <c r="AE17" s="252"/>
      <c r="AF17" s="42" t="s">
        <v>311</v>
      </c>
      <c r="AG17" s="43"/>
      <c r="AH17" s="43"/>
      <c r="AI17" s="43"/>
      <c r="AJ17" s="43"/>
      <c r="AK17" s="43"/>
      <c r="AL17" s="44"/>
      <c r="AM17" s="172" t="s">
        <v>282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447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99"/>
      <c r="AQ30" s="399"/>
      <c r="AR30" s="399"/>
      <c r="AS30" s="399"/>
      <c r="AT30" s="399"/>
      <c r="AU30" s="399"/>
      <c r="AV30" s="399"/>
      <c r="AW30" s="399"/>
      <c r="AX30" s="399"/>
      <c r="AY30" s="399"/>
      <c r="AZ30" s="399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98"/>
      <c r="AQ37" s="398"/>
      <c r="AR37" s="398"/>
      <c r="AS37" s="398"/>
      <c r="AT37" s="398"/>
      <c r="AU37" s="398"/>
      <c r="AV37" s="398"/>
      <c r="AW37" s="398"/>
      <c r="AX37" s="398"/>
      <c r="AY37" s="398"/>
      <c r="AZ37" s="398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P26" sqref="AP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341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342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t="s">
        <v>343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29"/>
      <c r="X15" s="144"/>
      <c r="Y15" s="9" t="s">
        <v>339</v>
      </c>
      <c r="Z15" s="10"/>
      <c r="AA15" s="10"/>
      <c r="AB15" s="10"/>
      <c r="AC15" s="10"/>
      <c r="AD15" s="10"/>
      <c r="AE15" s="11"/>
      <c r="AF15" s="35" t="s">
        <v>405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29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257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29"/>
      <c r="X17" s="118"/>
      <c r="Y17" s="400" t="s">
        <v>35</v>
      </c>
      <c r="Z17" s="401"/>
      <c r="AA17" s="401"/>
      <c r="AB17" s="401"/>
      <c r="AC17" s="401"/>
      <c r="AD17" s="401"/>
      <c r="AE17" s="402"/>
      <c r="AF17" s="42" t="s">
        <v>260</v>
      </c>
      <c r="AG17" s="43"/>
      <c r="AH17" s="43"/>
      <c r="AI17" s="43"/>
      <c r="AJ17" s="43"/>
      <c r="AK17" s="43"/>
      <c r="AL17" s="44"/>
      <c r="AM17" s="172" t="s">
        <v>391</v>
      </c>
      <c r="AN17" s="230"/>
      <c r="AO17" s="230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29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29"/>
      <c r="X18" s="118"/>
      <c r="Y18" s="403"/>
      <c r="Z18" s="404"/>
      <c r="AA18" s="404"/>
      <c r="AB18" s="404"/>
      <c r="AC18" s="404"/>
      <c r="AD18" s="404"/>
      <c r="AE18" s="405"/>
      <c r="AF18" s="42" t="s">
        <v>261</v>
      </c>
      <c r="AG18" s="43"/>
      <c r="AH18" s="43"/>
      <c r="AI18" s="43"/>
      <c r="AJ18" s="43"/>
      <c r="AK18" s="43"/>
      <c r="AL18" s="44"/>
      <c r="AM18" s="172" t="s">
        <v>224</v>
      </c>
      <c r="AN18" s="230"/>
      <c r="AO18" s="230"/>
      <c r="AP18" s="174"/>
      <c r="AQ18" s="173"/>
      <c r="AR18" s="173"/>
      <c r="AS18" s="173"/>
      <c r="AT18" s="173"/>
      <c r="AU18" s="173"/>
      <c r="AV18" s="173"/>
      <c r="AW18" s="173"/>
      <c r="AX18" s="173"/>
      <c r="AY18" s="174"/>
      <c r="AZ18" s="129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29"/>
      <c r="X19" s="118"/>
      <c r="Y19" s="403"/>
      <c r="Z19" s="404"/>
      <c r="AA19" s="404"/>
      <c r="AB19" s="404"/>
      <c r="AC19" s="404"/>
      <c r="AD19" s="404"/>
      <c r="AE19" s="405"/>
      <c r="AF19" s="42" t="s">
        <v>262</v>
      </c>
      <c r="AG19" s="43"/>
      <c r="AH19" s="43"/>
      <c r="AI19" s="43"/>
      <c r="AJ19" s="43"/>
      <c r="AK19" s="43"/>
      <c r="AL19" s="44"/>
      <c r="AM19" s="172" t="s">
        <v>392</v>
      </c>
      <c r="AN19" s="230"/>
      <c r="AO19" s="230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29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29"/>
      <c r="X20" s="118"/>
      <c r="Y20" s="403"/>
      <c r="Z20" s="404"/>
      <c r="AA20" s="404"/>
      <c r="AB20" s="404"/>
      <c r="AC20" s="404"/>
      <c r="AD20" s="404"/>
      <c r="AE20" s="405"/>
      <c r="AF20" s="42" t="s">
        <v>387</v>
      </c>
      <c r="AG20" s="43"/>
      <c r="AH20" s="43"/>
      <c r="AI20" s="43"/>
      <c r="AJ20" s="43"/>
      <c r="AK20" s="43"/>
      <c r="AL20" s="44"/>
      <c r="AM20" s="172" t="s">
        <v>392</v>
      </c>
      <c r="AN20" s="230"/>
      <c r="AO20" s="230"/>
      <c r="AP20" s="174"/>
      <c r="AQ20" s="173"/>
      <c r="AR20" s="173"/>
      <c r="AS20" s="173"/>
      <c r="AT20" s="173"/>
      <c r="AU20" s="173"/>
      <c r="AV20" s="173"/>
      <c r="AW20" s="173"/>
      <c r="AX20" s="173"/>
      <c r="AY20" s="174"/>
      <c r="AZ20" s="129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118"/>
      <c r="Y21" s="406"/>
      <c r="Z21" s="407"/>
      <c r="AA21" s="407"/>
      <c r="AB21" s="407"/>
      <c r="AC21" s="407"/>
      <c r="AD21" s="407"/>
      <c r="AE21" s="408"/>
      <c r="AF21" s="42" t="s">
        <v>388</v>
      </c>
      <c r="AG21" s="43"/>
      <c r="AH21" s="43"/>
      <c r="AI21" s="43"/>
      <c r="AJ21" s="43"/>
      <c r="AK21" s="43"/>
      <c r="AL21" s="44"/>
      <c r="AM21" s="172" t="s">
        <v>392</v>
      </c>
      <c r="AN21" s="230"/>
      <c r="AO21" s="230"/>
      <c r="AP21" s="174"/>
      <c r="AQ21" s="173"/>
      <c r="AR21" s="173"/>
      <c r="AS21" s="173"/>
      <c r="AT21" s="173"/>
      <c r="AU21" s="173"/>
      <c r="AV21" s="173"/>
      <c r="AW21" s="173"/>
      <c r="AX21" s="173"/>
      <c r="AY21" s="174"/>
      <c r="AZ21" s="129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390</v>
      </c>
      <c r="AG22" s="37"/>
      <c r="AH22" s="37"/>
      <c r="AI22" s="37"/>
      <c r="AJ22" s="37"/>
      <c r="AK22" s="37"/>
      <c r="AL22" s="37"/>
      <c r="AM22" s="37"/>
      <c r="AN22" s="37"/>
      <c r="AO22" s="243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 t="s">
        <v>100</v>
      </c>
      <c r="Y24" s="28" t="s">
        <v>344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68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43"/>
      <c r="BB56" s="128"/>
      <c r="BC56" s="129"/>
    </row>
    <row r="57" spans="1:55">
      <c r="A57" s="118"/>
      <c r="B57" s="124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8"/>
      <c r="S57" s="148"/>
      <c r="T57" s="148"/>
      <c r="U57" s="148"/>
      <c r="V57" s="149"/>
      <c r="W57" s="150"/>
      <c r="X57" s="147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47"/>
      <c r="BA57" s="152"/>
      <c r="BB57" s="128"/>
      <c r="BC57" s="129"/>
    </row>
    <row r="58" spans="1:55" ht="15.75" thickBot="1">
      <c r="A58" s="118"/>
      <c r="B58" s="153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5"/>
      <c r="BC58" s="118"/>
    </row>
    <row r="59" spans="1:5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27</v>
      </c>
      <c r="Y28" s="220" t="s">
        <v>327</v>
      </c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Y29" t="s">
        <v>452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 t="s">
        <v>100</v>
      </c>
      <c r="Y31" t="s">
        <v>329</v>
      </c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Y32" t="s">
        <v>328</v>
      </c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 t="s">
        <v>47</v>
      </c>
      <c r="Y34" t="s">
        <v>453</v>
      </c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61</v>
      </c>
      <c r="Y36" t="s">
        <v>454</v>
      </c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 t="s">
        <v>330</v>
      </c>
      <c r="Y38" t="s">
        <v>334</v>
      </c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 t="s">
        <v>331</v>
      </c>
      <c r="Y40" t="s">
        <v>336</v>
      </c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 t="s">
        <v>332</v>
      </c>
      <c r="Y42" t="s">
        <v>389</v>
      </c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 t="s">
        <v>333</v>
      </c>
      <c r="Y44" t="s">
        <v>337</v>
      </c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Y45" t="s">
        <v>338</v>
      </c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 t="s">
        <v>335</v>
      </c>
      <c r="Y47" s="9" t="s">
        <v>339</v>
      </c>
      <c r="Z47" s="10"/>
      <c r="AA47" s="10"/>
      <c r="AB47" s="10"/>
      <c r="AC47" s="10"/>
      <c r="AD47" s="10"/>
      <c r="AE47" s="11"/>
      <c r="AF47" s="35" t="s">
        <v>398</v>
      </c>
      <c r="AG47" s="36"/>
      <c r="AH47" s="36"/>
      <c r="AI47" s="36"/>
      <c r="AJ47" s="36"/>
      <c r="AK47" s="36"/>
      <c r="AL47" s="36"/>
      <c r="AM47" s="36"/>
      <c r="AN47" s="36"/>
      <c r="AO47" s="36"/>
      <c r="AP47" s="37"/>
      <c r="AQ47" s="37"/>
      <c r="AR47" s="37"/>
      <c r="AS47" s="37"/>
      <c r="AT47" s="37"/>
      <c r="AU47" s="37"/>
      <c r="AV47" s="37"/>
      <c r="AW47" s="37"/>
      <c r="AX47" s="37"/>
      <c r="AY47" s="38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144"/>
      <c r="Y48" s="9" t="s">
        <v>34</v>
      </c>
      <c r="Z48" s="10"/>
      <c r="AA48" s="10"/>
      <c r="AB48" s="10"/>
      <c r="AC48" s="10"/>
      <c r="AD48" s="10"/>
      <c r="AE48" s="11"/>
      <c r="AF48" s="35" t="s">
        <v>439</v>
      </c>
      <c r="AG48" s="36"/>
      <c r="AH48" s="36"/>
      <c r="AI48" s="36"/>
      <c r="AJ48" s="36"/>
      <c r="AK48" s="36"/>
      <c r="AL48" s="36"/>
      <c r="AM48" s="36"/>
      <c r="AN48" s="36"/>
      <c r="AO48" s="36"/>
      <c r="AP48" s="37"/>
      <c r="AQ48" s="37"/>
      <c r="AR48" s="37"/>
      <c r="AS48" s="37"/>
      <c r="AT48" s="37"/>
      <c r="AU48" s="37"/>
      <c r="AV48" s="37"/>
      <c r="AW48" s="37"/>
      <c r="AX48" s="37"/>
      <c r="AY48" s="38"/>
      <c r="AZ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44"/>
      <c r="Y49" s="204" t="s">
        <v>35</v>
      </c>
      <c r="Z49" s="40"/>
      <c r="AA49" s="40"/>
      <c r="AB49" s="40"/>
      <c r="AC49" s="40"/>
      <c r="AD49" s="40"/>
      <c r="AE49" s="41"/>
      <c r="AF49" s="42" t="s">
        <v>345</v>
      </c>
      <c r="AG49" s="43"/>
      <c r="AH49" s="43"/>
      <c r="AI49" s="43"/>
      <c r="AJ49" s="43"/>
      <c r="AK49" s="43"/>
      <c r="AL49" s="44"/>
      <c r="AM49" s="215" t="s">
        <v>455</v>
      </c>
      <c r="AN49" s="46"/>
      <c r="AP49" s="173"/>
      <c r="AQ49" s="173"/>
      <c r="AS49" s="173"/>
      <c r="AT49" s="172" t="s">
        <v>345</v>
      </c>
      <c r="AU49" s="173"/>
      <c r="AV49" s="173"/>
      <c r="AW49" s="173"/>
      <c r="AX49" s="173"/>
      <c r="AY49" s="174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18"/>
      <c r="Y50" s="9" t="s">
        <v>44</v>
      </c>
      <c r="Z50" s="10"/>
      <c r="AA50" s="10"/>
      <c r="AB50" s="10"/>
      <c r="AC50" s="10"/>
      <c r="AD50" s="10"/>
      <c r="AE50" s="11"/>
      <c r="AF50" s="47" t="s">
        <v>456</v>
      </c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8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6"/>
      <c r="AZ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Z65" s="214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6"/>
      <c r="AB66" s="162"/>
      <c r="AC66" s="162"/>
      <c r="AD66" s="162"/>
      <c r="AE66" s="162"/>
      <c r="AF66" s="162"/>
      <c r="AG66" s="166"/>
      <c r="AH66" s="164"/>
      <c r="AI66" s="164"/>
      <c r="AJ66" s="164"/>
      <c r="AK66" s="164"/>
      <c r="AL66" s="164"/>
      <c r="AM66" s="164"/>
      <c r="AN66" s="166"/>
      <c r="AO66" s="165"/>
      <c r="AZ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AB67" s="28"/>
      <c r="AC67" s="28"/>
      <c r="AD67" s="28"/>
      <c r="AE67" s="28"/>
      <c r="AF67" s="28"/>
      <c r="AG67" s="166"/>
      <c r="AH67" s="72"/>
      <c r="AI67" s="72"/>
      <c r="AJ67" s="72"/>
      <c r="AK67" s="72"/>
      <c r="AL67" s="72"/>
      <c r="AM67" s="72"/>
      <c r="AN67" s="72"/>
      <c r="AO67" s="72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6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Z68" s="72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31"/>
      <c r="Y69" s="167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Z69" s="72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6"/>
      <c r="Z70" s="28"/>
      <c r="AA70" s="28"/>
      <c r="AB70" s="28"/>
      <c r="AC70" s="28"/>
      <c r="AD70" s="28"/>
      <c r="AE70" s="28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Z70" s="72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6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398"/>
      <c r="AQ72" s="398"/>
      <c r="AR72" s="398"/>
      <c r="AS72" s="398"/>
      <c r="AT72" s="398"/>
      <c r="AU72" s="398"/>
      <c r="AV72" s="398"/>
      <c r="AW72" s="398"/>
      <c r="AX72" s="398"/>
      <c r="AY72" s="398"/>
      <c r="AZ72" s="398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6"/>
      <c r="Z74" s="216"/>
      <c r="AA74" s="70"/>
      <c r="AB74" s="70"/>
      <c r="AC74" s="70"/>
      <c r="AD74" s="70"/>
      <c r="AE74" s="70"/>
      <c r="AF74" s="71"/>
      <c r="AG74" s="71"/>
      <c r="AH74" s="168"/>
      <c r="AI74" s="72"/>
      <c r="AJ74" s="72"/>
      <c r="AK74" s="72"/>
      <c r="AL74" s="72"/>
      <c r="AM74" s="72"/>
      <c r="AN74" s="72"/>
      <c r="AO74" s="7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118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6"/>
      <c r="Y83" s="28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AL84" s="21"/>
      <c r="AM84" s="21"/>
      <c r="AN84" s="21"/>
      <c r="AO84" s="21"/>
      <c r="AP84" s="21"/>
      <c r="AQ84" s="21"/>
      <c r="AR84" s="21"/>
      <c r="AS84" s="21"/>
      <c r="AT84" s="13"/>
      <c r="AU84" s="13"/>
      <c r="AV84" s="13"/>
      <c r="AW84" s="13"/>
      <c r="AX84" s="13"/>
      <c r="AY84" s="13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72:AZ7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Y20" sqref="Y20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GetDataFormProductItemList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339</v>
      </c>
      <c r="Z14" s="10"/>
      <c r="AA14" s="10"/>
      <c r="AB14" s="10"/>
      <c r="AC14" s="10"/>
      <c r="AD14" s="10"/>
      <c r="AE14" s="11"/>
      <c r="AF14" s="35" t="s">
        <v>406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451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0" t="s">
        <v>35</v>
      </c>
      <c r="Z16" s="241"/>
      <c r="AA16" s="241"/>
      <c r="AB16" s="241"/>
      <c r="AC16" s="241"/>
      <c r="AD16" s="241"/>
      <c r="AE16" s="242"/>
      <c r="AF16" s="42" t="s">
        <v>261</v>
      </c>
      <c r="AG16" s="43"/>
      <c r="AH16" s="43"/>
      <c r="AI16" s="43"/>
      <c r="AJ16" s="43"/>
      <c r="AK16" s="43"/>
      <c r="AL16" s="44"/>
      <c r="AM16" s="215" t="s">
        <v>224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457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458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2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98"/>
      <c r="AQ42" s="398"/>
      <c r="AR42" s="398"/>
      <c r="AS42" s="398"/>
      <c r="AT42" s="398"/>
      <c r="AU42" s="398"/>
      <c r="AV42" s="398"/>
      <c r="AW42" s="398"/>
      <c r="AX42" s="398"/>
      <c r="AY42" s="398"/>
      <c r="AZ42" s="398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AL24" sqref="AL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339</v>
      </c>
      <c r="Z14" s="10"/>
      <c r="AA14" s="10"/>
      <c r="AB14" s="10"/>
      <c r="AC14" s="10"/>
      <c r="AD14" s="10"/>
      <c r="AE14" s="11"/>
      <c r="AF14" s="35" t="s">
        <v>406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444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50" t="s">
        <v>35</v>
      </c>
      <c r="Z16" s="251"/>
      <c r="AA16" s="251"/>
      <c r="AB16" s="251"/>
      <c r="AC16" s="251"/>
      <c r="AD16" s="251"/>
      <c r="AE16" s="252"/>
      <c r="AF16" s="42" t="s">
        <v>311</v>
      </c>
      <c r="AG16" s="43"/>
      <c r="AH16" s="43"/>
      <c r="AI16" s="43"/>
      <c r="AJ16" s="43"/>
      <c r="AK16" s="43"/>
      <c r="AL16" s="44"/>
      <c r="AM16" s="215" t="s">
        <v>224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447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459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49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98"/>
      <c r="AQ42" s="398"/>
      <c r="AR42" s="398"/>
      <c r="AS42" s="398"/>
      <c r="AT42" s="398"/>
      <c r="AU42" s="398"/>
      <c r="AV42" s="398"/>
      <c r="AW42" s="398"/>
      <c r="AX42" s="398"/>
      <c r="AY42" s="398"/>
      <c r="AZ42" s="398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topLeftCell="A31" zoomScaleNormal="100" zoomScaleSheetLayoutView="100" workbookViewId="0">
      <selection activeCell="AM19" sqref="AM1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342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395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 t="s">
        <v>27</v>
      </c>
      <c r="Y32" s="220" t="s">
        <v>378</v>
      </c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t="s">
        <v>377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42"/>
      <c r="AZ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42"/>
      <c r="X35" s="216" t="s">
        <v>100</v>
      </c>
      <c r="Y35" t="s">
        <v>358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42"/>
      <c r="Y36" t="s">
        <v>359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42"/>
      <c r="X37" s="216"/>
      <c r="Y37" s="22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42"/>
      <c r="X38" s="216" t="s">
        <v>47</v>
      </c>
      <c r="Y38" s="220" t="s">
        <v>360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42"/>
      <c r="Y39" s="21" t="s">
        <v>310</v>
      </c>
      <c r="Z39" s="28"/>
      <c r="AA39" s="28" t="s">
        <v>361</v>
      </c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42"/>
      <c r="AA40" t="s">
        <v>362</v>
      </c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42"/>
      <c r="X41" s="216"/>
      <c r="AB41" t="s">
        <v>363</v>
      </c>
      <c r="AZ41" s="214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42"/>
      <c r="Y42" t="s">
        <v>364</v>
      </c>
      <c r="AA42" t="s">
        <v>365</v>
      </c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42"/>
      <c r="AA43" t="s">
        <v>366</v>
      </c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42"/>
      <c r="X44" s="216"/>
      <c r="AA44" t="s">
        <v>367</v>
      </c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4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42"/>
      <c r="X46" s="216" t="s">
        <v>61</v>
      </c>
      <c r="Y46" t="s">
        <v>369</v>
      </c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44"/>
      <c r="V47" s="143"/>
      <c r="W47" s="129"/>
      <c r="X47" s="158"/>
      <c r="Y47" t="s">
        <v>368</v>
      </c>
      <c r="Z47" s="28"/>
      <c r="AA47" s="28"/>
      <c r="AB47" s="28"/>
      <c r="AC47" s="28"/>
      <c r="AD47" s="28"/>
      <c r="AE47" s="28"/>
      <c r="AF47" s="28"/>
      <c r="AG47" s="160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 ht="15" customHeight="1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B48" s="162"/>
      <c r="AC48" s="162"/>
      <c r="AD48" s="162"/>
      <c r="AE48" s="162"/>
      <c r="AF48" s="162"/>
      <c r="AG48" s="166"/>
      <c r="AH48" s="164"/>
      <c r="AI48" s="164"/>
      <c r="AJ48" s="164"/>
      <c r="AK48" s="164"/>
      <c r="AL48" s="164"/>
      <c r="AM48" s="164"/>
      <c r="AN48" s="166"/>
      <c r="AO48" s="165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6" t="s">
        <v>330</v>
      </c>
      <c r="Y49" t="s">
        <v>370</v>
      </c>
      <c r="AB49" s="28"/>
      <c r="AC49" s="28"/>
      <c r="AD49" s="28"/>
      <c r="AE49" s="28"/>
      <c r="AF49" s="28"/>
      <c r="AG49" s="166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Y50" t="s">
        <v>371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 ht="15" customHeight="1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Z51" s="21" t="s">
        <v>372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 t="s">
        <v>331</v>
      </c>
      <c r="Y53" t="s">
        <v>373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Y54" t="s">
        <v>374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6" t="s">
        <v>332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t="s">
        <v>355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6"/>
      <c r="Y58" t="s">
        <v>375</v>
      </c>
      <c r="Z58" s="216"/>
      <c r="AA58" s="70"/>
      <c r="AB58" s="70"/>
      <c r="AC58" s="70"/>
      <c r="AD58" s="70"/>
      <c r="AE58" s="70"/>
      <c r="AF58" s="71"/>
      <c r="AG58" s="71"/>
      <c r="AH58" s="168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t="s">
        <v>376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t="s">
        <v>374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L62" s="72"/>
      <c r="AM62" s="72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L63" s="72"/>
      <c r="AM63" s="72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AL64" s="72"/>
      <c r="AM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L65" s="72"/>
      <c r="AM65" s="72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AL66" s="72"/>
      <c r="AM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8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3"/>
      <c r="BB87" s="128"/>
      <c r="BC87" s="129"/>
    </row>
    <row r="88" spans="1:55">
      <c r="A88" s="118"/>
      <c r="B88" s="124"/>
      <c r="C88" s="142"/>
      <c r="D88" s="129"/>
      <c r="E88" s="129"/>
      <c r="F88" s="145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43"/>
      <c r="W88" s="129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3"/>
      <c r="BB88" s="128"/>
      <c r="BC88" s="129"/>
    </row>
    <row r="89" spans="1:55">
      <c r="A89" s="118"/>
      <c r="B89" s="124"/>
      <c r="C89" s="142"/>
      <c r="D89" s="129"/>
      <c r="E89" s="129"/>
      <c r="F89" s="145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43"/>
      <c r="W89" s="129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3"/>
      <c r="BB89" s="128"/>
      <c r="BC89" s="129"/>
    </row>
    <row r="90" spans="1:55">
      <c r="A90" s="118"/>
      <c r="B90" s="124"/>
      <c r="C90" s="142"/>
      <c r="D90" s="129"/>
      <c r="E90" s="129"/>
      <c r="F90" s="145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43"/>
      <c r="W90" s="129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3"/>
      <c r="BB90" s="128"/>
      <c r="BC90" s="129"/>
    </row>
    <row r="91" spans="1:55">
      <c r="A91" s="118"/>
      <c r="B91" s="124"/>
      <c r="C91" s="142"/>
      <c r="D91" s="129"/>
      <c r="E91" s="129"/>
      <c r="F91" s="145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43"/>
      <c r="W91" s="129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3"/>
      <c r="BB91" s="128"/>
      <c r="BC91" s="129"/>
    </row>
    <row r="92" spans="1:55">
      <c r="A92" s="118"/>
      <c r="B92" s="124"/>
      <c r="C92" s="142"/>
      <c r="D92" s="129"/>
      <c r="E92" s="129"/>
      <c r="F92" s="145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43"/>
      <c r="W92" s="129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3"/>
      <c r="BB92" s="128"/>
      <c r="BC92" s="129"/>
    </row>
    <row r="93" spans="1:55">
      <c r="A93" s="118"/>
      <c r="B93" s="124"/>
      <c r="C93" s="142"/>
      <c r="D93" s="129"/>
      <c r="E93" s="129"/>
      <c r="F93" s="145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43"/>
      <c r="W93" s="129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3"/>
      <c r="BB93" s="128"/>
      <c r="BC93" s="129"/>
    </row>
    <row r="94" spans="1:55">
      <c r="A94" s="118"/>
      <c r="B94" s="124"/>
      <c r="C94" s="142"/>
      <c r="D94" s="129"/>
      <c r="E94" s="129"/>
      <c r="F94" s="145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43"/>
      <c r="W94" s="129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3"/>
      <c r="BB94" s="128"/>
      <c r="BC94" s="129"/>
    </row>
    <row r="95" spans="1:55">
      <c r="A95" s="118"/>
      <c r="B95" s="124"/>
      <c r="C95" s="142"/>
      <c r="D95" s="129"/>
      <c r="E95" s="129"/>
      <c r="F95" s="145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43"/>
      <c r="W95" s="129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3"/>
      <c r="BB95" s="128"/>
      <c r="BC95" s="129"/>
    </row>
    <row r="96" spans="1:55">
      <c r="A96" s="118"/>
      <c r="B96" s="124"/>
      <c r="C96" s="142"/>
      <c r="D96" s="129"/>
      <c r="E96" s="129"/>
      <c r="F96" s="145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43"/>
      <c r="W96" s="129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3"/>
      <c r="BB96" s="128"/>
      <c r="BC96" s="129"/>
    </row>
    <row r="97" spans="1:55">
      <c r="A97" s="118"/>
      <c r="B97" s="124"/>
      <c r="C97" s="142"/>
      <c r="D97" s="129"/>
      <c r="E97" s="129"/>
      <c r="F97" s="145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43"/>
      <c r="W97" s="129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3"/>
      <c r="BB97" s="128"/>
      <c r="BC97" s="129"/>
    </row>
    <row r="98" spans="1:55">
      <c r="A98" s="118"/>
      <c r="B98" s="124"/>
      <c r="C98" s="142"/>
      <c r="D98" s="129"/>
      <c r="E98" s="129"/>
      <c r="F98" s="145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43"/>
      <c r="W98" s="129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3"/>
      <c r="BB98" s="128"/>
      <c r="BC98" s="129"/>
    </row>
    <row r="99" spans="1:55">
      <c r="A99" s="118"/>
      <c r="B99" s="124"/>
      <c r="C99" s="142"/>
      <c r="D99" s="129"/>
      <c r="E99" s="129"/>
      <c r="F99" s="145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43"/>
      <c r="W99" s="129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3"/>
      <c r="BB99" s="128"/>
      <c r="BC99" s="129"/>
    </row>
    <row r="100" spans="1:55">
      <c r="A100" s="118"/>
      <c r="B100" s="124"/>
      <c r="C100" s="142"/>
      <c r="D100" s="129"/>
      <c r="E100" s="129"/>
      <c r="F100" s="145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43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43"/>
      <c r="BB100" s="128"/>
      <c r="BC100" s="129"/>
    </row>
    <row r="101" spans="1:55">
      <c r="A101" s="118"/>
      <c r="B101" s="124"/>
      <c r="C101" s="14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8"/>
      <c r="S101" s="148"/>
      <c r="T101" s="148"/>
      <c r="U101" s="148"/>
      <c r="V101" s="149"/>
      <c r="W101" s="150"/>
      <c r="X101" s="147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47"/>
      <c r="BA101" s="152"/>
      <c r="BB101" s="128"/>
      <c r="BC101" s="129"/>
    </row>
    <row r="102" spans="1:55" ht="15.75" thickBot="1">
      <c r="A102" s="118"/>
      <c r="B102" s="153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5"/>
      <c r="BC102" s="118"/>
    </row>
    <row r="103" spans="1:5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topLeftCell="A46" zoomScaleNormal="100" zoomScaleSheetLayoutView="100" workbookViewId="0">
      <selection activeCell="AI65" sqref="AI6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340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404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461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27</v>
      </c>
      <c r="Y18" t="s">
        <v>460</v>
      </c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t="s">
        <v>462</v>
      </c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6" t="s">
        <v>47</v>
      </c>
      <c r="Y22" t="s">
        <v>463</v>
      </c>
      <c r="AZ22" s="144"/>
      <c r="BA22" s="143"/>
      <c r="BB22" s="128"/>
      <c r="BC22" s="129"/>
    </row>
    <row r="23" spans="1:55">
      <c r="A23" s="270" t="s">
        <v>464</v>
      </c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Y23" s="216" t="s">
        <v>310</v>
      </c>
      <c r="AA23" t="s">
        <v>465</v>
      </c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216" t="s">
        <v>61</v>
      </c>
      <c r="Y25" t="s">
        <v>466</v>
      </c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Y26" s="216" t="s">
        <v>349</v>
      </c>
      <c r="AA26" t="s">
        <v>467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330</v>
      </c>
      <c r="Y28" t="s">
        <v>347</v>
      </c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Z29" t="s">
        <v>348</v>
      </c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Y30" s="216" t="s">
        <v>468</v>
      </c>
      <c r="AA30" t="s">
        <v>350</v>
      </c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X31" s="216"/>
      <c r="Y31" s="216" t="s">
        <v>469</v>
      </c>
      <c r="AA31" t="s">
        <v>393</v>
      </c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6" t="s">
        <v>331</v>
      </c>
      <c r="Y33" t="s">
        <v>351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t="s">
        <v>352</v>
      </c>
      <c r="Z34" s="28"/>
      <c r="AA34" s="28"/>
      <c r="AB34" s="28"/>
      <c r="AC34" s="28"/>
      <c r="AD34" s="28"/>
      <c r="AE34" s="28"/>
      <c r="AF34" s="28"/>
      <c r="AG34" s="160"/>
      <c r="AH34" s="72"/>
      <c r="AI34" s="72"/>
      <c r="AJ34" s="72"/>
      <c r="AK34" s="72"/>
      <c r="AL34" s="72"/>
      <c r="AM34" s="7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6"/>
      <c r="AB35" s="162"/>
      <c r="AC35" s="162"/>
      <c r="AD35" s="162"/>
      <c r="AE35" s="162"/>
      <c r="AF35" s="162"/>
      <c r="AG35" s="166"/>
      <c r="AH35" s="164"/>
      <c r="AI35" s="164"/>
      <c r="AJ35" s="164"/>
      <c r="AK35" s="164"/>
      <c r="AL35" s="164"/>
      <c r="AM35" s="164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332</v>
      </c>
      <c r="Y36" t="s">
        <v>394</v>
      </c>
      <c r="AB36" s="28"/>
      <c r="AC36" s="28"/>
      <c r="AD36" s="28"/>
      <c r="AE36" s="28"/>
      <c r="AF36" s="28"/>
      <c r="AG36" s="166"/>
      <c r="AH36" s="72"/>
      <c r="AI36" s="72"/>
      <c r="AJ36" s="72"/>
      <c r="AK36" s="72"/>
      <c r="AL36" s="72"/>
      <c r="AM36" s="7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Y37" t="s">
        <v>354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6" t="s">
        <v>333</v>
      </c>
      <c r="Y39" t="s">
        <v>353</v>
      </c>
      <c r="Z39" s="28"/>
      <c r="AA39" s="28"/>
      <c r="AB39" s="28"/>
      <c r="AC39" s="28"/>
      <c r="AD39" s="28"/>
      <c r="AE39" s="28"/>
      <c r="AF39" s="21"/>
      <c r="AG39" s="21"/>
      <c r="AH39" s="21"/>
      <c r="AI39" s="21"/>
      <c r="AJ39" s="21"/>
      <c r="AK39" s="21"/>
      <c r="AL39" s="21"/>
      <c r="AM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Z40" s="214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6" t="s">
        <v>335</v>
      </c>
      <c r="Y41" t="s">
        <v>48</v>
      </c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t="s">
        <v>355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Y43" t="s">
        <v>356</v>
      </c>
      <c r="Z43" s="216"/>
      <c r="AA43" s="70"/>
      <c r="AB43" s="70"/>
      <c r="AC43" s="70"/>
      <c r="AD43" s="70"/>
      <c r="AE43" s="70"/>
      <c r="AF43" s="71"/>
      <c r="AG43" s="71"/>
      <c r="AH43" s="168"/>
      <c r="AI43" s="72"/>
      <c r="AJ43" s="72"/>
      <c r="AK43" s="72"/>
      <c r="AL43" s="72"/>
      <c r="AM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t="s">
        <v>357</v>
      </c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t="s">
        <v>353</v>
      </c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N47" s="166"/>
      <c r="AO47" s="165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X18" sqref="X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GetDataFormProductItemList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t="s">
        <v>470</v>
      </c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471</v>
      </c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2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BP24" sqref="BP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215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472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49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"/>
  <sheetViews>
    <sheetView showGridLines="0" view="pageBreakPreview" topLeftCell="A10" zoomScale="115" zoomScaleNormal="100" zoomScaleSheetLayoutView="115" workbookViewId="0">
      <selection activeCell="K72" sqref="K72"/>
    </sheetView>
  </sheetViews>
  <sheetFormatPr defaultColWidth="2.7109375" defaultRowHeight="14.25"/>
  <cols>
    <col min="1" max="3" width="2.7109375" style="2"/>
    <col min="4" max="4" width="4.140625" style="2" customWidth="1"/>
    <col min="5" max="26" width="2.7109375" style="2"/>
    <col min="27" max="27" width="4.7109375" style="2" customWidth="1"/>
    <col min="28" max="29" width="2.7109375" style="2"/>
    <col min="30" max="30" width="4.28515625" style="2" customWidth="1"/>
    <col min="31" max="40" width="2.7109375" style="2"/>
    <col min="41" max="41" width="3.42578125" style="2" customWidth="1"/>
    <col min="42" max="42" width="2.7109375" style="2"/>
    <col min="43" max="43" width="4.140625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370" t="s">
        <v>103</v>
      </c>
      <c r="C2" s="371"/>
      <c r="D2" s="371"/>
      <c r="E2" s="371"/>
      <c r="F2" s="372"/>
      <c r="G2" s="376" t="str">
        <f>[3]Overview!G2</f>
        <v>System Name</v>
      </c>
      <c r="H2" s="377"/>
      <c r="I2" s="377"/>
      <c r="J2" s="377"/>
      <c r="K2" s="377"/>
      <c r="L2" s="377"/>
      <c r="M2" s="377"/>
      <c r="N2" s="377"/>
      <c r="O2" s="376" t="str">
        <f>[3]Overview!O2</f>
        <v>Sub System Name</v>
      </c>
      <c r="P2" s="377"/>
      <c r="Q2" s="377"/>
      <c r="R2" s="377"/>
      <c r="S2" s="377"/>
      <c r="T2" s="377"/>
      <c r="U2" s="377"/>
      <c r="V2" s="377"/>
      <c r="W2" s="376" t="str">
        <f>[3]Overview!W2</f>
        <v>Screen ID</v>
      </c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6" t="str">
        <f>[3]Overview!AK2</f>
        <v>Screen Name</v>
      </c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6" t="str">
        <f>[3]Overview!AY2</f>
        <v>Page</v>
      </c>
      <c r="AZ2" s="377"/>
      <c r="BA2" s="377"/>
      <c r="BB2" s="378"/>
      <c r="BC2" s="3"/>
    </row>
    <row r="3" spans="1:55" ht="15" customHeight="1">
      <c r="A3" s="1"/>
      <c r="B3" s="373"/>
      <c r="C3" s="374"/>
      <c r="D3" s="374"/>
      <c r="E3" s="374"/>
      <c r="F3" s="375"/>
      <c r="G3" s="379" t="str">
        <f>[3]Overview!G3</f>
        <v>Purchase Processing System</v>
      </c>
      <c r="H3" s="380"/>
      <c r="I3" s="380"/>
      <c r="J3" s="380"/>
      <c r="K3" s="380"/>
      <c r="L3" s="380"/>
      <c r="M3" s="380"/>
      <c r="N3" s="380"/>
      <c r="O3" s="381" t="str">
        <f>[3]Overview!O3</f>
        <v>Product Management</v>
      </c>
      <c r="P3" s="382"/>
      <c r="Q3" s="382"/>
      <c r="R3" s="382"/>
      <c r="S3" s="382"/>
      <c r="T3" s="382"/>
      <c r="U3" s="382"/>
      <c r="V3" s="383"/>
      <c r="W3" s="387" t="s">
        <v>408</v>
      </c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9" t="str">
        <f ca="1">RIGHT(CELL("filename",$A$1),LEN(CELL("filename",$A$1))-FIND("]",CELL("filename",$A$1)))</f>
        <v>Screen Design</v>
      </c>
      <c r="AL3" s="390"/>
      <c r="AM3" s="390"/>
      <c r="AN3" s="390"/>
      <c r="AO3" s="390"/>
      <c r="AP3" s="390"/>
      <c r="AQ3" s="390"/>
      <c r="AR3" s="390"/>
      <c r="AS3" s="390"/>
      <c r="AT3" s="390"/>
      <c r="AU3" s="390"/>
      <c r="AV3" s="390"/>
      <c r="AW3" s="390"/>
      <c r="AX3" s="391"/>
      <c r="AY3" s="368"/>
      <c r="AZ3" s="368"/>
      <c r="BA3" s="368"/>
      <c r="BB3" s="369"/>
      <c r="BC3" s="3"/>
    </row>
    <row r="4" spans="1:55">
      <c r="A4" s="1"/>
      <c r="B4" s="373"/>
      <c r="C4" s="374"/>
      <c r="D4" s="374"/>
      <c r="E4" s="374"/>
      <c r="F4" s="375"/>
      <c r="G4" s="380"/>
      <c r="H4" s="380"/>
      <c r="I4" s="380"/>
      <c r="J4" s="380"/>
      <c r="K4" s="380"/>
      <c r="L4" s="380"/>
      <c r="M4" s="380"/>
      <c r="N4" s="380"/>
      <c r="O4" s="384"/>
      <c r="P4" s="385"/>
      <c r="Q4" s="385"/>
      <c r="R4" s="385"/>
      <c r="S4" s="385"/>
      <c r="T4" s="385"/>
      <c r="U4" s="385"/>
      <c r="V4" s="386"/>
      <c r="W4" s="388"/>
      <c r="X4" s="388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8"/>
      <c r="AK4" s="392"/>
      <c r="AL4" s="393"/>
      <c r="AM4" s="393"/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4"/>
      <c r="AY4" s="368"/>
      <c r="AZ4" s="368"/>
      <c r="BA4" s="368"/>
      <c r="BB4" s="369"/>
      <c r="BC4" s="3"/>
    </row>
    <row r="5" spans="1:55">
      <c r="A5" s="1"/>
      <c r="B5" s="223"/>
      <c r="C5" s="224"/>
      <c r="D5" s="224"/>
      <c r="E5" s="224"/>
      <c r="F5" s="224"/>
      <c r="G5" s="224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6"/>
      <c r="AV5" s="225"/>
      <c r="AW5" s="225"/>
      <c r="AX5" s="225"/>
      <c r="AY5" s="225"/>
      <c r="AZ5" s="225"/>
      <c r="BA5" s="225"/>
      <c r="BB5" s="227"/>
      <c r="BC5" s="13"/>
    </row>
    <row r="6" spans="1:55">
      <c r="A6" s="1"/>
      <c r="B6" s="183"/>
      <c r="C6" s="194" t="s">
        <v>27</v>
      </c>
      <c r="D6" s="195" t="s">
        <v>227</v>
      </c>
      <c r="E6" s="228"/>
      <c r="F6" s="228"/>
      <c r="G6" s="228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229"/>
      <c r="AV6" s="185"/>
      <c r="AW6" s="185"/>
      <c r="AX6" s="185"/>
      <c r="AY6" s="185"/>
      <c r="AZ6" s="185"/>
      <c r="BA6" s="185"/>
      <c r="BB6" s="187"/>
      <c r="BC6" s="13"/>
    </row>
    <row r="7" spans="1:55">
      <c r="A7" s="1"/>
      <c r="B7" s="8"/>
      <c r="C7" s="253" t="s">
        <v>410</v>
      </c>
      <c r="D7" s="253"/>
      <c r="E7" s="253"/>
      <c r="F7" s="253"/>
      <c r="G7" s="25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05"/>
      <c r="AV7" s="13"/>
      <c r="AW7" s="13"/>
      <c r="AX7" s="13"/>
      <c r="AY7" s="13"/>
      <c r="AZ7" s="13"/>
      <c r="BA7" s="13"/>
      <c r="BB7" s="12"/>
      <c r="BC7" s="13"/>
    </row>
    <row r="8" spans="1:55">
      <c r="A8" s="1"/>
      <c r="B8" s="8"/>
      <c r="C8" s="253"/>
      <c r="D8" s="253"/>
      <c r="E8" s="253"/>
      <c r="F8" s="253"/>
      <c r="G8" s="25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N8" s="13"/>
      <c r="AO8" s="13"/>
      <c r="AP8" s="13"/>
      <c r="AQ8" s="13"/>
      <c r="AR8" s="13"/>
      <c r="AS8" s="13"/>
      <c r="AT8" s="13"/>
      <c r="AU8" s="105"/>
      <c r="AV8" s="13"/>
      <c r="AW8" s="13"/>
      <c r="AX8" s="13"/>
      <c r="AY8" s="13"/>
      <c r="AZ8" s="13"/>
      <c r="BA8" s="13"/>
      <c r="BB8" s="12"/>
      <c r="BC8" s="13"/>
    </row>
    <row r="9" spans="1:55">
      <c r="A9" s="1"/>
      <c r="B9" s="8"/>
      <c r="C9" s="253"/>
      <c r="D9" s="253"/>
      <c r="E9" s="253"/>
      <c r="F9" s="253"/>
      <c r="G9" s="25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N9" s="13"/>
      <c r="AO9" s="13"/>
      <c r="AP9" s="13"/>
      <c r="AQ9" s="13"/>
      <c r="AR9" s="13"/>
      <c r="AS9" s="13"/>
      <c r="AT9" s="13"/>
      <c r="AU9" s="105"/>
      <c r="AV9" s="13"/>
      <c r="AW9" s="13"/>
      <c r="AX9" s="13"/>
      <c r="AY9" s="13"/>
      <c r="AZ9" s="13"/>
      <c r="BA9" s="13"/>
      <c r="BB9" s="12"/>
      <c r="BC9" s="13"/>
    </row>
    <row r="10" spans="1:55">
      <c r="A10" s="1"/>
      <c r="B10" s="8"/>
      <c r="C10" s="254"/>
      <c r="D10" s="255"/>
      <c r="E10" s="255"/>
      <c r="F10" s="255"/>
      <c r="G10" s="25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12"/>
      <c r="BC10" s="13"/>
    </row>
    <row r="11" spans="1:55">
      <c r="A11" s="1"/>
      <c r="B11" s="8"/>
      <c r="C11" s="255"/>
      <c r="D11" s="255"/>
      <c r="E11" s="255"/>
      <c r="F11" s="255"/>
      <c r="G11" s="255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12"/>
      <c r="BC11" s="13"/>
    </row>
    <row r="12" spans="1:55">
      <c r="A12" s="1"/>
      <c r="B12" s="8"/>
      <c r="C12" s="255"/>
      <c r="D12" s="255"/>
      <c r="E12" s="255"/>
      <c r="F12" s="255"/>
      <c r="G12" s="255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12"/>
      <c r="BC12" s="13"/>
    </row>
    <row r="13" spans="1:55">
      <c r="A13" s="1"/>
      <c r="B13" s="8"/>
      <c r="C13" s="255"/>
      <c r="D13" s="255"/>
      <c r="E13" s="255"/>
      <c r="F13" s="255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12"/>
      <c r="BC13" s="13"/>
    </row>
    <row r="14" spans="1:55">
      <c r="A14" s="1"/>
      <c r="B14" s="8"/>
      <c r="C14" s="255"/>
      <c r="D14" s="255"/>
      <c r="E14" s="255"/>
      <c r="F14" s="255"/>
      <c r="G14" s="25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12"/>
      <c r="BC14" s="13"/>
    </row>
    <row r="15" spans="1:55">
      <c r="A15" s="1"/>
      <c r="B15" s="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56"/>
      <c r="AB15" s="256"/>
      <c r="AC15" s="256"/>
      <c r="AD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12"/>
      <c r="BC15" s="13"/>
    </row>
    <row r="16" spans="1:55">
      <c r="A16" s="1"/>
      <c r="B16" s="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57"/>
      <c r="AG16" s="88"/>
      <c r="AH16" s="258"/>
      <c r="AI16" s="258"/>
      <c r="AJ16" s="258"/>
      <c r="AK16" s="258"/>
      <c r="AL16" s="258"/>
      <c r="AM16" s="258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12"/>
      <c r="BC16" s="13"/>
    </row>
    <row r="17" spans="1:55">
      <c r="A17" s="1"/>
      <c r="B17" s="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57"/>
      <c r="AG17" s="88"/>
      <c r="AH17" s="258"/>
      <c r="AI17" s="258"/>
      <c r="AJ17" s="258"/>
      <c r="AK17" s="258"/>
      <c r="AL17" s="258"/>
      <c r="AM17" s="258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12"/>
      <c r="BC17" s="13"/>
    </row>
    <row r="18" spans="1:55">
      <c r="A18" s="1"/>
      <c r="B18" s="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57"/>
      <c r="AG18" s="88"/>
      <c r="AH18" s="258"/>
      <c r="AI18" s="258"/>
      <c r="AJ18" s="258"/>
      <c r="AK18" s="258"/>
      <c r="AL18" s="258"/>
      <c r="AM18" s="258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12"/>
      <c r="BC18" s="13"/>
    </row>
    <row r="19" spans="1:55">
      <c r="A19" s="1"/>
      <c r="B19" s="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12"/>
      <c r="BC19" s="13"/>
    </row>
    <row r="20" spans="1:55">
      <c r="A20" s="1"/>
      <c r="B20" s="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2"/>
      <c r="BC20" s="13"/>
    </row>
    <row r="21" spans="1:55">
      <c r="A21" s="1"/>
      <c r="B21" s="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2"/>
      <c r="BC21" s="13"/>
    </row>
    <row r="22" spans="1:55">
      <c r="A22" s="1"/>
      <c r="B22" s="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2"/>
      <c r="BC22" s="13"/>
    </row>
    <row r="23" spans="1:55">
      <c r="A23" s="1"/>
      <c r="B23" s="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12"/>
      <c r="BC23" s="13"/>
    </row>
    <row r="24" spans="1:55">
      <c r="A24" s="1"/>
      <c r="B24" s="8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12"/>
      <c r="BC24" s="13"/>
    </row>
    <row r="25" spans="1:55">
      <c r="A25" s="1"/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12"/>
      <c r="BC25" s="13"/>
    </row>
    <row r="26" spans="1:55">
      <c r="A26" s="1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12"/>
      <c r="BC26" s="13"/>
    </row>
    <row r="27" spans="1:55">
      <c r="A27" s="1"/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12"/>
      <c r="BC27" s="13"/>
    </row>
    <row r="28" spans="1:55">
      <c r="A28" s="1"/>
      <c r="B28" s="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12"/>
      <c r="BC28" s="13"/>
    </row>
    <row r="29" spans="1:55">
      <c r="A29" s="1"/>
      <c r="B29" s="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12"/>
      <c r="BC29" s="13"/>
    </row>
    <row r="30" spans="1:55">
      <c r="A30" s="1"/>
      <c r="B30" s="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12"/>
      <c r="BC30" s="13"/>
    </row>
    <row r="31" spans="1:55">
      <c r="A31" s="1"/>
      <c r="B31" s="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2"/>
      <c r="BC31" s="13"/>
    </row>
    <row r="32" spans="1:55">
      <c r="A32" s="1"/>
      <c r="B32" s="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12"/>
      <c r="BC32" s="13"/>
    </row>
    <row r="33" spans="1:55">
      <c r="A33" s="1"/>
      <c r="B33" s="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2"/>
      <c r="BC33" s="13"/>
    </row>
    <row r="34" spans="1:55">
      <c r="A34" s="1"/>
      <c r="B34" s="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12"/>
      <c r="BC34" s="13"/>
    </row>
    <row r="35" spans="1:55">
      <c r="A35" s="1"/>
      <c r="B35" s="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12"/>
      <c r="BC35" s="13"/>
    </row>
    <row r="36" spans="1:55">
      <c r="A36" s="1"/>
      <c r="B36" s="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12"/>
      <c r="BC36" s="13"/>
    </row>
    <row r="37" spans="1:55">
      <c r="A37" s="1"/>
      <c r="B37" s="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12"/>
      <c r="BC37" s="13"/>
    </row>
    <row r="38" spans="1:55">
      <c r="A38" s="1"/>
      <c r="B38" s="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2"/>
      <c r="BC38" s="13"/>
    </row>
    <row r="39" spans="1:55">
      <c r="A39" s="1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2"/>
      <c r="BC39" s="13"/>
    </row>
    <row r="40" spans="1:55">
      <c r="A40" s="1"/>
      <c r="B40" s="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2"/>
      <c r="BC40" s="13"/>
    </row>
    <row r="41" spans="1:55">
      <c r="A41" s="1"/>
      <c r="B41" s="8"/>
      <c r="C41" s="196" t="s">
        <v>411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8"/>
      <c r="BB41" s="12"/>
      <c r="BC41" s="13"/>
    </row>
    <row r="42" spans="1:55">
      <c r="A42" s="1"/>
      <c r="B42" s="8"/>
      <c r="C42" s="364" t="s">
        <v>21</v>
      </c>
      <c r="D42" s="364"/>
      <c r="E42" s="365" t="s">
        <v>126</v>
      </c>
      <c r="F42" s="366"/>
      <c r="G42" s="366"/>
      <c r="H42" s="366"/>
      <c r="I42" s="366"/>
      <c r="J42" s="366"/>
      <c r="K42" s="366"/>
      <c r="L42" s="361" t="s">
        <v>113</v>
      </c>
      <c r="M42" s="362"/>
      <c r="N42" s="362"/>
      <c r="O42" s="362"/>
      <c r="P42" s="362"/>
      <c r="Q42" s="362"/>
      <c r="R42" s="363"/>
      <c r="S42" s="361" t="s">
        <v>125</v>
      </c>
      <c r="T42" s="362"/>
      <c r="U42" s="362"/>
      <c r="V42" s="363"/>
      <c r="W42" s="361" t="s">
        <v>140</v>
      </c>
      <c r="X42" s="362"/>
      <c r="Y42" s="362"/>
      <c r="Z42" s="362"/>
      <c r="AA42" s="363"/>
      <c r="AB42" s="361" t="s">
        <v>144</v>
      </c>
      <c r="AC42" s="362"/>
      <c r="AD42" s="363"/>
      <c r="AE42" s="359" t="s">
        <v>101</v>
      </c>
      <c r="AF42" s="360"/>
      <c r="AG42" s="361" t="s">
        <v>145</v>
      </c>
      <c r="AH42" s="362"/>
      <c r="AI42" s="363"/>
      <c r="AJ42" s="361" t="s">
        <v>223</v>
      </c>
      <c r="AK42" s="362"/>
      <c r="AL42" s="362"/>
      <c r="AM42" s="362"/>
      <c r="AN42" s="362"/>
      <c r="AO42" s="363"/>
      <c r="AP42" s="245" t="s">
        <v>107</v>
      </c>
      <c r="AQ42" s="247"/>
      <c r="AR42" s="245" t="s">
        <v>95</v>
      </c>
      <c r="AS42" s="246"/>
      <c r="AT42" s="199"/>
      <c r="AU42" s="199"/>
      <c r="AV42" s="199"/>
      <c r="AW42" s="199"/>
      <c r="AX42" s="199"/>
      <c r="AY42" s="199"/>
      <c r="AZ42" s="199"/>
      <c r="BA42" s="200"/>
      <c r="BB42" s="12"/>
      <c r="BC42" s="1"/>
    </row>
    <row r="43" spans="1:55">
      <c r="A43" s="1"/>
      <c r="B43" s="8"/>
      <c r="C43" s="349" t="s">
        <v>118</v>
      </c>
      <c r="D43" s="349">
        <v>5</v>
      </c>
      <c r="E43" s="350" t="s">
        <v>46</v>
      </c>
      <c r="F43" s="351"/>
      <c r="G43" s="351"/>
      <c r="H43" s="351"/>
      <c r="I43" s="351"/>
      <c r="J43" s="351"/>
      <c r="K43" s="352"/>
      <c r="L43" s="353" t="s">
        <v>412</v>
      </c>
      <c r="M43" s="354"/>
      <c r="N43" s="354"/>
      <c r="O43" s="354"/>
      <c r="P43" s="354"/>
      <c r="Q43" s="354"/>
      <c r="R43" s="355"/>
      <c r="S43" s="356" t="s">
        <v>113</v>
      </c>
      <c r="T43" s="357"/>
      <c r="U43" s="357"/>
      <c r="V43" s="358"/>
      <c r="W43" s="350" t="s">
        <v>142</v>
      </c>
      <c r="X43" s="351"/>
      <c r="Y43" s="351"/>
      <c r="Z43" s="351"/>
      <c r="AA43" s="352"/>
      <c r="AB43" s="337" t="s">
        <v>46</v>
      </c>
      <c r="AC43" s="338"/>
      <c r="AD43" s="339"/>
      <c r="AE43" s="340" t="s">
        <v>114</v>
      </c>
      <c r="AF43" s="341"/>
      <c r="AG43" s="340" t="s">
        <v>46</v>
      </c>
      <c r="AH43" s="342"/>
      <c r="AI43" s="341"/>
      <c r="AJ43" s="343" t="s">
        <v>46</v>
      </c>
      <c r="AK43" s="344"/>
      <c r="AL43" s="344"/>
      <c r="AM43" s="344"/>
      <c r="AN43" s="344"/>
      <c r="AO43" s="345"/>
      <c r="AP43" s="343" t="s">
        <v>46</v>
      </c>
      <c r="AQ43" s="345"/>
      <c r="AR43" s="346" t="s">
        <v>46</v>
      </c>
      <c r="AS43" s="347"/>
      <c r="AT43" s="347"/>
      <c r="AU43" s="347"/>
      <c r="AV43" s="347"/>
      <c r="AW43" s="347"/>
      <c r="AX43" s="347"/>
      <c r="AY43" s="347"/>
      <c r="AZ43" s="347"/>
      <c r="BA43" s="348"/>
      <c r="BB43" s="12"/>
      <c r="BC43" s="1"/>
    </row>
    <row r="44" spans="1:55">
      <c r="A44" s="1"/>
      <c r="B44" s="8"/>
      <c r="C44" s="349" t="s">
        <v>119</v>
      </c>
      <c r="D44" s="349">
        <v>6</v>
      </c>
      <c r="E44" s="350" t="s">
        <v>46</v>
      </c>
      <c r="F44" s="351"/>
      <c r="G44" s="351"/>
      <c r="H44" s="351"/>
      <c r="I44" s="351"/>
      <c r="J44" s="351"/>
      <c r="K44" s="352"/>
      <c r="L44" s="353" t="s">
        <v>46</v>
      </c>
      <c r="M44" s="354"/>
      <c r="N44" s="354"/>
      <c r="O44" s="354"/>
      <c r="P44" s="354"/>
      <c r="Q44" s="354"/>
      <c r="R44" s="355"/>
      <c r="S44" s="356" t="s">
        <v>150</v>
      </c>
      <c r="T44" s="357"/>
      <c r="U44" s="357"/>
      <c r="V44" s="358"/>
      <c r="W44" s="350" t="s">
        <v>149</v>
      </c>
      <c r="X44" s="351"/>
      <c r="Y44" s="351"/>
      <c r="Z44" s="351"/>
      <c r="AA44" s="352"/>
      <c r="AB44" s="337" t="s">
        <v>46</v>
      </c>
      <c r="AC44" s="338"/>
      <c r="AD44" s="339"/>
      <c r="AE44" s="340" t="s">
        <v>116</v>
      </c>
      <c r="AF44" s="341"/>
      <c r="AG44" s="340" t="s">
        <v>46</v>
      </c>
      <c r="AH44" s="342"/>
      <c r="AI44" s="341"/>
      <c r="AJ44" s="343" t="s">
        <v>413</v>
      </c>
      <c r="AK44" s="344"/>
      <c r="AL44" s="344"/>
      <c r="AM44" s="344"/>
      <c r="AN44" s="344"/>
      <c r="AO44" s="345"/>
      <c r="AP44" s="343" t="s">
        <v>46</v>
      </c>
      <c r="AQ44" s="345"/>
      <c r="AR44" s="346" t="s">
        <v>46</v>
      </c>
      <c r="AS44" s="347"/>
      <c r="AT44" s="347"/>
      <c r="AU44" s="347"/>
      <c r="AV44" s="347"/>
      <c r="AW44" s="347"/>
      <c r="AX44" s="347"/>
      <c r="AY44" s="347"/>
      <c r="AZ44" s="347"/>
      <c r="BA44" s="348"/>
      <c r="BB44" s="12"/>
      <c r="BC44" s="1"/>
    </row>
    <row r="45" spans="1:55">
      <c r="A45" s="1"/>
      <c r="B45" s="8"/>
      <c r="C45" s="349" t="s">
        <v>120</v>
      </c>
      <c r="D45" s="349">
        <v>7</v>
      </c>
      <c r="E45" s="350" t="s">
        <v>46</v>
      </c>
      <c r="F45" s="351"/>
      <c r="G45" s="351"/>
      <c r="H45" s="351"/>
      <c r="I45" s="351"/>
      <c r="J45" s="351"/>
      <c r="K45" s="352"/>
      <c r="L45" s="353" t="s">
        <v>46</v>
      </c>
      <c r="M45" s="354"/>
      <c r="N45" s="354"/>
      <c r="O45" s="354"/>
      <c r="P45" s="354"/>
      <c r="Q45" s="354"/>
      <c r="R45" s="355"/>
      <c r="S45" s="356" t="s">
        <v>147</v>
      </c>
      <c r="T45" s="357"/>
      <c r="U45" s="357"/>
      <c r="V45" s="358"/>
      <c r="W45" s="350" t="s">
        <v>149</v>
      </c>
      <c r="X45" s="351"/>
      <c r="Y45" s="351"/>
      <c r="Z45" s="351"/>
      <c r="AA45" s="352"/>
      <c r="AB45" s="337" t="s">
        <v>46</v>
      </c>
      <c r="AC45" s="338"/>
      <c r="AD45" s="339"/>
      <c r="AE45" s="340" t="s">
        <v>116</v>
      </c>
      <c r="AF45" s="341"/>
      <c r="AG45" s="340" t="s">
        <v>46</v>
      </c>
      <c r="AH45" s="342"/>
      <c r="AI45" s="341"/>
      <c r="AJ45" s="343" t="s">
        <v>400</v>
      </c>
      <c r="AK45" s="344"/>
      <c r="AL45" s="344"/>
      <c r="AM45" s="344"/>
      <c r="AN45" s="344"/>
      <c r="AO45" s="345"/>
      <c r="AP45" s="343" t="s">
        <v>46</v>
      </c>
      <c r="AQ45" s="345"/>
      <c r="AR45" s="346" t="s">
        <v>46</v>
      </c>
      <c r="AS45" s="347"/>
      <c r="AT45" s="347"/>
      <c r="AU45" s="347"/>
      <c r="AV45" s="347"/>
      <c r="AW45" s="347"/>
      <c r="AX45" s="347"/>
      <c r="AY45" s="347"/>
      <c r="AZ45" s="347"/>
      <c r="BA45" s="348"/>
      <c r="BB45" s="12"/>
      <c r="BC45" s="1"/>
    </row>
    <row r="46" spans="1:55">
      <c r="A46" s="1"/>
      <c r="B46" s="8"/>
      <c r="C46" s="349" t="s">
        <v>121</v>
      </c>
      <c r="D46" s="349">
        <v>8</v>
      </c>
      <c r="E46" s="350" t="s">
        <v>46</v>
      </c>
      <c r="F46" s="351"/>
      <c r="G46" s="351"/>
      <c r="H46" s="351"/>
      <c r="I46" s="351"/>
      <c r="J46" s="351"/>
      <c r="K46" s="352"/>
      <c r="L46" s="353" t="s">
        <v>46</v>
      </c>
      <c r="M46" s="354"/>
      <c r="N46" s="354"/>
      <c r="O46" s="354"/>
      <c r="P46" s="354"/>
      <c r="Q46" s="354"/>
      <c r="R46" s="355"/>
      <c r="S46" s="356" t="s">
        <v>147</v>
      </c>
      <c r="T46" s="357"/>
      <c r="U46" s="357"/>
      <c r="V46" s="358"/>
      <c r="W46" s="350" t="s">
        <v>149</v>
      </c>
      <c r="X46" s="351"/>
      <c r="Y46" s="351"/>
      <c r="Z46" s="351"/>
      <c r="AA46" s="352"/>
      <c r="AB46" s="337" t="s">
        <v>46</v>
      </c>
      <c r="AC46" s="338"/>
      <c r="AD46" s="339"/>
      <c r="AE46" s="340" t="s">
        <v>116</v>
      </c>
      <c r="AF46" s="341"/>
      <c r="AG46" s="340" t="s">
        <v>46</v>
      </c>
      <c r="AH46" s="342"/>
      <c r="AI46" s="341"/>
      <c r="AJ46" s="343" t="s">
        <v>46</v>
      </c>
      <c r="AK46" s="344"/>
      <c r="AL46" s="344"/>
      <c r="AM46" s="344"/>
      <c r="AN46" s="344"/>
      <c r="AO46" s="345"/>
      <c r="AP46" s="343" t="s">
        <v>46</v>
      </c>
      <c r="AQ46" s="345"/>
      <c r="AR46" s="346" t="s">
        <v>414</v>
      </c>
      <c r="AS46" s="347"/>
      <c r="AT46" s="347"/>
      <c r="AU46" s="347"/>
      <c r="AV46" s="347"/>
      <c r="AW46" s="347"/>
      <c r="AX46" s="347"/>
      <c r="AY46" s="347"/>
      <c r="AZ46" s="347"/>
      <c r="BA46" s="348"/>
      <c r="BB46" s="12"/>
      <c r="BC46" s="1"/>
    </row>
    <row r="47" spans="1:55">
      <c r="A47" s="1"/>
      <c r="B47" s="8"/>
      <c r="C47" s="349" t="s">
        <v>122</v>
      </c>
      <c r="D47" s="349">
        <v>9</v>
      </c>
      <c r="E47" s="350" t="s">
        <v>46</v>
      </c>
      <c r="F47" s="351"/>
      <c r="G47" s="351"/>
      <c r="H47" s="351"/>
      <c r="I47" s="351"/>
      <c r="J47" s="351"/>
      <c r="K47" s="352"/>
      <c r="L47" s="353" t="s">
        <v>46</v>
      </c>
      <c r="M47" s="354"/>
      <c r="N47" s="354"/>
      <c r="O47" s="354"/>
      <c r="P47" s="354"/>
      <c r="Q47" s="354"/>
      <c r="R47" s="355"/>
      <c r="S47" s="356" t="s">
        <v>115</v>
      </c>
      <c r="T47" s="357"/>
      <c r="U47" s="357"/>
      <c r="V47" s="358"/>
      <c r="W47" s="350" t="s">
        <v>46</v>
      </c>
      <c r="X47" s="351"/>
      <c r="Y47" s="351"/>
      <c r="Z47" s="351"/>
      <c r="AA47" s="352"/>
      <c r="AB47" s="337" t="s">
        <v>46</v>
      </c>
      <c r="AC47" s="338"/>
      <c r="AD47" s="339"/>
      <c r="AE47" s="340" t="s">
        <v>114</v>
      </c>
      <c r="AF47" s="341"/>
      <c r="AG47" s="340" t="s">
        <v>46</v>
      </c>
      <c r="AH47" s="342"/>
      <c r="AI47" s="341"/>
      <c r="AJ47" s="343" t="s">
        <v>46</v>
      </c>
      <c r="AK47" s="344"/>
      <c r="AL47" s="344"/>
      <c r="AM47" s="344"/>
      <c r="AN47" s="344"/>
      <c r="AO47" s="345"/>
      <c r="AP47" s="343" t="s">
        <v>46</v>
      </c>
      <c r="AQ47" s="345"/>
      <c r="AR47" s="346" t="s">
        <v>228</v>
      </c>
      <c r="AS47" s="347"/>
      <c r="AT47" s="347"/>
      <c r="AU47" s="347"/>
      <c r="AV47" s="347"/>
      <c r="AW47" s="347"/>
      <c r="AX47" s="347"/>
      <c r="AY47" s="347"/>
      <c r="AZ47" s="347"/>
      <c r="BA47" s="348"/>
      <c r="BB47" s="12"/>
      <c r="BC47" s="1"/>
    </row>
    <row r="48" spans="1:55">
      <c r="A48" s="1"/>
      <c r="B48" s="8"/>
      <c r="C48" s="349" t="s">
        <v>123</v>
      </c>
      <c r="D48" s="349">
        <v>10</v>
      </c>
      <c r="E48" s="350" t="s">
        <v>46</v>
      </c>
      <c r="F48" s="351"/>
      <c r="G48" s="351"/>
      <c r="H48" s="351"/>
      <c r="I48" s="351"/>
      <c r="J48" s="351"/>
      <c r="K48" s="352"/>
      <c r="L48" s="353" t="s">
        <v>46</v>
      </c>
      <c r="M48" s="354"/>
      <c r="N48" s="354"/>
      <c r="O48" s="354"/>
      <c r="P48" s="354"/>
      <c r="Q48" s="354"/>
      <c r="R48" s="355"/>
      <c r="S48" s="356" t="s">
        <v>115</v>
      </c>
      <c r="T48" s="357"/>
      <c r="U48" s="357"/>
      <c r="V48" s="358"/>
      <c r="W48" s="350" t="s">
        <v>46</v>
      </c>
      <c r="X48" s="351"/>
      <c r="Y48" s="351"/>
      <c r="Z48" s="351"/>
      <c r="AA48" s="352"/>
      <c r="AB48" s="337" t="s">
        <v>46</v>
      </c>
      <c r="AC48" s="338"/>
      <c r="AD48" s="339"/>
      <c r="AE48" s="340" t="s">
        <v>114</v>
      </c>
      <c r="AF48" s="341"/>
      <c r="AG48" s="340" t="s">
        <v>46</v>
      </c>
      <c r="AH48" s="342"/>
      <c r="AI48" s="341"/>
      <c r="AJ48" s="343" t="s">
        <v>46</v>
      </c>
      <c r="AK48" s="344"/>
      <c r="AL48" s="344"/>
      <c r="AM48" s="344"/>
      <c r="AN48" s="344"/>
      <c r="AO48" s="345"/>
      <c r="AP48" s="343" t="s">
        <v>46</v>
      </c>
      <c r="AQ48" s="345"/>
      <c r="AR48" s="346" t="s">
        <v>415</v>
      </c>
      <c r="AS48" s="347"/>
      <c r="AT48" s="347"/>
      <c r="AU48" s="347"/>
      <c r="AV48" s="347"/>
      <c r="AW48" s="347"/>
      <c r="AX48" s="347"/>
      <c r="AY48" s="347"/>
      <c r="AZ48" s="347"/>
      <c r="BA48" s="348"/>
      <c r="BB48" s="12"/>
      <c r="BC48" s="1"/>
    </row>
    <row r="49" spans="1:55">
      <c r="A49" s="1"/>
      <c r="B49" s="8"/>
      <c r="C49" s="349" t="s">
        <v>401</v>
      </c>
      <c r="D49" s="349">
        <v>11</v>
      </c>
      <c r="E49" s="350" t="s">
        <v>46</v>
      </c>
      <c r="F49" s="351"/>
      <c r="G49" s="351"/>
      <c r="H49" s="351"/>
      <c r="I49" s="351"/>
      <c r="J49" s="351"/>
      <c r="K49" s="352"/>
      <c r="L49" s="367" t="s">
        <v>229</v>
      </c>
      <c r="M49" s="354"/>
      <c r="N49" s="354"/>
      <c r="O49" s="354"/>
      <c r="P49" s="354"/>
      <c r="Q49" s="354"/>
      <c r="R49" s="355"/>
      <c r="S49" s="356" t="s">
        <v>115</v>
      </c>
      <c r="T49" s="357"/>
      <c r="U49" s="357"/>
      <c r="V49" s="358"/>
      <c r="W49" s="350" t="s">
        <v>46</v>
      </c>
      <c r="X49" s="351"/>
      <c r="Y49" s="351"/>
      <c r="Z49" s="351"/>
      <c r="AA49" s="352"/>
      <c r="AB49" s="337" t="s">
        <v>46</v>
      </c>
      <c r="AC49" s="338"/>
      <c r="AD49" s="339"/>
      <c r="AE49" s="340" t="s">
        <v>114</v>
      </c>
      <c r="AF49" s="341"/>
      <c r="AG49" s="340" t="s">
        <v>46</v>
      </c>
      <c r="AH49" s="342"/>
      <c r="AI49" s="341"/>
      <c r="AJ49" s="343" t="s">
        <v>46</v>
      </c>
      <c r="AK49" s="344"/>
      <c r="AL49" s="344"/>
      <c r="AM49" s="344"/>
      <c r="AN49" s="344"/>
      <c r="AO49" s="345"/>
      <c r="AP49" s="343" t="s">
        <v>46</v>
      </c>
      <c r="AQ49" s="345"/>
      <c r="AR49" s="346" t="s">
        <v>230</v>
      </c>
      <c r="AS49" s="347"/>
      <c r="AT49" s="347"/>
      <c r="AU49" s="347"/>
      <c r="AV49" s="347"/>
      <c r="AW49" s="347"/>
      <c r="AX49" s="347"/>
      <c r="AY49" s="347"/>
      <c r="AZ49" s="347"/>
      <c r="BA49" s="348"/>
      <c r="BB49" s="12"/>
      <c r="BC49" s="1"/>
    </row>
    <row r="50" spans="1:55">
      <c r="A50" s="1"/>
      <c r="B50" s="8"/>
      <c r="C50" s="349" t="s">
        <v>416</v>
      </c>
      <c r="D50" s="349">
        <v>12</v>
      </c>
      <c r="E50" s="350" t="s">
        <v>46</v>
      </c>
      <c r="F50" s="351"/>
      <c r="G50" s="351"/>
      <c r="H50" s="351"/>
      <c r="I50" s="351"/>
      <c r="J50" s="351"/>
      <c r="K50" s="352"/>
      <c r="L50" s="353" t="s">
        <v>231</v>
      </c>
      <c r="M50" s="354"/>
      <c r="N50" s="354"/>
      <c r="O50" s="354"/>
      <c r="P50" s="354"/>
      <c r="Q50" s="354"/>
      <c r="R50" s="355"/>
      <c r="S50" s="356" t="s">
        <v>147</v>
      </c>
      <c r="T50" s="357"/>
      <c r="U50" s="357"/>
      <c r="V50" s="358"/>
      <c r="W50" s="350" t="s">
        <v>46</v>
      </c>
      <c r="X50" s="351"/>
      <c r="Y50" s="351"/>
      <c r="Z50" s="351"/>
      <c r="AA50" s="352"/>
      <c r="AB50" s="337" t="s">
        <v>46</v>
      </c>
      <c r="AC50" s="338"/>
      <c r="AD50" s="339"/>
      <c r="AE50" s="340" t="s">
        <v>116</v>
      </c>
      <c r="AF50" s="341"/>
      <c r="AG50" s="340" t="s">
        <v>46</v>
      </c>
      <c r="AH50" s="342"/>
      <c r="AI50" s="341"/>
      <c r="AJ50" s="343" t="s">
        <v>46</v>
      </c>
      <c r="AK50" s="344"/>
      <c r="AL50" s="344"/>
      <c r="AM50" s="344"/>
      <c r="AN50" s="344"/>
      <c r="AO50" s="345"/>
      <c r="AP50" s="343" t="s">
        <v>46</v>
      </c>
      <c r="AQ50" s="345"/>
      <c r="AR50" s="346" t="s">
        <v>46</v>
      </c>
      <c r="AS50" s="347"/>
      <c r="AT50" s="347"/>
      <c r="AU50" s="347"/>
      <c r="AV50" s="347"/>
      <c r="AW50" s="347"/>
      <c r="AX50" s="347"/>
      <c r="AY50" s="347"/>
      <c r="AZ50" s="347"/>
      <c r="BA50" s="348"/>
      <c r="BB50" s="12"/>
      <c r="BC50" s="1"/>
    </row>
    <row r="51" spans="1:55">
      <c r="A51" s="1"/>
      <c r="B51" s="8"/>
      <c r="C51" s="349" t="s">
        <v>417</v>
      </c>
      <c r="D51" s="349">
        <v>13</v>
      </c>
      <c r="E51" s="350" t="s">
        <v>46</v>
      </c>
      <c r="F51" s="351"/>
      <c r="G51" s="351"/>
      <c r="H51" s="351"/>
      <c r="I51" s="351"/>
      <c r="J51" s="351"/>
      <c r="K51" s="352"/>
      <c r="L51" s="353" t="s">
        <v>418</v>
      </c>
      <c r="M51" s="354"/>
      <c r="N51" s="354"/>
      <c r="O51" s="354"/>
      <c r="P51" s="354"/>
      <c r="Q51" s="354"/>
      <c r="R51" s="355"/>
      <c r="S51" s="356" t="s">
        <v>115</v>
      </c>
      <c r="T51" s="357"/>
      <c r="U51" s="357"/>
      <c r="V51" s="358"/>
      <c r="W51" s="350" t="s">
        <v>46</v>
      </c>
      <c r="X51" s="351"/>
      <c r="Y51" s="351"/>
      <c r="Z51" s="351"/>
      <c r="AA51" s="352"/>
      <c r="AB51" s="337" t="s">
        <v>46</v>
      </c>
      <c r="AC51" s="338"/>
      <c r="AD51" s="339"/>
      <c r="AE51" s="340" t="s">
        <v>114</v>
      </c>
      <c r="AF51" s="341"/>
      <c r="AG51" s="340" t="s">
        <v>46</v>
      </c>
      <c r="AH51" s="342"/>
      <c r="AI51" s="341"/>
      <c r="AJ51" s="343" t="s">
        <v>46</v>
      </c>
      <c r="AK51" s="344"/>
      <c r="AL51" s="344"/>
      <c r="AM51" s="344"/>
      <c r="AN51" s="344"/>
      <c r="AO51" s="345"/>
      <c r="AP51" s="343" t="s">
        <v>46</v>
      </c>
      <c r="AQ51" s="345"/>
      <c r="AR51" s="346" t="s">
        <v>419</v>
      </c>
      <c r="AS51" s="347"/>
      <c r="AT51" s="347"/>
      <c r="AU51" s="347"/>
      <c r="AV51" s="347"/>
      <c r="AW51" s="347"/>
      <c r="AX51" s="347"/>
      <c r="AY51" s="347"/>
      <c r="AZ51" s="347"/>
      <c r="BA51" s="348"/>
      <c r="BB51" s="12"/>
      <c r="BC51" s="1"/>
    </row>
    <row r="52" spans="1:55">
      <c r="A52" s="1"/>
      <c r="B52" s="8"/>
      <c r="C52" s="349" t="s">
        <v>420</v>
      </c>
      <c r="D52" s="349">
        <v>14</v>
      </c>
      <c r="E52" s="350" t="s">
        <v>46</v>
      </c>
      <c r="F52" s="351"/>
      <c r="G52" s="351"/>
      <c r="H52" s="351"/>
      <c r="I52" s="351"/>
      <c r="J52" s="351"/>
      <c r="K52" s="352"/>
      <c r="L52" s="353" t="s">
        <v>46</v>
      </c>
      <c r="M52" s="354"/>
      <c r="N52" s="354"/>
      <c r="O52" s="354"/>
      <c r="P52" s="354"/>
      <c r="Q52" s="354"/>
      <c r="R52" s="355"/>
      <c r="S52" s="356" t="s">
        <v>124</v>
      </c>
      <c r="T52" s="357"/>
      <c r="U52" s="357"/>
      <c r="V52" s="358"/>
      <c r="W52" s="350" t="s">
        <v>46</v>
      </c>
      <c r="X52" s="351"/>
      <c r="Y52" s="351"/>
      <c r="Z52" s="351"/>
      <c r="AA52" s="352"/>
      <c r="AB52" s="337" t="s">
        <v>46</v>
      </c>
      <c r="AC52" s="338"/>
      <c r="AD52" s="339"/>
      <c r="AE52" s="340" t="s">
        <v>114</v>
      </c>
      <c r="AF52" s="341"/>
      <c r="AG52" s="340" t="s">
        <v>46</v>
      </c>
      <c r="AH52" s="342"/>
      <c r="AI52" s="341"/>
      <c r="AJ52" s="343" t="s">
        <v>46</v>
      </c>
      <c r="AK52" s="344"/>
      <c r="AL52" s="344"/>
      <c r="AM52" s="344"/>
      <c r="AN52" s="344"/>
      <c r="AO52" s="345"/>
      <c r="AP52" s="343" t="s">
        <v>46</v>
      </c>
      <c r="AQ52" s="345"/>
      <c r="AR52" s="346" t="s">
        <v>46</v>
      </c>
      <c r="AS52" s="347"/>
      <c r="AT52" s="347"/>
      <c r="AU52" s="347"/>
      <c r="AV52" s="347"/>
      <c r="AW52" s="347"/>
      <c r="AX52" s="347"/>
      <c r="AY52" s="347"/>
      <c r="AZ52" s="347"/>
      <c r="BA52" s="348"/>
      <c r="BB52" s="12"/>
      <c r="BC52" s="1"/>
    </row>
    <row r="53" spans="1:55">
      <c r="A53" s="1"/>
      <c r="B53" s="8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244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2"/>
      <c r="BC53" s="1"/>
    </row>
    <row r="54" spans="1:55">
      <c r="A54" s="1"/>
      <c r="B54" s="8"/>
      <c r="C54" s="196" t="s">
        <v>232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198"/>
      <c r="BB54" s="12"/>
      <c r="BC54" s="13"/>
    </row>
    <row r="55" spans="1:55">
      <c r="A55" s="1"/>
      <c r="B55" s="8"/>
      <c r="C55" s="364" t="s">
        <v>21</v>
      </c>
      <c r="D55" s="364"/>
      <c r="E55" s="365" t="s">
        <v>126</v>
      </c>
      <c r="F55" s="366"/>
      <c r="G55" s="366"/>
      <c r="H55" s="366"/>
      <c r="I55" s="366"/>
      <c r="J55" s="366"/>
      <c r="K55" s="366"/>
      <c r="L55" s="361" t="s">
        <v>113</v>
      </c>
      <c r="M55" s="362"/>
      <c r="N55" s="362"/>
      <c r="O55" s="362"/>
      <c r="P55" s="362"/>
      <c r="Q55" s="362"/>
      <c r="R55" s="363"/>
      <c r="S55" s="361" t="s">
        <v>125</v>
      </c>
      <c r="T55" s="362"/>
      <c r="U55" s="362"/>
      <c r="V55" s="363"/>
      <c r="W55" s="361" t="s">
        <v>140</v>
      </c>
      <c r="X55" s="362"/>
      <c r="Y55" s="362"/>
      <c r="Z55" s="362"/>
      <c r="AA55" s="363"/>
      <c r="AB55" s="361" t="s">
        <v>144</v>
      </c>
      <c r="AC55" s="362"/>
      <c r="AD55" s="363"/>
      <c r="AE55" s="359" t="s">
        <v>101</v>
      </c>
      <c r="AF55" s="360"/>
      <c r="AG55" s="361" t="s">
        <v>145</v>
      </c>
      <c r="AH55" s="362"/>
      <c r="AI55" s="363"/>
      <c r="AJ55" s="361" t="s">
        <v>146</v>
      </c>
      <c r="AK55" s="362"/>
      <c r="AL55" s="362"/>
      <c r="AM55" s="362"/>
      <c r="AN55" s="362"/>
      <c r="AO55" s="363"/>
      <c r="AP55" s="245" t="s">
        <v>107</v>
      </c>
      <c r="AQ55" s="247"/>
      <c r="AR55" s="245" t="s">
        <v>95</v>
      </c>
      <c r="AS55" s="246"/>
      <c r="AT55" s="199"/>
      <c r="AU55" s="199"/>
      <c r="AV55" s="199"/>
      <c r="AW55" s="199"/>
      <c r="AX55" s="199"/>
      <c r="AY55" s="199"/>
      <c r="AZ55" s="199"/>
      <c r="BA55" s="200"/>
      <c r="BB55" s="12"/>
      <c r="BC55" s="1"/>
    </row>
    <row r="56" spans="1:55">
      <c r="A56" s="1"/>
      <c r="B56" s="8"/>
      <c r="C56" s="349" t="s">
        <v>108</v>
      </c>
      <c r="D56" s="349"/>
      <c r="E56" s="350" t="s">
        <v>46</v>
      </c>
      <c r="F56" s="351"/>
      <c r="G56" s="351"/>
      <c r="H56" s="351"/>
      <c r="I56" s="351"/>
      <c r="J56" s="351"/>
      <c r="K56" s="352"/>
      <c r="L56" s="353" t="s">
        <v>106</v>
      </c>
      <c r="M56" s="354"/>
      <c r="N56" s="354"/>
      <c r="O56" s="354"/>
      <c r="P56" s="354"/>
      <c r="Q56" s="354"/>
      <c r="R56" s="355"/>
      <c r="S56" s="356" t="s">
        <v>113</v>
      </c>
      <c r="T56" s="357"/>
      <c r="U56" s="357"/>
      <c r="V56" s="358"/>
      <c r="W56" s="350" t="s">
        <v>142</v>
      </c>
      <c r="X56" s="351"/>
      <c r="Y56" s="351"/>
      <c r="Z56" s="351"/>
      <c r="AA56" s="352"/>
      <c r="AB56" s="337" t="s">
        <v>46</v>
      </c>
      <c r="AC56" s="338"/>
      <c r="AD56" s="339"/>
      <c r="AE56" s="340" t="s">
        <v>114</v>
      </c>
      <c r="AF56" s="341"/>
      <c r="AG56" s="340" t="s">
        <v>46</v>
      </c>
      <c r="AH56" s="342"/>
      <c r="AI56" s="341"/>
      <c r="AJ56" s="343" t="s">
        <v>46</v>
      </c>
      <c r="AK56" s="344"/>
      <c r="AL56" s="344"/>
      <c r="AM56" s="344"/>
      <c r="AN56" s="344"/>
      <c r="AO56" s="345"/>
      <c r="AP56" s="343" t="s">
        <v>46</v>
      </c>
      <c r="AQ56" s="345"/>
      <c r="AR56" s="346" t="s">
        <v>46</v>
      </c>
      <c r="AS56" s="347"/>
      <c r="AT56" s="347"/>
      <c r="AU56" s="347"/>
      <c r="AV56" s="347"/>
      <c r="AW56" s="347"/>
      <c r="AX56" s="347"/>
      <c r="AY56" s="347"/>
      <c r="AZ56" s="347"/>
      <c r="BA56" s="348"/>
      <c r="BB56" s="12"/>
      <c r="BC56" s="1"/>
    </row>
    <row r="57" spans="1:55">
      <c r="A57" s="1"/>
      <c r="B57" s="8"/>
      <c r="C57" s="349" t="s">
        <v>109</v>
      </c>
      <c r="D57" s="349">
        <v>2</v>
      </c>
      <c r="E57" s="350" t="s">
        <v>46</v>
      </c>
      <c r="F57" s="351"/>
      <c r="G57" s="351"/>
      <c r="H57" s="351"/>
      <c r="I57" s="351"/>
      <c r="J57" s="351"/>
      <c r="K57" s="352"/>
      <c r="L57" s="353" t="s">
        <v>421</v>
      </c>
      <c r="M57" s="354"/>
      <c r="N57" s="354"/>
      <c r="O57" s="354"/>
      <c r="P57" s="354"/>
      <c r="Q57" s="354"/>
      <c r="R57" s="355"/>
      <c r="S57" s="356" t="s">
        <v>113</v>
      </c>
      <c r="T57" s="357"/>
      <c r="U57" s="357"/>
      <c r="V57" s="358"/>
      <c r="W57" s="350" t="s">
        <v>142</v>
      </c>
      <c r="X57" s="351"/>
      <c r="Y57" s="351"/>
      <c r="Z57" s="351"/>
      <c r="AA57" s="352"/>
      <c r="AB57" s="337" t="s">
        <v>46</v>
      </c>
      <c r="AC57" s="338"/>
      <c r="AD57" s="339"/>
      <c r="AE57" s="340" t="s">
        <v>114</v>
      </c>
      <c r="AF57" s="341"/>
      <c r="AG57" s="340" t="s">
        <v>46</v>
      </c>
      <c r="AH57" s="342"/>
      <c r="AI57" s="341"/>
      <c r="AJ57" s="343" t="s">
        <v>46</v>
      </c>
      <c r="AK57" s="344"/>
      <c r="AL57" s="344"/>
      <c r="AM57" s="344"/>
      <c r="AN57" s="344"/>
      <c r="AO57" s="345"/>
      <c r="AP57" s="343" t="s">
        <v>46</v>
      </c>
      <c r="AQ57" s="345"/>
      <c r="AR57" s="346" t="s">
        <v>46</v>
      </c>
      <c r="AS57" s="347"/>
      <c r="AT57" s="347"/>
      <c r="AU57" s="347"/>
      <c r="AV57" s="347"/>
      <c r="AW57" s="347"/>
      <c r="AX57" s="347"/>
      <c r="AY57" s="347"/>
      <c r="AZ57" s="347"/>
      <c r="BA57" s="348"/>
      <c r="BB57" s="12"/>
      <c r="BC57" s="1"/>
    </row>
    <row r="58" spans="1:55">
      <c r="A58" s="1"/>
      <c r="B58" s="8"/>
      <c r="C58" s="349" t="s">
        <v>110</v>
      </c>
      <c r="D58" s="349"/>
      <c r="E58" s="350" t="s">
        <v>46</v>
      </c>
      <c r="F58" s="351"/>
      <c r="G58" s="351"/>
      <c r="H58" s="351"/>
      <c r="I58" s="351"/>
      <c r="J58" s="351"/>
      <c r="K58" s="352"/>
      <c r="L58" s="353" t="s">
        <v>422</v>
      </c>
      <c r="M58" s="354"/>
      <c r="N58" s="354"/>
      <c r="O58" s="354"/>
      <c r="P58" s="354"/>
      <c r="Q58" s="354"/>
      <c r="R58" s="355"/>
      <c r="S58" s="356" t="s">
        <v>113</v>
      </c>
      <c r="T58" s="357"/>
      <c r="U58" s="357"/>
      <c r="V58" s="358"/>
      <c r="W58" s="350" t="s">
        <v>142</v>
      </c>
      <c r="X58" s="351"/>
      <c r="Y58" s="351"/>
      <c r="Z58" s="351"/>
      <c r="AA58" s="352"/>
      <c r="AB58" s="337" t="s">
        <v>46</v>
      </c>
      <c r="AC58" s="338"/>
      <c r="AD58" s="339"/>
      <c r="AE58" s="340" t="s">
        <v>114</v>
      </c>
      <c r="AF58" s="341"/>
      <c r="AG58" s="340" t="s">
        <v>46</v>
      </c>
      <c r="AH58" s="342"/>
      <c r="AI58" s="341"/>
      <c r="AJ58" s="343" t="s">
        <v>46</v>
      </c>
      <c r="AK58" s="344"/>
      <c r="AL58" s="344"/>
      <c r="AM58" s="344"/>
      <c r="AN58" s="344"/>
      <c r="AO58" s="345"/>
      <c r="AP58" s="343" t="s">
        <v>46</v>
      </c>
      <c r="AQ58" s="345"/>
      <c r="AR58" s="346" t="s">
        <v>46</v>
      </c>
      <c r="AS58" s="347"/>
      <c r="AT58" s="347"/>
      <c r="AU58" s="347"/>
      <c r="AV58" s="347"/>
      <c r="AW58" s="347"/>
      <c r="AX58" s="347"/>
      <c r="AY58" s="347"/>
      <c r="AZ58" s="347"/>
      <c r="BA58" s="348"/>
      <c r="BB58" s="12"/>
      <c r="BC58" s="1"/>
    </row>
    <row r="59" spans="1:55">
      <c r="A59" s="1"/>
      <c r="B59" s="8"/>
      <c r="C59" s="349" t="s">
        <v>111</v>
      </c>
      <c r="D59" s="349">
        <v>3</v>
      </c>
      <c r="E59" s="350" t="s">
        <v>46</v>
      </c>
      <c r="F59" s="351"/>
      <c r="G59" s="351"/>
      <c r="H59" s="351"/>
      <c r="I59" s="351"/>
      <c r="J59" s="351"/>
      <c r="K59" s="352"/>
      <c r="L59" s="353" t="s">
        <v>423</v>
      </c>
      <c r="M59" s="354"/>
      <c r="N59" s="354"/>
      <c r="O59" s="354"/>
      <c r="P59" s="354"/>
      <c r="Q59" s="354"/>
      <c r="R59" s="355"/>
      <c r="S59" s="356" t="s">
        <v>113</v>
      </c>
      <c r="T59" s="357"/>
      <c r="U59" s="357"/>
      <c r="V59" s="358"/>
      <c r="W59" s="350" t="s">
        <v>142</v>
      </c>
      <c r="X59" s="351"/>
      <c r="Y59" s="351"/>
      <c r="Z59" s="351"/>
      <c r="AA59" s="352"/>
      <c r="AB59" s="337" t="s">
        <v>46</v>
      </c>
      <c r="AC59" s="338"/>
      <c r="AD59" s="339"/>
      <c r="AE59" s="340" t="s">
        <v>114</v>
      </c>
      <c r="AF59" s="341"/>
      <c r="AG59" s="340" t="s">
        <v>46</v>
      </c>
      <c r="AH59" s="342"/>
      <c r="AI59" s="341"/>
      <c r="AJ59" s="343" t="s">
        <v>46</v>
      </c>
      <c r="AK59" s="344"/>
      <c r="AL59" s="344"/>
      <c r="AM59" s="344"/>
      <c r="AN59" s="344"/>
      <c r="AO59" s="345"/>
      <c r="AP59" s="343" t="s">
        <v>46</v>
      </c>
      <c r="AQ59" s="345"/>
      <c r="AR59" s="346" t="s">
        <v>46</v>
      </c>
      <c r="AS59" s="347"/>
      <c r="AT59" s="347"/>
      <c r="AU59" s="347"/>
      <c r="AV59" s="347"/>
      <c r="AW59" s="347"/>
      <c r="AX59" s="347"/>
      <c r="AY59" s="347"/>
      <c r="AZ59" s="347"/>
      <c r="BA59" s="348"/>
      <c r="BB59" s="12"/>
      <c r="BC59" s="1"/>
    </row>
    <row r="60" spans="1:55">
      <c r="A60" s="1"/>
      <c r="B60" s="8"/>
      <c r="C60" s="349" t="s">
        <v>112</v>
      </c>
      <c r="D60" s="349"/>
      <c r="E60" s="350" t="s">
        <v>46</v>
      </c>
      <c r="F60" s="351"/>
      <c r="G60" s="351"/>
      <c r="H60" s="351"/>
      <c r="I60" s="351"/>
      <c r="J60" s="351"/>
      <c r="K60" s="352"/>
      <c r="L60" s="353" t="s">
        <v>94</v>
      </c>
      <c r="M60" s="354"/>
      <c r="N60" s="354"/>
      <c r="O60" s="354"/>
      <c r="P60" s="354"/>
      <c r="Q60" s="354"/>
      <c r="R60" s="355"/>
      <c r="S60" s="356" t="s">
        <v>113</v>
      </c>
      <c r="T60" s="357"/>
      <c r="U60" s="357"/>
      <c r="V60" s="358"/>
      <c r="W60" s="350" t="s">
        <v>142</v>
      </c>
      <c r="X60" s="351"/>
      <c r="Y60" s="351"/>
      <c r="Z60" s="351"/>
      <c r="AA60" s="352"/>
      <c r="AB60" s="337" t="s">
        <v>46</v>
      </c>
      <c r="AC60" s="338"/>
      <c r="AD60" s="339"/>
      <c r="AE60" s="340" t="s">
        <v>114</v>
      </c>
      <c r="AF60" s="341"/>
      <c r="AG60" s="340" t="s">
        <v>46</v>
      </c>
      <c r="AH60" s="342"/>
      <c r="AI60" s="341"/>
      <c r="AJ60" s="343" t="s">
        <v>46</v>
      </c>
      <c r="AK60" s="344"/>
      <c r="AL60" s="344"/>
      <c r="AM60" s="344"/>
      <c r="AN60" s="344"/>
      <c r="AO60" s="345"/>
      <c r="AP60" s="343" t="s">
        <v>46</v>
      </c>
      <c r="AQ60" s="345"/>
      <c r="AR60" s="346" t="s">
        <v>46</v>
      </c>
      <c r="AS60" s="347"/>
      <c r="AT60" s="347"/>
      <c r="AU60" s="347"/>
      <c r="AV60" s="347"/>
      <c r="AW60" s="347"/>
      <c r="AX60" s="347"/>
      <c r="AY60" s="347"/>
      <c r="AZ60" s="347"/>
      <c r="BA60" s="348"/>
      <c r="BB60" s="12"/>
      <c r="BC60" s="1"/>
    </row>
    <row r="61" spans="1:55">
      <c r="A61" s="1"/>
      <c r="B61" s="8"/>
      <c r="C61" s="349" t="s">
        <v>424</v>
      </c>
      <c r="D61" s="349">
        <v>4</v>
      </c>
      <c r="E61" s="350" t="s">
        <v>46</v>
      </c>
      <c r="F61" s="351"/>
      <c r="G61" s="351"/>
      <c r="H61" s="351"/>
      <c r="I61" s="351"/>
      <c r="J61" s="351"/>
      <c r="K61" s="352"/>
      <c r="L61" s="353" t="s">
        <v>400</v>
      </c>
      <c r="M61" s="354"/>
      <c r="N61" s="354"/>
      <c r="O61" s="354"/>
      <c r="P61" s="354"/>
      <c r="Q61" s="354"/>
      <c r="R61" s="355"/>
      <c r="S61" s="356" t="s">
        <v>113</v>
      </c>
      <c r="T61" s="357"/>
      <c r="U61" s="357"/>
      <c r="V61" s="358"/>
      <c r="W61" s="350" t="s">
        <v>142</v>
      </c>
      <c r="X61" s="351"/>
      <c r="Y61" s="351"/>
      <c r="Z61" s="351"/>
      <c r="AA61" s="352"/>
      <c r="AB61" s="337" t="s">
        <v>46</v>
      </c>
      <c r="AC61" s="338"/>
      <c r="AD61" s="339"/>
      <c r="AE61" s="340" t="s">
        <v>114</v>
      </c>
      <c r="AF61" s="341"/>
      <c r="AG61" s="340" t="s">
        <v>46</v>
      </c>
      <c r="AH61" s="342"/>
      <c r="AI61" s="341"/>
      <c r="AJ61" s="343" t="s">
        <v>46</v>
      </c>
      <c r="AK61" s="344"/>
      <c r="AL61" s="344"/>
      <c r="AM61" s="344"/>
      <c r="AN61" s="344"/>
      <c r="AO61" s="345"/>
      <c r="AP61" s="343" t="s">
        <v>46</v>
      </c>
      <c r="AQ61" s="345"/>
      <c r="AR61" s="346" t="s">
        <v>46</v>
      </c>
      <c r="AS61" s="347"/>
      <c r="AT61" s="347"/>
      <c r="AU61" s="347"/>
      <c r="AV61" s="347"/>
      <c r="AW61" s="347"/>
      <c r="AX61" s="347"/>
      <c r="AY61" s="347"/>
      <c r="AZ61" s="347"/>
      <c r="BA61" s="348"/>
      <c r="BB61" s="12"/>
      <c r="BC61" s="1"/>
    </row>
    <row r="62" spans="1:55">
      <c r="A62" s="1"/>
      <c r="B62" s="8"/>
      <c r="C62" s="349" t="s">
        <v>425</v>
      </c>
      <c r="D62" s="349"/>
      <c r="E62" s="350" t="s">
        <v>46</v>
      </c>
      <c r="F62" s="351"/>
      <c r="G62" s="351"/>
      <c r="H62" s="351"/>
      <c r="I62" s="351"/>
      <c r="J62" s="351"/>
      <c r="K62" s="352"/>
      <c r="L62" s="353" t="s">
        <v>426</v>
      </c>
      <c r="M62" s="354"/>
      <c r="N62" s="354"/>
      <c r="O62" s="354"/>
      <c r="P62" s="354"/>
      <c r="Q62" s="354"/>
      <c r="R62" s="355"/>
      <c r="S62" s="356" t="s">
        <v>113</v>
      </c>
      <c r="T62" s="357"/>
      <c r="U62" s="357"/>
      <c r="V62" s="358"/>
      <c r="W62" s="350" t="s">
        <v>142</v>
      </c>
      <c r="X62" s="351"/>
      <c r="Y62" s="351"/>
      <c r="Z62" s="351"/>
      <c r="AA62" s="352"/>
      <c r="AB62" s="337" t="s">
        <v>46</v>
      </c>
      <c r="AC62" s="338"/>
      <c r="AD62" s="339"/>
      <c r="AE62" s="340" t="s">
        <v>114</v>
      </c>
      <c r="AF62" s="341"/>
      <c r="AG62" s="340" t="s">
        <v>46</v>
      </c>
      <c r="AH62" s="342"/>
      <c r="AI62" s="341"/>
      <c r="AJ62" s="343" t="s">
        <v>46</v>
      </c>
      <c r="AK62" s="344"/>
      <c r="AL62" s="344"/>
      <c r="AM62" s="344"/>
      <c r="AN62" s="344"/>
      <c r="AO62" s="345"/>
      <c r="AP62" s="343" t="s">
        <v>46</v>
      </c>
      <c r="AQ62" s="345"/>
      <c r="AR62" s="346" t="s">
        <v>46</v>
      </c>
      <c r="AS62" s="347"/>
      <c r="AT62" s="347"/>
      <c r="AU62" s="347"/>
      <c r="AV62" s="347"/>
      <c r="AW62" s="347"/>
      <c r="AX62" s="347"/>
      <c r="AY62" s="347"/>
      <c r="AZ62" s="347"/>
      <c r="BA62" s="348"/>
      <c r="BB62" s="12"/>
      <c r="BC62" s="1"/>
    </row>
    <row r="63" spans="1:55">
      <c r="A63" s="1"/>
      <c r="B63" s="8"/>
      <c r="C63" s="349" t="s">
        <v>427</v>
      </c>
      <c r="D63" s="349">
        <v>5</v>
      </c>
      <c r="E63" s="350" t="s">
        <v>46</v>
      </c>
      <c r="F63" s="351"/>
      <c r="G63" s="351"/>
      <c r="H63" s="351"/>
      <c r="I63" s="351"/>
      <c r="J63" s="351"/>
      <c r="K63" s="352"/>
      <c r="L63" s="353" t="s">
        <v>428</v>
      </c>
      <c r="M63" s="354"/>
      <c r="N63" s="354"/>
      <c r="O63" s="354"/>
      <c r="P63" s="354"/>
      <c r="Q63" s="354"/>
      <c r="R63" s="355"/>
      <c r="S63" s="356" t="s">
        <v>113</v>
      </c>
      <c r="T63" s="357"/>
      <c r="U63" s="357"/>
      <c r="V63" s="358"/>
      <c r="W63" s="350" t="s">
        <v>142</v>
      </c>
      <c r="X63" s="351"/>
      <c r="Y63" s="351"/>
      <c r="Z63" s="351"/>
      <c r="AA63" s="352"/>
      <c r="AB63" s="337" t="s">
        <v>46</v>
      </c>
      <c r="AC63" s="338"/>
      <c r="AD63" s="339"/>
      <c r="AE63" s="340" t="s">
        <v>114</v>
      </c>
      <c r="AF63" s="341"/>
      <c r="AG63" s="340" t="s">
        <v>46</v>
      </c>
      <c r="AH63" s="342"/>
      <c r="AI63" s="341"/>
      <c r="AJ63" s="343" t="s">
        <v>46</v>
      </c>
      <c r="AK63" s="344"/>
      <c r="AL63" s="344"/>
      <c r="AM63" s="344"/>
      <c r="AN63" s="344"/>
      <c r="AO63" s="345"/>
      <c r="AP63" s="343" t="s">
        <v>46</v>
      </c>
      <c r="AQ63" s="345"/>
      <c r="AR63" s="346" t="s">
        <v>46</v>
      </c>
      <c r="AS63" s="347"/>
      <c r="AT63" s="347"/>
      <c r="AU63" s="347"/>
      <c r="AV63" s="347"/>
      <c r="AW63" s="347"/>
      <c r="AX63" s="347"/>
      <c r="AY63" s="347"/>
      <c r="AZ63" s="347"/>
      <c r="BA63" s="348"/>
      <c r="BB63" s="12"/>
      <c r="BC63" s="1"/>
    </row>
    <row r="64" spans="1:55">
      <c r="A64" s="1"/>
      <c r="B64" s="8"/>
      <c r="C64" s="349" t="s">
        <v>429</v>
      </c>
      <c r="D64" s="349"/>
      <c r="E64" s="350" t="s">
        <v>46</v>
      </c>
      <c r="F64" s="351"/>
      <c r="G64" s="351"/>
      <c r="H64" s="351"/>
      <c r="I64" s="351"/>
      <c r="J64" s="351"/>
      <c r="K64" s="352"/>
      <c r="L64" s="353" t="s">
        <v>430</v>
      </c>
      <c r="M64" s="354"/>
      <c r="N64" s="354"/>
      <c r="O64" s="354"/>
      <c r="P64" s="354"/>
      <c r="Q64" s="354"/>
      <c r="R64" s="355"/>
      <c r="S64" s="356" t="s">
        <v>113</v>
      </c>
      <c r="T64" s="357"/>
      <c r="U64" s="357"/>
      <c r="V64" s="358"/>
      <c r="W64" s="350" t="s">
        <v>142</v>
      </c>
      <c r="X64" s="351"/>
      <c r="Y64" s="351"/>
      <c r="Z64" s="351"/>
      <c r="AA64" s="352"/>
      <c r="AB64" s="337" t="s">
        <v>46</v>
      </c>
      <c r="AC64" s="338"/>
      <c r="AD64" s="339"/>
      <c r="AE64" s="340" t="s">
        <v>114</v>
      </c>
      <c r="AF64" s="341"/>
      <c r="AG64" s="340" t="s">
        <v>46</v>
      </c>
      <c r="AH64" s="342"/>
      <c r="AI64" s="341"/>
      <c r="AJ64" s="343" t="s">
        <v>46</v>
      </c>
      <c r="AK64" s="344"/>
      <c r="AL64" s="344"/>
      <c r="AM64" s="344"/>
      <c r="AN64" s="344"/>
      <c r="AO64" s="345"/>
      <c r="AP64" s="343" t="s">
        <v>46</v>
      </c>
      <c r="AQ64" s="345"/>
      <c r="AR64" s="346" t="s">
        <v>46</v>
      </c>
      <c r="AS64" s="347"/>
      <c r="AT64" s="347"/>
      <c r="AU64" s="347"/>
      <c r="AV64" s="347"/>
      <c r="AW64" s="347"/>
      <c r="AX64" s="347"/>
      <c r="AY64" s="347"/>
      <c r="AZ64" s="347"/>
      <c r="BA64" s="348"/>
      <c r="BB64" s="12"/>
      <c r="BC64" s="1"/>
    </row>
    <row r="65" spans="1:55">
      <c r="A65" s="1"/>
      <c r="B65" s="8"/>
      <c r="C65" s="349" t="s">
        <v>431</v>
      </c>
      <c r="D65" s="349">
        <v>6</v>
      </c>
      <c r="E65" s="350" t="s">
        <v>46</v>
      </c>
      <c r="F65" s="351"/>
      <c r="G65" s="351"/>
      <c r="H65" s="351"/>
      <c r="I65" s="351"/>
      <c r="J65" s="351"/>
      <c r="K65" s="352"/>
      <c r="L65" s="353" t="s">
        <v>46</v>
      </c>
      <c r="M65" s="354"/>
      <c r="N65" s="354"/>
      <c r="O65" s="354"/>
      <c r="P65" s="354"/>
      <c r="Q65" s="354"/>
      <c r="R65" s="355"/>
      <c r="S65" s="356" t="s">
        <v>115</v>
      </c>
      <c r="T65" s="357"/>
      <c r="U65" s="357"/>
      <c r="V65" s="358"/>
      <c r="W65" s="350" t="s">
        <v>46</v>
      </c>
      <c r="X65" s="351"/>
      <c r="Y65" s="351"/>
      <c r="Z65" s="351"/>
      <c r="AA65" s="352"/>
      <c r="AB65" s="337" t="s">
        <v>46</v>
      </c>
      <c r="AC65" s="338"/>
      <c r="AD65" s="339"/>
      <c r="AE65" s="340" t="s">
        <v>114</v>
      </c>
      <c r="AF65" s="341"/>
      <c r="AG65" s="340" t="s">
        <v>46</v>
      </c>
      <c r="AH65" s="342"/>
      <c r="AI65" s="341"/>
      <c r="AJ65" s="343" t="s">
        <v>46</v>
      </c>
      <c r="AK65" s="344"/>
      <c r="AL65" s="344"/>
      <c r="AM65" s="344"/>
      <c r="AN65" s="344"/>
      <c r="AO65" s="345"/>
      <c r="AP65" s="343" t="s">
        <v>46</v>
      </c>
      <c r="AQ65" s="345"/>
      <c r="AR65" s="346" t="s">
        <v>432</v>
      </c>
      <c r="AS65" s="347"/>
      <c r="AT65" s="347"/>
      <c r="AU65" s="347"/>
      <c r="AV65" s="347"/>
      <c r="AW65" s="347"/>
      <c r="AX65" s="347"/>
      <c r="AY65" s="347"/>
      <c r="AZ65" s="347"/>
      <c r="BA65" s="348"/>
      <c r="BB65" s="12"/>
      <c r="BC65" s="1"/>
    </row>
    <row r="66" spans="1:55">
      <c r="A66" s="1"/>
      <c r="B66" s="8"/>
      <c r="C66" s="349" t="s">
        <v>433</v>
      </c>
      <c r="D66" s="349"/>
      <c r="E66" s="350" t="s">
        <v>46</v>
      </c>
      <c r="F66" s="351"/>
      <c r="G66" s="351"/>
      <c r="H66" s="351"/>
      <c r="I66" s="351"/>
      <c r="J66" s="351"/>
      <c r="K66" s="352"/>
      <c r="L66" s="353" t="s">
        <v>46</v>
      </c>
      <c r="M66" s="354"/>
      <c r="N66" s="354"/>
      <c r="O66" s="354"/>
      <c r="P66" s="354"/>
      <c r="Q66" s="354"/>
      <c r="R66" s="355"/>
      <c r="S66" s="356" t="s">
        <v>434</v>
      </c>
      <c r="T66" s="357"/>
      <c r="U66" s="357"/>
      <c r="V66" s="358"/>
      <c r="W66" s="350" t="s">
        <v>46</v>
      </c>
      <c r="X66" s="351"/>
      <c r="Y66" s="351"/>
      <c r="Z66" s="351"/>
      <c r="AA66" s="352"/>
      <c r="AB66" s="337" t="s">
        <v>46</v>
      </c>
      <c r="AC66" s="338"/>
      <c r="AD66" s="339"/>
      <c r="AE66" s="340" t="s">
        <v>114</v>
      </c>
      <c r="AF66" s="341"/>
      <c r="AG66" s="340" t="s">
        <v>46</v>
      </c>
      <c r="AH66" s="342"/>
      <c r="AI66" s="341"/>
      <c r="AJ66" s="343" t="s">
        <v>46</v>
      </c>
      <c r="AK66" s="344"/>
      <c r="AL66" s="344"/>
      <c r="AM66" s="344"/>
      <c r="AN66" s="344"/>
      <c r="AO66" s="345"/>
      <c r="AP66" s="343" t="s">
        <v>46</v>
      </c>
      <c r="AQ66" s="345"/>
      <c r="AR66" s="346" t="s">
        <v>435</v>
      </c>
      <c r="AS66" s="347"/>
      <c r="AT66" s="347"/>
      <c r="AU66" s="347"/>
      <c r="AV66" s="347"/>
      <c r="AW66" s="347"/>
      <c r="AX66" s="347"/>
      <c r="AY66" s="347"/>
      <c r="AZ66" s="347"/>
      <c r="BA66" s="348"/>
      <c r="BB66" s="12"/>
      <c r="BC66" s="1"/>
    </row>
    <row r="67" spans="1:55" ht="15" thickBot="1">
      <c r="A67" s="1"/>
      <c r="B67" s="73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  <c r="AP67" s="259"/>
      <c r="AQ67" s="259"/>
      <c r="AR67" s="259"/>
      <c r="AS67" s="259"/>
      <c r="AT67" s="259"/>
      <c r="AU67" s="259"/>
      <c r="AV67" s="259"/>
      <c r="AW67" s="259"/>
      <c r="AX67" s="259"/>
      <c r="AY67" s="259"/>
      <c r="AZ67" s="259"/>
      <c r="BA67" s="259"/>
      <c r="BB67" s="260"/>
      <c r="BC67" s="1"/>
    </row>
    <row r="68" spans="1: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</sheetData>
  <mergeCells count="260">
    <mergeCell ref="AY3:BB4"/>
    <mergeCell ref="C42:D42"/>
    <mergeCell ref="E42:K42"/>
    <mergeCell ref="L42:R42"/>
    <mergeCell ref="S42:V42"/>
    <mergeCell ref="W42:AA42"/>
    <mergeCell ref="AB42:AD42"/>
    <mergeCell ref="AE42:AF42"/>
    <mergeCell ref="AG42:AI42"/>
    <mergeCell ref="AJ42:AO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4:D44"/>
    <mergeCell ref="E44:K44"/>
    <mergeCell ref="L44:R44"/>
    <mergeCell ref="S44:V44"/>
    <mergeCell ref="W44:AA44"/>
    <mergeCell ref="C43:D43"/>
    <mergeCell ref="E43:K43"/>
    <mergeCell ref="L43:R43"/>
    <mergeCell ref="S43:V43"/>
    <mergeCell ref="W43:AA43"/>
    <mergeCell ref="AB44:AD44"/>
    <mergeCell ref="AE44:AF44"/>
    <mergeCell ref="AG44:AI44"/>
    <mergeCell ref="AJ44:AO44"/>
    <mergeCell ref="AP44:AQ44"/>
    <mergeCell ref="AR44:BA44"/>
    <mergeCell ref="AE43:AF43"/>
    <mergeCell ref="AG43:AI43"/>
    <mergeCell ref="AJ43:AO43"/>
    <mergeCell ref="AP43:AQ43"/>
    <mergeCell ref="AR43:BA43"/>
    <mergeCell ref="AB43:AD43"/>
    <mergeCell ref="C46:D46"/>
    <mergeCell ref="E46:K46"/>
    <mergeCell ref="L46:R46"/>
    <mergeCell ref="S46:V46"/>
    <mergeCell ref="W46:AA46"/>
    <mergeCell ref="C45:D45"/>
    <mergeCell ref="E45:K45"/>
    <mergeCell ref="L45:R45"/>
    <mergeCell ref="S45:V45"/>
    <mergeCell ref="W45:AA45"/>
    <mergeCell ref="AB46:AD46"/>
    <mergeCell ref="AE46:AF46"/>
    <mergeCell ref="AG46:AI46"/>
    <mergeCell ref="AJ46:AO46"/>
    <mergeCell ref="AP46:AQ46"/>
    <mergeCell ref="AR46:BA46"/>
    <mergeCell ref="AE45:AF45"/>
    <mergeCell ref="AG45:AI45"/>
    <mergeCell ref="AJ45:AO45"/>
    <mergeCell ref="AP45:AQ45"/>
    <mergeCell ref="AR45:BA45"/>
    <mergeCell ref="AB45:AD45"/>
    <mergeCell ref="C48:D48"/>
    <mergeCell ref="E48:K48"/>
    <mergeCell ref="L48:R48"/>
    <mergeCell ref="S48:V48"/>
    <mergeCell ref="W48:AA48"/>
    <mergeCell ref="C47:D47"/>
    <mergeCell ref="E47:K47"/>
    <mergeCell ref="L47:R47"/>
    <mergeCell ref="S47:V47"/>
    <mergeCell ref="W47:AA47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R47:BA47"/>
    <mergeCell ref="AB47:AD47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AB49:AD49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AB51:AD51"/>
    <mergeCell ref="AE55:AF55"/>
    <mergeCell ref="AG55:AI55"/>
    <mergeCell ref="AJ55:AO55"/>
    <mergeCell ref="C56:D56"/>
    <mergeCell ref="E56:K56"/>
    <mergeCell ref="L56:R56"/>
    <mergeCell ref="S56:V56"/>
    <mergeCell ref="W56:AA56"/>
    <mergeCell ref="AB56:AD56"/>
    <mergeCell ref="AE56:AF56"/>
    <mergeCell ref="C55:D55"/>
    <mergeCell ref="E55:K55"/>
    <mergeCell ref="L55:R55"/>
    <mergeCell ref="S55:V55"/>
    <mergeCell ref="W55:AA55"/>
    <mergeCell ref="AB55:AD55"/>
    <mergeCell ref="C58:D58"/>
    <mergeCell ref="E58:K58"/>
    <mergeCell ref="L58:R58"/>
    <mergeCell ref="S58:V58"/>
    <mergeCell ref="W58:AA58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AB57:AD57"/>
    <mergeCell ref="AB58:AD58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C60:D60"/>
    <mergeCell ref="E60:K60"/>
    <mergeCell ref="L60:R60"/>
    <mergeCell ref="S60:V60"/>
    <mergeCell ref="W60:AA60"/>
    <mergeCell ref="C59:D59"/>
    <mergeCell ref="E59:K59"/>
    <mergeCell ref="L59:R59"/>
    <mergeCell ref="S59:V59"/>
    <mergeCell ref="W59:AA59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AB61:AD61"/>
    <mergeCell ref="C64:D64"/>
    <mergeCell ref="E64:K64"/>
    <mergeCell ref="L64:R64"/>
    <mergeCell ref="S64:V64"/>
    <mergeCell ref="W64:AA64"/>
    <mergeCell ref="C63:D63"/>
    <mergeCell ref="E63:K63"/>
    <mergeCell ref="L63:R63"/>
    <mergeCell ref="S63:V63"/>
    <mergeCell ref="W63:AA63"/>
    <mergeCell ref="AB64:AD64"/>
    <mergeCell ref="AE64:AF64"/>
    <mergeCell ref="AG64:AI64"/>
    <mergeCell ref="AJ64:AO64"/>
    <mergeCell ref="AP64:AQ64"/>
    <mergeCell ref="AR64:BA64"/>
    <mergeCell ref="AE63:AF63"/>
    <mergeCell ref="AG63:AI63"/>
    <mergeCell ref="AJ63:AO63"/>
    <mergeCell ref="AP63:AQ63"/>
    <mergeCell ref="AR63:BA63"/>
    <mergeCell ref="AB63:AD63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AB66:AD66"/>
    <mergeCell ref="AE66:AF66"/>
    <mergeCell ref="AG66:AI66"/>
    <mergeCell ref="AJ66:AO66"/>
    <mergeCell ref="AP66:AQ66"/>
    <mergeCell ref="AR66:BA66"/>
    <mergeCell ref="AE65:AF65"/>
    <mergeCell ref="AG65:AI65"/>
    <mergeCell ref="AJ65:AO65"/>
    <mergeCell ref="AP65:AQ65"/>
    <mergeCell ref="AR65:BA65"/>
    <mergeCell ref="AB65:AD65"/>
  </mergeCells>
  <pageMargins left="0.7" right="0.7" top="0.75" bottom="0.75" header="0.3" footer="0.3"/>
  <pageSetup paperSize="9" scale="55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W43:AA52 W56:AA66</xm:sqref>
        </x14:dataValidation>
        <x14:dataValidation type="list" showInputMessage="1" showErrorMessage="1">
          <x14:formula1>
            <xm:f>[3]Data!#REF!</xm:f>
          </x14:formula1>
          <xm:sqref>S43:V52 S56:V66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3" sqref="D1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125</v>
      </c>
      <c r="C2" s="91"/>
      <c r="D2" s="92" t="s">
        <v>140</v>
      </c>
      <c r="E2" s="92" t="s">
        <v>95</v>
      </c>
    </row>
    <row r="3" spans="1:5">
      <c r="A3" s="91"/>
      <c r="B3" s="93" t="s">
        <v>133</v>
      </c>
      <c r="C3" s="91"/>
      <c r="D3" s="103" t="s">
        <v>46</v>
      </c>
      <c r="E3" s="104" t="s">
        <v>46</v>
      </c>
    </row>
    <row r="4" spans="1:5">
      <c r="A4" s="91"/>
      <c r="B4" s="93" t="s">
        <v>134</v>
      </c>
      <c r="C4" s="91"/>
      <c r="D4" s="101" t="s">
        <v>142</v>
      </c>
      <c r="E4" s="102" t="s">
        <v>127</v>
      </c>
    </row>
    <row r="5" spans="1:5">
      <c r="A5" s="91"/>
      <c r="B5" s="93" t="s">
        <v>135</v>
      </c>
      <c r="C5" s="91"/>
      <c r="D5" s="94" t="s">
        <v>128</v>
      </c>
      <c r="E5" s="95" t="s">
        <v>129</v>
      </c>
    </row>
    <row r="6" spans="1:5">
      <c r="A6" s="91"/>
      <c r="B6" s="98" t="s">
        <v>136</v>
      </c>
      <c r="C6" s="91"/>
      <c r="D6" s="94" t="s">
        <v>130</v>
      </c>
      <c r="E6" s="95" t="s">
        <v>131</v>
      </c>
    </row>
    <row r="7" spans="1:5">
      <c r="A7" s="91"/>
      <c r="B7" s="93" t="s">
        <v>137</v>
      </c>
      <c r="C7" s="91"/>
      <c r="D7" s="94" t="s">
        <v>149</v>
      </c>
      <c r="E7" s="95" t="s">
        <v>132</v>
      </c>
    </row>
    <row r="8" spans="1:5">
      <c r="A8" s="91"/>
      <c r="B8" s="93" t="s">
        <v>138</v>
      </c>
      <c r="C8" s="91"/>
      <c r="D8" s="96" t="s">
        <v>141</v>
      </c>
      <c r="E8" s="97" t="s">
        <v>143</v>
      </c>
    </row>
    <row r="9" spans="1:5">
      <c r="A9" s="91"/>
      <c r="B9" s="93" t="s">
        <v>148</v>
      </c>
      <c r="C9" s="91"/>
      <c r="D9" s="89"/>
      <c r="E9" s="89"/>
    </row>
    <row r="10" spans="1:5">
      <c r="A10" s="91"/>
      <c r="B10" s="93" t="s">
        <v>151</v>
      </c>
      <c r="C10" s="91"/>
      <c r="D10" s="89"/>
      <c r="E10" s="89"/>
    </row>
    <row r="11" spans="1:5">
      <c r="A11" s="91"/>
      <c r="B11" s="93" t="s">
        <v>124</v>
      </c>
      <c r="C11" s="91"/>
      <c r="D11" s="89"/>
      <c r="E11" s="89"/>
    </row>
    <row r="12" spans="1:5">
      <c r="A12" s="91"/>
      <c r="B12" s="99" t="s">
        <v>139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showGridLines="0" tabSelected="1" zoomScaleNormal="100" zoomScaleSheetLayoutView="100" workbookViewId="0">
      <selection activeCell="BX27" sqref="BX27"/>
    </sheetView>
  </sheetViews>
  <sheetFormatPr defaultColWidth="2.7109375" defaultRowHeight="14.25"/>
  <cols>
    <col min="1" max="3" width="2.7109375" style="2"/>
    <col min="4" max="4" width="2.7109375" style="269"/>
    <col min="5" max="16384" width="2.7109375" style="2"/>
  </cols>
  <sheetData>
    <row r="1" spans="1:55" ht="15" thickBot="1">
      <c r="A1" s="1"/>
      <c r="B1" s="1"/>
      <c r="C1" s="1"/>
      <c r="D1" s="26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82" t="s">
        <v>152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3"/>
    </row>
    <row r="3" spans="1:55" ht="15" customHeight="1">
      <c r="A3" s="1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3"/>
    </row>
    <row r="4" spans="1:55">
      <c r="A4" s="1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3"/>
    </row>
    <row r="5" spans="1:55">
      <c r="A5" s="1"/>
      <c r="B5" s="4"/>
      <c r="C5" s="108"/>
      <c r="D5" s="262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155</v>
      </c>
      <c r="D6" s="263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264" t="s">
        <v>160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265" t="s">
        <v>153</v>
      </c>
      <c r="E8" s="106"/>
      <c r="F8" s="106"/>
      <c r="G8" s="107"/>
      <c r="H8" s="112" t="s">
        <v>154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215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95" t="str">
        <f>HYPERLINK("#"&amp;BC9&amp;"!A1", ""&amp;BC9&amp;"")</f>
        <v>FC000</v>
      </c>
      <c r="E9" s="396"/>
      <c r="F9" s="396"/>
      <c r="G9" s="397"/>
      <c r="H9" s="79" t="s">
        <v>216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 t="s">
        <v>244</v>
      </c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 t="s">
        <v>46</v>
      </c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165</v>
      </c>
    </row>
    <row r="10" spans="1:55">
      <c r="A10" s="1"/>
      <c r="B10" s="8"/>
      <c r="D10" s="395" t="str">
        <f t="shared" ref="D10:D21" si="0">HYPERLINK("#"&amp;BC10&amp;"!A1", ""&amp;BC10&amp;"")</f>
        <v>FC010</v>
      </c>
      <c r="E10" s="396"/>
      <c r="F10" s="396"/>
      <c r="G10" s="397"/>
      <c r="H10" s="79" t="s">
        <v>233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 t="s">
        <v>46</v>
      </c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 t="s">
        <v>255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166</v>
      </c>
    </row>
    <row r="11" spans="1:55">
      <c r="A11" s="1"/>
      <c r="B11" s="8"/>
      <c r="D11" s="395" t="str">
        <f t="shared" si="0"/>
        <v>FC020</v>
      </c>
      <c r="E11" s="396"/>
      <c r="F11" s="396"/>
      <c r="G11" s="397"/>
      <c r="H11" s="79" t="s">
        <v>234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249</v>
      </c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 t="s">
        <v>214</v>
      </c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167</v>
      </c>
    </row>
    <row r="12" spans="1:55">
      <c r="A12" s="1"/>
      <c r="B12" s="8"/>
      <c r="D12" s="395" t="str">
        <f t="shared" si="0"/>
        <v>FC030</v>
      </c>
      <c r="E12" s="396"/>
      <c r="F12" s="396"/>
      <c r="G12" s="397"/>
      <c r="H12" s="79" t="s">
        <v>382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 t="s">
        <v>383</v>
      </c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 t="s">
        <v>384</v>
      </c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168</v>
      </c>
    </row>
    <row r="13" spans="1:55">
      <c r="A13" s="1"/>
      <c r="B13" s="8"/>
      <c r="D13" s="395" t="str">
        <f t="shared" si="0"/>
        <v>FC040</v>
      </c>
      <c r="E13" s="396"/>
      <c r="F13" s="396"/>
      <c r="G13" s="397"/>
      <c r="H13" s="79" t="s">
        <v>240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246</v>
      </c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 t="s">
        <v>151</v>
      </c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169</v>
      </c>
    </row>
    <row r="14" spans="1:55">
      <c r="A14" s="1"/>
      <c r="B14" s="8"/>
      <c r="D14" s="395" t="str">
        <f t="shared" si="0"/>
        <v>FC050</v>
      </c>
      <c r="E14" s="396"/>
      <c r="F14" s="396"/>
      <c r="G14" s="397"/>
      <c r="H14" s="79" t="s">
        <v>242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 t="s">
        <v>253</v>
      </c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 t="s">
        <v>46</v>
      </c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170</v>
      </c>
    </row>
    <row r="15" spans="1:55">
      <c r="A15" s="1"/>
      <c r="B15" s="8"/>
      <c r="D15" s="395" t="str">
        <f t="shared" si="0"/>
        <v>FC060</v>
      </c>
      <c r="E15" s="396"/>
      <c r="F15" s="396"/>
      <c r="G15" s="397"/>
      <c r="H15" s="79" t="s">
        <v>236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 t="s">
        <v>247</v>
      </c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 t="s">
        <v>213</v>
      </c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171</v>
      </c>
    </row>
    <row r="16" spans="1:55">
      <c r="A16" s="1"/>
      <c r="B16" s="8"/>
      <c r="D16" s="395" t="str">
        <f t="shared" si="0"/>
        <v>FC070</v>
      </c>
      <c r="E16" s="396"/>
      <c r="F16" s="396"/>
      <c r="G16" s="397"/>
      <c r="H16" s="79" t="s">
        <v>241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 t="s">
        <v>252</v>
      </c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 t="s">
        <v>46</v>
      </c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172</v>
      </c>
    </row>
    <row r="17" spans="1:55">
      <c r="A17" s="1"/>
      <c r="B17" s="8"/>
      <c r="D17" s="395" t="str">
        <f t="shared" si="0"/>
        <v>FC080</v>
      </c>
      <c r="E17" s="396"/>
      <c r="F17" s="396"/>
      <c r="G17" s="397"/>
      <c r="H17" s="79" t="s">
        <v>235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 t="s">
        <v>245</v>
      </c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 t="s">
        <v>254</v>
      </c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173</v>
      </c>
    </row>
    <row r="18" spans="1:55">
      <c r="A18" s="1"/>
      <c r="B18" s="8"/>
      <c r="D18" s="395" t="str">
        <f t="shared" si="0"/>
        <v>FC090</v>
      </c>
      <c r="E18" s="396"/>
      <c r="F18" s="396"/>
      <c r="G18" s="397"/>
      <c r="H18" s="79" t="s">
        <v>237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 t="s">
        <v>248</v>
      </c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 t="s">
        <v>46</v>
      </c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174</v>
      </c>
    </row>
    <row r="19" spans="1:55">
      <c r="A19" s="1"/>
      <c r="B19" s="8"/>
      <c r="D19" s="395" t="str">
        <f t="shared" si="0"/>
        <v>FC100</v>
      </c>
      <c r="E19" s="396"/>
      <c r="F19" s="396"/>
      <c r="G19" s="397"/>
      <c r="H19" s="79" t="s">
        <v>238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 t="s">
        <v>251</v>
      </c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 t="s">
        <v>46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175</v>
      </c>
    </row>
    <row r="20" spans="1:55">
      <c r="A20" s="1"/>
      <c r="B20" s="8"/>
      <c r="D20" s="395" t="str">
        <f t="shared" si="0"/>
        <v>FC110</v>
      </c>
      <c r="E20" s="396"/>
      <c r="F20" s="396"/>
      <c r="G20" s="397"/>
      <c r="H20" s="79" t="s">
        <v>239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250</v>
      </c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385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243</v>
      </c>
    </row>
    <row r="21" spans="1:55">
      <c r="A21" s="1"/>
      <c r="B21" s="8"/>
      <c r="D21" s="395" t="str">
        <f t="shared" si="0"/>
        <v>FC120</v>
      </c>
      <c r="E21" s="396"/>
      <c r="F21" s="396"/>
      <c r="G21" s="397"/>
      <c r="H21" s="79" t="s">
        <v>446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/>
      <c r="X21" s="83" t="s">
        <v>438</v>
      </c>
      <c r="Y21" s="83"/>
      <c r="Z21" s="83"/>
      <c r="AA21" s="113"/>
      <c r="AB21" s="83"/>
      <c r="AC21" s="113"/>
      <c r="AD21" s="83"/>
      <c r="AE21" s="83"/>
      <c r="AF21" s="83"/>
      <c r="AG21" s="83"/>
      <c r="AH21" s="83"/>
      <c r="AI21" s="83"/>
      <c r="AJ21" s="83"/>
      <c r="AK21" s="83"/>
      <c r="AL21" s="79" t="s">
        <v>46</v>
      </c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4"/>
      <c r="BB21" s="12"/>
      <c r="BC21" s="13" t="s">
        <v>442</v>
      </c>
    </row>
    <row r="22" spans="1:55">
      <c r="A22" s="1"/>
      <c r="B22" s="8"/>
      <c r="C22" s="13"/>
      <c r="D22" s="26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1"/>
      <c r="AP22" s="13"/>
      <c r="AQ22" s="21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2"/>
      <c r="BC22" s="13"/>
    </row>
    <row r="23" spans="1:55">
      <c r="A23" s="1"/>
      <c r="B23" s="8"/>
      <c r="D23" s="267" t="s">
        <v>161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114"/>
      <c r="AP23" s="23"/>
      <c r="AQ23" s="114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2"/>
      <c r="BC23" s="13"/>
    </row>
    <row r="24" spans="1:55">
      <c r="A24" s="1"/>
      <c r="B24" s="8"/>
      <c r="D24" s="265" t="s">
        <v>217</v>
      </c>
      <c r="E24" s="116"/>
      <c r="F24" s="116"/>
      <c r="G24" s="117"/>
      <c r="H24" s="115" t="s">
        <v>154</v>
      </c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5" t="s">
        <v>95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7"/>
      <c r="BB24" s="12"/>
      <c r="BC24" s="13"/>
    </row>
    <row r="25" spans="1:55">
      <c r="A25" s="1"/>
      <c r="B25" s="8"/>
      <c r="D25" s="395" t="str">
        <f>HYPERLINK("#"&amp;BC25&amp;"!A1", ""&amp;BC25&amp;"")</f>
        <v>FS000</v>
      </c>
      <c r="E25" s="396"/>
      <c r="F25" s="396"/>
      <c r="G25" s="397"/>
      <c r="H25" s="83" t="s">
        <v>257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181</v>
      </c>
    </row>
    <row r="26" spans="1:55">
      <c r="A26" s="1"/>
      <c r="B26" s="8"/>
      <c r="D26" s="395" t="str">
        <f t="shared" ref="D26:D35" si="1">HYPERLINK("#"&amp;BC26&amp;"!A1", ""&amp;BC26&amp;"")</f>
        <v>FS010</v>
      </c>
      <c r="E26" s="396"/>
      <c r="F26" s="396"/>
      <c r="G26" s="397"/>
      <c r="H26" s="83" t="s">
        <v>439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176</v>
      </c>
    </row>
    <row r="27" spans="1:55">
      <c r="A27" s="1"/>
      <c r="B27" s="8"/>
      <c r="D27" s="395" t="str">
        <f t="shared" si="1"/>
        <v>FS020</v>
      </c>
      <c r="E27" s="396"/>
      <c r="F27" s="396"/>
      <c r="G27" s="397"/>
      <c r="H27" s="83" t="s">
        <v>440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177</v>
      </c>
    </row>
    <row r="28" spans="1:55">
      <c r="A28" s="1"/>
      <c r="B28" s="8"/>
      <c r="D28" s="395" t="str">
        <f t="shared" si="1"/>
        <v>FS030</v>
      </c>
      <c r="E28" s="396"/>
      <c r="F28" s="396"/>
      <c r="G28" s="397"/>
      <c r="H28" s="83" t="s">
        <v>444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178</v>
      </c>
    </row>
    <row r="29" spans="1:55">
      <c r="A29" s="1"/>
      <c r="B29" s="8"/>
      <c r="D29" s="395" t="str">
        <f t="shared" si="1"/>
        <v>FS040</v>
      </c>
      <c r="E29" s="396"/>
      <c r="F29" s="396"/>
      <c r="G29" s="397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179</v>
      </c>
    </row>
    <row r="30" spans="1:55">
      <c r="A30" s="1"/>
      <c r="B30" s="8"/>
      <c r="D30" s="395" t="str">
        <f t="shared" si="1"/>
        <v>FS050</v>
      </c>
      <c r="E30" s="396"/>
      <c r="F30" s="396"/>
      <c r="G30" s="397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180</v>
      </c>
    </row>
    <row r="31" spans="1:55">
      <c r="A31" s="1"/>
      <c r="B31" s="8"/>
      <c r="D31" s="395" t="str">
        <f t="shared" si="1"/>
        <v>FS060</v>
      </c>
      <c r="E31" s="396"/>
      <c r="F31" s="396"/>
      <c r="G31" s="397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182</v>
      </c>
    </row>
    <row r="32" spans="1:55">
      <c r="A32" s="1"/>
      <c r="B32" s="8"/>
      <c r="D32" s="395" t="str">
        <f t="shared" si="1"/>
        <v>FS070</v>
      </c>
      <c r="E32" s="396"/>
      <c r="F32" s="396"/>
      <c r="G32" s="397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183</v>
      </c>
    </row>
    <row r="33" spans="1:55">
      <c r="A33" s="1"/>
      <c r="B33" s="8"/>
      <c r="D33" s="395" t="str">
        <f t="shared" si="1"/>
        <v>FS080</v>
      </c>
      <c r="E33" s="396"/>
      <c r="F33" s="396"/>
      <c r="G33" s="397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184</v>
      </c>
    </row>
    <row r="34" spans="1:55">
      <c r="A34" s="1"/>
      <c r="B34" s="8"/>
      <c r="D34" s="395" t="str">
        <f t="shared" si="1"/>
        <v>FS090</v>
      </c>
      <c r="E34" s="396"/>
      <c r="F34" s="396"/>
      <c r="G34" s="397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185</v>
      </c>
    </row>
    <row r="35" spans="1:55">
      <c r="A35" s="1"/>
      <c r="B35" s="8"/>
      <c r="D35" s="395" t="str">
        <f t="shared" si="1"/>
        <v>FS100</v>
      </c>
      <c r="E35" s="396"/>
      <c r="F35" s="396"/>
      <c r="G35" s="397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79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113"/>
      <c r="AP35" s="83"/>
      <c r="AQ35" s="113"/>
      <c r="AR35" s="83"/>
      <c r="AS35" s="83"/>
      <c r="AT35" s="83"/>
      <c r="AU35" s="83"/>
      <c r="AV35" s="83"/>
      <c r="AW35" s="83"/>
      <c r="AX35" s="83"/>
      <c r="AY35" s="83"/>
      <c r="AZ35" s="83"/>
      <c r="BA35" s="84"/>
      <c r="BB35" s="12"/>
      <c r="BC35" s="13" t="s">
        <v>186</v>
      </c>
    </row>
    <row r="36" spans="1:55">
      <c r="A36" s="1"/>
      <c r="B36" s="8"/>
      <c r="C36" s="105"/>
      <c r="D36" s="26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109" t="s">
        <v>156</v>
      </c>
      <c r="D37" s="266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1"/>
      <c r="AP37" s="13"/>
      <c r="AQ37" s="21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2"/>
      <c r="BC37" s="13"/>
    </row>
    <row r="38" spans="1:55">
      <c r="A38" s="1"/>
      <c r="B38" s="8"/>
      <c r="D38" s="267" t="s">
        <v>162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14"/>
      <c r="AP38" s="23"/>
      <c r="AQ38" s="114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2"/>
      <c r="BC38" s="13"/>
    </row>
    <row r="39" spans="1:55">
      <c r="A39" s="1"/>
      <c r="B39" s="8"/>
      <c r="D39" s="265" t="s">
        <v>217</v>
      </c>
      <c r="E39" s="116"/>
      <c r="F39" s="116"/>
      <c r="G39" s="117"/>
      <c r="H39" s="115" t="s">
        <v>154</v>
      </c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5" t="s">
        <v>95</v>
      </c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7"/>
      <c r="BB39" s="12"/>
      <c r="BC39" s="13"/>
    </row>
    <row r="40" spans="1:55">
      <c r="A40" s="1"/>
      <c r="B40" s="8"/>
      <c r="D40" s="395" t="str">
        <f>HYPERLINK("#"&amp;BC40&amp;"!A1", ""&amp;BC40&amp;"")</f>
        <v>BC000</v>
      </c>
      <c r="E40" s="396"/>
      <c r="F40" s="396"/>
      <c r="G40" s="397"/>
      <c r="H40" s="83" t="s">
        <v>257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197</v>
      </c>
    </row>
    <row r="41" spans="1:55">
      <c r="A41" s="1"/>
      <c r="B41" s="8"/>
      <c r="D41" s="395" t="str">
        <f t="shared" ref="D41:D50" si="2">HYPERLINK("#"&amp;BC41&amp;"!A1", ""&amp;BC41&amp;"")</f>
        <v>BC010</v>
      </c>
      <c r="E41" s="396"/>
      <c r="F41" s="396"/>
      <c r="G41" s="397"/>
      <c r="H41" s="83" t="s">
        <v>439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198</v>
      </c>
    </row>
    <row r="42" spans="1:55">
      <c r="A42" s="1"/>
      <c r="B42" s="8"/>
      <c r="D42" s="395" t="str">
        <f t="shared" si="2"/>
        <v>BC020</v>
      </c>
      <c r="E42" s="396"/>
      <c r="F42" s="396"/>
      <c r="G42" s="397"/>
      <c r="H42" s="83" t="s">
        <v>451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199</v>
      </c>
    </row>
    <row r="43" spans="1:55">
      <c r="A43" s="1"/>
      <c r="B43" s="8"/>
      <c r="D43" s="395" t="str">
        <f t="shared" si="2"/>
        <v>BC030</v>
      </c>
      <c r="E43" s="396"/>
      <c r="F43" s="396"/>
      <c r="G43" s="397"/>
      <c r="H43" s="83" t="s">
        <v>444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200</v>
      </c>
    </row>
    <row r="44" spans="1:55">
      <c r="A44" s="1"/>
      <c r="B44" s="8"/>
      <c r="D44" s="395" t="str">
        <f t="shared" si="2"/>
        <v>BC040</v>
      </c>
      <c r="E44" s="396"/>
      <c r="F44" s="396"/>
      <c r="G44" s="397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201</v>
      </c>
    </row>
    <row r="45" spans="1:55">
      <c r="A45" s="1"/>
      <c r="B45" s="8"/>
      <c r="D45" s="395" t="str">
        <f t="shared" si="2"/>
        <v>BC050</v>
      </c>
      <c r="E45" s="396"/>
      <c r="F45" s="396"/>
      <c r="G45" s="397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202</v>
      </c>
    </row>
    <row r="46" spans="1:55">
      <c r="A46" s="1"/>
      <c r="B46" s="8"/>
      <c r="D46" s="395" t="str">
        <f t="shared" si="2"/>
        <v>BC060</v>
      </c>
      <c r="E46" s="396"/>
      <c r="F46" s="396"/>
      <c r="G46" s="397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203</v>
      </c>
    </row>
    <row r="47" spans="1:55">
      <c r="A47" s="1"/>
      <c r="B47" s="8"/>
      <c r="D47" s="395" t="str">
        <f t="shared" si="2"/>
        <v>BC070</v>
      </c>
      <c r="E47" s="396"/>
      <c r="F47" s="396"/>
      <c r="G47" s="397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204</v>
      </c>
    </row>
    <row r="48" spans="1:55">
      <c r="A48" s="1"/>
      <c r="B48" s="8"/>
      <c r="D48" s="395" t="str">
        <f t="shared" si="2"/>
        <v>BC080</v>
      </c>
      <c r="E48" s="396"/>
      <c r="F48" s="396"/>
      <c r="G48" s="397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205</v>
      </c>
    </row>
    <row r="49" spans="1:55">
      <c r="A49" s="1"/>
      <c r="B49" s="8"/>
      <c r="D49" s="395" t="str">
        <f t="shared" si="2"/>
        <v>BC090</v>
      </c>
      <c r="E49" s="396"/>
      <c r="F49" s="396"/>
      <c r="G49" s="397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206</v>
      </c>
    </row>
    <row r="50" spans="1:55">
      <c r="A50" s="1"/>
      <c r="B50" s="8"/>
      <c r="D50" s="395" t="str">
        <f t="shared" si="2"/>
        <v>BC100</v>
      </c>
      <c r="E50" s="396"/>
      <c r="F50" s="396"/>
      <c r="G50" s="397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79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113"/>
      <c r="AP50" s="83"/>
      <c r="AQ50" s="113"/>
      <c r="AR50" s="83"/>
      <c r="AS50" s="83"/>
      <c r="AT50" s="83"/>
      <c r="AU50" s="83"/>
      <c r="AV50" s="83"/>
      <c r="AW50" s="83"/>
      <c r="AX50" s="83"/>
      <c r="AY50" s="83"/>
      <c r="AZ50" s="83"/>
      <c r="BA50" s="84"/>
      <c r="BB50" s="12"/>
      <c r="BC50" s="13" t="s">
        <v>218</v>
      </c>
    </row>
    <row r="51" spans="1:55">
      <c r="A51" s="1"/>
      <c r="B51" s="8"/>
      <c r="C51" s="109"/>
      <c r="D51" s="26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1"/>
      <c r="AP51" s="13"/>
      <c r="AQ51" s="21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2"/>
      <c r="BC51" s="13"/>
    </row>
    <row r="52" spans="1:55">
      <c r="A52" s="1"/>
      <c r="B52" s="8"/>
      <c r="D52" s="267" t="s">
        <v>161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114"/>
      <c r="AP52" s="23"/>
      <c r="AQ52" s="114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2"/>
      <c r="BC52" s="13"/>
    </row>
    <row r="53" spans="1:55">
      <c r="A53" s="1"/>
      <c r="B53" s="8"/>
      <c r="D53" s="265" t="s">
        <v>217</v>
      </c>
      <c r="E53" s="116"/>
      <c r="F53" s="116"/>
      <c r="G53" s="117"/>
      <c r="H53" s="115" t="s">
        <v>154</v>
      </c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5" t="s">
        <v>95</v>
      </c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7"/>
      <c r="BB53" s="12"/>
      <c r="BC53" s="13"/>
    </row>
    <row r="54" spans="1:55">
      <c r="A54" s="1"/>
      <c r="B54" s="8"/>
      <c r="D54" s="395" t="str">
        <f>HYPERLINK("#"&amp;BC54&amp;"!A1", ""&amp;BC54&amp;"")</f>
        <v>BS000</v>
      </c>
      <c r="E54" s="396"/>
      <c r="F54" s="396"/>
      <c r="G54" s="397"/>
      <c r="H54" s="83" t="s">
        <v>257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187</v>
      </c>
    </row>
    <row r="55" spans="1:55">
      <c r="A55" s="1"/>
      <c r="B55" s="8"/>
      <c r="D55" s="395" t="str">
        <f t="shared" ref="D55:D64" si="3">HYPERLINK("#"&amp;BC55&amp;"!A1", ""&amp;BC55&amp;"")</f>
        <v>BS010</v>
      </c>
      <c r="E55" s="396"/>
      <c r="F55" s="396"/>
      <c r="G55" s="397"/>
      <c r="H55" s="83" t="s">
        <v>439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188</v>
      </c>
    </row>
    <row r="56" spans="1:55">
      <c r="A56" s="1"/>
      <c r="B56" s="8"/>
      <c r="D56" s="395" t="str">
        <f t="shared" si="3"/>
        <v>BS020</v>
      </c>
      <c r="E56" s="396"/>
      <c r="F56" s="396"/>
      <c r="G56" s="397"/>
      <c r="H56" s="83" t="s">
        <v>451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189</v>
      </c>
    </row>
    <row r="57" spans="1:55">
      <c r="A57" s="1"/>
      <c r="B57" s="8"/>
      <c r="D57" s="395" t="str">
        <f t="shared" si="3"/>
        <v>BS030</v>
      </c>
      <c r="E57" s="396"/>
      <c r="F57" s="396"/>
      <c r="G57" s="397"/>
      <c r="H57" s="113" t="s">
        <v>444</v>
      </c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190</v>
      </c>
    </row>
    <row r="58" spans="1:55">
      <c r="A58" s="1"/>
      <c r="B58" s="8"/>
      <c r="D58" s="395" t="str">
        <f t="shared" si="3"/>
        <v>BS040</v>
      </c>
      <c r="E58" s="396"/>
      <c r="F58" s="396"/>
      <c r="G58" s="397"/>
      <c r="H58" s="8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191</v>
      </c>
    </row>
    <row r="59" spans="1:55">
      <c r="A59" s="1"/>
      <c r="B59" s="8"/>
      <c r="D59" s="395" t="str">
        <f t="shared" si="3"/>
        <v>BS050</v>
      </c>
      <c r="E59" s="396"/>
      <c r="F59" s="396"/>
      <c r="G59" s="397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192</v>
      </c>
    </row>
    <row r="60" spans="1:55">
      <c r="A60" s="1"/>
      <c r="B60" s="8"/>
      <c r="D60" s="395" t="str">
        <f t="shared" si="3"/>
        <v>BS060</v>
      </c>
      <c r="E60" s="396"/>
      <c r="F60" s="396"/>
      <c r="G60" s="397"/>
      <c r="H60" s="113"/>
      <c r="I60" s="11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193</v>
      </c>
    </row>
    <row r="61" spans="1:55">
      <c r="A61" s="1"/>
      <c r="B61" s="8"/>
      <c r="D61" s="395" t="str">
        <f t="shared" si="3"/>
        <v>BS070</v>
      </c>
      <c r="E61" s="396"/>
      <c r="F61" s="396"/>
      <c r="G61" s="397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194</v>
      </c>
    </row>
    <row r="62" spans="1:55">
      <c r="A62" s="1"/>
      <c r="B62" s="8"/>
      <c r="D62" s="395" t="str">
        <f t="shared" si="3"/>
        <v>BS080</v>
      </c>
      <c r="E62" s="396"/>
      <c r="F62" s="396"/>
      <c r="G62" s="397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195</v>
      </c>
    </row>
    <row r="63" spans="1:55">
      <c r="A63" s="1"/>
      <c r="B63" s="8"/>
      <c r="D63" s="395" t="str">
        <f t="shared" si="3"/>
        <v>BS090</v>
      </c>
      <c r="E63" s="396"/>
      <c r="F63" s="396"/>
      <c r="G63" s="397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196</v>
      </c>
    </row>
    <row r="64" spans="1:55">
      <c r="A64" s="1"/>
      <c r="B64" s="8"/>
      <c r="D64" s="395" t="str">
        <f t="shared" si="3"/>
        <v>BS100</v>
      </c>
      <c r="E64" s="396"/>
      <c r="F64" s="396"/>
      <c r="G64" s="397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79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113"/>
      <c r="AP64" s="83"/>
      <c r="AQ64" s="113"/>
      <c r="AR64" s="83"/>
      <c r="AS64" s="83"/>
      <c r="AT64" s="83"/>
      <c r="AU64" s="83"/>
      <c r="AV64" s="83"/>
      <c r="AW64" s="83"/>
      <c r="AX64" s="83"/>
      <c r="AY64" s="83"/>
      <c r="AZ64" s="83"/>
      <c r="BA64" s="84"/>
      <c r="BB64" s="12"/>
      <c r="BC64" s="13" t="s">
        <v>441</v>
      </c>
    </row>
    <row r="65" spans="1:55" ht="15" thickBot="1">
      <c r="A65" s="1"/>
      <c r="B65" s="73"/>
      <c r="C65" s="74"/>
      <c r="D65" s="268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5"/>
      <c r="BC65" s="1"/>
    </row>
    <row r="66" spans="1:55">
      <c r="A66" s="1"/>
      <c r="B66" s="1"/>
      <c r="C66" s="1"/>
      <c r="D66" s="26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</sheetData>
  <mergeCells count="57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0:G50"/>
    <mergeCell ref="D54:G54"/>
    <mergeCell ref="D55:G55"/>
    <mergeCell ref="D56:G56"/>
    <mergeCell ref="D57:G57"/>
    <mergeCell ref="D58:G58"/>
    <mergeCell ref="D64:G64"/>
    <mergeCell ref="D59:G59"/>
    <mergeCell ref="D60:G60"/>
    <mergeCell ref="D61:G61"/>
    <mergeCell ref="D62:G62"/>
    <mergeCell ref="D63:G63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>
      <selection activeCell="X14" sqref="X14:Y1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ngOnInit()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Init page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256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31"/>
      <c r="Z25" s="158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7"/>
      <c r="AQ25" s="157"/>
      <c r="AR25" s="157"/>
      <c r="AS25" s="72"/>
      <c r="AT25" s="72"/>
      <c r="AU25" s="72"/>
      <c r="AV25" s="72"/>
      <c r="AW25" s="72"/>
      <c r="AX25" s="72"/>
      <c r="AY25" s="7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02"/>
      <c r="Z26" s="21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03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202"/>
      <c r="AA34" s="21"/>
      <c r="AB34" s="72"/>
      <c r="AC34" s="72"/>
      <c r="AD34" s="72"/>
      <c r="AE34" s="72"/>
      <c r="AF34" s="72"/>
      <c r="AG34" s="157"/>
      <c r="AH34" s="72"/>
      <c r="AI34" s="157"/>
      <c r="AJ34" s="157"/>
      <c r="AK34" s="157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1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1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158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158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02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02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02"/>
      <c r="Y42" s="202"/>
      <c r="Z42" s="202"/>
      <c r="AA42" s="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72"/>
      <c r="AO42" s="21"/>
      <c r="AP42" s="21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02"/>
      <c r="Y43" s="202"/>
      <c r="Z43" s="202"/>
      <c r="AA43" s="21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72"/>
      <c r="AO43" s="21"/>
      <c r="AP43" s="21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02"/>
      <c r="Y44" s="202"/>
      <c r="Z44" s="202"/>
      <c r="AA44" s="21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72"/>
      <c r="AO44" s="21"/>
      <c r="AP44" s="21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02"/>
      <c r="Y45" s="202"/>
      <c r="Z45" s="202"/>
      <c r="AA45" s="21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72"/>
      <c r="AO45" s="21"/>
      <c r="AP45" s="21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02"/>
      <c r="Y46" s="202"/>
      <c r="Z46" s="202"/>
      <c r="AA46" s="21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72"/>
      <c r="AO46" s="21"/>
      <c r="AP46" s="21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02"/>
      <c r="Y47" s="202"/>
      <c r="Z47" s="202"/>
      <c r="AA47" s="21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72"/>
      <c r="AO47" s="21"/>
      <c r="AP47" s="21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02"/>
      <c r="Y48" s="202"/>
      <c r="Z48" s="202"/>
      <c r="AA48" s="21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72"/>
      <c r="AO48" s="21"/>
      <c r="AP48" s="21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58"/>
      <c r="Y49" s="202"/>
      <c r="Z49" s="202"/>
      <c r="AA49" s="21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72"/>
      <c r="AO49" s="21"/>
      <c r="AP49" s="21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58"/>
      <c r="Y50" s="202"/>
      <c r="Z50" s="202"/>
      <c r="AA50" s="21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72"/>
      <c r="AO50" s="21"/>
      <c r="AP50" s="21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158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02"/>
      <c r="Z52" s="203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02"/>
      <c r="Z53" s="28"/>
      <c r="AA53" s="28"/>
      <c r="AB53" s="28"/>
      <c r="AC53" s="28"/>
      <c r="AD53" s="28"/>
      <c r="AE53" s="28"/>
      <c r="AF53" s="28"/>
      <c r="AG53" s="160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02"/>
      <c r="Z54" s="28"/>
      <c r="AA54" s="28"/>
      <c r="AB54" s="28"/>
      <c r="AC54" s="28"/>
      <c r="AD54" s="28"/>
      <c r="AE54" s="28"/>
      <c r="AF54" s="28"/>
      <c r="AG54" s="160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02"/>
      <c r="Z55" s="161"/>
      <c r="AA55" s="162"/>
      <c r="AB55" s="162"/>
      <c r="AC55" s="162"/>
      <c r="AD55" s="162"/>
      <c r="AE55" s="162"/>
      <c r="AF55" s="162"/>
      <c r="AG55" s="163"/>
      <c r="AH55" s="164"/>
      <c r="AI55" s="164"/>
      <c r="AJ55" s="164"/>
      <c r="AK55" s="164"/>
      <c r="AL55" s="164"/>
      <c r="AM55" s="164"/>
      <c r="AN55" s="165"/>
      <c r="AO55" s="165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02"/>
      <c r="Z56" s="28"/>
      <c r="AA56" s="28"/>
      <c r="AB56" s="28"/>
      <c r="AC56" s="28"/>
      <c r="AD56" s="28"/>
      <c r="AE56" s="28"/>
      <c r="AF56" s="28"/>
      <c r="AG56" s="166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31"/>
      <c r="Y58" s="167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68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8"/>
      <c r="S68" s="148"/>
      <c r="T68" s="148"/>
      <c r="U68" s="148"/>
      <c r="V68" s="149"/>
      <c r="W68" s="150"/>
      <c r="X68" s="147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47"/>
      <c r="BA68" s="152"/>
      <c r="BB68" s="128"/>
      <c r="BC68" s="129"/>
    </row>
    <row r="69" spans="1:55" ht="15.75" thickBot="1">
      <c r="A69" s="118"/>
      <c r="B69" s="153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5"/>
      <c r="BC69" s="118"/>
    </row>
    <row r="70" spans="1:5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topLeftCell="A2" zoomScaleNormal="100" zoomScaleSheetLayoutView="100" workbookViewId="0">
      <selection activeCell="AF21" sqref="AF21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loadPermission()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-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Check Permission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4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43"/>
      <c r="W13" s="142"/>
      <c r="X13" s="118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3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118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3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3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30" t="s">
        <v>27</v>
      </c>
      <c r="Y20" s="9" t="s">
        <v>33</v>
      </c>
      <c r="Z20" s="10"/>
      <c r="AA20" s="10"/>
      <c r="AB20" s="10"/>
      <c r="AC20" s="10"/>
      <c r="AD20" s="10"/>
      <c r="AE20" s="11"/>
      <c r="AF20" s="35" t="s">
        <v>443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257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31"/>
      <c r="Y22" s="204" t="s">
        <v>35</v>
      </c>
      <c r="Z22" s="40"/>
      <c r="AA22" s="40"/>
      <c r="AB22" s="40"/>
      <c r="AC22" s="40"/>
      <c r="AD22" s="40"/>
      <c r="AE22" s="41"/>
      <c r="AF22" s="42" t="s">
        <v>260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172" t="s">
        <v>402</v>
      </c>
      <c r="AP22" s="173"/>
      <c r="AQ22" s="173"/>
      <c r="AR22" s="173"/>
      <c r="AS22" s="173"/>
      <c r="AT22" s="173"/>
      <c r="AU22" s="173"/>
      <c r="AV22" s="173"/>
      <c r="AW22" s="173"/>
      <c r="AX22" s="173"/>
      <c r="AY22" s="17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"/>
      <c r="Y23" s="205"/>
      <c r="Z23" s="201"/>
      <c r="AA23" s="201"/>
      <c r="AB23" s="201"/>
      <c r="AC23" s="201"/>
      <c r="AD23" s="201"/>
      <c r="AE23" s="206"/>
      <c r="AF23" s="42" t="s">
        <v>261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2" t="s">
        <v>263</v>
      </c>
      <c r="AP23" s="173"/>
      <c r="AQ23" s="173"/>
      <c r="AR23" s="173"/>
      <c r="AS23" s="173"/>
      <c r="AT23" s="173"/>
      <c r="AU23" s="173"/>
      <c r="AV23" s="173"/>
      <c r="AW23" s="173"/>
      <c r="AX23" s="173"/>
      <c r="AY23" s="17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13"/>
      <c r="Y24" s="207"/>
      <c r="Z24" s="208"/>
      <c r="AA24" s="208"/>
      <c r="AB24" s="208"/>
      <c r="AC24" s="208"/>
      <c r="AD24" s="208"/>
      <c r="AE24" s="209"/>
      <c r="AF24" s="42" t="s">
        <v>262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2" t="s">
        <v>258</v>
      </c>
      <c r="AP24" s="173"/>
      <c r="AQ24" s="173"/>
      <c r="AR24" s="173"/>
      <c r="AS24" s="173"/>
      <c r="AT24" s="173"/>
      <c r="AU24" s="173"/>
      <c r="AV24" s="173"/>
      <c r="AW24" s="173"/>
      <c r="AX24" s="173"/>
      <c r="AY24" s="174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44"/>
      <c r="V25" s="143"/>
      <c r="W25" s="129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259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3"/>
      <c r="BB25" s="128"/>
      <c r="BC25" s="129"/>
    </row>
    <row r="26" spans="1:55" ht="15" customHeight="1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13"/>
      <c r="Y26" s="13" t="s">
        <v>264</v>
      </c>
      <c r="AA26" t="s">
        <v>265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3"/>
      <c r="Y27" s="13"/>
      <c r="AB27" t="s">
        <v>266</v>
      </c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"/>
      <c r="Y28" s="13" t="s">
        <v>268</v>
      </c>
      <c r="AA28" t="s">
        <v>269</v>
      </c>
      <c r="BA28" s="143"/>
      <c r="BB28" s="128"/>
      <c r="BC28" s="129"/>
    </row>
    <row r="29" spans="1:55" ht="15" customHeight="1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2"/>
      <c r="Y29" s="2"/>
      <c r="AB29" t="s">
        <v>267</v>
      </c>
      <c r="AZ29" s="3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Y31" s="13"/>
      <c r="AA31" s="13"/>
      <c r="AN31" s="32"/>
      <c r="AO31" s="13"/>
      <c r="AP31" s="13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13"/>
      <c r="AA32" s="13"/>
      <c r="AN32" s="32"/>
      <c r="AO32" s="13"/>
      <c r="AP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"/>
      <c r="AA33" s="13"/>
      <c r="AN33" s="32"/>
      <c r="AO33" s="13"/>
      <c r="AP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Y34" s="2"/>
      <c r="AA34" s="13"/>
      <c r="AN34" s="32"/>
      <c r="AO34" s="13"/>
      <c r="AP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A35" s="13"/>
      <c r="AN35" s="32"/>
      <c r="AO35" s="13"/>
      <c r="AP35" s="13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A36" s="13"/>
      <c r="AN36" s="32"/>
      <c r="AO36" s="13"/>
      <c r="AP36" s="13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A37" s="13"/>
      <c r="AN37" s="32"/>
      <c r="AO37" s="13"/>
      <c r="AP37" s="1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A38" s="13"/>
      <c r="AN38" s="32"/>
      <c r="AO38" s="13"/>
      <c r="AP38" s="13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A39" s="13"/>
      <c r="AN39" s="32"/>
      <c r="AO39" s="13"/>
      <c r="AP39" s="13"/>
      <c r="BA39" s="143"/>
      <c r="BB39" s="128"/>
      <c r="BC39" s="129"/>
    </row>
    <row r="40" spans="1:55">
      <c r="A40" s="118"/>
      <c r="B40" s="124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8"/>
      <c r="S40" s="148"/>
      <c r="T40" s="148"/>
      <c r="U40" s="148"/>
      <c r="V40" s="149"/>
      <c r="W40" s="150"/>
      <c r="X40" s="147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47"/>
      <c r="BA40" s="152"/>
      <c r="BB40" s="128"/>
      <c r="BC40" s="129"/>
    </row>
    <row r="41" spans="1:55" ht="15.75" thickBot="1">
      <c r="A41" s="118"/>
      <c r="B41" s="153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5"/>
      <c r="BC41" s="118"/>
    </row>
    <row r="42" spans="1:5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4" sqref="AF2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Content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270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271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272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273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264</v>
      </c>
      <c r="Z20" s="21"/>
      <c r="AA20" s="21" t="s">
        <v>274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275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3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276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9" t="s">
        <v>33</v>
      </c>
      <c r="Z24" s="10"/>
      <c r="AA24" s="10"/>
      <c r="AB24" s="10"/>
      <c r="AC24" s="10"/>
      <c r="AD24" s="10"/>
      <c r="AE24" s="11"/>
      <c r="AF24" s="35" t="s">
        <v>443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7"/>
      <c r="AW24" s="37"/>
      <c r="AX24" s="37"/>
      <c r="AY24" s="38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34</v>
      </c>
      <c r="Z25" s="10"/>
      <c r="AA25" s="10"/>
      <c r="AB25" s="10"/>
      <c r="AC25" s="10"/>
      <c r="AD25" s="10"/>
      <c r="AE25" s="11"/>
      <c r="AF25" s="35" t="s">
        <v>439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20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4" t="s">
        <v>35</v>
      </c>
      <c r="Z26" s="40"/>
      <c r="AA26" s="40"/>
      <c r="AB26" s="40"/>
      <c r="AC26" s="40"/>
      <c r="AD26" s="40"/>
      <c r="AE26" s="41"/>
      <c r="AF26" s="42" t="s">
        <v>277</v>
      </c>
      <c r="AG26" s="43"/>
      <c r="AH26" s="43"/>
      <c r="AI26" s="43"/>
      <c r="AJ26" s="43"/>
      <c r="AK26" s="43"/>
      <c r="AL26" s="44"/>
      <c r="AM26" s="45" t="s">
        <v>37</v>
      </c>
      <c r="AN26" s="46"/>
      <c r="AO26" s="172" t="s">
        <v>278</v>
      </c>
      <c r="AP26" s="173"/>
      <c r="AQ26" s="173"/>
      <c r="AR26" s="173"/>
      <c r="AS26" s="173"/>
      <c r="AT26" s="173"/>
      <c r="AU26" s="173"/>
      <c r="AV26" s="173"/>
      <c r="AW26" s="173"/>
      <c r="AX26" s="173"/>
      <c r="AY26" s="174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58"/>
      <c r="Y27" s="9" t="s">
        <v>44</v>
      </c>
      <c r="Z27" s="10"/>
      <c r="AA27" s="10"/>
      <c r="AB27" s="10"/>
      <c r="AC27" s="10"/>
      <c r="AD27" s="10"/>
      <c r="AE27" s="11"/>
      <c r="AF27" s="47" t="s">
        <v>279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8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 t="s">
        <v>47</v>
      </c>
      <c r="Y29" s="28" t="s">
        <v>280</v>
      </c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onLoadDataForm()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 Form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Combobox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270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271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272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31" t="s">
        <v>276</v>
      </c>
      <c r="Z14" s="15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72"/>
      <c r="AN14" s="72"/>
      <c r="AO14" s="72"/>
      <c r="AP14" s="157"/>
      <c r="AQ14" s="157"/>
      <c r="AR14" s="157"/>
      <c r="AS14" s="72"/>
      <c r="AT14" s="72"/>
      <c r="AU14" s="72"/>
      <c r="AV14" s="72"/>
      <c r="AW14" s="72"/>
      <c r="AX14" s="72"/>
      <c r="AY14" s="72"/>
      <c r="AZ14" s="202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9" t="s">
        <v>33</v>
      </c>
      <c r="Z15" s="10"/>
      <c r="AA15" s="10"/>
      <c r="AB15" s="10"/>
      <c r="AC15" s="10"/>
      <c r="AD15" s="10"/>
      <c r="AE15" s="11"/>
      <c r="AF15" s="35" t="s">
        <v>443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9" t="s">
        <v>34</v>
      </c>
      <c r="Z16" s="10"/>
      <c r="AA16" s="10"/>
      <c r="AB16" s="10"/>
      <c r="AC16" s="10"/>
      <c r="AD16" s="10"/>
      <c r="AE16" s="11"/>
      <c r="AF16" s="35" t="s">
        <v>440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0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40" t="s">
        <v>35</v>
      </c>
      <c r="Z17" s="241"/>
      <c r="AA17" s="241"/>
      <c r="AB17" s="241"/>
      <c r="AC17" s="241"/>
      <c r="AD17" s="241"/>
      <c r="AE17" s="242"/>
      <c r="AF17" s="42" t="s">
        <v>261</v>
      </c>
      <c r="AG17" s="43"/>
      <c r="AH17" s="43"/>
      <c r="AI17" s="43"/>
      <c r="AJ17" s="43"/>
      <c r="AK17" s="43"/>
      <c r="AL17" s="44"/>
      <c r="AM17" s="45"/>
      <c r="AN17" s="230" t="s">
        <v>224</v>
      </c>
      <c r="AO17" s="173"/>
      <c r="AP17" s="173"/>
      <c r="AQ17" s="172"/>
      <c r="AR17" s="173"/>
      <c r="AS17" s="173"/>
      <c r="AT17" s="173"/>
      <c r="AU17" s="173"/>
      <c r="AV17" s="173"/>
      <c r="AW17" s="173"/>
      <c r="AX17" s="173"/>
      <c r="AY17" s="174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58"/>
      <c r="Y18" s="9" t="s">
        <v>44</v>
      </c>
      <c r="Z18" s="10"/>
      <c r="AA18" s="10"/>
      <c r="AB18" s="10"/>
      <c r="AC18" s="10"/>
      <c r="AD18" s="10"/>
      <c r="AE18" s="11"/>
      <c r="AF18" s="47" t="s">
        <v>279</v>
      </c>
      <c r="AG18" s="37"/>
      <c r="AH18" s="37"/>
      <c r="AI18" s="37"/>
      <c r="AJ18" s="37"/>
      <c r="AK18" s="37"/>
      <c r="AL18" s="37"/>
      <c r="AM18" s="37"/>
      <c r="AN18" s="37"/>
      <c r="AO18" s="243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58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0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2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5" sqref="AF2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82" t="s">
        <v>219</v>
      </c>
      <c r="C2" s="283"/>
      <c r="D2" s="283"/>
      <c r="E2" s="283"/>
      <c r="F2" s="284"/>
      <c r="G2" s="291" t="str">
        <f>Overview!G2</f>
        <v>System Name</v>
      </c>
      <c r="H2" s="292"/>
      <c r="I2" s="292"/>
      <c r="J2" s="292"/>
      <c r="K2" s="292"/>
      <c r="L2" s="292"/>
      <c r="M2" s="292"/>
      <c r="N2" s="292"/>
      <c r="O2" s="291" t="str">
        <f>Overview!O2</f>
        <v>Sub System Name</v>
      </c>
      <c r="P2" s="292"/>
      <c r="Q2" s="292"/>
      <c r="R2" s="292"/>
      <c r="S2" s="292"/>
      <c r="T2" s="292"/>
      <c r="U2" s="292"/>
      <c r="V2" s="292"/>
      <c r="W2" s="291" t="str">
        <f>Overview!W2</f>
        <v>Screen ID</v>
      </c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1" t="str">
        <f>Overview!AK2</f>
        <v>Screen Name</v>
      </c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1" t="str">
        <f>Overview!AY2</f>
        <v>Page</v>
      </c>
      <c r="AZ2" s="292"/>
      <c r="BA2" s="292"/>
      <c r="BB2" s="293"/>
      <c r="BC2" s="119"/>
    </row>
    <row r="3" spans="1:55" ht="15" customHeight="1">
      <c r="A3" s="118"/>
      <c r="B3" s="285"/>
      <c r="C3" s="286"/>
      <c r="D3" s="286"/>
      <c r="E3" s="286"/>
      <c r="F3" s="287"/>
      <c r="G3" s="294" t="str">
        <f>Overview!G3</f>
        <v>Purchase Process Managerment</v>
      </c>
      <c r="H3" s="295"/>
      <c r="I3" s="295"/>
      <c r="J3" s="295"/>
      <c r="K3" s="295"/>
      <c r="L3" s="295"/>
      <c r="M3" s="295"/>
      <c r="N3" s="295"/>
      <c r="O3" s="296" t="str">
        <f>Overview!O3</f>
        <v>Product Management</v>
      </c>
      <c r="P3" s="297"/>
      <c r="Q3" s="297"/>
      <c r="R3" s="297"/>
      <c r="S3" s="297"/>
      <c r="T3" s="297"/>
      <c r="U3" s="297"/>
      <c r="V3" s="298"/>
      <c r="W3" s="302" t="str">
        <f>Overview!W3</f>
        <v>P001</v>
      </c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274" t="str">
        <f>Overview!AK3</f>
        <v>ProductList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6"/>
      <c r="AY3" s="280"/>
      <c r="AZ3" s="280"/>
      <c r="BA3" s="280"/>
      <c r="BB3" s="281"/>
      <c r="BC3" s="119"/>
    </row>
    <row r="4" spans="1:55">
      <c r="A4" s="118"/>
      <c r="B4" s="288"/>
      <c r="C4" s="289"/>
      <c r="D4" s="289"/>
      <c r="E4" s="289"/>
      <c r="F4" s="290"/>
      <c r="G4" s="295"/>
      <c r="H4" s="295"/>
      <c r="I4" s="295"/>
      <c r="J4" s="295"/>
      <c r="K4" s="295"/>
      <c r="L4" s="295"/>
      <c r="M4" s="295"/>
      <c r="N4" s="295"/>
      <c r="O4" s="299"/>
      <c r="P4" s="300"/>
      <c r="Q4" s="300"/>
      <c r="R4" s="300"/>
      <c r="S4" s="300"/>
      <c r="T4" s="300"/>
      <c r="U4" s="300"/>
      <c r="V4" s="301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80"/>
      <c r="AZ4" s="280"/>
      <c r="BA4" s="280"/>
      <c r="BB4" s="281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220</v>
      </c>
      <c r="D6" s="126"/>
      <c r="E6" s="126"/>
      <c r="F6" s="126"/>
      <c r="G6" s="126"/>
      <c r="H6" s="126"/>
      <c r="I6" s="125" t="s">
        <v>154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215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FC040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setPage()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pgPage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Paging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282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221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222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288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264</v>
      </c>
      <c r="Z20" s="21"/>
      <c r="AA20" s="21" t="s">
        <v>283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307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284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13" t="s">
        <v>285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33</v>
      </c>
      <c r="Z25" s="10"/>
      <c r="AA25" s="10"/>
      <c r="AB25" s="10"/>
      <c r="AC25" s="10"/>
      <c r="AD25" s="10"/>
      <c r="AE25" s="11"/>
      <c r="AF25" s="35" t="s">
        <v>443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9" t="s">
        <v>34</v>
      </c>
      <c r="Z26" s="10"/>
      <c r="AA26" s="10"/>
      <c r="AB26" s="10"/>
      <c r="AC26" s="10"/>
      <c r="AD26" s="10"/>
      <c r="AE26" s="11"/>
      <c r="AF26" s="35" t="s">
        <v>286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204" t="s">
        <v>35</v>
      </c>
      <c r="Z27" s="40"/>
      <c r="AA27" s="40"/>
      <c r="AB27" s="40"/>
      <c r="AC27" s="40"/>
      <c r="AD27" s="40"/>
      <c r="AE27" s="41"/>
      <c r="AF27" s="42" t="s">
        <v>270</v>
      </c>
      <c r="AG27" s="43"/>
      <c r="AH27" s="43"/>
      <c r="AI27" s="43"/>
      <c r="AJ27" s="43"/>
      <c r="AK27" s="43"/>
      <c r="AL27" s="44"/>
      <c r="AM27" s="45" t="s">
        <v>37</v>
      </c>
      <c r="AN27" s="46"/>
      <c r="AO27" s="172" t="b">
        <v>1</v>
      </c>
      <c r="AP27" s="173"/>
      <c r="AQ27" s="173"/>
      <c r="AR27" s="173"/>
      <c r="AS27" s="173"/>
      <c r="AT27" s="173"/>
      <c r="AU27" s="173"/>
      <c r="AV27" s="173"/>
      <c r="AW27" s="173"/>
      <c r="AX27" s="173"/>
      <c r="AY27" s="174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9" t="s">
        <v>44</v>
      </c>
      <c r="Z28" s="10"/>
      <c r="AA28" s="10"/>
      <c r="AB28" s="10"/>
      <c r="AC28" s="10"/>
      <c r="AD28" s="10"/>
      <c r="AE28" s="11"/>
      <c r="AF28" s="47" t="s">
        <v>46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FC120</vt:lpstr>
      <vt:lpstr>FS000</vt:lpstr>
      <vt:lpstr>FS010</vt:lpstr>
      <vt:lpstr>FS020</vt:lpstr>
      <vt:lpstr>FS030</vt:lpstr>
      <vt:lpstr>BC000</vt:lpstr>
      <vt:lpstr>BC010</vt:lpstr>
      <vt:lpstr>BC020</vt:lpstr>
      <vt:lpstr>BC030</vt:lpstr>
      <vt:lpstr>BS000</vt:lpstr>
      <vt:lpstr>BS010</vt:lpstr>
      <vt:lpstr>BS020</vt:lpstr>
      <vt:lpstr>BS030</vt:lpstr>
      <vt:lpstr>Data</vt:lpstr>
      <vt:lpstr>'(Flow example)'!Print_Area</vt:lpstr>
      <vt:lpstr>BC000!Print_Area</vt:lpstr>
      <vt:lpstr>'BC010'!Print_Area</vt:lpstr>
      <vt:lpstr>'BC020'!Print_Area</vt:lpstr>
      <vt:lpstr>'BC030'!Print_Area</vt:lpstr>
      <vt:lpstr>BS000!Print_Area</vt:lpstr>
      <vt:lpstr>'BS010'!Print_Area</vt:lpstr>
      <vt:lpstr>'BS020'!Print_Area</vt:lpstr>
      <vt:lpstr>'BS030'!Print_Area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'FC100'!Print_Area</vt:lpstr>
      <vt:lpstr>'FC110'!Print_Area</vt:lpstr>
      <vt:lpstr>'FC120'!Print_Area</vt:lpstr>
      <vt:lpstr>FS000!Print_Area</vt:lpstr>
      <vt:lpstr>'FS010'!Print_Area</vt:lpstr>
      <vt:lpstr>'FS020'!Print_Area</vt:lpstr>
      <vt:lpstr>'FS030'!Print_Area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2021-03-18T03:44:29Z</dcterms:modified>
</cp:coreProperties>
</file>